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aphic Designer\Documents\Visual Studio 2019\Projects\purchase request\purchase request\bin\x86\"/>
    </mc:Choice>
  </mc:AlternateContent>
  <bookViews>
    <workbookView xWindow="-120" yWindow="-120" windowWidth="51840" windowHeight="21240" tabRatio="577"/>
  </bookViews>
  <sheets>
    <sheet name="Ship by Lucky" sheetId="1" r:id="rId1"/>
    <sheet name="Ship By Air" sheetId="2" r:id="rId2"/>
    <sheet name="Purchase Request" sheetId="3" r:id="rId3"/>
    <sheet name="Shipping Infromation" sheetId="4" r:id="rId4"/>
    <sheet name="Purchase Proces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48" i="1" l="1"/>
  <c r="M241" i="1" l="1"/>
  <c r="M235" i="1" l="1"/>
  <c r="M222" i="1" l="1"/>
  <c r="M220" i="1"/>
  <c r="M218" i="1" l="1"/>
  <c r="H151" i="1" l="1"/>
  <c r="H150" i="1"/>
  <c r="H148" i="1"/>
  <c r="H146" i="1"/>
  <c r="H82" i="1" l="1"/>
</calcChain>
</file>

<file path=xl/sharedStrings.xml><?xml version="1.0" encoding="utf-8"?>
<sst xmlns="http://schemas.openxmlformats.org/spreadsheetml/2006/main" count="1024" uniqueCount="468">
  <si>
    <t xml:space="preserve">parcel service </t>
  </si>
  <si>
    <t>Sub Total</t>
  </si>
  <si>
    <t>Ship by : lucky</t>
  </si>
  <si>
    <t>Filament Tape - 12X55</t>
  </si>
  <si>
    <t>12 mm (W) * 55 meter (L)</t>
  </si>
  <si>
    <t>Accu Chek Active  Glucose Meter Tester</t>
  </si>
  <si>
    <t>C-Toner  HP 411A  CY -PY2300</t>
  </si>
  <si>
    <t>C-Toner Brother TN-2150 Black -PY2600</t>
  </si>
  <si>
    <t>C-Ink Brother LC39 BK -PY300</t>
  </si>
  <si>
    <t>C-Toner HP 412A YE  -PY2300</t>
  </si>
  <si>
    <t>C-Toner Konika C283 Black - PY17500</t>
  </si>
  <si>
    <t>TN217</t>
  </si>
  <si>
    <t>C-Toner HP CE285A  Black -PY1600</t>
  </si>
  <si>
    <t>C-Toner Brother TN-3250 Black  -PY3500</t>
  </si>
  <si>
    <t>C- Toner Brother TN-3350 Black -PY8000</t>
  </si>
  <si>
    <t>C-Toner HP 26A  Black -PY3100</t>
  </si>
  <si>
    <t>C-Toner HP CF230A Black -PY1600</t>
  </si>
  <si>
    <t>C-Toner HP 410A BK  -PY2300</t>
  </si>
  <si>
    <t>C-Toner HP CF413A  MA -PY-2300</t>
  </si>
  <si>
    <t>O-Toner Konika C280 BK -PY26000</t>
  </si>
  <si>
    <t xml:space="preserve">TN319 / TN216 </t>
  </si>
  <si>
    <t>C-Toner Konika C280 CY -PY26000</t>
  </si>
  <si>
    <t>C-Toner Konika C280 MA -PY26000 - Original</t>
  </si>
  <si>
    <t>C-Toner Konika C280 YE  -PY26000</t>
  </si>
  <si>
    <t>CISS Tank</t>
  </si>
  <si>
    <t>Empty Mold Cartridge</t>
  </si>
  <si>
    <t>O-Ink HP  932 Bundle</t>
  </si>
  <si>
    <t>Box NO</t>
    <phoneticPr fontId="3" type="noConversion"/>
  </si>
  <si>
    <t>box label</t>
    <phoneticPr fontId="3" type="noConversion"/>
  </si>
  <si>
    <t>Ship Date</t>
    <phoneticPr fontId="3" type="noConversion"/>
  </si>
  <si>
    <t>SKU</t>
    <phoneticPr fontId="3" type="noConversion"/>
  </si>
  <si>
    <t>Item</t>
    <phoneticPr fontId="3" type="noConversion"/>
  </si>
  <si>
    <t>Specification</t>
    <phoneticPr fontId="3" type="noConversion"/>
  </si>
  <si>
    <t>Qty</t>
    <phoneticPr fontId="3" type="noConversion"/>
  </si>
  <si>
    <t>Packing Quantity : 1</t>
    <phoneticPr fontId="3" type="noConversion"/>
  </si>
  <si>
    <t>Packing Quantity : 10</t>
    <phoneticPr fontId="3" type="noConversion"/>
  </si>
  <si>
    <t>Shipping NO. 23-2</t>
    <phoneticPr fontId="3" type="noConversion"/>
  </si>
  <si>
    <t>Shipping NO. 24-1</t>
    <phoneticPr fontId="3" type="noConversion"/>
  </si>
  <si>
    <t>hp7720 프린터</t>
    <phoneticPr fontId="3" type="noConversion"/>
  </si>
  <si>
    <t>Packing Quantity : 4</t>
    <phoneticPr fontId="3" type="noConversion"/>
  </si>
  <si>
    <t>Shipping NO. 25-1</t>
    <phoneticPr fontId="3" type="noConversion"/>
  </si>
  <si>
    <t>CF248X</t>
    <phoneticPr fontId="3" type="noConversion"/>
  </si>
  <si>
    <t>DR-3355</t>
    <phoneticPr fontId="3" type="noConversion"/>
  </si>
  <si>
    <t>TN2480</t>
    <phoneticPr fontId="3" type="noConversion"/>
  </si>
  <si>
    <t>Packing Quantity : 5</t>
    <phoneticPr fontId="3" type="noConversion"/>
  </si>
  <si>
    <t>Shipping NO. 25-2</t>
    <phoneticPr fontId="3" type="noConversion"/>
  </si>
  <si>
    <t>Shipping NO. 25-3</t>
    <phoneticPr fontId="3" type="noConversion"/>
  </si>
  <si>
    <t>DK-11209</t>
    <phoneticPr fontId="3" type="noConversion"/>
  </si>
  <si>
    <t>DK-11208</t>
    <phoneticPr fontId="3" type="noConversion"/>
  </si>
  <si>
    <t>DK-11204</t>
    <phoneticPr fontId="3" type="noConversion"/>
  </si>
  <si>
    <t>DK-11203</t>
    <phoneticPr fontId="3" type="noConversion"/>
  </si>
  <si>
    <t>DK-11202</t>
    <phoneticPr fontId="3" type="noConversion"/>
  </si>
  <si>
    <t>DK-11201</t>
    <phoneticPr fontId="3" type="noConversion"/>
  </si>
  <si>
    <t>구매시 택배비</t>
    <phoneticPr fontId="3" type="noConversion"/>
  </si>
  <si>
    <t>Lucky Shipping</t>
  </si>
  <si>
    <t>Contact Person</t>
  </si>
  <si>
    <t xml:space="preserve">Charge </t>
  </si>
  <si>
    <t>1,400 Won/ 1kg</t>
  </si>
  <si>
    <t>Delivery lead Time</t>
  </si>
  <si>
    <t>3 to 4 Weeks from Shipping</t>
  </si>
  <si>
    <t>Note:</t>
  </si>
  <si>
    <t>Always need to check weight before receiving Package</t>
  </si>
  <si>
    <t>Company AddressAddress</t>
  </si>
  <si>
    <t>Contact Number</t>
  </si>
  <si>
    <t>How to trace package ?</t>
  </si>
  <si>
    <t>Check Location of Shipping by Shipping NO</t>
  </si>
  <si>
    <t>If shippment is received  then Fill up yellow to display Received  like No1</t>
  </si>
  <si>
    <t>After shipment follow up . Input ETA ( Estimated Time Arrival ) here at NO3</t>
  </si>
  <si>
    <t xml:space="preserve"> Ms leila</t>
  </si>
  <si>
    <t>09178601876</t>
  </si>
  <si>
    <t>Packing Quantity : 4</t>
  </si>
  <si>
    <t>Shipping NO. 26-1</t>
  </si>
  <si>
    <t>Weight</t>
  </si>
  <si>
    <t>101 kg</t>
  </si>
  <si>
    <t>Status</t>
  </si>
  <si>
    <t>에어 선적 정리</t>
  </si>
  <si>
    <t xml:space="preserve">OPC drum </t>
  </si>
  <si>
    <t>복사기 기어 부품 ( 기어 등은  가벼우니 …전부 다 실으면 됨 )</t>
  </si>
  <si>
    <t>블레이드</t>
  </si>
  <si>
    <t>현수량 한개도 없음 - 3개 이상 선적</t>
  </si>
  <si>
    <t>현수량 3개 있으니 - 2개 이상 선적</t>
  </si>
  <si>
    <t xml:space="preserve">upper pressure roller - </t>
  </si>
  <si>
    <t>상단 하단 고무 롤러</t>
  </si>
  <si>
    <t>Received</t>
  </si>
  <si>
    <t>ETA: August 3-8, 2020</t>
  </si>
  <si>
    <t>ETA: August 3-8, 2020                                                 0</t>
  </si>
  <si>
    <t>Filament Tape - 12 x 55m</t>
  </si>
  <si>
    <t>Packing Quantity : 1</t>
  </si>
  <si>
    <t>Shipping NO. 31-10</t>
  </si>
  <si>
    <t>HP Toner Q6511a</t>
  </si>
  <si>
    <t>Accu-Chek Performa Test Strips</t>
  </si>
  <si>
    <t>Drum Cleaning Blade 283 / 363</t>
  </si>
  <si>
    <t>Konica Minolta OPC Drum 283</t>
  </si>
  <si>
    <t>Konica Minolta DV-411 DV411 DV</t>
  </si>
  <si>
    <t>SEALING CASE</t>
  </si>
  <si>
    <t>BIG</t>
  </si>
  <si>
    <t>SMALL</t>
  </si>
  <si>
    <t>HP Toner CE255a Black</t>
  </si>
  <si>
    <t>Packing Quantity : 2</t>
  </si>
  <si>
    <t>Brother Toner  TN1000</t>
  </si>
  <si>
    <t>Accu-Chek Active Glucose Meter</t>
  </si>
  <si>
    <t>CareSens 2 Glucose Monitor (Inc</t>
  </si>
  <si>
    <t>AccuChek Softclix C-Lancets</t>
  </si>
  <si>
    <t>Accu-Chek Softclix Lancets</t>
  </si>
  <si>
    <t>Caresens 2 Plus Test Strips</t>
  </si>
  <si>
    <t>HP Compatible Ink No. 932XL BK</t>
  </si>
  <si>
    <t>Brother Ink 535XL - CY</t>
  </si>
  <si>
    <t>Brother Ink 535XL - MA</t>
  </si>
  <si>
    <t>Brother Ink 535XL - YE</t>
  </si>
  <si>
    <t>Brother Ink 539XL - BK</t>
  </si>
  <si>
    <t>대림선 두번구운 김밥용김 20g</t>
  </si>
  <si>
    <t>auto-click lancet</t>
    <phoneticPr fontId="3" type="noConversion"/>
  </si>
  <si>
    <t>laver</t>
    <phoneticPr fontId="3" type="noConversion"/>
  </si>
  <si>
    <t>hp7720 프린터</t>
  </si>
  <si>
    <t>HP OFFICE JET 7740</t>
  </si>
  <si>
    <t>Packing Quantity : 6</t>
    <phoneticPr fontId="3" type="noConversion"/>
  </si>
  <si>
    <t>Packing Quantity : 2</t>
    <phoneticPr fontId="3" type="noConversion"/>
  </si>
  <si>
    <t>Shipping NO. 33-1</t>
    <phoneticPr fontId="3" type="noConversion"/>
  </si>
  <si>
    <t>Shipping NO. 32-10</t>
    <phoneticPr fontId="3" type="noConversion"/>
  </si>
  <si>
    <t>Shipping NO. 32-11</t>
    <phoneticPr fontId="3" type="noConversion"/>
  </si>
  <si>
    <t>지퍼백 포장비닐 1kg (Zipper Bag Packaging Vinyl)</t>
  </si>
  <si>
    <t>브라더 라벨(Brother Label)</t>
  </si>
  <si>
    <t>화이트 PP 김밥말이(White PP rolled rice)</t>
  </si>
  <si>
    <t>사각김밥틀(Square kimbab mold)</t>
  </si>
  <si>
    <t>3m 77 스프레이접착제 455ml(3m 77sprary adhessive 455ml)</t>
  </si>
  <si>
    <t>3m 99 스프레이접착제 300g(3m 99spray adhessive 300g)</t>
  </si>
  <si>
    <t>김치.PH 원형스티커(
Kimchi.PH Round Sticker)</t>
  </si>
  <si>
    <t>대림선 구운김밥용김 20g (
Daerimseon Grilled Gimbap Seaweed 20g)</t>
  </si>
  <si>
    <t>Shipping NO. 31-2</t>
  </si>
  <si>
    <t>pp실링용기 대형(large)</t>
  </si>
  <si>
    <t>pp실링용기 소형(small)</t>
  </si>
  <si>
    <t>Accu-Chek Instant Glucose Kit</t>
  </si>
  <si>
    <t>Caresens Glucose Lancets</t>
  </si>
  <si>
    <t>Brother Toner TN261  Black</t>
  </si>
  <si>
    <t>UV 램프 (수은) 1275*1427*1700V/9.6A</t>
    <phoneticPr fontId="3" type="noConversion"/>
  </si>
  <si>
    <t>Shipping NO. 35-2</t>
    <phoneticPr fontId="3" type="noConversion"/>
  </si>
  <si>
    <t>Brother  Ink LC39 Black</t>
  </si>
  <si>
    <t>Upper Fuser Roller</t>
  </si>
  <si>
    <t>Bizhub 283 Gear 23T / 60T</t>
  </si>
  <si>
    <t>Pickup Roller Bizhub B283/C220</t>
  </si>
  <si>
    <t>Gear 19/44T Bizhub B223 / B283</t>
  </si>
  <si>
    <t>Cassette Clutch Assembly B223</t>
  </si>
  <si>
    <t>Thermistor for Bizhub 283</t>
  </si>
  <si>
    <t>Upper Roller Bushing 282</t>
  </si>
  <si>
    <t>set</t>
    <phoneticPr fontId="3" type="noConversion"/>
  </si>
  <si>
    <t>Upper Roller Bearing 363</t>
  </si>
  <si>
    <t>Bizhub 283 Gear A1UD370900</t>
  </si>
  <si>
    <t>Lower Roller Bearing 282</t>
  </si>
  <si>
    <t>Bizhub 283 Torque Clutch</t>
  </si>
  <si>
    <t>Bizhub 283 Torque Limiter</t>
  </si>
  <si>
    <t>Gear 12/14T Bizhub B223 / B283</t>
  </si>
  <si>
    <t>Bizhub 283 Gear 4163522401</t>
  </si>
  <si>
    <t>BH-283 gear 20/56T PN A1UD211600 (정품)</t>
    <phoneticPr fontId="3" type="noConversion"/>
  </si>
  <si>
    <t>compatible</t>
    <phoneticPr fontId="3" type="noConversion"/>
  </si>
  <si>
    <t>Electrical Tape 19mm x 10m</t>
  </si>
  <si>
    <t>Fuji Xerox Toner CP105b Black</t>
  </si>
  <si>
    <t>Fuji Xerox Toner CP105b Cyan</t>
  </si>
  <si>
    <t>Fuji Xerox Toner CP105b Yellow</t>
  </si>
  <si>
    <t>Fuji Xerox Toner CP115W Black</t>
  </si>
  <si>
    <t>Fuji Xerox Toner CP115w Cyan</t>
  </si>
  <si>
    <t>Fuji Xerox Toner CP115w Yellow</t>
  </si>
  <si>
    <t xml:space="preserve">Packing Quantity : </t>
    <phoneticPr fontId="3" type="noConversion"/>
  </si>
  <si>
    <t>Shipping NO. 33-10</t>
    <phoneticPr fontId="3" type="noConversion"/>
  </si>
  <si>
    <t>Shipping NO. 34-2</t>
    <phoneticPr fontId="3" type="noConversion"/>
  </si>
  <si>
    <t>Shipping NO. 34-10</t>
    <phoneticPr fontId="3" type="noConversion"/>
  </si>
  <si>
    <t>COST
(peso)</t>
    <phoneticPr fontId="1" type="noConversion"/>
  </si>
  <si>
    <t>대림선 두번구운 김밥용김 20g</t>
    <phoneticPr fontId="3" type="noConversion"/>
  </si>
  <si>
    <t>Shipping NO. 36-2</t>
    <phoneticPr fontId="3" type="noConversion"/>
  </si>
  <si>
    <t>Shipping NO. 36-10</t>
    <phoneticPr fontId="3" type="noConversion"/>
  </si>
  <si>
    <t>Shipping NO. 36-11</t>
    <phoneticPr fontId="3" type="noConversion"/>
  </si>
  <si>
    <t>Shipping NO. 36-3</t>
    <phoneticPr fontId="3" type="noConversion"/>
  </si>
  <si>
    <t>Shipping NO. 37-1</t>
    <phoneticPr fontId="3" type="noConversion"/>
  </si>
  <si>
    <t>Loctite 401 Instant Adhesives -</t>
  </si>
  <si>
    <t>Samsung Note 7 Stylus - Black</t>
  </si>
  <si>
    <t>Samsung Note 7 Stylus - Gold</t>
  </si>
  <si>
    <t>heat roller bearing Konica 283 fuser heating  roller bearing Bizhub 250/363/km3035 P/N 4011-5762-01 (set)</t>
  </si>
  <si>
    <t>Konica minolta KONICA MINOLTA  283 fuser heating  roller busing   set P/N 4030-5740-02 / 4030-57410-02</t>
  </si>
  <si>
    <t>Konica minolta KONICA MINOLTA  283 fuser Thermistor PN: 07039</t>
  </si>
  <si>
    <t>BH-283 gear 12/14T PN A1UD371000 (Original)</t>
  </si>
  <si>
    <t>BH-283 gear 19/44T PN 4030251201 (Original)</t>
  </si>
  <si>
    <t>BH-283 gear 19T A1UD370900 (Original)</t>
  </si>
  <si>
    <t>BH-283 gear 20/56T PN A1UD211600 (Original)</t>
  </si>
  <si>
    <t>BH-283 gear 20T PN 4163522401 (Original)</t>
  </si>
  <si>
    <t>BH-283 gear 23/60T PN 4030250601 (Original)</t>
  </si>
  <si>
    <t>BH-283 casset clutch P/N A00FM20000</t>
    <phoneticPr fontId="3" type="noConversion"/>
  </si>
  <si>
    <t>BH-283 / 280 pickup roller A00J563600</t>
    <phoneticPr fontId="3" type="noConversion"/>
  </si>
  <si>
    <t>BH-283 torque clutch P/N A02E561100 (Original) ? A02E5611FR</t>
  </si>
  <si>
    <t>BH-283 torque limiter P/N A0ED563900 (Original)</t>
    <phoneticPr fontId="3" type="noConversion"/>
  </si>
  <si>
    <t>prossroller bearing Konica 283 fuser Press  roller bearing Bizhub 250/282/363 P/N 4011-5758-02 set Original</t>
  </si>
  <si>
    <t>Shipping NO. 38-2</t>
    <phoneticPr fontId="3" type="noConversion"/>
  </si>
  <si>
    <t>Brother Drum Units DR1000</t>
  </si>
  <si>
    <t>Brother Drum Unit DR2255</t>
  </si>
  <si>
    <t>Brother Toner TN2150</t>
  </si>
  <si>
    <t>Accu-Chek Active Test Strips</t>
  </si>
  <si>
    <t>Accu-Chek Instant Test Strips</t>
  </si>
  <si>
    <t>Shipping NO. 38-4</t>
    <phoneticPr fontId="3" type="noConversion"/>
  </si>
  <si>
    <t>op-300 타일세척제 (3.75L)</t>
    <phoneticPr fontId="3" type="noConversion"/>
  </si>
  <si>
    <t>Shipping NO. 38-13</t>
    <phoneticPr fontId="3" type="noConversion"/>
  </si>
  <si>
    <t>Shipping NO. 40-1</t>
    <phoneticPr fontId="3" type="noConversion"/>
  </si>
  <si>
    <t>구매대행</t>
    <phoneticPr fontId="1" type="noConversion"/>
  </si>
  <si>
    <t>op-400 스텐세척제 (3.75L)</t>
  </si>
  <si>
    <t>HP OFFICE JET 7720 Printer</t>
  </si>
  <si>
    <t>Brother Toner TN2380</t>
  </si>
  <si>
    <t>Brother Compatible Toner TN3350</t>
  </si>
  <si>
    <t>Fuji Xerox Toner DP225 Black</t>
  </si>
  <si>
    <t>Brother Ink LC39 Cyan</t>
  </si>
  <si>
    <t>Brother Ink LC39 Yellow</t>
  </si>
  <si>
    <t>Brother Toner  TN3448</t>
  </si>
  <si>
    <t>Packing Quantity : 3</t>
    <phoneticPr fontId="3" type="noConversion"/>
  </si>
  <si>
    <t>Shipping NO. 41-10</t>
    <phoneticPr fontId="3" type="noConversion"/>
  </si>
  <si>
    <t>Shipping NO. 41-2</t>
    <phoneticPr fontId="3" type="noConversion"/>
  </si>
  <si>
    <t>Fuji Xerox Toner C1110 Black</t>
  </si>
  <si>
    <t>Fuji Xerox Toner C1110 Cyan</t>
  </si>
  <si>
    <t>HP Toner Q2612a Black</t>
  </si>
  <si>
    <t>Fuji Xerox Toner P255</t>
  </si>
  <si>
    <t>Fuji Xerox Toner P205</t>
  </si>
  <si>
    <t>Fuji Xerox Toner C1110 Yellow</t>
  </si>
  <si>
    <t>Fuji Xerox Toner C1110 Magenta</t>
  </si>
  <si>
    <t>Fuji Xerox Toner C1190 Magenta</t>
  </si>
  <si>
    <t>Fuji Xerox Toner C1190 Black</t>
  </si>
  <si>
    <t>Fuji Xerox Toner C1190 Yellow</t>
  </si>
  <si>
    <t>Fuji Xerox Toner CP305 Cyan</t>
  </si>
  <si>
    <t>HP 7720/7740 Cartridge Empty</t>
  </si>
  <si>
    <t>Universial CISS Tank - 300ml</t>
  </si>
  <si>
    <t>CISS Horse 25m  (1.6mm)</t>
    <phoneticPr fontId="3" type="noConversion"/>
  </si>
  <si>
    <t>roll</t>
    <phoneticPr fontId="3" type="noConversion"/>
  </si>
  <si>
    <t>Shipping NO. 42-11</t>
    <phoneticPr fontId="3" type="noConversion"/>
  </si>
  <si>
    <t>Shipping NO. 42-2</t>
    <phoneticPr fontId="3" type="noConversion"/>
  </si>
  <si>
    <t>HP CISS Bulk Ink Pigment BK</t>
  </si>
  <si>
    <t>HP CISS Bulk Ink Pigment CY</t>
  </si>
  <si>
    <t>HP CISS Bulk Ink Pigment YE</t>
  </si>
  <si>
    <t>Lucky Date</t>
    <phoneticPr fontId="1" type="noConversion"/>
  </si>
  <si>
    <t>Accu-Chek Active Glucose Monitor (Included Free 10 Strips &amp; Lancets test</t>
  </si>
  <si>
    <t>Accu-Chek Instant Blood Glucose</t>
  </si>
  <si>
    <t>CareSens Glucose Monitor Lancets ( 100pcs )</t>
  </si>
  <si>
    <t>HP / Canon C-Toner CF217A (17A)</t>
  </si>
  <si>
    <t>Konica Minolta Developer Powder - Original</t>
  </si>
  <si>
    <t>Samsung Stylus Pen For Galaxy Note 7 / Note 8 / Note FE - Black</t>
  </si>
  <si>
    <t>http://www.lucky2488.com/</t>
    <phoneticPr fontId="1" type="noConversion"/>
  </si>
  <si>
    <t>Shipping NO. 43-1</t>
    <phoneticPr fontId="3" type="noConversion"/>
  </si>
  <si>
    <t>Shipping NO. 43-10</t>
    <phoneticPr fontId="3" type="noConversion"/>
  </si>
  <si>
    <t>Packing Quantity : 31   ( OP100*2 + OP300*1 + OP400*1 - 박스상단에 별도표시)</t>
    <phoneticPr fontId="3" type="noConversion"/>
  </si>
  <si>
    <t>op-100 타일세척제 (3.75L)</t>
  </si>
  <si>
    <t>Shipping NO. 43-11</t>
    <phoneticPr fontId="3" type="noConversion"/>
  </si>
  <si>
    <t>구매대행</t>
  </si>
  <si>
    <t>Shipping NO. 43-12</t>
    <phoneticPr fontId="3" type="noConversion"/>
  </si>
  <si>
    <t>Shipping NO. 44-1</t>
    <phoneticPr fontId="3" type="noConversion"/>
  </si>
  <si>
    <t>Brother / Xerox C-Toner TN1000 / CT202137 (P115b) Black</t>
  </si>
  <si>
    <t>Brother C-Toner TN2150 Black</t>
  </si>
  <si>
    <t>Brother C-Toner TN3448 / TN850 Black</t>
  </si>
  <si>
    <t>Brother C-Toner TN261 / TN265 Cyan</t>
  </si>
  <si>
    <t>Brother C-Toner TN261 / TN265 Magenta</t>
  </si>
  <si>
    <t>Brother C-Toner TN456 Black</t>
  </si>
  <si>
    <t>Brother C-Toner TN456 Cyan</t>
  </si>
  <si>
    <t>Brother C-Toner TN456 Magenta</t>
  </si>
  <si>
    <t>Brother C-Toner TN456 Yellow</t>
  </si>
  <si>
    <t>Brother / Xerox C-Toner TN3250 / TN3145 / CWAA0703 (DP2010) Black</t>
  </si>
  <si>
    <t>Shipping NO. 45-1</t>
    <phoneticPr fontId="3" type="noConversion"/>
  </si>
  <si>
    <t>Shipping Note</t>
    <phoneticPr fontId="1" type="noConversion"/>
  </si>
  <si>
    <t>Shipping NO. 45-10</t>
    <phoneticPr fontId="3" type="noConversion"/>
  </si>
  <si>
    <t>OP300 | OP 300 Tile Cleaner</t>
  </si>
  <si>
    <t>OP 400 | OP400 Stainless Cleaner</t>
  </si>
  <si>
    <t>Packing Quantity : 40</t>
    <phoneticPr fontId="3" type="noConversion"/>
  </si>
  <si>
    <t>HP / Canon C-Toner CE255A (55A)</t>
  </si>
  <si>
    <t>HP 7720 / 7740 CISS Ink Cartridges - Empty</t>
  </si>
  <si>
    <t>Personal Product</t>
  </si>
  <si>
    <t>방장 구매대행 (밥솥 패킹)</t>
    <phoneticPr fontId="3" type="noConversion"/>
  </si>
  <si>
    <t>Brother C-Ink LC39  Black</t>
  </si>
  <si>
    <t>Brother C-Ink LC39  Cyan</t>
  </si>
  <si>
    <t>Brother C-Ink LC39  Magenta</t>
  </si>
  <si>
    <t>Brother C-Ink LC39  Yellow</t>
  </si>
  <si>
    <t>Epson C-Ink Bottle T6641 (T664100) Black</t>
  </si>
  <si>
    <t>HP CISS Bulk Ink Pigment - Black</t>
  </si>
  <si>
    <t>Xerox C-Toner CT201938 (P355) Black Big Volume (10K)</t>
  </si>
  <si>
    <t>Accu-Chek Instant Meter Test Strips</t>
  </si>
  <si>
    <t>Shipping NO. 45-3</t>
    <phoneticPr fontId="3" type="noConversion"/>
  </si>
  <si>
    <t>Shipping NO. 45-5</t>
    <phoneticPr fontId="3" type="noConversion"/>
  </si>
  <si>
    <t>PR-SHIP
Packing NO.</t>
    <phoneticPr fontId="3" type="noConversion"/>
  </si>
  <si>
    <t>201119-1</t>
  </si>
  <si>
    <t>201119-1</t>
    <phoneticPr fontId="3" type="noConversion"/>
  </si>
  <si>
    <t>201119-2</t>
    <phoneticPr fontId="3" type="noConversion"/>
  </si>
  <si>
    <t>Epson bulk ink BLACK for L120</t>
  </si>
  <si>
    <t>0010DK</t>
  </si>
  <si>
    <t>Epson bulk ink CYAN for L120</t>
  </si>
  <si>
    <t>0010DC</t>
  </si>
  <si>
    <t>Epson bulk ink MAGENTA for L120</t>
  </si>
  <si>
    <t>0010DM</t>
  </si>
  <si>
    <t>Epson bulk ink YELLEW for L120</t>
  </si>
  <si>
    <t>0010DY</t>
  </si>
  <si>
    <t>201120</t>
    <phoneticPr fontId="3" type="noConversion"/>
  </si>
  <si>
    <t>201020-2</t>
  </si>
  <si>
    <t>201022</t>
  </si>
  <si>
    <t>201026</t>
  </si>
  <si>
    <t>201029</t>
  </si>
  <si>
    <t>201105</t>
  </si>
  <si>
    <t>201105-1</t>
  </si>
  <si>
    <t>201106</t>
  </si>
  <si>
    <t>201103</t>
  </si>
  <si>
    <t>201109</t>
  </si>
  <si>
    <t>201112</t>
  </si>
  <si>
    <t>Shipping NO. 47-2</t>
    <phoneticPr fontId="3" type="noConversion"/>
  </si>
  <si>
    <t>Shipping NO. 47-10</t>
    <phoneticPr fontId="3" type="noConversion"/>
  </si>
  <si>
    <t>Filament Tape - High Strength Fiber Glass Filament Tape(Tape1)</t>
  </si>
  <si>
    <t>HP Original Bundle Ink No. HP 932 / 933  ( 4pcs/Set - CMYK)</t>
  </si>
  <si>
    <t>201125</t>
    <phoneticPr fontId="3" type="noConversion"/>
  </si>
  <si>
    <t>201126</t>
    <phoneticPr fontId="3" type="noConversion"/>
  </si>
  <si>
    <t>Qty Received: 6pcs</t>
  </si>
  <si>
    <t>hp ink head repair zig</t>
  </si>
  <si>
    <t>Xerox C-Toner CT201610 (P205) Black</t>
  </si>
  <si>
    <t>Brother C-Ink LC535 Cyan</t>
  </si>
  <si>
    <t>Brother C-Ink LC535 Magenta</t>
  </si>
  <si>
    <t>Brother C-Ink LC535 Yellow</t>
  </si>
  <si>
    <t>Xerox C-Toner CT201632 (CP305) Black</t>
  </si>
  <si>
    <t>Shipping NO. 47-12</t>
    <phoneticPr fontId="3" type="noConversion"/>
  </si>
  <si>
    <t>Shipping NO. 48-1</t>
    <phoneticPr fontId="3" type="noConversion"/>
  </si>
  <si>
    <t>Shipping NO. 49-2</t>
    <phoneticPr fontId="3" type="noConversion"/>
  </si>
  <si>
    <t>Shipping NO. 50-2</t>
    <phoneticPr fontId="3" type="noConversion"/>
  </si>
  <si>
    <t>201204</t>
  </si>
  <si>
    <t>201210</t>
  </si>
  <si>
    <t>HP / Canon C-Toner Q6511A (11A)</t>
  </si>
  <si>
    <t>Shipping NO. 51-10</t>
    <phoneticPr fontId="3" type="noConversion"/>
  </si>
  <si>
    <t>Xerox C-Toner CT201260 (C1190) Black</t>
  </si>
  <si>
    <t>Xerox C-Toner CT201261 (C1190) Cyan</t>
  </si>
  <si>
    <t>Xerox C-Toner CT201262 (C1190) Magenta</t>
  </si>
  <si>
    <t>Xerox C-Toner CT201263 (C1190) Yellow</t>
  </si>
  <si>
    <t>Brother C-Ink LC539 Black</t>
  </si>
  <si>
    <t>Accu-Chek Performa Glucose Monitor Test Strips ( 50pcs )</t>
  </si>
  <si>
    <t>Samsung Stylus Pen For  Galaxy Note 7 / Note 8 / Note FE - Blue</t>
  </si>
  <si>
    <t>Samsung Stylus Pen For Galaxy Note 7 / Note 8 / Note FE - Gold</t>
  </si>
  <si>
    <t>Samsung Stylus Pen For Galaxy Note 7 / Note 8 / Note FE - Silver</t>
  </si>
  <si>
    <t>Personal Product (밥솥패킹)</t>
  </si>
  <si>
    <t>방장 구매대행</t>
  </si>
  <si>
    <t>Accu-Chek Glucose Monitor Softclix  ( Auto Click )  Compatible Lancets ( 100pcs )</t>
  </si>
  <si>
    <t>Shipping NO. 51-1</t>
    <phoneticPr fontId="3" type="noConversion"/>
  </si>
  <si>
    <t>Accu-Chek Instant Blood Glucose Kit</t>
  </si>
  <si>
    <t>Shipping NO. 51-3</t>
    <phoneticPr fontId="3" type="noConversion"/>
  </si>
  <si>
    <t>Shipping NO. 1-10</t>
    <phoneticPr fontId="3" type="noConversion"/>
  </si>
  <si>
    <t>CareSens 2 Plus Glucose Monitor</t>
  </si>
  <si>
    <t>Brother C-Drum DR2255 Mono</t>
  </si>
  <si>
    <t xml:space="preserve">Personal Product </t>
    <phoneticPr fontId="3" type="noConversion"/>
  </si>
  <si>
    <t>box</t>
    <phoneticPr fontId="3" type="noConversion"/>
  </si>
  <si>
    <t>Shipping NO. 1-11</t>
    <phoneticPr fontId="3" type="noConversion"/>
  </si>
  <si>
    <t>Shipping NO. 1-2</t>
    <phoneticPr fontId="3" type="noConversion"/>
  </si>
  <si>
    <t>Brother / Xerox C-Drum DR2355 /</t>
  </si>
  <si>
    <t>HP CISS Bulk Ink Pigment - Cyan</t>
  </si>
  <si>
    <t>HP CISS Bulk Ink Pigment - Magenta</t>
  </si>
  <si>
    <t>HP CISS Bulk Ink Pigment - Yellow</t>
  </si>
  <si>
    <t>Date : Korea Office to Lucky Korea</t>
  </si>
  <si>
    <t>Date : Received by Lucky korea Warehouse</t>
  </si>
  <si>
    <t>Korea will input this value ( Shipping Date Information)</t>
  </si>
  <si>
    <t>Packing No at PR-SHIP = Purchase Order No at POS</t>
  </si>
  <si>
    <t>201217</t>
  </si>
  <si>
    <t>2012323</t>
  </si>
  <si>
    <t>201218</t>
  </si>
  <si>
    <t>201224</t>
  </si>
  <si>
    <t>201217-1</t>
  </si>
  <si>
    <t>Inventory Out - Selling Product</t>
  </si>
  <si>
    <t>Step1</t>
  </si>
  <si>
    <t>Task1</t>
  </si>
  <si>
    <t>If we have still remaining stock</t>
  </si>
  <si>
    <t>Check Point</t>
  </si>
  <si>
    <t>Why?</t>
  </si>
  <si>
    <t>Monthly,3month,6 Month Average Sales Qty</t>
  </si>
  <si>
    <t>We sold this product</t>
  </si>
  <si>
    <t>Always user SKU NO (ex : 689454)</t>
  </si>
  <si>
    <t>Task2</t>
  </si>
  <si>
    <t>Check Sales Status at PR-Ship</t>
  </si>
  <si>
    <t>Check Stock Status</t>
  </si>
  <si>
    <t>On stock , Stock on the way , Requested Stock</t>
  </si>
  <si>
    <t>Step2</t>
  </si>
  <si>
    <t>If you think stock is enough  --&gt; Exit transaction</t>
  </si>
  <si>
    <t>If you think we need to purchase stock  --&gt; create Purchase Request</t>
  </si>
  <si>
    <t>Task3</t>
  </si>
  <si>
    <t>Select Item --&gt; Put Qty --&gt; Put Memo ( IF needed )</t>
  </si>
  <si>
    <t>Step3</t>
  </si>
  <si>
    <t>Korea will process for the purchasing</t>
  </si>
  <si>
    <t>Step4</t>
  </si>
  <si>
    <t>Korea will update shipping details in xls</t>
  </si>
  <si>
    <t>Step5</t>
  </si>
  <si>
    <t>Korea will update Shipping Information</t>
  </si>
  <si>
    <t>Yellow background means that we received</t>
  </si>
  <si>
    <r>
      <t>White background means</t>
    </r>
    <r>
      <rPr>
        <b/>
        <sz val="12"/>
        <color rgb="FFFF0000"/>
        <rFont val="나눔고딕"/>
        <family val="3"/>
        <charset val="129"/>
      </rPr>
      <t xml:space="preserve"> Shipped</t>
    </r>
  </si>
  <si>
    <t>2012323-1</t>
    <phoneticPr fontId="3" type="noConversion"/>
  </si>
  <si>
    <t>210107</t>
    <phoneticPr fontId="3" type="noConversion"/>
  </si>
  <si>
    <t>210107-1</t>
    <phoneticPr fontId="3" type="noConversion"/>
  </si>
  <si>
    <t>210114</t>
    <phoneticPr fontId="3" type="noConversion"/>
  </si>
  <si>
    <t>210115</t>
    <phoneticPr fontId="3" type="noConversion"/>
  </si>
  <si>
    <t>Electrical Tape 19mm x 10m - Black</t>
  </si>
  <si>
    <t>Shipping NO. 2-1</t>
    <phoneticPr fontId="3" type="noConversion"/>
  </si>
  <si>
    <t>Shipping NO. 2-11</t>
    <phoneticPr fontId="3" type="noConversion"/>
  </si>
  <si>
    <t>Caresens N Glucose Test Strips</t>
    <phoneticPr fontId="3" type="noConversion"/>
  </si>
  <si>
    <t>Accu-Chek Glucose Monitor Softclix  ( Auto Click )  Compatible Lancets ( 100pcs )</t>
    <phoneticPr fontId="3" type="noConversion"/>
  </si>
  <si>
    <t>Konica Minolta Developer Powder - Original</t>
    <phoneticPr fontId="3" type="noConversion"/>
  </si>
  <si>
    <t>HAPPY CALL PAN</t>
    <phoneticPr fontId="3" type="noConversion"/>
  </si>
  <si>
    <t>해피콜 양면팬</t>
    <phoneticPr fontId="3" type="noConversion"/>
  </si>
  <si>
    <t>ANYLABEL V3520</t>
    <phoneticPr fontId="3" type="noConversion"/>
  </si>
  <si>
    <t>Shipping NO. 3-1</t>
    <phoneticPr fontId="3" type="noConversion"/>
  </si>
  <si>
    <t>Caresens N Glucose Test Strips</t>
  </si>
  <si>
    <t>Accu Chek Glucose Monitor Softclix Lancets ( 100 pcs )</t>
  </si>
  <si>
    <t>Microfiber Towel 40x30cm - Blue</t>
  </si>
  <si>
    <t>Konica Minolta Transfer Belt Film  - compitable</t>
    <phoneticPr fontId="3" type="noConversion"/>
  </si>
  <si>
    <t>Konica Minolta Transfer Belt Wiper Blade  - compitable</t>
    <phoneticPr fontId="3" type="noConversion"/>
  </si>
  <si>
    <t>Samsung Note 7 Stylus Pen - Black</t>
    <phoneticPr fontId="3" type="noConversion"/>
  </si>
  <si>
    <t>Samsung Note 7 Stylus Pen - Silver</t>
    <phoneticPr fontId="3" type="noConversion"/>
  </si>
  <si>
    <t>Samsung Note 7 Stylus Pen - Pink</t>
    <phoneticPr fontId="3" type="noConversion"/>
  </si>
  <si>
    <t>Samsung Note 7 Stylus Pen - Blue</t>
    <phoneticPr fontId="3" type="noConversion"/>
  </si>
  <si>
    <t>sample</t>
    <phoneticPr fontId="3" type="noConversion"/>
  </si>
  <si>
    <t>Packing Quantity : 4kg</t>
    <phoneticPr fontId="3" type="noConversion"/>
  </si>
  <si>
    <t>Ship by : Doora</t>
    <phoneticPr fontId="3" type="noConversion"/>
  </si>
  <si>
    <t>AIR SHIPPING</t>
    <phoneticPr fontId="3" type="noConversion"/>
  </si>
  <si>
    <t>Konica Minolta Transfer Belt Film  - compitable</t>
  </si>
  <si>
    <t>구매대행</t>
    <phoneticPr fontId="3" type="noConversion"/>
  </si>
  <si>
    <t>DV411</t>
    <phoneticPr fontId="3" type="noConversion"/>
  </si>
  <si>
    <t>DYSON BATERY</t>
    <phoneticPr fontId="3" type="noConversion"/>
  </si>
  <si>
    <t>Packing Quantity : 35</t>
    <phoneticPr fontId="3" type="noConversion"/>
  </si>
  <si>
    <t>210118</t>
  </si>
  <si>
    <t>Packing Quantity : 50</t>
    <phoneticPr fontId="3" type="noConversion"/>
  </si>
  <si>
    <t>Shipping NO. 4-2</t>
    <phoneticPr fontId="3" type="noConversion"/>
  </si>
  <si>
    <t>Shipping NO. 4-11</t>
    <phoneticPr fontId="3" type="noConversion"/>
  </si>
  <si>
    <t>midas cleaner</t>
    <phoneticPr fontId="3" type="noConversion"/>
  </si>
  <si>
    <t>방장 직접구매품목</t>
    <phoneticPr fontId="3" type="noConversion"/>
  </si>
  <si>
    <t>Packing Quantity : 20</t>
    <phoneticPr fontId="3" type="noConversion"/>
  </si>
  <si>
    <t>Ship by : lucky (OT)</t>
    <phoneticPr fontId="3" type="noConversion"/>
  </si>
  <si>
    <t>배송대행</t>
    <phoneticPr fontId="3" type="noConversion"/>
  </si>
  <si>
    <t>Shipping NO. 6-1</t>
    <phoneticPr fontId="3" type="noConversion"/>
  </si>
  <si>
    <t>Shipping NO. 6-2</t>
    <phoneticPr fontId="3" type="noConversion"/>
  </si>
  <si>
    <t>Universal CISS Tank - 300ml / Color</t>
  </si>
  <si>
    <t>Brother C-Toner TN2380 / TN2360</t>
  </si>
  <si>
    <t>Shipping NO. 7-12</t>
    <phoneticPr fontId="3" type="noConversion"/>
  </si>
  <si>
    <t>Shipping NO. 8-1</t>
  </si>
  <si>
    <t>Shipping NO. 8-10</t>
    <phoneticPr fontId="3" type="noConversion"/>
  </si>
  <si>
    <t>Shipping NO. 10-1 / 10-2</t>
    <phoneticPr fontId="3" type="noConversion"/>
  </si>
  <si>
    <t>SHIPPING NO. 10-1</t>
    <phoneticPr fontId="3" type="noConversion"/>
  </si>
  <si>
    <t>SHIPPING NO. 10-2</t>
    <phoneticPr fontId="3" type="noConversion"/>
  </si>
  <si>
    <t>Shipping NO. 9-1</t>
    <phoneticPr fontId="3" type="noConversion"/>
  </si>
  <si>
    <t>HP / Canon C-Toner CE285A (85A)</t>
  </si>
  <si>
    <t>new item</t>
    <phoneticPr fontId="3" type="noConversion"/>
  </si>
  <si>
    <t>210223</t>
  </si>
  <si>
    <t>210218</t>
  </si>
  <si>
    <t>210219</t>
  </si>
  <si>
    <t>210305</t>
  </si>
  <si>
    <t>Shipping NO. 11-1</t>
    <phoneticPr fontId="3" type="noConversion"/>
  </si>
  <si>
    <t>Shipping NO. 11-10</t>
    <phoneticPr fontId="3" type="noConversion"/>
  </si>
  <si>
    <t>loctite 495 (20g)</t>
  </si>
  <si>
    <t>210318</t>
  </si>
  <si>
    <t>Packing Quantity : 3</t>
    <phoneticPr fontId="3" type="noConversion"/>
  </si>
  <si>
    <t>Shipping NO. 13-2</t>
    <phoneticPr fontId="3" type="noConversion"/>
  </si>
  <si>
    <t>Shipping NO. 14-1</t>
    <phoneticPr fontId="3" type="noConversion"/>
  </si>
  <si>
    <t>Shipping NO. 14-10</t>
    <phoneticPr fontId="3" type="noConversion"/>
  </si>
  <si>
    <t>Personal goods</t>
    <phoneticPr fontId="3" type="noConversion"/>
  </si>
  <si>
    <t>고지혈증약 32개</t>
    <phoneticPr fontId="3" type="noConversion"/>
  </si>
  <si>
    <t>Shipping NO. 15-1</t>
    <phoneticPr fontId="3" type="noConversion"/>
  </si>
  <si>
    <t>Shipping NO. 17-1</t>
    <phoneticPr fontId="3" type="noConversion"/>
  </si>
  <si>
    <t>midas cleaner</t>
  </si>
  <si>
    <t>방장 직접구매품목</t>
  </si>
  <si>
    <t>Packing Quantity : 30</t>
  </si>
  <si>
    <t>Ship by : lucky (OT)</t>
  </si>
  <si>
    <t>배송대행</t>
  </si>
  <si>
    <t>Shipping NO. 17-3</t>
    <phoneticPr fontId="3" type="noConversion"/>
  </si>
  <si>
    <t>Shipping NO. 17-4</t>
    <phoneticPr fontId="3" type="noConversion"/>
  </si>
  <si>
    <t>3/2/2021</t>
  </si>
  <si>
    <t/>
  </si>
  <si>
    <t>5/14/2021</t>
  </si>
  <si>
    <t>5/25/2021</t>
  </si>
  <si>
    <t>received items at VALENZUELA</t>
  </si>
  <si>
    <t>Shipping NO. 20-10</t>
    <phoneticPr fontId="3" type="noConversion"/>
  </si>
  <si>
    <t>D.R. No.</t>
  </si>
  <si>
    <t>0260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</si>
</sst>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_-;\-* #,##0_-;_-* &quot;-&quot;_-;_-@_-"/>
    <numFmt numFmtId="165" formatCode="0_ "/>
    <numFmt numFmtId="166" formatCode="mm&quot;월&quot;\ dd&quot;일&quot;"/>
    <numFmt numFmtId="167" formatCode="#,##0_ "/>
  </numFmts>
  <fonts count="19">
    <font>
      <sz val="12"/>
      <color theme="1"/>
      <name val="나눔고딕"/>
      <family val="2"/>
      <charset val="129"/>
    </font>
    <font>
      <sz val="8"/>
      <name val="나눔고딕"/>
      <family val="2"/>
      <charset val="129"/>
    </font>
    <font>
      <sz val="28"/>
      <color theme="3" tint="0.39976195562608724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4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1"/>
      <name val="Calibri"/>
      <family val="3"/>
      <charset val="129"/>
      <scheme val="minor"/>
    </font>
    <font>
      <sz val="11"/>
      <color rgb="FFFF0000"/>
      <name val="Calibri"/>
      <family val="2"/>
      <charset val="129"/>
      <scheme val="minor"/>
    </font>
    <font>
      <sz val="11"/>
      <color theme="3" tint="0.39976195562608724"/>
      <name val="Calibri"/>
      <family val="2"/>
      <charset val="129"/>
      <scheme val="minor"/>
    </font>
    <font>
      <sz val="12"/>
      <color theme="1"/>
      <name val="Calibri"/>
      <family val="2"/>
      <scheme val="minor"/>
    </font>
    <font>
      <u/>
      <sz val="12"/>
      <color theme="10"/>
      <name val="나눔고딕"/>
      <family val="2"/>
      <charset val="129"/>
    </font>
    <font>
      <sz val="11"/>
      <name val="Calibri"/>
      <family val="3"/>
      <charset val="129"/>
      <scheme val="minor"/>
    </font>
    <font>
      <sz val="11"/>
      <color theme="1"/>
      <name val="Calibri"/>
      <family val="2"/>
      <charset val="129"/>
      <scheme val="minor"/>
    </font>
    <font>
      <u/>
      <sz val="11"/>
      <color theme="10"/>
      <name val="Calibri"/>
      <family val="2"/>
      <charset val="129"/>
      <scheme val="minor"/>
    </font>
    <font>
      <sz val="11"/>
      <color indexed="8"/>
      <name val="Calibri"/>
      <family val="2"/>
    </font>
    <font>
      <b/>
      <sz val="12"/>
      <color rgb="FFFF0000"/>
      <name val="나눔고딕"/>
      <family val="3"/>
      <charset val="129"/>
    </font>
    <font>
      <b/>
      <sz val="11"/>
      <color theme="0"/>
      <name val="Calibri"/>
      <family val="3"/>
      <charset val="129"/>
      <scheme val="minor"/>
    </font>
    <font>
      <sz val="12"/>
      <name val="나눔고딕"/>
      <family val="2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7619556260872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indexed="64"/>
      </bottom>
      <diagonal/>
    </border>
    <border>
      <left/>
      <right style="thin">
        <color auto="1"/>
      </right>
      <top style="medium">
        <color auto="1"/>
      </top>
      <bottom style="medium">
        <color indexed="64"/>
      </bottom>
      <diagonal/>
    </border>
    <border>
      <left/>
      <right/>
      <top style="medium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164" fontId="13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164" fontId="13" fillId="0" borderId="0">
      <alignment vertical="center"/>
    </xf>
    <xf numFmtId="0" fontId="14" fillId="0" borderId="0">
      <alignment vertical="center"/>
    </xf>
    <xf numFmtId="0" fontId="6" fillId="0" borderId="0">
      <alignment vertical="center"/>
    </xf>
    <xf numFmtId="0" fontId="15" fillId="0" borderId="0">
      <alignment vertical="center"/>
    </xf>
  </cellStyleXfs>
  <cellXfs count="2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0" fontId="6" fillId="0" borderId="0" xfId="0" applyFont="1">
      <alignment vertical="center"/>
    </xf>
    <xf numFmtId="0" fontId="7" fillId="3" borderId="9" xfId="0" applyFont="1" applyFill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4" fontId="0" fillId="7" borderId="5" xfId="0" applyNumberFormat="1" applyFill="1" applyBorder="1">
      <alignment vertical="center"/>
    </xf>
    <xf numFmtId="165" fontId="0" fillId="2" borderId="5" xfId="0" applyNumberFormat="1" applyFill="1" applyBorder="1">
      <alignment vertical="center"/>
    </xf>
    <xf numFmtId="0" fontId="0" fillId="2" borderId="4" xfId="0" applyFill="1" applyBorder="1">
      <alignment vertical="center"/>
    </xf>
    <xf numFmtId="0" fontId="0" fillId="7" borderId="7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9" fillId="2" borderId="4" xfId="0" applyFont="1" applyFill="1" applyBorder="1">
      <alignment vertical="center"/>
    </xf>
    <xf numFmtId="0" fontId="8" fillId="2" borderId="4" xfId="0" applyFont="1" applyFill="1" applyBorder="1">
      <alignment vertical="center"/>
    </xf>
    <xf numFmtId="0" fontId="0" fillId="2" borderId="1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165" fontId="0" fillId="2" borderId="6" xfId="0" applyNumberFormat="1" applyFill="1" applyBorder="1">
      <alignment vertical="center"/>
    </xf>
    <xf numFmtId="38" fontId="0" fillId="2" borderId="6" xfId="0" applyNumberFormat="1" applyFill="1" applyBorder="1">
      <alignment vertical="center"/>
    </xf>
    <xf numFmtId="0" fontId="10" fillId="0" borderId="0" xfId="0" applyFont="1">
      <alignment vertical="center"/>
    </xf>
    <xf numFmtId="49" fontId="10" fillId="0" borderId="0" xfId="0" applyNumberFormat="1" applyFont="1" applyAlignment="1">
      <alignment horizontal="left" vertical="center"/>
    </xf>
    <xf numFmtId="0" fontId="5" fillId="3" borderId="9" xfId="0" applyFont="1" applyFill="1" applyBorder="1">
      <alignment vertical="center"/>
    </xf>
    <xf numFmtId="0" fontId="0" fillId="7" borderId="4" xfId="0" applyFill="1" applyBorder="1" applyAlignment="1">
      <alignment horizontal="center" vertical="center"/>
    </xf>
    <xf numFmtId="166" fontId="5" fillId="3" borderId="9" xfId="0" quotePrefix="1" applyNumberFormat="1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14" fontId="0" fillId="2" borderId="5" xfId="0" applyNumberFormat="1" applyFont="1" applyFill="1" applyBorder="1">
      <alignment vertical="center"/>
    </xf>
    <xf numFmtId="165" fontId="0" fillId="2" borderId="5" xfId="0" applyNumberFormat="1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0" borderId="0" xfId="0" applyFill="1">
      <alignment vertical="center"/>
    </xf>
    <xf numFmtId="0" fontId="6" fillId="0" borderId="0" xfId="0" applyFont="1" applyFill="1">
      <alignment vertical="center"/>
    </xf>
    <xf numFmtId="0" fontId="0" fillId="0" borderId="0" xfId="0" applyFont="1" applyFill="1">
      <alignment vertical="center"/>
    </xf>
    <xf numFmtId="166" fontId="5" fillId="3" borderId="9" xfId="0" quotePrefix="1" applyNumberFormat="1" applyFont="1" applyFill="1" applyBorder="1" applyAlignment="1">
      <alignment horizontal="center" vertical="center"/>
    </xf>
    <xf numFmtId="166" fontId="5" fillId="3" borderId="9" xfId="0" quotePrefix="1" applyNumberFormat="1" applyFont="1" applyFill="1" applyBorder="1" applyAlignment="1">
      <alignment vertical="center"/>
    </xf>
    <xf numFmtId="0" fontId="5" fillId="3" borderId="9" xfId="0" applyFont="1" applyFill="1" applyBorder="1" applyAlignment="1">
      <alignment horizontal="left" vertical="center"/>
    </xf>
    <xf numFmtId="14" fontId="0" fillId="2" borderId="7" xfId="0" applyNumberFormat="1" applyFill="1" applyBorder="1" applyAlignment="1">
      <alignment horizontal="center" vertical="center"/>
    </xf>
    <xf numFmtId="14" fontId="2" fillId="0" borderId="0" xfId="0" applyNumberFormat="1" applyFont="1">
      <alignment vertical="center"/>
    </xf>
    <xf numFmtId="14" fontId="0" fillId="0" borderId="0" xfId="0" applyNumberFormat="1">
      <alignment vertical="center"/>
    </xf>
    <xf numFmtId="14" fontId="0" fillId="2" borderId="2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left" vertical="center"/>
    </xf>
    <xf numFmtId="167" fontId="5" fillId="3" borderId="9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 wrapText="1"/>
    </xf>
    <xf numFmtId="38" fontId="0" fillId="2" borderId="7" xfId="0" applyNumberFormat="1" applyFill="1" applyBorder="1" applyAlignment="1">
      <alignment horizontal="center" vertical="center"/>
    </xf>
    <xf numFmtId="38" fontId="5" fillId="3" borderId="9" xfId="0" applyNumberFormat="1" applyFont="1" applyFill="1" applyBorder="1" applyAlignment="1">
      <alignment horizontal="left" vertical="center"/>
    </xf>
    <xf numFmtId="38" fontId="5" fillId="3" borderId="9" xfId="0" applyNumberFormat="1" applyFont="1" applyFill="1" applyBorder="1" applyAlignment="1">
      <alignment vertical="center"/>
    </xf>
    <xf numFmtId="38" fontId="0" fillId="2" borderId="4" xfId="0" applyNumberFormat="1" applyFill="1" applyBorder="1" applyAlignment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0" fillId="2" borderId="11" xfId="0" applyNumberFormat="1" applyFill="1" applyBorder="1">
      <alignment vertical="center"/>
    </xf>
    <xf numFmtId="14" fontId="0" fillId="2" borderId="12" xfId="0" applyNumberForma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11" fillId="0" borderId="0" xfId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0" fillId="7" borderId="4" xfId="0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 shrinkToFit="1"/>
    </xf>
    <xf numFmtId="49" fontId="2" fillId="0" borderId="0" xfId="0" applyNumberFormat="1" applyFont="1">
      <alignment vertical="center"/>
    </xf>
    <xf numFmtId="49" fontId="0" fillId="2" borderId="5" xfId="0" applyNumberFormat="1" applyFill="1" applyBorder="1">
      <alignment vertical="center"/>
    </xf>
    <xf numFmtId="49" fontId="4" fillId="3" borderId="9" xfId="0" applyNumberFormat="1" applyFont="1" applyFill="1" applyBorder="1" applyAlignment="1">
      <alignment horizontal="center" vertical="center"/>
    </xf>
    <xf numFmtId="49" fontId="0" fillId="2" borderId="5" xfId="0" applyNumberFormat="1" applyFont="1" applyFill="1" applyBorder="1">
      <alignment vertical="center"/>
    </xf>
    <xf numFmtId="49" fontId="0" fillId="2" borderId="11" xfId="0" applyNumberFormat="1" applyFill="1" applyBorder="1">
      <alignment vertical="center"/>
    </xf>
    <xf numFmtId="49" fontId="0" fillId="2" borderId="12" xfId="0" applyNumberFormat="1" applyFill="1" applyBorder="1" applyAlignment="1">
      <alignment horizontal="center" vertical="center"/>
    </xf>
    <xf numFmtId="49" fontId="0" fillId="2" borderId="7" xfId="0" applyNumberForma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2" borderId="5" xfId="0" applyNumberFormat="1" applyFill="1" applyBorder="1" applyAlignment="1">
      <alignment horizontal="center" vertical="center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38" fontId="4" fillId="3" borderId="9" xfId="2" applyNumberFormat="1" applyFont="1" applyFill="1" applyBorder="1">
      <alignment vertical="center"/>
    </xf>
    <xf numFmtId="14" fontId="4" fillId="3" borderId="9" xfId="2" applyNumberFormat="1" applyFont="1" applyFill="1" applyBorder="1" applyAlignment="1">
      <alignment horizontal="center" vertical="center"/>
    </xf>
    <xf numFmtId="49" fontId="4" fillId="3" borderId="9" xfId="2" applyNumberFormat="1" applyFont="1" applyFill="1" applyBorder="1" applyAlignment="1">
      <alignment horizontal="center" vertical="center"/>
    </xf>
    <xf numFmtId="0" fontId="12" fillId="2" borderId="4" xfId="0" applyFont="1" applyFill="1" applyBorder="1">
      <alignment vertical="center"/>
    </xf>
    <xf numFmtId="165" fontId="0" fillId="2" borderId="11" xfId="0" applyNumberForma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0" fontId="10" fillId="2" borderId="4" xfId="0" applyFont="1" applyFill="1" applyBorder="1">
      <alignment vertical="center"/>
    </xf>
    <xf numFmtId="38" fontId="0" fillId="2" borderId="4" xfId="0" applyNumberFormat="1" applyFill="1" applyBorder="1">
      <alignment vertical="center"/>
    </xf>
    <xf numFmtId="0" fontId="13" fillId="2" borderId="7" xfId="2" applyFill="1" applyBorder="1" applyAlignment="1">
      <alignment horizontal="center" vertical="center"/>
    </xf>
    <xf numFmtId="0" fontId="13" fillId="2" borderId="5" xfId="2" applyFill="1" applyBorder="1" applyAlignment="1">
      <alignment horizontal="center" vertical="center"/>
    </xf>
    <xf numFmtId="165" fontId="13" fillId="2" borderId="5" xfId="2" applyNumberFormat="1" applyFill="1" applyBorder="1">
      <alignment vertical="center"/>
    </xf>
    <xf numFmtId="0" fontId="13" fillId="2" borderId="4" xfId="2" applyNumberFormat="1" applyFill="1" applyBorder="1">
      <alignment vertical="center"/>
    </xf>
    <xf numFmtId="0" fontId="13" fillId="2" borderId="4" xfId="2" applyNumberFormat="1" applyFill="1" applyBorder="1" applyAlignment="1">
      <alignment vertical="center"/>
    </xf>
    <xf numFmtId="0" fontId="13" fillId="2" borderId="4" xfId="2" applyNumberFormat="1" applyFill="1" applyBorder="1" applyAlignment="1">
      <alignment horizontal="center" vertical="center"/>
    </xf>
    <xf numFmtId="0" fontId="13" fillId="2" borderId="4" xfId="2" applyNumberFormat="1" applyFill="1" applyBorder="1" applyAlignment="1">
      <alignment vertical="center" shrinkToFit="1"/>
    </xf>
    <xf numFmtId="38" fontId="13" fillId="2" borderId="4" xfId="2" applyNumberForma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 shrinkToFit="1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0" fontId="17" fillId="5" borderId="9" xfId="0" applyFont="1" applyFill="1" applyBorder="1" applyAlignment="1">
      <alignment horizontal="center" vertical="center"/>
    </xf>
    <xf numFmtId="167" fontId="6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66" fontId="5" fillId="3" borderId="9" xfId="2" quotePrefix="1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0" fontId="12" fillId="2" borderId="6" xfId="0" applyFont="1" applyFill="1" applyBorder="1">
      <alignment vertical="center"/>
    </xf>
    <xf numFmtId="38" fontId="0" fillId="2" borderId="4" xfId="0" applyNumberFormat="1" applyFill="1" applyBorder="1">
      <alignment vertical="center"/>
    </xf>
    <xf numFmtId="0" fontId="0" fillId="6" borderId="7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14" fontId="0" fillId="6" borderId="5" xfId="0" applyNumberFormat="1" applyFill="1" applyBorder="1">
      <alignment vertical="center"/>
    </xf>
    <xf numFmtId="49" fontId="0" fillId="6" borderId="5" xfId="0" applyNumberFormat="1" applyFill="1" applyBorder="1">
      <alignment vertical="center"/>
    </xf>
    <xf numFmtId="165" fontId="0" fillId="6" borderId="5" xfId="0" applyNumberFormat="1" applyFill="1" applyBorder="1">
      <alignment vertical="center"/>
    </xf>
    <xf numFmtId="0" fontId="12" fillId="6" borderId="4" xfId="0" applyFont="1" applyFill="1" applyBorder="1">
      <alignment vertical="center"/>
    </xf>
    <xf numFmtId="0" fontId="0" fillId="6" borderId="4" xfId="0" applyFill="1" applyBorder="1">
      <alignment vertical="center"/>
    </xf>
    <xf numFmtId="0" fontId="0" fillId="6" borderId="4" xfId="0" applyFill="1" applyBorder="1" applyAlignment="1">
      <alignment horizontal="center" vertical="center"/>
    </xf>
    <xf numFmtId="0" fontId="0" fillId="6" borderId="4" xfId="0" applyFill="1" applyBorder="1" applyAlignment="1">
      <alignment vertical="center" shrinkToFit="1"/>
    </xf>
    <xf numFmtId="38" fontId="0" fillId="6" borderId="4" xfId="0" applyNumberFormat="1" applyFill="1" applyBorder="1">
      <alignment vertical="center"/>
    </xf>
    <xf numFmtId="165" fontId="18" fillId="6" borderId="5" xfId="0" applyNumberFormat="1" applyFont="1" applyFill="1" applyBorder="1">
      <alignment vertical="center"/>
    </xf>
    <xf numFmtId="0" fontId="13" fillId="0" borderId="4" xfId="2" applyNumberFormat="1" applyBorder="1">
      <alignment vertical="center"/>
    </xf>
    <xf numFmtId="0" fontId="13" fillId="0" borderId="4" xfId="2" applyNumberFormat="1" applyBorder="1" applyAlignment="1">
      <alignment vertical="center"/>
    </xf>
    <xf numFmtId="0" fontId="13" fillId="9" borderId="4" xfId="2" applyNumberFormat="1" applyFill="1" applyBorder="1" applyAlignment="1">
      <alignment horizontal="center" vertical="center"/>
    </xf>
    <xf numFmtId="0" fontId="13" fillId="0" borderId="4" xfId="2" applyNumberFormat="1" applyBorder="1" applyAlignment="1">
      <alignment vertical="center" shrinkToFit="1"/>
    </xf>
    <xf numFmtId="38" fontId="13" fillId="0" borderId="4" xfId="2" applyNumberFormat="1" applyBorder="1">
      <alignment vertical="center"/>
    </xf>
    <xf numFmtId="38" fontId="4" fillId="3" borderId="9" xfId="2" applyNumberFormat="1" applyFont="1" applyFill="1" applyBorder="1">
      <alignment vertical="center"/>
    </xf>
    <xf numFmtId="166" fontId="5" fillId="3" borderId="9" xfId="2" quotePrefix="1" applyNumberFormat="1" applyFont="1" applyFill="1" applyBorder="1" applyAlignment="1">
      <alignment horizontal="center" vertical="center"/>
    </xf>
    <xf numFmtId="14" fontId="4" fillId="3" borderId="9" xfId="2" applyNumberFormat="1" applyFont="1" applyFill="1" applyBorder="1" applyAlignment="1">
      <alignment horizontal="center" vertical="center"/>
    </xf>
    <xf numFmtId="49" fontId="4" fillId="3" borderId="9" xfId="2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38" fontId="0" fillId="8" borderId="4" xfId="0" applyNumberForma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65" fontId="18" fillId="2" borderId="5" xfId="0" applyNumberFormat="1" applyFont="1" applyFill="1" applyBorder="1">
      <alignment vertical="center"/>
    </xf>
    <xf numFmtId="0" fontId="0" fillId="2" borderId="0" xfId="0" applyFill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vertical="center" shrinkToFit="1"/>
    </xf>
    <xf numFmtId="38" fontId="0" fillId="0" borderId="4" xfId="0" applyNumberFormat="1" applyBorder="1">
      <alignment vertical="center"/>
    </xf>
    <xf numFmtId="38" fontId="4" fillId="3" borderId="9" xfId="0" applyNumberFormat="1" applyFont="1" applyFill="1" applyBorder="1">
      <alignment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67" fontId="6" fillId="3" borderId="9" xfId="2" applyNumberFormat="1" applyFont="1" applyFill="1" applyBorder="1">
      <alignment vertical="center"/>
    </xf>
    <xf numFmtId="38" fontId="4" fillId="3" borderId="9" xfId="2" applyNumberFormat="1" applyFont="1" applyFill="1" applyBorder="1">
      <alignment vertical="center"/>
    </xf>
    <xf numFmtId="0" fontId="17" fillId="5" borderId="9" xfId="2" applyFont="1" applyFill="1" applyBorder="1" applyAlignment="1">
      <alignment horizontal="center" vertical="center"/>
    </xf>
    <xf numFmtId="14" fontId="4" fillId="3" borderId="9" xfId="2" applyNumberFormat="1" applyFont="1" applyFill="1" applyBorder="1" applyAlignment="1">
      <alignment horizontal="center" vertical="center"/>
    </xf>
    <xf numFmtId="49" fontId="4" fillId="3" borderId="9" xfId="2" applyNumberFormat="1" applyFont="1" applyFill="1" applyBorder="1" applyAlignment="1">
      <alignment horizontal="center" vertical="center"/>
    </xf>
    <xf numFmtId="14" fontId="13" fillId="2" borderId="5" xfId="2" applyNumberFormat="1" applyFill="1" applyBorder="1">
      <alignment vertical="center"/>
    </xf>
    <xf numFmtId="49" fontId="13" fillId="2" borderId="5" xfId="2" applyNumberFormat="1" applyFill="1" applyBorder="1">
      <alignment vertical="center"/>
    </xf>
    <xf numFmtId="14" fontId="5" fillId="3" borderId="9" xfId="2" applyNumberFormat="1" applyFont="1" applyFill="1" applyBorder="1" applyAlignment="1">
      <alignment vertical="center"/>
    </xf>
    <xf numFmtId="14" fontId="5" fillId="3" borderId="9" xfId="0" applyNumberFormat="1" applyFont="1" applyFill="1" applyBorder="1" applyAlignment="1">
      <alignment vertical="center"/>
    </xf>
    <xf numFmtId="14" fontId="7" fillId="3" borderId="9" xfId="0" applyNumberFormat="1" applyFont="1" applyFill="1" applyBorder="1" applyAlignment="1">
      <alignment vertical="center"/>
    </xf>
    <xf numFmtId="14" fontId="5" fillId="3" borderId="13" xfId="0" applyNumberFormat="1" applyFont="1" applyFill="1" applyBorder="1" applyAlignment="1">
      <alignment vertical="center"/>
    </xf>
    <xf numFmtId="14" fontId="5" fillId="3" borderId="15" xfId="0" applyNumberFormat="1" applyFont="1" applyFill="1" applyBorder="1" applyAlignment="1">
      <alignment vertical="center"/>
    </xf>
    <xf numFmtId="14" fontId="5" fillId="3" borderId="14" xfId="0" applyNumberFormat="1" applyFont="1" applyFill="1" applyBorder="1" applyAlignment="1">
      <alignment vertical="center"/>
    </xf>
    <xf numFmtId="38" fontId="5" fillId="3" borderId="9" xfId="0" applyNumberFormat="1" applyFont="1" applyFill="1" applyBorder="1" applyAlignment="1">
      <alignment vertical="center"/>
    </xf>
    <xf numFmtId="38" fontId="5" fillId="3" borderId="9" xfId="0" applyNumberFormat="1" applyFont="1" applyFill="1" applyBorder="1" applyAlignment="1">
      <alignment vertical="center"/>
    </xf>
    <xf numFmtId="38" fontId="5" fillId="3" borderId="13" xfId="0" applyNumberFormat="1" applyFont="1" applyFill="1" applyBorder="1" applyAlignment="1">
      <alignment vertical="center"/>
    </xf>
    <xf numFmtId="38" fontId="5" fillId="3" borderId="14" xfId="0" applyNumberFormat="1" applyFont="1" applyFill="1" applyBorder="1" applyAlignment="1">
      <alignment vertical="center"/>
    </xf>
    <xf numFmtId="38" fontId="5" fillId="3" borderId="9" xfId="0" applyNumberFormat="1" applyFont="1" applyFill="1" applyBorder="1" applyAlignment="1">
      <alignment vertical="center"/>
    </xf>
    <xf numFmtId="38" fontId="5" fillId="3" borderId="9" xfId="0" applyNumberFormat="1" applyFont="1" applyFill="1" applyBorder="1" applyAlignment="1">
      <alignment vertical="center"/>
    </xf>
    <xf numFmtId="0" fontId="13" fillId="8" borderId="4" xfId="2" applyNumberFormat="1" applyFill="1" applyBorder="1" applyAlignment="1">
      <alignment horizontal="center" vertical="center"/>
    </xf>
    <xf numFmtId="38" fontId="4" fillId="3" borderId="9" xfId="2" applyNumberFormat="1" applyFont="1" applyFill="1" applyBorder="1">
      <alignment vertical="center"/>
    </xf>
    <xf numFmtId="0" fontId="13" fillId="8" borderId="4" xfId="2" applyNumberFormat="1" applyFill="1" applyBorder="1" applyAlignment="1">
      <alignment vertical="center"/>
    </xf>
    <xf numFmtId="14" fontId="4" fillId="3" borderId="9" xfId="2" applyNumberFormat="1" applyFont="1" applyFill="1" applyBorder="1" applyAlignment="1">
      <alignment horizontal="center" vertical="center"/>
    </xf>
    <xf numFmtId="0" fontId="13" fillId="8" borderId="4" xfId="2" applyNumberFormat="1" applyFill="1" applyBorder="1">
      <alignment vertical="center"/>
    </xf>
    <xf numFmtId="0" fontId="13" fillId="8" borderId="4" xfId="2" applyNumberFormat="1" applyFill="1" applyBorder="1" applyAlignment="1">
      <alignment vertical="center" shrinkToFit="1"/>
    </xf>
    <xf numFmtId="38" fontId="13" fillId="8" borderId="4" xfId="2" applyNumberFormat="1" applyFill="1" applyBorder="1">
      <alignment vertical="center"/>
    </xf>
    <xf numFmtId="49" fontId="4" fillId="3" borderId="9" xfId="2" applyNumberFormat="1" applyFont="1" applyFill="1" applyBorder="1" applyAlignment="1">
      <alignment horizontal="center" vertical="center"/>
    </xf>
    <xf numFmtId="0" fontId="13" fillId="8" borderId="7" xfId="2" applyFill="1" applyBorder="1" applyAlignment="1">
      <alignment horizontal="center" vertical="center"/>
    </xf>
    <xf numFmtId="0" fontId="13" fillId="8" borderId="5" xfId="2" applyFill="1" applyBorder="1" applyAlignment="1">
      <alignment horizontal="center" vertical="center"/>
    </xf>
    <xf numFmtId="14" fontId="13" fillId="8" borderId="5" xfId="2" applyNumberFormat="1" applyFill="1" applyBorder="1">
      <alignment vertical="center"/>
    </xf>
    <xf numFmtId="49" fontId="13" fillId="8" borderId="5" xfId="2" applyNumberFormat="1" applyFill="1" applyBorder="1">
      <alignment vertical="center"/>
    </xf>
    <xf numFmtId="165" fontId="13" fillId="8" borderId="5" xfId="2" applyNumberFormat="1" applyFill="1" applyBorder="1">
      <alignment vertical="center"/>
    </xf>
    <xf numFmtId="0" fontId="0" fillId="4" borderId="0" xfId="0" applyFill="1">
      <alignment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14" fontId="0" fillId="8" borderId="5" xfId="0" applyNumberFormat="1" applyFill="1" applyBorder="1">
      <alignment vertical="center"/>
    </xf>
    <xf numFmtId="49" fontId="0" fillId="8" borderId="5" xfId="0" applyNumberFormat="1" applyFill="1" applyBorder="1">
      <alignment vertical="center"/>
    </xf>
    <xf numFmtId="165" fontId="0" fillId="8" borderId="5" xfId="0" applyNumberFormat="1" applyFill="1" applyBorder="1">
      <alignment vertical="center"/>
    </xf>
    <xf numFmtId="0" fontId="0" fillId="8" borderId="4" xfId="0" applyFill="1" applyBorder="1">
      <alignment vertical="center"/>
    </xf>
    <xf numFmtId="0" fontId="0" fillId="8" borderId="4" xfId="0" applyFill="1" applyBorder="1" applyAlignment="1">
      <alignment horizontal="center" vertical="center"/>
    </xf>
    <xf numFmtId="0" fontId="0" fillId="8" borderId="4" xfId="0" applyFill="1" applyBorder="1" applyAlignment="1">
      <alignment vertical="center" shrinkToFit="1"/>
    </xf>
    <xf numFmtId="0" fontId="13" fillId="0" borderId="7" xfId="2" applyFill="1" applyBorder="1" applyAlignment="1">
      <alignment horizontal="center" vertical="center"/>
    </xf>
    <xf numFmtId="0" fontId="13" fillId="0" borderId="5" xfId="2" applyFill="1" applyBorder="1" applyAlignment="1">
      <alignment horizontal="center" vertical="center"/>
    </xf>
    <xf numFmtId="14" fontId="13" fillId="0" borderId="5" xfId="2" applyNumberFormat="1" applyFill="1" applyBorder="1">
      <alignment vertical="center"/>
    </xf>
    <xf numFmtId="49" fontId="13" fillId="0" borderId="5" xfId="2" applyNumberFormat="1" applyFill="1" applyBorder="1">
      <alignment vertical="center"/>
    </xf>
    <xf numFmtId="165" fontId="13" fillId="0" borderId="5" xfId="2" applyNumberFormat="1" applyFill="1" applyBorder="1">
      <alignment vertical="center"/>
    </xf>
    <xf numFmtId="0" fontId="12" fillId="0" borderId="4" xfId="2" applyNumberFormat="1" applyFont="1" applyFill="1" applyBorder="1">
      <alignment vertical="center"/>
    </xf>
    <xf numFmtId="0" fontId="13" fillId="0" borderId="4" xfId="2" applyNumberFormat="1" applyFill="1" applyBorder="1">
      <alignment vertical="center"/>
    </xf>
    <xf numFmtId="0" fontId="13" fillId="0" borderId="4" xfId="2" applyNumberFormat="1" applyFill="1" applyBorder="1" applyAlignment="1">
      <alignment vertical="center"/>
    </xf>
    <xf numFmtId="0" fontId="13" fillId="0" borderId="4" xfId="2" applyNumberFormat="1" applyFill="1" applyBorder="1" applyAlignment="1">
      <alignment horizontal="center" vertical="center"/>
    </xf>
    <xf numFmtId="0" fontId="13" fillId="0" borderId="4" xfId="2" applyNumberFormat="1" applyFill="1" applyBorder="1" applyAlignment="1">
      <alignment vertical="center" shrinkToFit="1"/>
    </xf>
    <xf numFmtId="38" fontId="13" fillId="0" borderId="4" xfId="2" applyNumberFormat="1" applyFill="1" applyBorder="1">
      <alignment vertical="center"/>
    </xf>
    <xf numFmtId="49" fontId="0" fillId="2" borderId="16" xfId="0" applyNumberFormat="1" applyFill="1" applyBorder="1" applyAlignment="1">
      <alignment horizontal="center" vertical="center"/>
    </xf>
    <xf numFmtId="49" fontId="0" fillId="2" borderId="16" xfId="0" applyNumberFormat="1" applyFill="1" applyBorder="1">
      <alignment vertical="center"/>
    </xf>
    <xf numFmtId="49" fontId="4" fillId="3" borderId="16" xfId="0" applyNumberFormat="1" applyFont="1" applyFill="1" applyBorder="1" applyAlignment="1">
      <alignment horizontal="center" vertical="center"/>
    </xf>
    <xf numFmtId="49" fontId="0" fillId="2" borderId="16" xfId="0" applyNumberFormat="1" applyFont="1" applyFill="1" applyBorder="1">
      <alignment vertical="center"/>
    </xf>
    <xf numFmtId="49" fontId="13" fillId="2" borderId="16" xfId="2" applyNumberFormat="1" applyFill="1" applyBorder="1">
      <alignment vertical="center"/>
    </xf>
    <xf numFmtId="49" fontId="4" fillId="3" borderId="16" xfId="2" applyNumberFormat="1" applyFont="1" applyFill="1" applyBorder="1">
      <alignment vertical="center"/>
    </xf>
    <xf numFmtId="49" fontId="4" fillId="3" borderId="16" xfId="0" applyNumberFormat="1" applyFont="1" applyFill="1" applyBorder="1">
      <alignment vertical="center"/>
    </xf>
    <xf numFmtId="49" fontId="0" fillId="6" borderId="16" xfId="0" applyNumberFormat="1" applyFill="1" applyBorder="1">
      <alignment vertical="center"/>
    </xf>
    <xf numFmtId="49" fontId="13" fillId="0" borderId="16" xfId="2" applyNumberFormat="1" applyBorder="1">
      <alignment vertical="center"/>
    </xf>
    <xf numFmtId="49" fontId="0" fillId="8" borderId="16" xfId="0" applyNumberFormat="1" applyFill="1" applyBorder="1">
      <alignment vertical="center"/>
    </xf>
    <xf numFmtId="49" fontId="0" fillId="0" borderId="16" xfId="0" applyNumberFormat="1" applyBorder="1">
      <alignment vertical="center"/>
    </xf>
    <xf numFmtId="49" fontId="13" fillId="0" borderId="16" xfId="2" applyNumberFormat="1" applyFill="1" applyBorder="1">
      <alignment vertical="center"/>
    </xf>
    <xf numFmtId="49" fontId="13" fillId="8" borderId="16" xfId="2" applyNumberFormat="1" applyFill="1" applyBorder="1">
      <alignment vertical="center"/>
    </xf>
    <xf numFmtId="0" fontId="5" fillId="3" borderId="9" xfId="0" applyFont="1" applyFill="1" applyBorder="1" applyAlignment="1">
      <alignment horizontal="left" vertical="center"/>
    </xf>
    <xf numFmtId="14" fontId="4" fillId="3" borderId="8" xfId="0" applyNumberFormat="1" applyFont="1" applyFill="1" applyBorder="1" applyAlignment="1">
      <alignment horizontal="center" vertical="center"/>
    </xf>
    <xf numFmtId="14" fontId="4" fillId="3" borderId="9" xfId="0" applyNumberFormat="1" applyFont="1" applyFill="1" applyBorder="1" applyAlignment="1">
      <alignment horizontal="center" vertical="center"/>
    </xf>
    <xf numFmtId="14" fontId="4" fillId="3" borderId="8" xfId="2" applyNumberFormat="1" applyFont="1" applyFill="1" applyBorder="1" applyAlignment="1">
      <alignment horizontal="center" vertical="center"/>
    </xf>
    <xf numFmtId="14" fontId="4" fillId="3" borderId="9" xfId="2" applyNumberFormat="1" applyFont="1" applyFill="1" applyBorder="1" applyAlignment="1">
      <alignment horizontal="center" vertical="center"/>
    </xf>
    <xf numFmtId="0" fontId="5" fillId="3" borderId="9" xfId="2" applyFont="1" applyFill="1" applyBorder="1" applyAlignment="1">
      <alignment horizontal="left" vertical="center"/>
    </xf>
    <xf numFmtId="38" fontId="5" fillId="3" borderId="9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14" fontId="5" fillId="3" borderId="9" xfId="2" applyNumberFormat="1" applyFont="1" applyFill="1" applyBorder="1" applyAlignment="1">
      <alignment horizontal="left" vertical="center"/>
    </xf>
  </cellXfs>
  <cellStyles count="13">
    <cellStyle name="Hyperlink" xfId="1" builtinId="8"/>
    <cellStyle name="Normal" xfId="0" builtinId="0"/>
    <cellStyle name="Normal 10" xfId="10"/>
    <cellStyle name="Normal 11" xfId="4"/>
    <cellStyle name="Normal 12" xfId="11"/>
    <cellStyle name="Normal 2" xfId="7"/>
    <cellStyle name="Normal 3" xfId="12"/>
    <cellStyle name="Normal 4" xfId="8"/>
    <cellStyle name="Normal 5" xfId="9"/>
    <cellStyle name="Normal 6" xfId="5"/>
    <cellStyle name="Normal 7" xfId="6"/>
    <cellStyle name="Normal 8" xfId="2"/>
    <cellStyle name="Normal 9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5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94890</xdr:colOff>
      <xdr:row>8</xdr:row>
      <xdr:rowOff>163902</xdr:rowOff>
    </xdr:from>
    <xdr:to>
      <xdr:col>17</xdr:col>
      <xdr:colOff>344520</xdr:colOff>
      <xdr:row>25</xdr:row>
      <xdr:rowOff>6230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49637" y="1820174"/>
          <a:ext cx="8600000" cy="3361905"/>
        </a:xfrm>
        <a:prstGeom prst="rect">
          <a:avLst/>
        </a:prstGeom>
      </xdr:spPr>
    </xdr:pic>
    <xdr:clientData/>
  </xdr:twoCellAnchor>
  <xdr:twoCellAnchor editAs="oneCell">
    <xdr:from>
      <xdr:col>14</xdr:col>
      <xdr:colOff>120770</xdr:colOff>
      <xdr:row>30</xdr:row>
      <xdr:rowOff>25879</xdr:rowOff>
    </xdr:from>
    <xdr:to>
      <xdr:col>19</xdr:col>
      <xdr:colOff>325147</xdr:colOff>
      <xdr:row>49</xdr:row>
      <xdr:rowOff>92234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748513" y="6236898"/>
          <a:ext cx="4000000" cy="40000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31</xdr:row>
      <xdr:rowOff>0</xdr:rowOff>
    </xdr:from>
    <xdr:to>
      <xdr:col>12</xdr:col>
      <xdr:colOff>721443</xdr:colOff>
      <xdr:row>56</xdr:row>
      <xdr:rowOff>100341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54747" y="6418053"/>
          <a:ext cx="5276190" cy="52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86264</xdr:colOff>
      <xdr:row>44</xdr:row>
      <xdr:rowOff>25880</xdr:rowOff>
    </xdr:from>
    <xdr:to>
      <xdr:col>4</xdr:col>
      <xdr:colOff>2105963</xdr:colOff>
      <xdr:row>54</xdr:row>
      <xdr:rowOff>33701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389" y="9135374"/>
          <a:ext cx="6462302" cy="2078161"/>
        </a:xfrm>
        <a:prstGeom prst="rect">
          <a:avLst/>
        </a:prstGeom>
      </xdr:spPr>
    </xdr:pic>
    <xdr:clientData/>
  </xdr:twoCellAnchor>
  <xdr:twoCellAnchor editAs="oneCell">
    <xdr:from>
      <xdr:col>1</xdr:col>
      <xdr:colOff>215661</xdr:colOff>
      <xdr:row>18</xdr:row>
      <xdr:rowOff>165035</xdr:rowOff>
    </xdr:from>
    <xdr:to>
      <xdr:col>8</xdr:col>
      <xdr:colOff>336430</xdr:colOff>
      <xdr:row>41</xdr:row>
      <xdr:rowOff>52168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74786" y="3891646"/>
          <a:ext cx="10636369" cy="4648914"/>
        </a:xfrm>
        <a:prstGeom prst="rect">
          <a:avLst/>
        </a:prstGeom>
      </xdr:spPr>
    </xdr:pic>
    <xdr:clientData/>
  </xdr:twoCellAnchor>
  <xdr:twoCellAnchor>
    <xdr:from>
      <xdr:col>1</xdr:col>
      <xdr:colOff>301924</xdr:colOff>
      <xdr:row>16</xdr:row>
      <xdr:rowOff>146649</xdr:rowOff>
    </xdr:from>
    <xdr:to>
      <xdr:col>2</xdr:col>
      <xdr:colOff>845389</xdr:colOff>
      <xdr:row>21</xdr:row>
      <xdr:rowOff>198408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CxnSpPr/>
      </xdr:nvCxnSpPr>
      <xdr:spPr>
        <a:xfrm>
          <a:off x="1061049" y="3459192"/>
          <a:ext cx="1302589" cy="108692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1475117</xdr:colOff>
      <xdr:row>16</xdr:row>
      <xdr:rowOff>155276</xdr:rowOff>
    </xdr:from>
    <xdr:to>
      <xdr:col>3</xdr:col>
      <xdr:colOff>465826</xdr:colOff>
      <xdr:row>21</xdr:row>
      <xdr:rowOff>155276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CxnSpPr/>
      </xdr:nvCxnSpPr>
      <xdr:spPr>
        <a:xfrm flipH="1">
          <a:off x="2993366" y="3467819"/>
          <a:ext cx="767751" cy="103517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543464</xdr:colOff>
      <xdr:row>16</xdr:row>
      <xdr:rowOff>138023</xdr:rowOff>
    </xdr:from>
    <xdr:to>
      <xdr:col>8</xdr:col>
      <xdr:colOff>276045</xdr:colOff>
      <xdr:row>26</xdr:row>
      <xdr:rowOff>112143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CxnSpPr/>
      </xdr:nvCxnSpPr>
      <xdr:spPr>
        <a:xfrm flipH="1">
          <a:off x="9540815" y="3450566"/>
          <a:ext cx="2009955" cy="204446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267418</xdr:colOff>
      <xdr:row>23</xdr:row>
      <xdr:rowOff>172528</xdr:rowOff>
    </xdr:from>
    <xdr:to>
      <xdr:col>4</xdr:col>
      <xdr:colOff>1000664</xdr:colOff>
      <xdr:row>42</xdr:row>
      <xdr:rowOff>34506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CxnSpPr/>
      </xdr:nvCxnSpPr>
      <xdr:spPr>
        <a:xfrm flipH="1" flipV="1">
          <a:off x="3562709" y="4934309"/>
          <a:ext cx="2639683" cy="379562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60893</xdr:colOff>
      <xdr:row>4</xdr:row>
      <xdr:rowOff>50743</xdr:rowOff>
    </xdr:from>
    <xdr:to>
      <xdr:col>5</xdr:col>
      <xdr:colOff>3043649</xdr:colOff>
      <xdr:row>4</xdr:row>
      <xdr:rowOff>2317410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4355" y="862641"/>
          <a:ext cx="8676190" cy="2266667"/>
        </a:xfrm>
        <a:prstGeom prst="rect">
          <a:avLst/>
        </a:prstGeom>
      </xdr:spPr>
    </xdr:pic>
    <xdr:clientData/>
  </xdr:twoCellAnchor>
  <xdr:twoCellAnchor>
    <xdr:from>
      <xdr:col>3</xdr:col>
      <xdr:colOff>791601</xdr:colOff>
      <xdr:row>3</xdr:row>
      <xdr:rowOff>142082</xdr:rowOff>
    </xdr:from>
    <xdr:to>
      <xdr:col>5</xdr:col>
      <xdr:colOff>1227996</xdr:colOff>
      <xdr:row>4</xdr:row>
      <xdr:rowOff>1420821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CxnSpPr/>
      </xdr:nvCxnSpPr>
      <xdr:spPr>
        <a:xfrm flipH="1">
          <a:off x="3075063" y="751006"/>
          <a:ext cx="6129829" cy="14817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40596</xdr:colOff>
      <xdr:row>8</xdr:row>
      <xdr:rowOff>165791</xdr:rowOff>
    </xdr:from>
    <xdr:to>
      <xdr:col>7</xdr:col>
      <xdr:colOff>263725</xdr:colOff>
      <xdr:row>24</xdr:row>
      <xdr:rowOff>2528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24058" y="4235429"/>
          <a:ext cx="11001074" cy="3084328"/>
        </a:xfrm>
        <a:prstGeom prst="rect">
          <a:avLst/>
        </a:prstGeom>
      </xdr:spPr>
    </xdr:pic>
    <xdr:clientData/>
  </xdr:twoCellAnchor>
  <xdr:twoCellAnchor>
    <xdr:from>
      <xdr:col>4</xdr:col>
      <xdr:colOff>842345</xdr:colOff>
      <xdr:row>5</xdr:row>
      <xdr:rowOff>91339</xdr:rowOff>
    </xdr:from>
    <xdr:to>
      <xdr:col>5</xdr:col>
      <xdr:colOff>121785</xdr:colOff>
      <xdr:row>20</xdr:row>
      <xdr:rowOff>10149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CxnSpPr/>
      </xdr:nvCxnSpPr>
      <xdr:spPr>
        <a:xfrm flipH="1">
          <a:off x="5744178" y="3541905"/>
          <a:ext cx="2354503" cy="31765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71042</xdr:colOff>
      <xdr:row>6</xdr:row>
      <xdr:rowOff>162380</xdr:rowOff>
    </xdr:from>
    <xdr:to>
      <xdr:col>5</xdr:col>
      <xdr:colOff>679966</xdr:colOff>
      <xdr:row>20</xdr:row>
      <xdr:rowOff>131934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CxnSpPr/>
      </xdr:nvCxnSpPr>
      <xdr:spPr>
        <a:xfrm flipH="1">
          <a:off x="4972875" y="3815920"/>
          <a:ext cx="3683987" cy="30243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700263</xdr:colOff>
      <xdr:row>6</xdr:row>
      <xdr:rowOff>172529</xdr:rowOff>
    </xdr:from>
    <xdr:to>
      <xdr:col>5</xdr:col>
      <xdr:colOff>274016</xdr:colOff>
      <xdr:row>20</xdr:row>
      <xdr:rowOff>60893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CxnSpPr/>
      </xdr:nvCxnSpPr>
      <xdr:spPr>
        <a:xfrm flipH="1">
          <a:off x="2983725" y="3826069"/>
          <a:ext cx="5267187" cy="294313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2029746</xdr:colOff>
      <xdr:row>5</xdr:row>
      <xdr:rowOff>152231</xdr:rowOff>
    </xdr:from>
    <xdr:to>
      <xdr:col>5</xdr:col>
      <xdr:colOff>2110935</xdr:colOff>
      <xdr:row>17</xdr:row>
      <xdr:rowOff>182678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CxnSpPr/>
      </xdr:nvCxnSpPr>
      <xdr:spPr>
        <a:xfrm flipH="1">
          <a:off x="10006642" y="3602797"/>
          <a:ext cx="81189" cy="267926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</xdr:colOff>
      <xdr:row>29</xdr:row>
      <xdr:rowOff>175166</xdr:rowOff>
    </xdr:from>
    <xdr:to>
      <xdr:col>10</xdr:col>
      <xdr:colOff>108574</xdr:colOff>
      <xdr:row>57</xdr:row>
      <xdr:rowOff>8755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283463" y="8507268"/>
          <a:ext cx="13169982" cy="5516874"/>
        </a:xfrm>
        <a:prstGeom prst="rect">
          <a:avLst/>
        </a:prstGeom>
      </xdr:spPr>
    </xdr:pic>
    <xdr:clientData/>
  </xdr:twoCellAnchor>
  <xdr:twoCellAnchor>
    <xdr:from>
      <xdr:col>3</xdr:col>
      <xdr:colOff>568329</xdr:colOff>
      <xdr:row>28</xdr:row>
      <xdr:rowOff>131934</xdr:rowOff>
    </xdr:from>
    <xdr:to>
      <xdr:col>5</xdr:col>
      <xdr:colOff>548032</xdr:colOff>
      <xdr:row>40</xdr:row>
      <xdr:rowOff>60893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CxnSpPr/>
      </xdr:nvCxnSpPr>
      <xdr:spPr>
        <a:xfrm>
          <a:off x="2851791" y="8261061"/>
          <a:ext cx="5673137" cy="2364653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1542607</xdr:colOff>
      <xdr:row>28</xdr:row>
      <xdr:rowOff>142083</xdr:rowOff>
    </xdr:from>
    <xdr:to>
      <xdr:col>7</xdr:col>
      <xdr:colOff>446544</xdr:colOff>
      <xdr:row>39</xdr:row>
      <xdr:rowOff>10149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CxnSpPr/>
      </xdr:nvCxnSpPr>
      <xdr:spPr>
        <a:xfrm>
          <a:off x="3826069" y="8271210"/>
          <a:ext cx="9681882" cy="210078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832196</xdr:colOff>
      <xdr:row>28</xdr:row>
      <xdr:rowOff>142083</xdr:rowOff>
    </xdr:from>
    <xdr:to>
      <xdr:col>9</xdr:col>
      <xdr:colOff>101488</xdr:colOff>
      <xdr:row>38</xdr:row>
      <xdr:rowOff>91338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CxnSpPr/>
      </xdr:nvCxnSpPr>
      <xdr:spPr>
        <a:xfrm>
          <a:off x="5734029" y="8271210"/>
          <a:ext cx="8951174" cy="197900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720560</xdr:colOff>
      <xdr:row>62</xdr:row>
      <xdr:rowOff>19557</xdr:rowOff>
    </xdr:from>
    <xdr:to>
      <xdr:col>10</xdr:col>
      <xdr:colOff>515297</xdr:colOff>
      <xdr:row>84</xdr:row>
      <xdr:rowOff>199604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242868" y="15049817"/>
          <a:ext cx="13617300" cy="4645485"/>
        </a:xfrm>
        <a:prstGeom prst="rect">
          <a:avLst/>
        </a:prstGeom>
      </xdr:spPr>
    </xdr:pic>
    <xdr:clientData/>
  </xdr:twoCellAnchor>
  <xdr:twoCellAnchor>
    <xdr:from>
      <xdr:col>3</xdr:col>
      <xdr:colOff>1715135</xdr:colOff>
      <xdr:row>60</xdr:row>
      <xdr:rowOff>142082</xdr:rowOff>
    </xdr:from>
    <xdr:to>
      <xdr:col>3</xdr:col>
      <xdr:colOff>2313910</xdr:colOff>
      <xdr:row>64</xdr:row>
      <xdr:rowOff>152232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CxnSpPr/>
      </xdr:nvCxnSpPr>
      <xdr:spPr>
        <a:xfrm>
          <a:off x="3998597" y="14766393"/>
          <a:ext cx="598775" cy="82204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10149</xdr:colOff>
      <xdr:row>89</xdr:row>
      <xdr:rowOff>128405</xdr:rowOff>
    </xdr:from>
    <xdr:to>
      <xdr:col>4</xdr:col>
      <xdr:colOff>1430971</xdr:colOff>
      <xdr:row>96</xdr:row>
      <xdr:rowOff>68941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93611" y="20638976"/>
          <a:ext cx="4039193" cy="1361357"/>
        </a:xfrm>
        <a:prstGeom prst="rect">
          <a:avLst/>
        </a:prstGeom>
      </xdr:spPr>
    </xdr:pic>
    <xdr:clientData/>
  </xdr:twoCellAnchor>
  <xdr:twoCellAnchor editAs="oneCell">
    <xdr:from>
      <xdr:col>4</xdr:col>
      <xdr:colOff>913386</xdr:colOff>
      <xdr:row>96</xdr:row>
      <xdr:rowOff>199859</xdr:rowOff>
    </xdr:from>
    <xdr:to>
      <xdr:col>12</xdr:col>
      <xdr:colOff>152140</xdr:colOff>
      <xdr:row>121</xdr:row>
      <xdr:rowOff>22553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15219" y="22131251"/>
          <a:ext cx="11204100" cy="4897056"/>
        </a:xfrm>
        <a:prstGeom prst="rect">
          <a:avLst/>
        </a:prstGeom>
      </xdr:spPr>
    </xdr:pic>
    <xdr:clientData/>
  </xdr:twoCellAnchor>
  <xdr:twoCellAnchor>
    <xdr:from>
      <xdr:col>3</xdr:col>
      <xdr:colOff>1430971</xdr:colOff>
      <xdr:row>87</xdr:row>
      <xdr:rowOff>162380</xdr:rowOff>
    </xdr:from>
    <xdr:to>
      <xdr:col>3</xdr:col>
      <xdr:colOff>1583202</xdr:colOff>
      <xdr:row>95</xdr:row>
      <xdr:rowOff>10148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CxnSpPr/>
      </xdr:nvCxnSpPr>
      <xdr:spPr>
        <a:xfrm flipH="1">
          <a:off x="3714433" y="20267001"/>
          <a:ext cx="152231" cy="147156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284165</xdr:colOff>
      <xdr:row>102</xdr:row>
      <xdr:rowOff>131933</xdr:rowOff>
    </xdr:from>
    <xdr:to>
      <xdr:col>4</xdr:col>
      <xdr:colOff>1309186</xdr:colOff>
      <xdr:row>103</xdr:row>
      <xdr:rowOff>172528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400-000025000000}"/>
            </a:ext>
          </a:extLst>
        </xdr:cNvPr>
        <xdr:cNvCxnSpPr/>
      </xdr:nvCxnSpPr>
      <xdr:spPr>
        <a:xfrm>
          <a:off x="5185998" y="23281172"/>
          <a:ext cx="1025021" cy="24356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1410673</xdr:colOff>
      <xdr:row>106</xdr:row>
      <xdr:rowOff>10149</xdr:rowOff>
    </xdr:from>
    <xdr:to>
      <xdr:col>4</xdr:col>
      <xdr:colOff>1370078</xdr:colOff>
      <xdr:row>111</xdr:row>
      <xdr:rowOff>131933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400-000027000000}"/>
            </a:ext>
          </a:extLst>
        </xdr:cNvPr>
        <xdr:cNvCxnSpPr/>
      </xdr:nvCxnSpPr>
      <xdr:spPr>
        <a:xfrm>
          <a:off x="3694135" y="23971285"/>
          <a:ext cx="2577776" cy="11366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02.%20USB%20Data\01.%20Excel%20Data\3-1.%20shipment%20statement%20(&#54408;&#47785;&#47532;&#49828;&#53944;%20&#51089;&#50629;&#50857;)-ver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tem list"/>
      <sheetName val="단가"/>
      <sheetName val="Loaded (2020)"/>
      <sheetName val="leceived"/>
      <sheetName val="dsnote upload"/>
      <sheetName val="럭키기록"/>
      <sheetName val="럭키 캡쳐"/>
      <sheetName val="해외 카드승인 list (2)"/>
      <sheetName val="Loaded(-2017)"/>
      <sheetName val="선적관련 ITEM 분류"/>
      <sheetName val="Sheet2"/>
      <sheetName val="Ship Request"/>
      <sheetName val="Korea Stock"/>
      <sheetName val="보낸 목록 리스트"/>
      <sheetName val="Loaded (2019)"/>
      <sheetName val="Sheet1"/>
      <sheetName val="2016.01.27 선적사진"/>
    </sheetNames>
    <sheetDataSet>
      <sheetData sheetId="0">
        <row r="7">
          <cell r="B7">
            <v>11112</v>
          </cell>
          <cell r="D7" t="str">
            <v>LAN Cable UTP CAT 5e 305m</v>
          </cell>
          <cell r="F7" t="str">
            <v>LAN Cable UTP CAT 5e 305m</v>
          </cell>
        </row>
        <row r="8">
          <cell r="B8">
            <v>11114</v>
          </cell>
          <cell r="D8" t="str">
            <v>Fuji Xerox Toner CP115 CMYK-SET</v>
          </cell>
          <cell r="F8" t="str">
            <v>Set-Fuji Xerox Toner CP115 CMYK</v>
          </cell>
        </row>
        <row r="9">
          <cell r="B9">
            <v>11115</v>
          </cell>
          <cell r="D9" t="str">
            <v>Brother Ink LC39 CMYK Set</v>
          </cell>
          <cell r="F9" t="str">
            <v>Set-Brother Ink LC39 CMYK</v>
          </cell>
        </row>
        <row r="10">
          <cell r="B10">
            <v>11117</v>
          </cell>
          <cell r="D10" t="str">
            <v>Brother Ink 539 / 535 CMYK Set</v>
          </cell>
          <cell r="F10" t="str">
            <v>Set-Brother Ink 539 / 535 CMYK</v>
          </cell>
        </row>
        <row r="11">
          <cell r="B11">
            <v>11118</v>
          </cell>
          <cell r="D11" t="str">
            <v>HP C-Ink 932XL/933XL CMYK Set</v>
          </cell>
          <cell r="F11" t="str">
            <v>Set-HP C-Ink 932XL/933XL CMYK</v>
          </cell>
        </row>
        <row r="12">
          <cell r="B12">
            <v>11119</v>
          </cell>
          <cell r="D12" t="str">
            <v>Brother C-Label Roll DK11209</v>
          </cell>
          <cell r="F12" t="str">
            <v>Brother Label Roll DK11209
 CP-11209 29mm x 62mm / 800pcs</v>
          </cell>
        </row>
        <row r="13">
          <cell r="B13">
            <v>11120</v>
          </cell>
          <cell r="D13" t="str">
            <v>Brother C-Label Roll DK11208</v>
          </cell>
          <cell r="F13" t="str">
            <v>Brother Label Roll DK11208
 CP-11208 38mm x 90mm / 400pcs</v>
          </cell>
        </row>
        <row r="14">
          <cell r="B14">
            <v>11121</v>
          </cell>
          <cell r="D14" t="str">
            <v>Brother C-Label Roll DK11204</v>
          </cell>
          <cell r="F14" t="str">
            <v>Brother Label Roll DK11204
 CP-11204 17mm x 54mm / 400pcs</v>
          </cell>
        </row>
        <row r="15">
          <cell r="B15">
            <v>11122</v>
          </cell>
          <cell r="D15" t="str">
            <v>Brother C-Label Roll DK11203</v>
          </cell>
          <cell r="F15" t="str">
            <v>Brother Label Roll DK11203
 CP-11203 17mm x 87mm / 300pcs</v>
          </cell>
        </row>
        <row r="16">
          <cell r="B16">
            <v>11123</v>
          </cell>
          <cell r="D16" t="str">
            <v>Brother C-Label Roll DK11202</v>
          </cell>
          <cell r="F16" t="str">
            <v>Brother Label Roll DK11202
 CP-11202 62mm x 100mm / 300pcs</v>
          </cell>
        </row>
        <row r="17">
          <cell r="B17">
            <v>11124</v>
          </cell>
          <cell r="D17" t="str">
            <v>Brother C-Label Roll DK11201</v>
          </cell>
          <cell r="F17" t="str">
            <v>Brother Label Roll DK11201
 CP-11201 29mm x 90mm / 400pcs</v>
          </cell>
        </row>
        <row r="18">
          <cell r="B18">
            <v>11125</v>
          </cell>
          <cell r="D18" t="str">
            <v>Upper Picker Finger C362</v>
          </cell>
          <cell r="F18" t="str">
            <v>Upper Picker Finger with Spring</v>
          </cell>
        </row>
        <row r="19">
          <cell r="B19">
            <v>11126</v>
          </cell>
          <cell r="D19" t="str">
            <v>Thermistor for Bizhub 283</v>
          </cell>
          <cell r="F19" t="str">
            <v>Thermistor for Bizhub 223 / 283</v>
          </cell>
        </row>
        <row r="20">
          <cell r="B20">
            <v>11127</v>
          </cell>
          <cell r="D20" t="str">
            <v>Lower Roller Bearing 282</v>
          </cell>
          <cell r="F20" t="str">
            <v>Lower Roller Bearing for Bizhub</v>
          </cell>
        </row>
        <row r="21">
          <cell r="B21">
            <v>11128</v>
          </cell>
          <cell r="D21" t="str">
            <v>Upper Roller Bushing 282</v>
          </cell>
          <cell r="F21" t="str">
            <v>Upper Roller Bushing for Bizhub</v>
          </cell>
        </row>
        <row r="22">
          <cell r="B22">
            <v>11129</v>
          </cell>
          <cell r="D22" t="str">
            <v>Upper Roller Bearing 363</v>
          </cell>
          <cell r="F22" t="str">
            <v>Upper Roller Bearing for Bizhub</v>
          </cell>
        </row>
        <row r="23">
          <cell r="B23">
            <v>11130</v>
          </cell>
          <cell r="D23" t="str">
            <v>Accu-Chek Performa Strips 100pc</v>
          </cell>
          <cell r="F23" t="str">
            <v>Set -Accu-Check Performa Test Strips 50pc+50pc Bundle 100pcs</v>
          </cell>
        </row>
        <row r="24">
          <cell r="B24">
            <v>11131</v>
          </cell>
          <cell r="D24" t="str">
            <v>Samsung S Pen Plus Regular</v>
          </cell>
          <cell r="F24" t="str">
            <v>Samsung Stylus Pen Plus Regular</v>
          </cell>
        </row>
        <row r="25">
          <cell r="B25">
            <v>11132</v>
          </cell>
          <cell r="D25" t="str">
            <v>Accu Active Tester/Strip - Set</v>
          </cell>
          <cell r="F25" t="str">
            <v>Set - Accu-Chek Active Blood Sugar Tester/Accu-Chek Glucose Meter with 50 pcs Blood Glucose Strips</v>
          </cell>
        </row>
        <row r="26">
          <cell r="B26">
            <v>11133</v>
          </cell>
          <cell r="D26" t="str">
            <v>Zebra Z-4100 Resin 110x300</v>
          </cell>
          <cell r="F26" t="str">
            <v>Zebra Z-4100 Barcode Ribbon Wax</v>
          </cell>
        </row>
        <row r="27">
          <cell r="B27">
            <v>11134</v>
          </cell>
          <cell r="D27" t="str">
            <v>Caresens Lancets 200pcs Set</v>
          </cell>
          <cell r="F27" t="str">
            <v>Set-Caresens Lancets / Blood Sugar Test Lancets (200 pcs)</v>
          </cell>
        </row>
        <row r="28">
          <cell r="B28">
            <v>11139</v>
          </cell>
          <cell r="D28" t="str">
            <v>Bizhub 283 Torque Limiter</v>
          </cell>
          <cell r="F28" t="str">
            <v>Konica Minolta Torque Limiter A0ED563900 for Bizhub 223 / 283 / 363</v>
          </cell>
        </row>
        <row r="29">
          <cell r="B29">
            <v>11140</v>
          </cell>
          <cell r="D29" t="str">
            <v>Bizhub 283 Torque Clutch</v>
          </cell>
          <cell r="F29" t="str">
            <v>Konica Minolta Torque Clutch A02E561100 for Bizhub 223 / 283 / 363</v>
          </cell>
        </row>
        <row r="30">
          <cell r="B30">
            <v>11141</v>
          </cell>
          <cell r="D30" t="str">
            <v>Bizhub 283 Gear A1UD370900</v>
          </cell>
          <cell r="F30" t="str">
            <v>Konica Minolta Gear A1UD370900 for Bizhub 223 / 283 / 363</v>
          </cell>
        </row>
        <row r="31">
          <cell r="B31">
            <v>11142</v>
          </cell>
          <cell r="D31" t="str">
            <v>Bizhub 283 Gear 4163522401</v>
          </cell>
          <cell r="F31" t="str">
            <v>Konica Minolta Gear 4163522401 for Bizhub 223 / 283 / 363</v>
          </cell>
        </row>
        <row r="32">
          <cell r="B32">
            <v>11143</v>
          </cell>
          <cell r="D32" t="str">
            <v>Bizhub 283 Gear Set Kit</v>
          </cell>
          <cell r="F32" t="str">
            <v>Konica Minolta Gear Set Kit for</v>
          </cell>
        </row>
        <row r="33">
          <cell r="B33">
            <v>11144</v>
          </cell>
          <cell r="D33" t="str">
            <v>Smart Check w/ Brother 5350</v>
          </cell>
          <cell r="F33" t="str">
            <v>Smart Check Writer w/ Brother Printer 5350 Monochrome</v>
          </cell>
        </row>
        <row r="34">
          <cell r="B34">
            <v>11145</v>
          </cell>
          <cell r="D34" t="str">
            <v>Bizhub 283 Paper Feed Clutch</v>
          </cell>
          <cell r="F34" t="str">
            <v>Bizhub 283 PAPER FEED CLUTCH - A1UDM20100</v>
          </cell>
        </row>
        <row r="35">
          <cell r="B35">
            <v>11146</v>
          </cell>
          <cell r="D35" t="str">
            <v>Bizhub 283 Transfer Roller</v>
          </cell>
          <cell r="F35" t="str">
            <v>Bizhub 283 Transfer Roller - A1UDR70500</v>
          </cell>
        </row>
        <row r="36">
          <cell r="B36">
            <v>11147</v>
          </cell>
          <cell r="D36" t="str">
            <v>Bizhub 283 Lower Fuser Roller</v>
          </cell>
          <cell r="F36" t="str">
            <v>Bizhub 283 Fuser Roller  - A1UD-R709-Lower</v>
          </cell>
        </row>
        <row r="37">
          <cell r="B37">
            <v>11148</v>
          </cell>
          <cell r="D37" t="str">
            <v>Bizhub 283 Paper Dust Remover</v>
          </cell>
          <cell r="F37" t="str">
            <v>Bizhub 283 Paper Dust Remover -</v>
          </cell>
        </row>
        <row r="38">
          <cell r="B38">
            <v>11149</v>
          </cell>
          <cell r="D38" t="str">
            <v>Bizhub 283 Gear 20T</v>
          </cell>
          <cell r="F38" t="str">
            <v>Bizhub 283 Main Drive Gear / Gear 20T - 4040254601</v>
          </cell>
        </row>
        <row r="39">
          <cell r="B39">
            <v>11150</v>
          </cell>
          <cell r="D39" t="str">
            <v>Bizhub 283 Gear 23T / 60T</v>
          </cell>
          <cell r="F39" t="str">
            <v>Bizhub 283 Main Drive Gear 23T / 60T - 4030250601</v>
          </cell>
        </row>
        <row r="40">
          <cell r="B40">
            <v>11151</v>
          </cell>
          <cell r="D40" t="str">
            <v>Caresens N Tester/Strip - Set</v>
          </cell>
          <cell r="F40" t="str">
            <v>Set-Caresens N Tester with 50pcs strips</v>
          </cell>
        </row>
        <row r="41">
          <cell r="B41">
            <v>11152</v>
          </cell>
          <cell r="D41" t="str">
            <v>NOROO DNY-200 BLUE (10.67L)</v>
          </cell>
          <cell r="F41" t="str">
            <v>NOROO DNY-200 BLUE (10.67L)</v>
          </cell>
        </row>
        <row r="42">
          <cell r="B42">
            <v>11153</v>
          </cell>
          <cell r="D42" t="str">
            <v>NOROO DNY-200 BLUE (5.33L)</v>
          </cell>
          <cell r="F42" t="str">
            <v>NOROO DNY-200 BLUE (5.33L)</v>
          </cell>
        </row>
        <row r="43">
          <cell r="B43">
            <v>11154</v>
          </cell>
          <cell r="D43" t="str">
            <v>Hi-Cure UV Lamp 15KW</v>
          </cell>
          <cell r="F43" t="str">
            <v>Hi-Cure UV Lamp 15KW_x000D_
Model: HL150NLD</v>
          </cell>
        </row>
        <row r="44">
          <cell r="B44">
            <v>11155</v>
          </cell>
          <cell r="D44" t="str">
            <v>Gear 20/56T Bizhub 223 / 283</v>
          </cell>
          <cell r="F44" t="str">
            <v>Gear 20/56T Bizhub 223 / 283 ( A1UD211600 )</v>
          </cell>
        </row>
        <row r="45">
          <cell r="B45">
            <v>11156</v>
          </cell>
          <cell r="D45" t="str">
            <v>Urethane Corner Protector</v>
          </cell>
          <cell r="F45" t="str">
            <v>Urethane Corner Protector for Parking Pillar Protection</v>
          </cell>
        </row>
        <row r="46">
          <cell r="B46">
            <v>11157</v>
          </cell>
          <cell r="D46" t="str">
            <v>Clear Packaging Tape 2'' x 100m</v>
          </cell>
          <cell r="F46" t="str">
            <v>Clear Packaging Tape 2'' x 100m</v>
          </cell>
        </row>
        <row r="47">
          <cell r="B47">
            <v>11158</v>
          </cell>
          <cell r="D47" t="str">
            <v>OP300 | OP 300 Tile Cleaner</v>
          </cell>
          <cell r="F47" t="str">
            <v>OP300 | OP 300 Tile Cleaner</v>
          </cell>
        </row>
        <row r="48">
          <cell r="B48">
            <v>11159</v>
          </cell>
          <cell r="D48" t="str">
            <v>OP 400 | OP400 Stainless Cleane</v>
          </cell>
          <cell r="F48" t="str">
            <v>OP 400 | OP400 Stainless Cleaner</v>
          </cell>
        </row>
        <row r="49">
          <cell r="B49">
            <v>11160</v>
          </cell>
          <cell r="D49" t="str">
            <v>Toner Refill for C281</v>
          </cell>
        </row>
        <row r="50">
          <cell r="B50">
            <v>11161</v>
          </cell>
          <cell r="D50" t="str">
            <v>Konica Minolta DV411 Original</v>
          </cell>
          <cell r="F50" t="str">
            <v>Konica Minolta Developer Powder - Original</v>
          </cell>
        </row>
        <row r="51">
          <cell r="B51">
            <v>11162</v>
          </cell>
          <cell r="D51" t="str">
            <v>Paper Feed Roller IR2270</v>
          </cell>
          <cell r="F51" t="str">
            <v>Paper Feed Roller IR2270 - S-N-CAN-000FC56934000-00</v>
          </cell>
        </row>
        <row r="52">
          <cell r="B52">
            <v>15840</v>
          </cell>
          <cell r="D52" t="str">
            <v>KONICA BIZHUB C280</v>
          </cell>
          <cell r="F52" t="str">
            <v>KONICA BIZHUB C220 / C280 / C360 Printer Unit</v>
          </cell>
        </row>
        <row r="53">
          <cell r="B53">
            <v>15843</v>
          </cell>
          <cell r="D53" t="str">
            <v>KONICA BIZHUB C360</v>
          </cell>
          <cell r="F53" t="str">
            <v>KONICA BIZHUB C360 Printer Unit</v>
          </cell>
        </row>
        <row r="54">
          <cell r="B54">
            <v>15845</v>
          </cell>
          <cell r="D54" t="str">
            <v>CANON IR 2022</v>
          </cell>
          <cell r="F54" t="str">
            <v>CANON IR 2022 Printer Unit</v>
          </cell>
        </row>
        <row r="55">
          <cell r="B55">
            <v>15847</v>
          </cell>
          <cell r="D55" t="str">
            <v>CANON IR 2025I</v>
          </cell>
          <cell r="F55" t="str">
            <v>CANON IR 2025I Printer Unit</v>
          </cell>
        </row>
        <row r="56">
          <cell r="B56">
            <v>15848</v>
          </cell>
          <cell r="D56" t="str">
            <v>CANON IR 2525I</v>
          </cell>
          <cell r="F56" t="str">
            <v>CANON IR 2525I Printer Unit</v>
          </cell>
        </row>
        <row r="57">
          <cell r="B57">
            <v>15850</v>
          </cell>
          <cell r="D57" t="str">
            <v>CANON IR2525</v>
          </cell>
          <cell r="F57" t="str">
            <v>CANON IR2525 Printer Unit</v>
          </cell>
        </row>
        <row r="58">
          <cell r="B58">
            <v>15854</v>
          </cell>
          <cell r="D58" t="str">
            <v>CANON LBP 4280K</v>
          </cell>
          <cell r="F58" t="str">
            <v>CANON LBP 4280K Printer Unit</v>
          </cell>
        </row>
        <row r="59">
          <cell r="B59">
            <v>15856</v>
          </cell>
          <cell r="D59" t="str">
            <v>CANON LBP 6535K</v>
          </cell>
          <cell r="F59" t="str">
            <v>CANON LBP 6535K Printer Unit</v>
          </cell>
        </row>
        <row r="60">
          <cell r="B60">
            <v>15858</v>
          </cell>
          <cell r="D60" t="str">
            <v>CANON MB5090</v>
          </cell>
          <cell r="F60" t="str">
            <v>CANON MB5090 Printer Unit</v>
          </cell>
        </row>
        <row r="61">
          <cell r="B61">
            <v>15860</v>
          </cell>
          <cell r="D61" t="str">
            <v>FUJI XEROX DOCUPRINT C5005D</v>
          </cell>
          <cell r="F61" t="str">
            <v>FUJI XEROX DOCUPRINT C5005D Printer Unit</v>
          </cell>
        </row>
        <row r="62">
          <cell r="B62">
            <v>15862</v>
          </cell>
          <cell r="D62" t="str">
            <v>Fuji Xerox DocuPrint CP115w set</v>
          </cell>
          <cell r="F62" t="str">
            <v>FUJI XEROX DOCUPRINT CP115W Printer Unit</v>
          </cell>
        </row>
        <row r="63">
          <cell r="B63">
            <v>15864</v>
          </cell>
          <cell r="D63" t="str">
            <v>HP OFFICE JET 7110</v>
          </cell>
          <cell r="F63" t="str">
            <v>HP OFFICE JET 7110 Printer Unit</v>
          </cell>
        </row>
        <row r="64">
          <cell r="B64">
            <v>15866</v>
          </cell>
          <cell r="D64" t="str">
            <v>HP OFFICE JET 7510</v>
          </cell>
          <cell r="F64" t="str">
            <v>HP OFFICE JET 7510 Printer Unit</v>
          </cell>
        </row>
        <row r="65">
          <cell r="B65">
            <v>15869</v>
          </cell>
          <cell r="D65" t="str">
            <v>HP OFFICE JET 7610</v>
          </cell>
          <cell r="F65" t="str">
            <v>HP OFFICE JET 7610 Printer Unit</v>
          </cell>
        </row>
        <row r="66">
          <cell r="B66">
            <v>15871</v>
          </cell>
          <cell r="D66" t="str">
            <v>HP OFFICE JET 7612</v>
          </cell>
          <cell r="F66" t="str">
            <v>HP OFFICE JET 7612 Printer Unit</v>
          </cell>
        </row>
        <row r="67">
          <cell r="B67">
            <v>15873</v>
          </cell>
          <cell r="D67" t="str">
            <v>CANON DR-4010C</v>
          </cell>
          <cell r="F67" t="str">
            <v>CANON DR-4010C Printer Unit</v>
          </cell>
        </row>
        <row r="68">
          <cell r="B68">
            <v>15879</v>
          </cell>
          <cell r="D68" t="str">
            <v>HP OFFICE JET 8100</v>
          </cell>
          <cell r="F68" t="str">
            <v>HP OFFICE JET 8100 Printer Unit</v>
          </cell>
        </row>
        <row r="69">
          <cell r="B69">
            <v>15882</v>
          </cell>
          <cell r="D69" t="str">
            <v>ZEBRA Printer ZM400</v>
          </cell>
          <cell r="F69" t="str">
            <v>ZEBRA ZM400 Printer Unit</v>
          </cell>
        </row>
        <row r="70">
          <cell r="B70">
            <v>15890</v>
          </cell>
          <cell r="D70" t="str">
            <v>HP OFFICE JET 8600</v>
          </cell>
          <cell r="F70" t="str">
            <v>HP OFFICE JET 8600 Printer Unit</v>
          </cell>
        </row>
        <row r="71">
          <cell r="B71">
            <v>15892</v>
          </cell>
          <cell r="D71" t="str">
            <v>HP OFFICE JET 8610</v>
          </cell>
          <cell r="F71" t="str">
            <v>HP OFFICE JET 8610 Printer Unit</v>
          </cell>
        </row>
        <row r="72">
          <cell r="B72">
            <v>15894</v>
          </cell>
          <cell r="D72" t="str">
            <v>HP OFFICE JET 8630</v>
          </cell>
          <cell r="F72" t="str">
            <v>HP OFFICE JET 8630 Printer Unit</v>
          </cell>
        </row>
        <row r="73">
          <cell r="B73">
            <v>15899</v>
          </cell>
          <cell r="D73" t="str">
            <v>HP LASERJET P3015</v>
          </cell>
          <cell r="F73" t="str">
            <v>HP LASERJET P3015 Printer Unit</v>
          </cell>
        </row>
        <row r="74">
          <cell r="B74">
            <v>15901</v>
          </cell>
          <cell r="D74" t="str">
            <v>HP LASERJET P1102W</v>
          </cell>
          <cell r="F74" t="str">
            <v>HP LASERJET P1102W Printer Unit</v>
          </cell>
        </row>
        <row r="75">
          <cell r="B75">
            <v>15903</v>
          </cell>
          <cell r="D75" t="str">
            <v>CANON IR 3245A</v>
          </cell>
          <cell r="F75" t="str">
            <v>CANON IR 3245A Printer Unit</v>
          </cell>
        </row>
        <row r="76">
          <cell r="B76">
            <v>16006</v>
          </cell>
          <cell r="D76" t="str">
            <v>Konica Bizhub 283</v>
          </cell>
          <cell r="F76" t="str">
            <v>Konica Bizhub 283 Printer Unit</v>
          </cell>
        </row>
        <row r="77">
          <cell r="B77">
            <v>17334</v>
          </cell>
          <cell r="D77" t="str">
            <v>500ML Clear Spout Bags Pouch Wi</v>
          </cell>
          <cell r="F77" t="str">
            <v>500ML Clear Spout Bags Pouch Wi</v>
          </cell>
        </row>
        <row r="78">
          <cell r="B78">
            <v>18308</v>
          </cell>
          <cell r="D78" t="str">
            <v>Fuji Xerox Chip P205 Black</v>
          </cell>
          <cell r="F78" t="str">
            <v>Fuji Xerox Chip P205 / P215 - Black</v>
          </cell>
        </row>
        <row r="79">
          <cell r="B79">
            <v>20131</v>
          </cell>
          <cell r="D79" t="str">
            <v>Accu-Chek Instant Glucose Kit</v>
          </cell>
          <cell r="F79" t="str">
            <v>Accu-Chek Instant Blood Glucose</v>
          </cell>
        </row>
        <row r="80">
          <cell r="B80">
            <v>20141</v>
          </cell>
          <cell r="D80" t="str">
            <v>Accu-Chek Instant Test Strips</v>
          </cell>
          <cell r="F80" t="str">
            <v>Accu-Chek Instant Meter Test Strips</v>
          </cell>
        </row>
        <row r="81">
          <cell r="B81">
            <v>20152</v>
          </cell>
          <cell r="D81" t="str">
            <v>Samsung Note 7 SPen Replace Tip</v>
          </cell>
          <cell r="F81" t="str">
            <v>Samsung S-Pen Tip with Replacement Tool</v>
          </cell>
        </row>
        <row r="82">
          <cell r="B82">
            <v>20174</v>
          </cell>
          <cell r="D82" t="str">
            <v>Pickup Roller Bizhub B283/C220</v>
          </cell>
          <cell r="F82" t="str">
            <v>Pick Up Roller for Bizhub B283 / B128 / B187 / C220 / C224 / C225 ( A00J563600 )</v>
          </cell>
        </row>
        <row r="83">
          <cell r="B83">
            <v>20175</v>
          </cell>
          <cell r="D83" t="str">
            <v>Samsung Note 9 SPen Replace Tip</v>
          </cell>
          <cell r="F83" t="str">
            <v>Samsung S-Pen Tip with Replacement Tool for Note 9</v>
          </cell>
        </row>
        <row r="84">
          <cell r="B84">
            <v>20183</v>
          </cell>
          <cell r="D84" t="str">
            <v>Cassette Clutch Assembly C220</v>
          </cell>
          <cell r="F84" t="str">
            <v>Cassette Clutch Assembly for Bizhub C220 / C280 / C360</v>
          </cell>
        </row>
        <row r="85">
          <cell r="B85">
            <v>20185</v>
          </cell>
          <cell r="D85" t="str">
            <v>Cassette Clutch Assembly B223</v>
          </cell>
          <cell r="F85" t="str">
            <v>Cassette Clutch Assembly for Bizhub B223 / B283 ( A00FM20000 )</v>
          </cell>
        </row>
        <row r="86">
          <cell r="B86">
            <v>20197</v>
          </cell>
          <cell r="D86" t="str">
            <v>Gear 19/44T Bizhub B223 / B283</v>
          </cell>
          <cell r="F86" t="str">
            <v>Gear 19/44T for Bizhub B223 / B283 (  4030251201 )</v>
          </cell>
        </row>
        <row r="87">
          <cell r="B87">
            <v>20198</v>
          </cell>
          <cell r="D87" t="str">
            <v>Gear 12/14T Bizhub B223 / B283</v>
          </cell>
          <cell r="F87" t="str">
            <v>Gear 12/14T for Bizhub B223 / B283 ( A1UD371000 )</v>
          </cell>
        </row>
        <row r="88">
          <cell r="B88">
            <v>20386</v>
          </cell>
          <cell r="D88" t="str">
            <v>HP OFFICE JET 7740</v>
          </cell>
          <cell r="F88" t="str">
            <v>HP OFFICE JET 7740 Printer Unit</v>
          </cell>
        </row>
        <row r="89">
          <cell r="B89">
            <v>20419</v>
          </cell>
          <cell r="D89" t="str">
            <v>Brother Drum Unit DR2455 - BK</v>
          </cell>
          <cell r="F89" t="str">
            <v>Brother C-Drum DR2455 Mono</v>
          </cell>
        </row>
        <row r="90">
          <cell r="B90">
            <v>20423</v>
          </cell>
          <cell r="D90" t="str">
            <v>Brother Drum Unit DR3355 - BK</v>
          </cell>
          <cell r="F90" t="str">
            <v>Brother C-Drum DR3355 Mono</v>
          </cell>
        </row>
        <row r="91">
          <cell r="B91">
            <v>20426</v>
          </cell>
          <cell r="D91" t="str">
            <v>Brother Drum Unit DR3455 - BK</v>
          </cell>
          <cell r="F91" t="str">
            <v>Brother C-Drum DR3455 Mono</v>
          </cell>
        </row>
        <row r="92">
          <cell r="B92">
            <v>20431</v>
          </cell>
          <cell r="D92" t="str">
            <v>Brother Toner TN240 - BK</v>
          </cell>
          <cell r="F92" t="str">
            <v>Brother C-Toner TN240 Black</v>
          </cell>
        </row>
        <row r="93">
          <cell r="B93">
            <v>20433</v>
          </cell>
          <cell r="D93" t="str">
            <v>Brother Toner TN240 - CY</v>
          </cell>
          <cell r="F93" t="str">
            <v>Brother C-Toner TN240 Cyan</v>
          </cell>
        </row>
        <row r="94">
          <cell r="B94">
            <v>20435</v>
          </cell>
          <cell r="D94" t="str">
            <v>Brother Toner TN240 - MA</v>
          </cell>
          <cell r="F94" t="str">
            <v>Brother C-Toner TN240 Magenta</v>
          </cell>
        </row>
        <row r="95">
          <cell r="B95">
            <v>20437</v>
          </cell>
          <cell r="D95" t="str">
            <v>Brother Toner TN240 - YE</v>
          </cell>
          <cell r="F95" t="str">
            <v>Brother C-Toner TN240 Yellow</v>
          </cell>
        </row>
        <row r="96">
          <cell r="B96">
            <v>20439</v>
          </cell>
          <cell r="D96" t="str">
            <v>Brother Toner TN2480</v>
          </cell>
          <cell r="F96" t="str">
            <v>Brother C-Toner TN2480 Black</v>
          </cell>
        </row>
        <row r="97">
          <cell r="B97">
            <v>20441</v>
          </cell>
          <cell r="D97" t="str">
            <v>Brother Toner TN3290</v>
          </cell>
          <cell r="F97" t="str">
            <v>Brother C-Toner TN3290 / TN3185</v>
          </cell>
        </row>
        <row r="98">
          <cell r="B98">
            <v>20443</v>
          </cell>
          <cell r="D98" t="str">
            <v>Brother Toner TN348 - BK</v>
          </cell>
          <cell r="F98" t="str">
            <v>Brother C-Toner TN348 / TN359 Black</v>
          </cell>
        </row>
        <row r="99">
          <cell r="B99">
            <v>20446</v>
          </cell>
          <cell r="D99" t="str">
            <v>Brother Toner TN348 - CY</v>
          </cell>
          <cell r="F99" t="str">
            <v>Brother C-Toner TN348 / TN359 Cyan</v>
          </cell>
        </row>
        <row r="100">
          <cell r="B100">
            <v>20449</v>
          </cell>
          <cell r="D100" t="str">
            <v>Brother Toner TN348 - MA</v>
          </cell>
          <cell r="F100" t="str">
            <v>Brother C-Toner TN348 / TN359 Magenta</v>
          </cell>
        </row>
        <row r="101">
          <cell r="B101">
            <v>20451</v>
          </cell>
          <cell r="D101" t="str">
            <v>Brother Toner TN348 - YE</v>
          </cell>
          <cell r="F101" t="str">
            <v>Brother C-Toner TN348 / TN359 Yellow</v>
          </cell>
        </row>
        <row r="102">
          <cell r="B102">
            <v>20453</v>
          </cell>
          <cell r="D102" t="str">
            <v>Brother Toner TN456 - BK</v>
          </cell>
          <cell r="F102" t="str">
            <v>Brother C-Toner TN456 Black</v>
          </cell>
        </row>
        <row r="103">
          <cell r="B103">
            <v>20455</v>
          </cell>
          <cell r="D103" t="str">
            <v>Brother Toner TN456 - CY</v>
          </cell>
          <cell r="F103" t="str">
            <v>Brother C-Toner TN456 Cyan</v>
          </cell>
        </row>
        <row r="104">
          <cell r="B104">
            <v>20457</v>
          </cell>
          <cell r="D104" t="str">
            <v>Brother Toner TN456 - MA</v>
          </cell>
          <cell r="F104" t="str">
            <v>Brother C-Toner TN456 Magenta</v>
          </cell>
        </row>
        <row r="105">
          <cell r="B105">
            <v>20461</v>
          </cell>
          <cell r="D105" t="str">
            <v>Brother Toner TN456 - YE</v>
          </cell>
          <cell r="F105" t="str">
            <v>Brother C-Toner TN456 Yellow</v>
          </cell>
        </row>
        <row r="106">
          <cell r="B106">
            <v>20530</v>
          </cell>
          <cell r="D106" t="str">
            <v>HP C-Toner CF248A (48A) Black</v>
          </cell>
          <cell r="F106" t="str">
            <v>HP C-Toner CF248A (48A) Black</v>
          </cell>
        </row>
        <row r="107">
          <cell r="B107">
            <v>76228</v>
          </cell>
          <cell r="D107" t="str">
            <v>HP Compatible Ink No. GT51 MA</v>
          </cell>
          <cell r="F107" t="str">
            <v>HP C-Ink Bottle M0H55AA (NO.GT52) Magenta</v>
          </cell>
        </row>
        <row r="108">
          <cell r="B108">
            <v>105324</v>
          </cell>
          <cell r="D108" t="str">
            <v>HP O-Ink 88-CYAN</v>
          </cell>
          <cell r="F108" t="str">
            <v>HP O-Ink 88-CYAN</v>
          </cell>
        </row>
        <row r="109">
          <cell r="B109">
            <v>111111</v>
          </cell>
          <cell r="D109" t="str">
            <v>Personal Product</v>
          </cell>
          <cell r="F109" t="str">
            <v>Personal Product</v>
          </cell>
        </row>
        <row r="110">
          <cell r="B110">
            <v>112481</v>
          </cell>
          <cell r="D110" t="str">
            <v>20pcs CISS Fitting - Elbow</v>
          </cell>
          <cell r="F110" t="str">
            <v>20pcs CISS Fitting - Elbow</v>
          </cell>
        </row>
        <row r="111">
          <cell r="B111">
            <v>116274</v>
          </cell>
          <cell r="D111" t="str">
            <v>Fuji Xerox Toner C1110 Black</v>
          </cell>
          <cell r="F111" t="str">
            <v>Xerox C-Toner CT20114 (C1110) Black</v>
          </cell>
        </row>
        <row r="112">
          <cell r="B112">
            <v>116354</v>
          </cell>
          <cell r="D112" t="str">
            <v>Epson Compatible Ink No. T6644</v>
          </cell>
          <cell r="F112" t="str">
            <v>Epson C-Ink Bottle T6644 (T664400) Yellow</v>
          </cell>
        </row>
        <row r="113">
          <cell r="B113">
            <v>116824</v>
          </cell>
          <cell r="D113" t="str">
            <v>HP 932 CISS Cartridges Set</v>
          </cell>
          <cell r="F113" t="str">
            <v>Set-HP 932 CISS Cartridges</v>
          </cell>
        </row>
        <row r="114">
          <cell r="B114">
            <v>119144</v>
          </cell>
          <cell r="D114" t="str">
            <v>Electrical Tape 19mm x 10m</v>
          </cell>
          <cell r="F114" t="str">
            <v>Electrical Tape 19mm x 10m - Black</v>
          </cell>
        </row>
        <row r="115">
          <cell r="B115">
            <v>134779</v>
          </cell>
          <cell r="D115" t="str">
            <v>Alcohol Swabs  Sanitizer  (100P</v>
          </cell>
          <cell r="F115" t="str">
            <v>Alcohol Swabs  Sanitizer  (100Pcs )</v>
          </cell>
        </row>
        <row r="116">
          <cell r="B116">
            <v>146517</v>
          </cell>
          <cell r="D116" t="str">
            <v>Konica Toner Powder TN216 - MA</v>
          </cell>
          <cell r="F116" t="str">
            <v>Konica Toner Powder TN216 - MA</v>
          </cell>
        </row>
        <row r="117">
          <cell r="B117">
            <v>151415</v>
          </cell>
          <cell r="D117" t="str">
            <v>Brother Toner TN261 Yellow</v>
          </cell>
          <cell r="F117" t="str">
            <v>Brother C-Toner TN261 / TN265 Yellow</v>
          </cell>
        </row>
        <row r="118">
          <cell r="B118">
            <v>151956</v>
          </cell>
          <cell r="D118" t="str">
            <v>Konica Minolta C360 Fusing Unit</v>
          </cell>
          <cell r="F118" t="str">
            <v>Konica Minolta C360 Fusing Unit</v>
          </cell>
        </row>
        <row r="119">
          <cell r="B119">
            <v>158060</v>
          </cell>
          <cell r="D119" t="str">
            <v>HP Toner CF287a Black</v>
          </cell>
          <cell r="F119" t="str">
            <v>HP / Canon C-Toner CF287A (87A)</v>
          </cell>
        </row>
        <row r="120">
          <cell r="B120">
            <v>164478</v>
          </cell>
          <cell r="D120" t="str">
            <v>D400 Fuser Roller</v>
          </cell>
          <cell r="F120" t="str">
            <v>D400 Fuser Roller</v>
          </cell>
        </row>
        <row r="121">
          <cell r="B121">
            <v>165331</v>
          </cell>
          <cell r="D121" t="str">
            <v>Fuji Xerox DocuPrint P115w</v>
          </cell>
          <cell r="F121" t="str">
            <v>Fuji Xerox DocuPrint P115w Printer Unit</v>
          </cell>
        </row>
        <row r="122">
          <cell r="B122">
            <v>167606</v>
          </cell>
          <cell r="D122" t="str">
            <v>HP Memory Chip 951 - Yellow</v>
          </cell>
          <cell r="F122" t="str">
            <v>HP Memory Chip For CISS 951Y - Yellow</v>
          </cell>
        </row>
        <row r="123">
          <cell r="B123">
            <v>171646</v>
          </cell>
          <cell r="D123" t="str">
            <v>Palm Fit Gloves - Gray</v>
          </cell>
          <cell r="F123" t="str">
            <v>Palm Fit Gloves - Gray</v>
          </cell>
        </row>
        <row r="124">
          <cell r="B124">
            <v>178099</v>
          </cell>
          <cell r="D124" t="str">
            <v>Samsung S Pen Plus 2nd Edition</v>
          </cell>
          <cell r="F124" t="str">
            <v>Samsung Stylus Pen Plus 2nd Edition</v>
          </cell>
        </row>
        <row r="125">
          <cell r="B125">
            <v>178673</v>
          </cell>
          <cell r="D125" t="str">
            <v>Konica Bizhub C360 Drum Unit</v>
          </cell>
          <cell r="F125" t="str">
            <v>Konica Bizhub C360 Drum Unit</v>
          </cell>
        </row>
        <row r="126">
          <cell r="B126">
            <v>180174</v>
          </cell>
          <cell r="D126" t="str">
            <v>Konica Minolta OPC Drum 283</v>
          </cell>
          <cell r="F126" t="str">
            <v>Konica Minolta OPC Drum 283</v>
          </cell>
        </row>
        <row r="127">
          <cell r="B127">
            <v>181148</v>
          </cell>
          <cell r="D127" t="str">
            <v>Finger Cots Textured Latex</v>
          </cell>
          <cell r="F127" t="str">
            <v>Finger Cots Textured Latex</v>
          </cell>
        </row>
        <row r="128">
          <cell r="B128">
            <v>182102</v>
          </cell>
          <cell r="D128" t="str">
            <v>HP Toner CE322A (128A) Yellow</v>
          </cell>
          <cell r="F128" t="str">
            <v>HP / Canon C-Toner CB542A (125A) / CE322A (128A) / CF212A (131A) / CRG316 / CRG331 Yellow</v>
          </cell>
        </row>
        <row r="129">
          <cell r="B129">
            <v>182912</v>
          </cell>
          <cell r="D129" t="str">
            <v>Brother Toner TN2380</v>
          </cell>
          <cell r="F129" t="str">
            <v>Brother C-Toner TN2380 / TN2360</v>
          </cell>
        </row>
        <row r="130">
          <cell r="B130">
            <v>184925</v>
          </cell>
          <cell r="D130" t="str">
            <v>Fuji Xerox O-Toner C2275 MA</v>
          </cell>
          <cell r="F130" t="str">
            <v>Fuji Xerox O-Toner CT201372 Magenta for DocuPrint C5005d</v>
          </cell>
        </row>
        <row r="131">
          <cell r="B131">
            <v>188165</v>
          </cell>
          <cell r="D131" t="str">
            <v>Fuji Memory Chip CP105 C</v>
          </cell>
          <cell r="F131" t="str">
            <v>Fuji Memory Chip CP105 C</v>
          </cell>
        </row>
        <row r="132">
          <cell r="B132">
            <v>190241</v>
          </cell>
          <cell r="D132" t="str">
            <v>HP Toner Q2612a Black</v>
          </cell>
          <cell r="F132" t="str">
            <v>HP / Canon C-Toner Q2612A ( 12A</v>
          </cell>
        </row>
        <row r="133">
          <cell r="B133">
            <v>194504</v>
          </cell>
          <cell r="D133" t="str">
            <v>OPC Drum Cleaning Blade - IR287</v>
          </cell>
          <cell r="F133" t="str">
            <v>OPC Drum Cleaning Blade - IR2870</v>
          </cell>
        </row>
        <row r="134">
          <cell r="B134">
            <v>199296</v>
          </cell>
          <cell r="D134" t="str">
            <v>Fuji Xerox DocuPrint CP115w</v>
          </cell>
          <cell r="F134" t="str">
            <v>FUJI XEROX DOCUPRINT CP115W Printer Unit</v>
          </cell>
        </row>
        <row r="135">
          <cell r="B135">
            <v>200339</v>
          </cell>
          <cell r="D135" t="str">
            <v>1 Pc Palm Double Coated Gloves</v>
          </cell>
          <cell r="F135" t="str">
            <v>1pc Palm Double Coated Gloves</v>
          </cell>
        </row>
        <row r="136">
          <cell r="B136">
            <v>206848</v>
          </cell>
          <cell r="D136" t="str">
            <v>Microfiber Towel 40x30cm - Blue</v>
          </cell>
          <cell r="F136" t="str">
            <v>Microfiber Towel 40x30cm - Blue</v>
          </cell>
        </row>
        <row r="137">
          <cell r="B137">
            <v>206926</v>
          </cell>
          <cell r="D137" t="str">
            <v>Fuji Memory Chip CP105 M</v>
          </cell>
          <cell r="F137" t="str">
            <v>Fuji Memory Chip CP105 M</v>
          </cell>
        </row>
        <row r="138">
          <cell r="B138">
            <v>208566</v>
          </cell>
          <cell r="D138" t="str">
            <v>Samsung Note 7 Stylus - Silver</v>
          </cell>
          <cell r="F138" t="str">
            <v>Samsung Stylus Pen For Galaxy Note 7 / Note 8 / Note FE - Silver</v>
          </cell>
        </row>
        <row r="139">
          <cell r="B139">
            <v>211504</v>
          </cell>
          <cell r="D139" t="str">
            <v>Brother Ink 535XL - YE</v>
          </cell>
          <cell r="F139" t="str">
            <v>Brother C-Ink LC535 Yellow</v>
          </cell>
        </row>
        <row r="140">
          <cell r="B140">
            <v>215329</v>
          </cell>
          <cell r="D140" t="str">
            <v>HP Memory Chip 933 - Cyan</v>
          </cell>
          <cell r="F140" t="str">
            <v>HP Memory Chip For CISS 933 C -</v>
          </cell>
        </row>
        <row r="141">
          <cell r="B141">
            <v>220299</v>
          </cell>
          <cell r="D141" t="str">
            <v>Refill Ink Empty Bottle - 100ml</v>
          </cell>
          <cell r="F141" t="str">
            <v>Refill Ink Empty Bottle - 100ml</v>
          </cell>
        </row>
        <row r="142">
          <cell r="B142">
            <v>222035</v>
          </cell>
          <cell r="D142" t="str">
            <v>HP Toner CF410A Black</v>
          </cell>
          <cell r="F142" t="str">
            <v>HP / Canon C-Toner CF410A (410A) / CRG046 Black</v>
          </cell>
        </row>
        <row r="143">
          <cell r="B143">
            <v>227098</v>
          </cell>
          <cell r="D143" t="str">
            <v>HP Memory Chip 1566 - Black</v>
          </cell>
          <cell r="F143" t="str">
            <v>HP Memory Chip 1566 - Black</v>
          </cell>
        </row>
        <row r="144">
          <cell r="B144">
            <v>237997</v>
          </cell>
          <cell r="D144" t="str">
            <v>Fuji Xerox Toner CP115w Magenta</v>
          </cell>
          <cell r="F144" t="str">
            <v>Xerox C-Toner CT202266 (CP115 )</v>
          </cell>
        </row>
        <row r="145">
          <cell r="B145">
            <v>239889</v>
          </cell>
          <cell r="D145" t="str">
            <v>Fuji Xerox Toner C1190 Magenta</v>
          </cell>
          <cell r="F145" t="str">
            <v>Xerox C-Toner CT201262 (C1190) Magenta</v>
          </cell>
        </row>
        <row r="146">
          <cell r="B146">
            <v>241262</v>
          </cell>
          <cell r="D146" t="str">
            <v>HP Memory Chip 933 - Yellow</v>
          </cell>
          <cell r="F146" t="str">
            <v>HP Memory Chip For CISS 933Y - Yellow</v>
          </cell>
        </row>
        <row r="147">
          <cell r="B147">
            <v>243706</v>
          </cell>
          <cell r="D147" t="str">
            <v>Fangtek FT13 Ribbon Wax 100x300</v>
          </cell>
          <cell r="F147" t="str">
            <v>Fangtek FT13 Barcode Ribbon Wax</v>
          </cell>
        </row>
        <row r="148">
          <cell r="B148">
            <v>245291</v>
          </cell>
          <cell r="D148" t="str">
            <v>Fuji Xerox Toner C1190 Black</v>
          </cell>
          <cell r="F148" t="str">
            <v>Xerox C-Toner CT201260 (C1190) Black</v>
          </cell>
        </row>
        <row r="149">
          <cell r="B149">
            <v>245348</v>
          </cell>
          <cell r="D149" t="str">
            <v>HP Toner Q5949a Black</v>
          </cell>
          <cell r="F149" t="str">
            <v>HP / Canon C-Toner Q5949A (49A)</v>
          </cell>
        </row>
        <row r="150">
          <cell r="B150">
            <v>254072</v>
          </cell>
          <cell r="D150" t="str">
            <v>HP Compatible Ink No. GT51 CY</v>
          </cell>
          <cell r="F150" t="str">
            <v>HP C-Ink Bottle M0H54AA (NO.GT52) Cyan</v>
          </cell>
        </row>
        <row r="151">
          <cell r="B151">
            <v>256495</v>
          </cell>
          <cell r="D151" t="str">
            <v>Brother Compatible Toner TN3370</v>
          </cell>
          <cell r="F151" t="str">
            <v>Brother C-Toner TN3370 Black</v>
          </cell>
        </row>
        <row r="152">
          <cell r="B152">
            <v>261558</v>
          </cell>
          <cell r="D152" t="str">
            <v>Epson Compatible Ink No. T6642</v>
          </cell>
          <cell r="F152" t="str">
            <v>Epson C-Ink Bottle T6642 (T664200) Cyan</v>
          </cell>
        </row>
        <row r="153">
          <cell r="B153">
            <v>264181</v>
          </cell>
          <cell r="D153" t="str">
            <v>Konica Minolta Toner TN217K</v>
          </cell>
          <cell r="F153" t="str">
            <v>Konica Minolta Toner C283 (A202031) Black</v>
          </cell>
        </row>
        <row r="154">
          <cell r="B154">
            <v>268376</v>
          </cell>
          <cell r="D154" t="str">
            <v>Konica Developer Powder C280 CY</v>
          </cell>
          <cell r="F154" t="str">
            <v>Konica Minolta Developer Powder</v>
          </cell>
        </row>
        <row r="155">
          <cell r="B155">
            <v>270903</v>
          </cell>
          <cell r="D155" t="str">
            <v>Retractable Air /Compressor Hos</v>
          </cell>
          <cell r="F155" t="str">
            <v>Retractable Air /Compressor Hos</v>
          </cell>
        </row>
        <row r="156">
          <cell r="B156">
            <v>280143</v>
          </cell>
          <cell r="D156" t="str">
            <v>Brother Toner TN261  Magenta</v>
          </cell>
          <cell r="F156" t="str">
            <v>Brother C-Toner TN261 / TN265 Magenta</v>
          </cell>
        </row>
        <row r="157">
          <cell r="B157">
            <v>281657</v>
          </cell>
          <cell r="D157" t="str">
            <v>Brother Toner TN261  Black</v>
          </cell>
          <cell r="F157" t="str">
            <v>Brother C-Toner TN261 Black</v>
          </cell>
        </row>
        <row r="158">
          <cell r="B158">
            <v>288241</v>
          </cell>
          <cell r="D158" t="str">
            <v>Brother Ink LC39 Cyan</v>
          </cell>
          <cell r="F158" t="str">
            <v>Brother C-Ink LC39  Cyan</v>
          </cell>
        </row>
        <row r="159">
          <cell r="B159">
            <v>289226</v>
          </cell>
          <cell r="D159" t="str">
            <v>Epson Compatible Ink No. T6641</v>
          </cell>
          <cell r="F159" t="str">
            <v>Epson C-Ink Bottle T6641 (T664100) Black</v>
          </cell>
        </row>
        <row r="160">
          <cell r="B160">
            <v>295734</v>
          </cell>
          <cell r="D160" t="str">
            <v>High Temp Tape 6 x 66 mm Yellow</v>
          </cell>
          <cell r="F160" t="str">
            <v>High Temperature Tape 6mm x 66mm Yellow</v>
          </cell>
        </row>
        <row r="161">
          <cell r="B161">
            <v>300700</v>
          </cell>
          <cell r="D161" t="str">
            <v>Brother Drum Unit DR2355</v>
          </cell>
          <cell r="F161" t="str">
            <v>Brother / Xerox C-Drum DR2355 /</v>
          </cell>
        </row>
        <row r="162">
          <cell r="B162">
            <v>300968</v>
          </cell>
          <cell r="D162" t="str">
            <v>Brother Compatible Toner TN3350</v>
          </cell>
          <cell r="F162" t="str">
            <v>Brother C-Toner TN3350 Black</v>
          </cell>
        </row>
        <row r="163">
          <cell r="B163">
            <v>301865</v>
          </cell>
          <cell r="D163" t="str">
            <v>Drum Cleaning Blade 283 / 363</v>
          </cell>
          <cell r="F163" t="str">
            <v>Drum Cleaning Blade 283 / 363</v>
          </cell>
        </row>
        <row r="164">
          <cell r="B164">
            <v>304033</v>
          </cell>
          <cell r="D164" t="str">
            <v>HP Compatible Ink No. 922XL BK</v>
          </cell>
          <cell r="F164" t="str">
            <v>HP C-Ink CN026AA (NO.922XL) Black</v>
          </cell>
        </row>
        <row r="165">
          <cell r="B165">
            <v>304094</v>
          </cell>
          <cell r="D165" t="str">
            <v>Clean Room Wiper Microfiber 9"</v>
          </cell>
          <cell r="F165" t="str">
            <v>Clean Room Wiper Microfiber 9" x 9"</v>
          </cell>
        </row>
        <row r="166">
          <cell r="B166">
            <v>306116</v>
          </cell>
          <cell r="D166" t="str">
            <v>1 pc NFC Tag 213 Pattern</v>
          </cell>
          <cell r="F166" t="str">
            <v>1 pc NFC Tag 213 / Type B Pattern Stickers</v>
          </cell>
        </row>
        <row r="167">
          <cell r="B167">
            <v>306787</v>
          </cell>
          <cell r="D167" t="str">
            <v>ITW Barcode Ribbon Wax 110x300</v>
          </cell>
          <cell r="F167" t="str">
            <v>ITW Barcode Ribbon Wax 110mm x 300m</v>
          </cell>
        </row>
        <row r="168">
          <cell r="B168">
            <v>312122</v>
          </cell>
          <cell r="D168" t="str">
            <v>HP O-Ink 88-YELLOW</v>
          </cell>
          <cell r="F168" t="str">
            <v>HP O-Ink 88-YELLOW</v>
          </cell>
        </row>
        <row r="169">
          <cell r="B169">
            <v>315851</v>
          </cell>
          <cell r="D169" t="str">
            <v>Konica Minolta Toner TN216K YE</v>
          </cell>
          <cell r="F169" t="str">
            <v>Konica Minolta Toner TN216K / (</v>
          </cell>
        </row>
        <row r="170">
          <cell r="B170">
            <v>317385</v>
          </cell>
          <cell r="D170" t="str">
            <v>HP Toner 304a - CY</v>
          </cell>
          <cell r="F170" t="str">
            <v>HP / Canon C-Toner CC531A (304A) / CE411A (305A) / CF381A (312A) / CRG318 Cyan</v>
          </cell>
        </row>
        <row r="171">
          <cell r="B171">
            <v>318585</v>
          </cell>
          <cell r="D171" t="str">
            <v>Fuji Xerox Toner C1110 Cyan</v>
          </cell>
          <cell r="F171" t="str">
            <v>Xerox C-Toner CT20115 (C1110) Cyan</v>
          </cell>
        </row>
        <row r="172">
          <cell r="B172">
            <v>319863</v>
          </cell>
          <cell r="D172" t="str">
            <v>Brother Ink 535XL - MA</v>
          </cell>
          <cell r="F172" t="str">
            <v>Brother C-Ink LC535 Magenta</v>
          </cell>
        </row>
        <row r="173">
          <cell r="B173">
            <v>331534</v>
          </cell>
          <cell r="D173" t="str">
            <v>HP Compatible Ink No. 933XL CY</v>
          </cell>
          <cell r="F173" t="str">
            <v>HP C-Ink CN054AA (NO.933XL) Cyan</v>
          </cell>
        </row>
        <row r="174">
          <cell r="B174">
            <v>335024</v>
          </cell>
          <cell r="D174" t="str">
            <v>Brother  Ink LC39 Magenta</v>
          </cell>
          <cell r="F174" t="str">
            <v>Brother C-Ink LC39  Magenta</v>
          </cell>
        </row>
        <row r="175">
          <cell r="B175">
            <v>336478</v>
          </cell>
          <cell r="D175" t="str">
            <v>Fuji Xerox Toner SC2020 Black</v>
          </cell>
          <cell r="F175" t="str">
            <v>Fuji Xerox Original Toner CT202246 - Black For DocuCentre SC2020</v>
          </cell>
        </row>
        <row r="176">
          <cell r="B176">
            <v>337140</v>
          </cell>
          <cell r="D176" t="str">
            <v>Fuji Xerox O-Toner C2275 YE</v>
          </cell>
          <cell r="F176" t="str">
            <v>Fuji Xerox O-Toner CT201373 Yellow for DocuPrint C5005d</v>
          </cell>
        </row>
        <row r="177">
          <cell r="B177">
            <v>338179</v>
          </cell>
          <cell r="D177" t="str">
            <v>Brother  Ink LC39 Black</v>
          </cell>
          <cell r="F177" t="str">
            <v>Brother C-Ink LC39  Black</v>
          </cell>
        </row>
        <row r="178">
          <cell r="B178">
            <v>338281</v>
          </cell>
          <cell r="D178" t="str">
            <v>Canon Compatible Toner NPG26  F</v>
          </cell>
          <cell r="F178" t="str">
            <v>Canon Compatible Toner NPG26  For Copier IR 735/3570/3530/3035/3045/4530/LBP 4500 GRP-16 EXV12</v>
          </cell>
        </row>
        <row r="179">
          <cell r="B179">
            <v>341546</v>
          </cell>
          <cell r="D179" t="str">
            <v>CISS - T Arm Support</v>
          </cell>
          <cell r="F179" t="str">
            <v>CISS - T Arm Support</v>
          </cell>
        </row>
        <row r="180">
          <cell r="B180">
            <v>349056</v>
          </cell>
          <cell r="D180" t="str">
            <v>Brother Toner  TN1000</v>
          </cell>
          <cell r="F180" t="str">
            <v>Brother / Xerox C-Toner TN1000 / CT202137 (P115b) Black</v>
          </cell>
        </row>
        <row r="181">
          <cell r="B181">
            <v>350212</v>
          </cell>
          <cell r="D181" t="str">
            <v>HP Toner 304a - YE</v>
          </cell>
          <cell r="F181" t="str">
            <v>HP / Canon C-Toner CC532A (304A) / CE412A (305A) / CF382A (312A) / CRG318 Yellow</v>
          </cell>
        </row>
        <row r="182">
          <cell r="B182">
            <v>354460</v>
          </cell>
          <cell r="D182" t="str">
            <v>Konica Drum Unit Assembly C284</v>
          </cell>
          <cell r="F182" t="str">
            <v>Konica Minolta Drum Unit Assembly C284</v>
          </cell>
        </row>
        <row r="183">
          <cell r="B183">
            <v>359015</v>
          </cell>
          <cell r="D183" t="str">
            <v>HP Memory Chip 933 - Magenta</v>
          </cell>
          <cell r="F183" t="str">
            <v>HP Memory Chip For CISS 933M - Magenta</v>
          </cell>
        </row>
        <row r="184">
          <cell r="B184">
            <v>370443</v>
          </cell>
          <cell r="D184" t="str">
            <v>CareSens 2 Plus Glucose Monitor</v>
          </cell>
          <cell r="F184" t="str">
            <v>CareSens 2 Plus Glucose Monitor</v>
          </cell>
        </row>
        <row r="185">
          <cell r="B185">
            <v>370665</v>
          </cell>
          <cell r="D185" t="str">
            <v>HP Toner CF411A Cyan</v>
          </cell>
          <cell r="F185" t="str">
            <v>HP / Canon C-Toner CF411A (410A) / CRG046 Cyan</v>
          </cell>
        </row>
        <row r="186">
          <cell r="B186">
            <v>377926</v>
          </cell>
          <cell r="D186" t="str">
            <v>HP Toner 201A Black</v>
          </cell>
          <cell r="F186" t="str">
            <v>HP / Canon C-Toner CF400A (201A) / CRG045 Black</v>
          </cell>
        </row>
        <row r="187">
          <cell r="B187">
            <v>382644</v>
          </cell>
          <cell r="D187" t="str">
            <v>HP Toner CE310A (125A) Black</v>
          </cell>
          <cell r="F187" t="str">
            <v>HP / Canon C-Toner CE310A (125A) / CF350A (130A ) / CRG329 Black</v>
          </cell>
        </row>
        <row r="188">
          <cell r="B188">
            <v>383121</v>
          </cell>
          <cell r="D188" t="str">
            <v>Konica Minolta Toner TN216K BK</v>
          </cell>
          <cell r="F188" t="str">
            <v>Konica Minolta Original Toner TN216 / (A11G131) - Black For Biz Hub C220 / C280 / C360</v>
          </cell>
        </row>
        <row r="189">
          <cell r="B189">
            <v>384208</v>
          </cell>
          <cell r="D189" t="str">
            <v>HP Toner CE323A (128A) Magenta</v>
          </cell>
          <cell r="F189" t="str">
            <v>HP / Canon C-Toner CB543A (125A) / CE323A (128A) / CF213A (131A) / CRG316 / CRG331 Magenta</v>
          </cell>
        </row>
        <row r="190">
          <cell r="B190">
            <v>390071</v>
          </cell>
          <cell r="D190" t="str">
            <v>Kyocera TK-4109 Taskalfa 1800 2</v>
          </cell>
          <cell r="F190" t="str">
            <v>Kyocera TK-4109 Taskalfa 1800 2200 Toner Cartridge Chip</v>
          </cell>
        </row>
        <row r="191">
          <cell r="B191">
            <v>397072</v>
          </cell>
          <cell r="D191" t="str">
            <v>Canon Copier Drum IR20 Series</v>
          </cell>
          <cell r="F191" t="str">
            <v>Canon Copier Drum IR20 Series</v>
          </cell>
        </row>
        <row r="192">
          <cell r="B192">
            <v>400861</v>
          </cell>
          <cell r="D192" t="str">
            <v>HP Toner CE505A Black</v>
          </cell>
          <cell r="F192" t="str">
            <v>HP / Canon C-Toner CE505A (05A)</v>
          </cell>
        </row>
        <row r="193">
          <cell r="B193">
            <v>409921</v>
          </cell>
          <cell r="D193" t="str">
            <v>Caresens N Test Strips</v>
          </cell>
          <cell r="F193" t="str">
            <v>Caresens N Glucose Test Strips</v>
          </cell>
        </row>
        <row r="194">
          <cell r="B194">
            <v>417313</v>
          </cell>
          <cell r="D194" t="str">
            <v>HP Toner CE311A Cyan</v>
          </cell>
          <cell r="F194" t="str">
            <v>HP / Canon C-Toner CE311A (125A) / CF351A (130A ) / CRG329 Cyan</v>
          </cell>
        </row>
        <row r="195">
          <cell r="B195">
            <v>419091</v>
          </cell>
          <cell r="D195" t="str">
            <v>HP Toner CF283a Black</v>
          </cell>
          <cell r="F195" t="str">
            <v>HP C-Toner CF283A (83A) Black</v>
          </cell>
        </row>
        <row r="196">
          <cell r="B196">
            <v>424293</v>
          </cell>
          <cell r="D196" t="str">
            <v>Upper Fuser Roller Ring</v>
          </cell>
          <cell r="F196" t="str">
            <v>Upper Fuser Roller Ring</v>
          </cell>
        </row>
        <row r="197">
          <cell r="B197">
            <v>424661</v>
          </cell>
          <cell r="D197" t="str">
            <v>Samsung Note 9 Stylus - Black</v>
          </cell>
          <cell r="F197" t="str">
            <v>Samsung Stylus Pen For Galaxy Note 9 - Black</v>
          </cell>
        </row>
        <row r="198">
          <cell r="B198">
            <v>425925</v>
          </cell>
          <cell r="D198" t="str">
            <v>Caresens Glucose Lancets</v>
          </cell>
          <cell r="F198" t="str">
            <v>CareSens Glucose Monitor Lancets ( 100pcs )</v>
          </cell>
        </row>
        <row r="199">
          <cell r="B199">
            <v>427783</v>
          </cell>
          <cell r="D199" t="str">
            <v>HP Toner 131a</v>
          </cell>
          <cell r="F199" t="str">
            <v>HP C-Toner CF210A (131A) Black</v>
          </cell>
        </row>
        <row r="200">
          <cell r="B200">
            <v>429977</v>
          </cell>
          <cell r="D200" t="str">
            <v>HP Laser Printer Fuser Film</v>
          </cell>
          <cell r="F200" t="str">
            <v>HP Laser Printer Fuser Film For</v>
          </cell>
        </row>
        <row r="201">
          <cell r="B201">
            <v>430954</v>
          </cell>
          <cell r="D201" t="str">
            <v>Fuji Xerox Toner C1110 Yellow</v>
          </cell>
          <cell r="F201" t="str">
            <v>Xerox C-Toner CT20117 (C1110) Yellow</v>
          </cell>
        </row>
        <row r="202">
          <cell r="B202">
            <v>441418</v>
          </cell>
          <cell r="D202" t="str">
            <v>HP OFFICE JET 7720 Printer</v>
          </cell>
          <cell r="F202" t="str">
            <v>HP OFFICE JET 7720 Printer Unit</v>
          </cell>
        </row>
        <row r="203">
          <cell r="B203">
            <v>442244</v>
          </cell>
          <cell r="D203" t="str">
            <v>Konica Minolta C280 Pressure Ro</v>
          </cell>
          <cell r="F203" t="str">
            <v>Konica Minolta C280 Pressure Roller</v>
          </cell>
        </row>
        <row r="204">
          <cell r="B204">
            <v>442674</v>
          </cell>
          <cell r="D204" t="str">
            <v>Fuji Xerox Toner CP105b Cyan</v>
          </cell>
          <cell r="F204" t="str">
            <v>Xerox C-Toner CT201592 (CP105) Cyan</v>
          </cell>
        </row>
        <row r="205">
          <cell r="B205">
            <v>443922</v>
          </cell>
          <cell r="D205" t="str">
            <v>HP Compatible Ink No. 922XL YE</v>
          </cell>
          <cell r="F205" t="str">
            <v>HP C-Ink CN029AA (NO.922XL) Yellow</v>
          </cell>
        </row>
        <row r="206">
          <cell r="B206">
            <v>449304</v>
          </cell>
          <cell r="D206" t="str">
            <v>Universial CISS Tank - 300ml</v>
          </cell>
          <cell r="F206" t="str">
            <v>Universal CISS Tank - 300ml / Color</v>
          </cell>
        </row>
        <row r="207">
          <cell r="B207">
            <v>452352</v>
          </cell>
          <cell r="D207" t="str">
            <v>Brother Ink 539XL - BK</v>
          </cell>
          <cell r="F207" t="str">
            <v>Brother C-Ink LC539 Black</v>
          </cell>
        </row>
        <row r="208">
          <cell r="B208">
            <v>458597</v>
          </cell>
          <cell r="D208" t="str">
            <v>Fuji Xerox Toner C1110 Magenta</v>
          </cell>
          <cell r="F208" t="str">
            <v>Xerox C-Toner CT20116 (C1110) Magenta</v>
          </cell>
        </row>
        <row r="209">
          <cell r="B209">
            <v>465023</v>
          </cell>
          <cell r="D209" t="str">
            <v>Konica Minolta C280 Fuser Film</v>
          </cell>
          <cell r="F209" t="str">
            <v>Konica Minolta C280 Fuser Film Sleeve</v>
          </cell>
        </row>
        <row r="210">
          <cell r="B210">
            <v>467683</v>
          </cell>
          <cell r="D210" t="str">
            <v>Accu-Chek Active Test Strips</v>
          </cell>
          <cell r="F210" t="str">
            <v>Accu-Chek Active Glucose Monitor Test Strips ( 50pcs )</v>
          </cell>
        </row>
        <row r="211">
          <cell r="B211">
            <v>478637</v>
          </cell>
          <cell r="D211" t="str">
            <v>Brother Compatible Toner TN3250</v>
          </cell>
          <cell r="F211" t="str">
            <v>Brother / Xerox C-Toner TN3250 / TN3145 / CWAA0703 (DP2010) Black</v>
          </cell>
        </row>
        <row r="212">
          <cell r="B212">
            <v>479213</v>
          </cell>
          <cell r="D212" t="str">
            <v>HP Memory Chip 950 - Black</v>
          </cell>
          <cell r="F212" t="str">
            <v>HP Memory Chip For CISS 950K - Black</v>
          </cell>
        </row>
        <row r="213">
          <cell r="B213">
            <v>479252</v>
          </cell>
          <cell r="D213" t="str">
            <v>Loctite 401 Instant Adhesives -</v>
          </cell>
          <cell r="F213" t="str">
            <v>Loctite 401 Instant Adhesives -</v>
          </cell>
        </row>
        <row r="214">
          <cell r="B214">
            <v>486307</v>
          </cell>
          <cell r="D214" t="str">
            <v>HP Toner Q2610a Black</v>
          </cell>
          <cell r="F214" t="str">
            <v>HP C-Toner Q2610A (10A) Black</v>
          </cell>
        </row>
        <row r="215">
          <cell r="B215">
            <v>489981</v>
          </cell>
          <cell r="D215" t="str">
            <v>LAN Cable - RJ45 Ethernet Cat5E</v>
          </cell>
          <cell r="F215" t="str">
            <v>LAN Cable - RJ45 Ethernet Cat5E</v>
          </cell>
        </row>
        <row r="216">
          <cell r="B216">
            <v>501841</v>
          </cell>
          <cell r="D216" t="str">
            <v>Kaddak Smart Towel Car Scratch</v>
          </cell>
          <cell r="F216" t="str">
            <v>Kaddak Smart Towel Car Scratch Remover MADE IN KOREA</v>
          </cell>
        </row>
        <row r="217">
          <cell r="B217">
            <v>502047</v>
          </cell>
          <cell r="D217" t="str">
            <v>1 Pc Type A NTag 213 NFC Tag P</v>
          </cell>
          <cell r="F217" t="str">
            <v>1 Pc Type A NTag 213 NFC Tag Pattern Stickers</v>
          </cell>
        </row>
        <row r="218">
          <cell r="B218">
            <v>503392</v>
          </cell>
          <cell r="D218" t="str">
            <v>Brother Toner TN2025</v>
          </cell>
          <cell r="F218" t="str">
            <v>Brother / Xerox C-Toner TN2025 / CWAA0649 (P203a) Black</v>
          </cell>
        </row>
        <row r="219">
          <cell r="B219">
            <v>503865</v>
          </cell>
          <cell r="D219" t="str">
            <v>Fuji Xerox Toner CP105b Black</v>
          </cell>
          <cell r="F219" t="str">
            <v>Xerox C-Toner CT201591 (CP105) Black</v>
          </cell>
        </row>
        <row r="220">
          <cell r="B220">
            <v>505338</v>
          </cell>
          <cell r="D220" t="str">
            <v>High Temp Tape 3 x 33 mm Yellow</v>
          </cell>
          <cell r="F220" t="str">
            <v>High Temperature Tape 3mm x 33mm Yellow</v>
          </cell>
        </row>
        <row r="221">
          <cell r="B221">
            <v>508372</v>
          </cell>
          <cell r="D221" t="str">
            <v>Disposable Shoe Covers (100 pcs</v>
          </cell>
          <cell r="F221" t="str">
            <v>Disposable Shoe Covers (100 pcs</v>
          </cell>
        </row>
        <row r="222">
          <cell r="B222">
            <v>516439</v>
          </cell>
          <cell r="D222" t="str">
            <v>Retractable Moving Rope Transpo</v>
          </cell>
          <cell r="F222" t="str">
            <v>Retractable Moving Rope Transport Belt - 2pcs/Set</v>
          </cell>
        </row>
        <row r="223">
          <cell r="B223">
            <v>516965</v>
          </cell>
          <cell r="D223" t="str">
            <v>HP Toner CE313A Magenta</v>
          </cell>
          <cell r="F223" t="str">
            <v>HP / Canon C-Toner CE313A (125A) / CF353A (130A ) / CRG329 Magenta</v>
          </cell>
        </row>
        <row r="224">
          <cell r="B224">
            <v>517716</v>
          </cell>
          <cell r="D224" t="str">
            <v>Caresens 2 Plus Test Strips</v>
          </cell>
          <cell r="F224" t="str">
            <v>Caresens 2 Plus Test Strips</v>
          </cell>
        </row>
        <row r="225">
          <cell r="B225">
            <v>519280</v>
          </cell>
          <cell r="D225" t="str">
            <v>100 Pcs Hair Cap - Disposable</v>
          </cell>
          <cell r="F225" t="str">
            <v>100 pcs Hair Cap - Disposable</v>
          </cell>
        </row>
        <row r="226">
          <cell r="B226">
            <v>527105</v>
          </cell>
          <cell r="D226" t="str">
            <v>Fangtek FT13 Ribbon Wax 50x300</v>
          </cell>
          <cell r="F226" t="str">
            <v>Fangtek FT13 Barcode Ribbon Wax</v>
          </cell>
        </row>
        <row r="227">
          <cell r="B227">
            <v>528921</v>
          </cell>
          <cell r="D227" t="str">
            <v>Fuji Memory Chip CP105 B</v>
          </cell>
          <cell r="F227" t="str">
            <v>Fuji Memory Chip CP105 K</v>
          </cell>
        </row>
        <row r="228">
          <cell r="B228">
            <v>530307</v>
          </cell>
          <cell r="D228" t="str">
            <v>Canon Copier Drum IR25 Series</v>
          </cell>
          <cell r="F228" t="str">
            <v>Canon Copier Drum IR25 Series</v>
          </cell>
        </row>
        <row r="229">
          <cell r="B229">
            <v>530615</v>
          </cell>
          <cell r="D229" t="str">
            <v>Microfiber Towel 40x60cm - Blue</v>
          </cell>
          <cell r="F229" t="str">
            <v>Microfiber Towel 40x60cm - Blue</v>
          </cell>
        </row>
        <row r="230">
          <cell r="B230">
            <v>535994</v>
          </cell>
          <cell r="D230" t="str">
            <v>Konica Developer Powder C224 MA</v>
          </cell>
          <cell r="F230" t="str">
            <v>Konica Minolta Developer Powder</v>
          </cell>
        </row>
        <row r="231">
          <cell r="B231">
            <v>537473</v>
          </cell>
          <cell r="D231" t="str">
            <v>Escargot Hand Cream Lotion &amp;amp</v>
          </cell>
          <cell r="F231" t="str">
            <v>Escargot Hand Cream Lotion &amp;amp; Moisturizer Escargot Moisturizing Cream / Escargot Hand Cream (100ml)</v>
          </cell>
        </row>
        <row r="232">
          <cell r="B232">
            <v>540856</v>
          </cell>
          <cell r="D232" t="str">
            <v>Brother Ink 535XL - CY</v>
          </cell>
          <cell r="F232" t="str">
            <v>Brother C-Ink LC535 Cyan</v>
          </cell>
        </row>
        <row r="233">
          <cell r="B233">
            <v>541315</v>
          </cell>
          <cell r="D233" t="str">
            <v>HP Compatible Ink No. 922XL MA</v>
          </cell>
          <cell r="F233" t="str">
            <v>HP C-Ink CN028AA (NO.922XL) Magenta</v>
          </cell>
        </row>
        <row r="234">
          <cell r="B234">
            <v>541615</v>
          </cell>
          <cell r="D234" t="str">
            <v>Epson Ribbon Cartridge SO15577</v>
          </cell>
          <cell r="F234" t="str">
            <v>Epson Ribbon Cartridge SO15577 (69.5m)</v>
          </cell>
        </row>
        <row r="235">
          <cell r="B235">
            <v>542006</v>
          </cell>
          <cell r="D235" t="str">
            <v>Konica Developer Chip C220</v>
          </cell>
          <cell r="F235" t="str">
            <v>Konica Developer Chip - C220 C280 C360 (54200659)</v>
          </cell>
        </row>
        <row r="236">
          <cell r="B236">
            <v>550946</v>
          </cell>
          <cell r="D236" t="str">
            <v>Accu-Chek Active Glucose Meter</v>
          </cell>
          <cell r="F236" t="str">
            <v>Accu-Chek Active Glucose Monitor (Included Free 10 Strips &amp; Lancets test</v>
          </cell>
        </row>
        <row r="237">
          <cell r="B237">
            <v>557984</v>
          </cell>
          <cell r="D237" t="str">
            <v>Canon Fuser Film for IR3300</v>
          </cell>
          <cell r="F237" t="str">
            <v>Canon Fuser Film for IR3300 / IR2800 / IR2020 / IR2525 / IR2870 / IR3245</v>
          </cell>
        </row>
        <row r="238">
          <cell r="B238">
            <v>563089</v>
          </cell>
          <cell r="D238" t="str">
            <v>AccuChek Softclix C-Lancets</v>
          </cell>
          <cell r="F238" t="str">
            <v>Accu-Chek Glucose Monitor Softclix  ( Auto Click )  Compatible Lancets ( 100pcs )</v>
          </cell>
        </row>
        <row r="239">
          <cell r="B239">
            <v>569151</v>
          </cell>
          <cell r="D239" t="str">
            <v>Fuji Xerox Toner P255</v>
          </cell>
          <cell r="F239" t="str">
            <v>Xerox C-Toner CT201918 (P255) Black</v>
          </cell>
        </row>
        <row r="240">
          <cell r="B240">
            <v>571584</v>
          </cell>
          <cell r="D240" t="str">
            <v>Velcro Fastening Tape</v>
          </cell>
          <cell r="F240" t="str">
            <v>Velcro Fastening Tape</v>
          </cell>
        </row>
        <row r="241">
          <cell r="B241">
            <v>572204</v>
          </cell>
          <cell r="D241" t="str">
            <v>Cofoe Glucose Monitor</v>
          </cell>
          <cell r="F241" t="str">
            <v>Cofoe Glucose Monitor</v>
          </cell>
        </row>
        <row r="242">
          <cell r="B242">
            <v>577216</v>
          </cell>
          <cell r="D242" t="str">
            <v>Konica Developer Powder C280 MA</v>
          </cell>
          <cell r="F242" t="str">
            <v>Konica Minolta Developer Powder</v>
          </cell>
        </row>
        <row r="243">
          <cell r="B243">
            <v>577651</v>
          </cell>
          <cell r="D243" t="str">
            <v>HP Toner Q7516a</v>
          </cell>
          <cell r="F243" t="str">
            <v>HP / Canon C-Toner Q7516A ( 16A</v>
          </cell>
        </row>
        <row r="244">
          <cell r="B244">
            <v>588772</v>
          </cell>
          <cell r="D244" t="str">
            <v>HP Toner 201A Cyan</v>
          </cell>
          <cell r="F244" t="str">
            <v>HP / Canon C-Toner CF401A (201A) / CRG045 Cyan</v>
          </cell>
        </row>
        <row r="245">
          <cell r="B245">
            <v>590341</v>
          </cell>
          <cell r="D245" t="str">
            <v>Fuji Xerox Memory Chip CP105 Y</v>
          </cell>
          <cell r="F245" t="str">
            <v>Fuji Memory Chip CP105 Y</v>
          </cell>
        </row>
        <row r="246">
          <cell r="B246">
            <v>592579</v>
          </cell>
          <cell r="D246" t="str">
            <v>Konica Developer Powder C224 CY</v>
          </cell>
          <cell r="F246" t="str">
            <v>Konica Minolta Developer Powder</v>
          </cell>
        </row>
        <row r="247">
          <cell r="B247">
            <v>593577</v>
          </cell>
          <cell r="D247" t="str">
            <v>HP Memory Chip 951 - Cyan</v>
          </cell>
          <cell r="F247" t="str">
            <v>HP Memory Chip For CISS 951C - Cyan</v>
          </cell>
        </row>
        <row r="248">
          <cell r="B248">
            <v>594979</v>
          </cell>
          <cell r="D248" t="str">
            <v>CISS - Ink Syringe</v>
          </cell>
          <cell r="F248" t="str">
            <v>CISS - Ink Syringe</v>
          </cell>
        </row>
        <row r="249">
          <cell r="B249">
            <v>596541</v>
          </cell>
          <cell r="D249" t="str">
            <v>CISS Ink Refill Syringe Tip</v>
          </cell>
          <cell r="F249" t="str">
            <v>20pcs CISS Ink Refill Syringe Tip (Tip)</v>
          </cell>
        </row>
        <row r="250">
          <cell r="B250">
            <v>600081</v>
          </cell>
          <cell r="D250" t="str">
            <v>HP Memory Chip 932 - Black</v>
          </cell>
          <cell r="F250" t="str">
            <v>HP Memory Chip For CISS 932K - Black</v>
          </cell>
        </row>
        <row r="251">
          <cell r="B251">
            <v>601937</v>
          </cell>
          <cell r="D251" t="str">
            <v>HP Toner CF279A Black</v>
          </cell>
          <cell r="F251" t="str">
            <v>HP C-Toner CF279A (79A) Black</v>
          </cell>
        </row>
        <row r="252">
          <cell r="B252">
            <v>606337</v>
          </cell>
          <cell r="D252" t="str">
            <v>HP Toner 126A Black</v>
          </cell>
          <cell r="F252" t="str">
            <v>HP / Canon C-Toner CE312A (125A) / CF352A (130A ) / CRG329 Yellow</v>
          </cell>
        </row>
        <row r="253">
          <cell r="B253">
            <v>606528</v>
          </cell>
          <cell r="D253" t="str">
            <v>Fuji Xerox Toner CP105b Magenta</v>
          </cell>
          <cell r="F253" t="str">
            <v>Xerox C-Toner CT201593 (CP105) Magenta</v>
          </cell>
        </row>
        <row r="254">
          <cell r="B254">
            <v>608173</v>
          </cell>
          <cell r="D254" t="str">
            <v>ITW Barcode Ribbon Wax 50x300</v>
          </cell>
          <cell r="F254" t="str">
            <v>ITW Barcode Ribbon Wax 50mm x 300m</v>
          </cell>
        </row>
        <row r="255">
          <cell r="B255">
            <v>608350</v>
          </cell>
          <cell r="D255" t="str">
            <v>HP Toner Q6511a</v>
          </cell>
          <cell r="F255" t="str">
            <v>HP / Canon C-Toner Q6511A (11A)</v>
          </cell>
        </row>
        <row r="256">
          <cell r="B256">
            <v>610092</v>
          </cell>
          <cell r="D256" t="str">
            <v>Gmate Origin Glucose Monitor</v>
          </cell>
          <cell r="F256" t="str">
            <v>Gmate Origin Glucose Monitor (Included Free 10 Strips &amp; Lancets)</v>
          </cell>
        </row>
        <row r="257">
          <cell r="B257">
            <v>611053</v>
          </cell>
          <cell r="D257" t="str">
            <v>HP Memory Chip M1400 - Black</v>
          </cell>
          <cell r="F257" t="str">
            <v>HP Memory Chip M1400 - Black</v>
          </cell>
        </row>
        <row r="258">
          <cell r="B258">
            <v>611379</v>
          </cell>
          <cell r="D258" t="str">
            <v>Canon Fuser Film IR3570 , 4570</v>
          </cell>
          <cell r="F258" t="str">
            <v>Canon Fuser Film IR3570 , 4570</v>
          </cell>
        </row>
        <row r="259">
          <cell r="B259">
            <v>614934</v>
          </cell>
          <cell r="D259" t="str">
            <v>HP Toner CE278a Black</v>
          </cell>
          <cell r="F259" t="str">
            <v>HP / Canon C-Toner CE278A (78A)</v>
          </cell>
        </row>
        <row r="260">
          <cell r="B260">
            <v>615182</v>
          </cell>
          <cell r="D260" t="str">
            <v>HP Toner CF230a Black</v>
          </cell>
          <cell r="F260" t="str">
            <v>HP / Canon C-Toner CF230A (30A)</v>
          </cell>
        </row>
        <row r="261">
          <cell r="B261">
            <v>616625</v>
          </cell>
          <cell r="D261" t="str">
            <v>Konica Drum Chip C280 K</v>
          </cell>
          <cell r="F261" t="str">
            <v>Konica Minolta Drum Chip C220 /</v>
          </cell>
        </row>
        <row r="262">
          <cell r="B262">
            <v>618600</v>
          </cell>
          <cell r="D262" t="str">
            <v>Anti Static Wrist Strap</v>
          </cell>
          <cell r="F262" t="str">
            <v>Anti Static Wrist Strap ESD - Blue</v>
          </cell>
        </row>
        <row r="263">
          <cell r="B263">
            <v>621280</v>
          </cell>
          <cell r="D263" t="str">
            <v>Konica Minolta OPC Drum C280</v>
          </cell>
          <cell r="F263" t="str">
            <v>Konica Minolta OPC Drum C220 / C280 / C360</v>
          </cell>
        </row>
        <row r="264">
          <cell r="B264">
            <v>626336</v>
          </cell>
          <cell r="D264" t="str">
            <v>Kyocera Compatible Toner TK1114</v>
          </cell>
          <cell r="F264" t="str">
            <v>Kyocera Compatible Toner TK1114</v>
          </cell>
        </row>
        <row r="265">
          <cell r="B265">
            <v>633408</v>
          </cell>
          <cell r="D265" t="str">
            <v>HP Toner CE390a Black</v>
          </cell>
          <cell r="F265" t="str">
            <v>HP C-Toner CE390A (90A) / CC364A (64A) Black</v>
          </cell>
        </row>
        <row r="266">
          <cell r="B266">
            <v>634477</v>
          </cell>
          <cell r="D266" t="str">
            <v>Brother Drum Units DR3215</v>
          </cell>
          <cell r="F266" t="str">
            <v>Brother / Xerox C-Drum DR3215 /</v>
          </cell>
        </row>
        <row r="267">
          <cell r="B267">
            <v>638638</v>
          </cell>
          <cell r="D267" t="str">
            <v>HP CISS Bulk Ink Pigment BK</v>
          </cell>
          <cell r="F267" t="str">
            <v>HP CISS Bulk Ink Pigment - Black</v>
          </cell>
        </row>
        <row r="268">
          <cell r="B268">
            <v>641571</v>
          </cell>
          <cell r="D268" t="str">
            <v>Fuji Xerox Toner SC2020 Magenta</v>
          </cell>
          <cell r="F268" t="str">
            <v>Fuji Xerox Toner SC2020 Magenta</v>
          </cell>
        </row>
        <row r="269">
          <cell r="B269">
            <v>642783</v>
          </cell>
          <cell r="D269" t="str">
            <v>HP Toner CF217a Black</v>
          </cell>
          <cell r="F269" t="str">
            <v>HP / Canon C-Toner CF217A (17A)</v>
          </cell>
        </row>
        <row r="270">
          <cell r="B270">
            <v>646456</v>
          </cell>
          <cell r="D270" t="str">
            <v>HP Compatible Ink No. 932XL BK</v>
          </cell>
          <cell r="F270" t="str">
            <v>HP C-Ink CN053AA (NO.932XL) Black</v>
          </cell>
        </row>
        <row r="271">
          <cell r="B271">
            <v>650907</v>
          </cell>
          <cell r="D271" t="str">
            <v>HP O-Ink 88-MAGENTA</v>
          </cell>
          <cell r="F271" t="str">
            <v>HP O-Ink 88-MAGENTA</v>
          </cell>
        </row>
        <row r="272">
          <cell r="B272">
            <v>654103</v>
          </cell>
          <cell r="D272" t="str">
            <v>HP Toner CE320A (128A) Black</v>
          </cell>
          <cell r="F272" t="str">
            <v>HP / Canon C-Toner CB540A (125A) / CE320A (128A) / CF210A (131A) / CRG316 / CRG331 Black</v>
          </cell>
        </row>
        <row r="273">
          <cell r="B273">
            <v>654155</v>
          </cell>
          <cell r="D273" t="str">
            <v>Kyocera Mita FS-1000 TK17 / TK-</v>
          </cell>
          <cell r="F273" t="str">
            <v>Kyocera Mita FS-1000 TK17 / TK-17 Black Laser Toner Cartridge</v>
          </cell>
        </row>
        <row r="274">
          <cell r="B274">
            <v>657822</v>
          </cell>
          <cell r="D274" t="str">
            <v>Fuji Xerox Toner DP225 Black</v>
          </cell>
          <cell r="F274" t="str">
            <v>Xerox C-Toner CT202330 (P225) Black</v>
          </cell>
        </row>
        <row r="275">
          <cell r="B275">
            <v>659882</v>
          </cell>
          <cell r="D275" t="str">
            <v>Fuji Xerox Toner C1190 Cyan</v>
          </cell>
          <cell r="F275" t="str">
            <v>Xerox C-Toner CT201261 (C1190) Cyan</v>
          </cell>
        </row>
        <row r="276">
          <cell r="B276">
            <v>662539</v>
          </cell>
          <cell r="D276" t="str">
            <v>HP Toner CE285A Black</v>
          </cell>
          <cell r="F276" t="str">
            <v>HP / Canon C-Toner CE285A (85A)</v>
          </cell>
        </row>
        <row r="277">
          <cell r="B277">
            <v>662793</v>
          </cell>
          <cell r="D277" t="str">
            <v>HP Compatible Ink No. 933XL YE</v>
          </cell>
          <cell r="F277" t="str">
            <v>HP C-Ink CN056AA (NO.933XL) Yellow</v>
          </cell>
        </row>
        <row r="278">
          <cell r="B278">
            <v>663385</v>
          </cell>
          <cell r="D278" t="str">
            <v>Samsung Note 7 Stylus - Black</v>
          </cell>
          <cell r="F278" t="str">
            <v>Samsung Stylus Pen For Galaxy Note 7 / Note 8 / Note FE - Black</v>
          </cell>
        </row>
        <row r="279">
          <cell r="B279">
            <v>664962</v>
          </cell>
          <cell r="D279" t="str">
            <v>Fuji Xerox Toner M455 Black</v>
          </cell>
          <cell r="F279" t="str">
            <v>Xerox C-Toner CT201948 (P455) Black Big Volume (10K)</v>
          </cell>
        </row>
        <row r="280">
          <cell r="B280">
            <v>672276</v>
          </cell>
          <cell r="D280" t="str">
            <v>Canon OPC Drum Cleaning Blade -</v>
          </cell>
          <cell r="F280" t="str">
            <v>Canon OPC Drum Cleaning Blade -</v>
          </cell>
        </row>
        <row r="281">
          <cell r="B281">
            <v>674040</v>
          </cell>
          <cell r="D281" t="str">
            <v>1pc Palm Coated Gloves</v>
          </cell>
          <cell r="F281" t="str">
            <v>1 Pc Palm Coated Gloves</v>
          </cell>
        </row>
        <row r="282">
          <cell r="B282">
            <v>680251</v>
          </cell>
          <cell r="D282" t="str">
            <v>Fuji Xerox Toner C1190 Yellow</v>
          </cell>
          <cell r="F282" t="str">
            <v>Xerox C-Toner CT201263 (C1190) Yellow</v>
          </cell>
        </row>
        <row r="283">
          <cell r="B283">
            <v>685641</v>
          </cell>
          <cell r="D283" t="str">
            <v>N95 Face Mask  - Plain</v>
          </cell>
          <cell r="F283" t="str">
            <v>N95 Dust Face Mask with Valve -</v>
          </cell>
        </row>
        <row r="284">
          <cell r="B284">
            <v>689001</v>
          </cell>
          <cell r="D284" t="str">
            <v>Brother Drum Unit DR2255</v>
          </cell>
          <cell r="F284" t="str">
            <v>Brother C-Drum DR2255 Mono</v>
          </cell>
        </row>
        <row r="285">
          <cell r="B285">
            <v>689103</v>
          </cell>
          <cell r="D285" t="str">
            <v>CISS Fitting - Elbow Ring Rubbe</v>
          </cell>
          <cell r="F285" t="str">
            <v>20pcs CISS Fitting - Elbow Ring Rubber Plug</v>
          </cell>
        </row>
        <row r="286">
          <cell r="B286">
            <v>689454</v>
          </cell>
          <cell r="D286" t="str">
            <v>Accu-Chek Performa Test Strips</v>
          </cell>
          <cell r="F286" t="str">
            <v>Accu-Chek Performa Glucose Monitor Test Strips ( 50pcs )</v>
          </cell>
        </row>
        <row r="287">
          <cell r="B287">
            <v>691233</v>
          </cell>
          <cell r="D287" t="str">
            <v>N95 Face Mask - Carbon Fabric</v>
          </cell>
          <cell r="F287" t="str">
            <v>N95 Respiratory Dust Face Mask with Valve - Carbon Fabric</v>
          </cell>
        </row>
        <row r="288">
          <cell r="B288">
            <v>691565</v>
          </cell>
          <cell r="D288" t="str">
            <v>HP Memory Chip 7516A - Black</v>
          </cell>
          <cell r="F288" t="str">
            <v>HP Memory Chip 7516A - Black</v>
          </cell>
        </row>
        <row r="289">
          <cell r="B289">
            <v>693927</v>
          </cell>
          <cell r="D289" t="str">
            <v>Fuji Xerox Drum Unit CT350973</v>
          </cell>
          <cell r="F289" t="str">
            <v>Set-Xerox Original-Drum Unit Color Drum</v>
          </cell>
        </row>
        <row r="290">
          <cell r="B290">
            <v>694690</v>
          </cell>
          <cell r="D290" t="str">
            <v>Fuji Xerox Toner P355 Black</v>
          </cell>
          <cell r="F290" t="str">
            <v>Xerox C-Toner CT201938 (P355) Black Big Volume (10K)</v>
          </cell>
        </row>
        <row r="291">
          <cell r="B291">
            <v>695038</v>
          </cell>
          <cell r="D291" t="str">
            <v>Fuji Xerox Toner CP115W Black</v>
          </cell>
          <cell r="F291" t="str">
            <v>Xerox C-Toner CT202264 (CP115 )</v>
          </cell>
        </row>
        <row r="292">
          <cell r="B292">
            <v>696068</v>
          </cell>
          <cell r="D292" t="str">
            <v>Fuji Xerox Toner P205</v>
          </cell>
          <cell r="F292" t="str">
            <v>Xerox C-Toner CT201610 (P205) Black</v>
          </cell>
        </row>
        <row r="293">
          <cell r="B293">
            <v>697198</v>
          </cell>
          <cell r="D293" t="str">
            <v>Accu-Chek Softclix Lancets</v>
          </cell>
          <cell r="F293" t="str">
            <v>Accu Chek Glucose Monitor Softclix Lancets ( 100 pcs )</v>
          </cell>
        </row>
        <row r="294">
          <cell r="B294">
            <v>700949</v>
          </cell>
          <cell r="D294" t="str">
            <v>Samsung Note 9 Stylus - Yellow</v>
          </cell>
          <cell r="F294" t="str">
            <v>Samsung Stylus Pen For Galaxy Note 9 -Yellow</v>
          </cell>
        </row>
        <row r="295">
          <cell r="B295">
            <v>701171</v>
          </cell>
          <cell r="D295" t="str">
            <v>CareSens 2 Glucose Monitor (Inc</v>
          </cell>
          <cell r="F295" t="str">
            <v>CareSens 2 Glucose Monitor (Included Free 10 Strips &amp; Lancets)</v>
          </cell>
        </row>
        <row r="296">
          <cell r="B296">
            <v>701219</v>
          </cell>
          <cell r="D296" t="str">
            <v>N95 Face Mask - White Fabric</v>
          </cell>
          <cell r="F296" t="str">
            <v>N95 Face Mask - White Fabric</v>
          </cell>
        </row>
        <row r="297">
          <cell r="B297">
            <v>702230</v>
          </cell>
          <cell r="D297" t="str">
            <v>HP Compatible Ink No. 933XL MA</v>
          </cell>
          <cell r="F297" t="str">
            <v>HP C-Ink CN055AA (NO.933XL) Magenta</v>
          </cell>
        </row>
        <row r="298">
          <cell r="B298">
            <v>707511</v>
          </cell>
          <cell r="D298" t="str">
            <v>CISS - Ink Hose Tube</v>
          </cell>
          <cell r="F298" t="str">
            <v>CISS - Ink Hose Tube</v>
          </cell>
        </row>
        <row r="299">
          <cell r="B299">
            <v>712017</v>
          </cell>
          <cell r="D299" t="str">
            <v>Fuji Xerox Toner SC2020 Cyan</v>
          </cell>
          <cell r="F299" t="str">
            <v>Fuji Xerox Original Toner  CT202247 - Cyan For DocuCentre SC2020</v>
          </cell>
        </row>
        <row r="300">
          <cell r="B300">
            <v>716158</v>
          </cell>
          <cell r="D300" t="str">
            <v>Epson Ribbon Cartridge SO15516</v>
          </cell>
          <cell r="F300" t="str">
            <v>Epson Ribbon Cartridge SO15516 (17.7m)</v>
          </cell>
        </row>
        <row r="301">
          <cell r="B301">
            <v>718448</v>
          </cell>
          <cell r="D301" t="str">
            <v>Epson Compatible Ink No.  T6643</v>
          </cell>
          <cell r="F301" t="str">
            <v>Epson C-Ink Bottle T6643 (T664300) Magenta</v>
          </cell>
        </row>
        <row r="302">
          <cell r="B302">
            <v>719514</v>
          </cell>
          <cell r="D302" t="str">
            <v>HP 950 Printerhead</v>
          </cell>
          <cell r="F302" t="str">
            <v>HP 950 Printerhead</v>
          </cell>
        </row>
        <row r="303">
          <cell r="B303">
            <v>723743</v>
          </cell>
          <cell r="D303" t="str">
            <v>Fuji Xerox O-Toner  C2275 CY</v>
          </cell>
          <cell r="F303" t="str">
            <v>Fuji Xerox O-Toner CT201371 Cyan for DocuPrint C5005d</v>
          </cell>
        </row>
        <row r="304">
          <cell r="B304">
            <v>727225</v>
          </cell>
          <cell r="D304" t="str">
            <v>Brother Drum Units DR1000</v>
          </cell>
          <cell r="F304" t="str">
            <v>Brother / Xerox C-Drum DR1000 /</v>
          </cell>
        </row>
        <row r="305">
          <cell r="B305">
            <v>727825</v>
          </cell>
          <cell r="D305" t="str">
            <v>Caresens N Glucose Monitor</v>
          </cell>
          <cell r="F305" t="str">
            <v>Caresens N Glucose Monitor (Included Free 10 Strips &amp; Lancets)</v>
          </cell>
        </row>
        <row r="306">
          <cell r="B306">
            <v>730694</v>
          </cell>
          <cell r="D306" t="str">
            <v>HP Toner 304a - BK</v>
          </cell>
          <cell r="F306" t="str">
            <v>HP / Canon C-Toner CC530A (304A) / CE410A (305A) / CF380A (312A) / CRG318 Black</v>
          </cell>
        </row>
        <row r="307">
          <cell r="B307">
            <v>737065</v>
          </cell>
          <cell r="D307" t="str">
            <v>HP Toner CE255a Black</v>
          </cell>
          <cell r="F307" t="str">
            <v>HP / Canon C-Toner CE255A (55A)</v>
          </cell>
        </row>
        <row r="308">
          <cell r="B308">
            <v>738135</v>
          </cell>
          <cell r="D308" t="str">
            <v>Toner Powder For HP &amp; Cannon</v>
          </cell>
          <cell r="F308" t="str">
            <v>Toner Powder For HP &amp; Cannon - Black i-Rex -500g</v>
          </cell>
        </row>
        <row r="309">
          <cell r="B309">
            <v>740475</v>
          </cell>
          <cell r="D309" t="str">
            <v>Konica Minolta Toner C353 BK</v>
          </cell>
          <cell r="F309" t="str">
            <v>Konica Minolta Toner  For Bizhub C353 - Black</v>
          </cell>
        </row>
        <row r="310">
          <cell r="B310">
            <v>756592</v>
          </cell>
          <cell r="D310" t="str">
            <v>Upper Fuser Roller</v>
          </cell>
          <cell r="F310" t="str">
            <v>Upper Fuser Roller</v>
          </cell>
        </row>
        <row r="311">
          <cell r="B311">
            <v>758671</v>
          </cell>
          <cell r="D311" t="str">
            <v>Fuji Xerox Toner SC2020 Yellow</v>
          </cell>
          <cell r="F311" t="str">
            <v>Fuji Xerox Original Toner CT202249 - Yellow For DocuCentre SC2020</v>
          </cell>
        </row>
        <row r="312">
          <cell r="B312">
            <v>759674</v>
          </cell>
          <cell r="D312" t="str">
            <v>HP Toner CE321A (128A) Cyan</v>
          </cell>
          <cell r="F312" t="str">
            <v>HP / Canon C-Toner CB541A (125A) / CE321A (128A) / CF211A (131A) / CRG316 / CRG331 Cyan</v>
          </cell>
        </row>
        <row r="313">
          <cell r="B313">
            <v>760593</v>
          </cell>
          <cell r="D313" t="str">
            <v>BROTHER HL-5350DN</v>
          </cell>
          <cell r="F313" t="str">
            <v>BROTHER HL-5350DN Printer Unit ( 5350 )</v>
          </cell>
        </row>
        <row r="314">
          <cell r="B314">
            <v>762072</v>
          </cell>
          <cell r="D314" t="str">
            <v>Thin White Disposable Slippers</v>
          </cell>
          <cell r="F314" t="str">
            <v>Thin White Non-Woven Disposable</v>
          </cell>
        </row>
        <row r="315">
          <cell r="B315">
            <v>763680</v>
          </cell>
          <cell r="D315" t="str">
            <v>Canon Toner Compatible Toner NP</v>
          </cell>
          <cell r="F315" t="str">
            <v>Canon Toner Compatible Toner NPG28 For Copier</v>
          </cell>
        </row>
        <row r="316">
          <cell r="B316">
            <v>766108</v>
          </cell>
          <cell r="D316" t="str">
            <v>HP Toner CF226a</v>
          </cell>
          <cell r="F316" t="str">
            <v>HP / Canon C-Toner CF226A (26A)</v>
          </cell>
        </row>
        <row r="317">
          <cell r="B317">
            <v>768335</v>
          </cell>
          <cell r="D317" t="str">
            <v>Konica Developer Powder C280 BK</v>
          </cell>
          <cell r="F317" t="str">
            <v>Konica Minolta Developer Powder</v>
          </cell>
        </row>
        <row r="318">
          <cell r="B318">
            <v>769905</v>
          </cell>
          <cell r="D318" t="str">
            <v>CISS Cartridge Bushing</v>
          </cell>
          <cell r="F318" t="str">
            <v>CISS Cartridge Bushing</v>
          </cell>
        </row>
        <row r="319">
          <cell r="B319">
            <v>770229</v>
          </cell>
          <cell r="D319" t="str">
            <v>Cable Tie Organizer 1000 pcs</v>
          </cell>
          <cell r="F319" t="str">
            <v>Cable Tie Organizer - 1000pcs/bag</v>
          </cell>
        </row>
        <row r="320">
          <cell r="B320">
            <v>773193</v>
          </cell>
          <cell r="D320" t="str">
            <v>Drum Cleaning Blade - IR2525</v>
          </cell>
          <cell r="F320" t="str">
            <v>Drum Cleaning Blade - IR2525</v>
          </cell>
        </row>
        <row r="321">
          <cell r="B321">
            <v>776432</v>
          </cell>
          <cell r="D321" t="str">
            <v>1000ML Clear Spout Bags Stand U</v>
          </cell>
          <cell r="F321" t="str">
            <v>1000ML Clear Spout Bags Stand Up Bag Liquid Bag Flask Pouch (10 pcs Bundle)</v>
          </cell>
        </row>
        <row r="322">
          <cell r="B322">
            <v>779081</v>
          </cell>
          <cell r="D322" t="str">
            <v>Smart Check Writer</v>
          </cell>
          <cell r="F322" t="str">
            <v>Smart Check Writer - Check Printer Accounting Tool for Printing Cheques and Vouchers</v>
          </cell>
        </row>
        <row r="323">
          <cell r="B323">
            <v>780080</v>
          </cell>
          <cell r="D323" t="str">
            <v>HP O-Ink 88-BLACK</v>
          </cell>
          <cell r="F323" t="str">
            <v>HP O-Ink 88-BLACK</v>
          </cell>
        </row>
        <row r="324">
          <cell r="B324">
            <v>783554</v>
          </cell>
          <cell r="D324" t="str">
            <v>HP Toner 201A Yellow</v>
          </cell>
          <cell r="F324" t="str">
            <v>HP / Canon C-Toner CF402A (201A) / CRG045 Yellow</v>
          </cell>
        </row>
        <row r="325">
          <cell r="B325">
            <v>795893</v>
          </cell>
          <cell r="D325" t="str">
            <v>Fuji Xerox Toner CP115w Cyan</v>
          </cell>
          <cell r="F325" t="str">
            <v>Xerox C-Toner CT202265 (CP115 )</v>
          </cell>
        </row>
        <row r="326">
          <cell r="B326">
            <v>797630</v>
          </cell>
          <cell r="D326" t="str">
            <v>Konica Drum Chip C280 CMY</v>
          </cell>
          <cell r="F326" t="str">
            <v>Konica Minolta Drum Chip C220 /</v>
          </cell>
        </row>
        <row r="327">
          <cell r="B327">
            <v>806456</v>
          </cell>
          <cell r="D327" t="str">
            <v>Fuji Xerox O-Toner C2275 BK</v>
          </cell>
          <cell r="F327" t="str">
            <v>Fuji Xerox O-Toner CT201370 Black for DocuPrint C5005d</v>
          </cell>
        </row>
        <row r="328">
          <cell r="B328">
            <v>811676</v>
          </cell>
          <cell r="D328" t="str">
            <v>Fuji Xerox Toner CP305 Yellow</v>
          </cell>
          <cell r="F328" t="str">
            <v>Xerox C-Toner CT201635 (CP305) Yellow</v>
          </cell>
        </row>
        <row r="329">
          <cell r="B329">
            <v>820825</v>
          </cell>
          <cell r="D329" t="str">
            <v>Filament Tape - 12 x 55m</v>
          </cell>
          <cell r="F329" t="str">
            <v>Filament Tape - High Strength Fiber Glass Filament Tape(Tape1)</v>
          </cell>
        </row>
        <row r="330">
          <cell r="B330">
            <v>832271</v>
          </cell>
          <cell r="D330" t="str">
            <v>Konica Toner Powder TN216 - YE</v>
          </cell>
          <cell r="F330" t="str">
            <v>Konica Toner Powder TN216 - YE</v>
          </cell>
        </row>
        <row r="331">
          <cell r="B331">
            <v>832910</v>
          </cell>
          <cell r="D331" t="str">
            <v>CISS - Ink Tack Rubber Plug</v>
          </cell>
          <cell r="F331" t="str">
            <v>CISS - Ink Tank Rubber Plug</v>
          </cell>
        </row>
        <row r="332">
          <cell r="B332">
            <v>835088</v>
          </cell>
          <cell r="D332" t="str">
            <v>HP Original Bundle Ink 950/951</v>
          </cell>
          <cell r="F332" t="str">
            <v>HP Original Bundle Ink No. HP 950 / 951 (4pcs/Set - CMYK )</v>
          </cell>
        </row>
        <row r="333">
          <cell r="B333">
            <v>836381</v>
          </cell>
          <cell r="D333" t="str">
            <v>HP Toner 201A Magenta</v>
          </cell>
          <cell r="F333" t="str">
            <v>HP / Canon C-Toner CF403A (201A) / CRG045 Magenta</v>
          </cell>
        </row>
        <row r="334">
          <cell r="B334">
            <v>838482</v>
          </cell>
          <cell r="D334" t="str">
            <v>Brother C-Label Roll DK22205</v>
          </cell>
          <cell r="F334" t="str">
            <v>Brother Label Roll DK22205 CP-22205 62mm x 30m</v>
          </cell>
        </row>
        <row r="335">
          <cell r="B335">
            <v>839708</v>
          </cell>
          <cell r="D335" t="str">
            <v>Accu-Chek Performa Glucometer</v>
          </cell>
          <cell r="F335" t="str">
            <v>Accu-Chek Performa Glucose Monitor (Included Free 10 Strips &amp; Lancets)</v>
          </cell>
        </row>
        <row r="336">
          <cell r="B336">
            <v>851549</v>
          </cell>
          <cell r="D336" t="str">
            <v>Brother Toner  TN3448</v>
          </cell>
          <cell r="F336" t="str">
            <v>Brother C-Toner TN3448 / TN850 Black</v>
          </cell>
        </row>
        <row r="337">
          <cell r="B337">
            <v>852654</v>
          </cell>
          <cell r="D337" t="str">
            <v>HP CISS Bulk Ink Pigment MA</v>
          </cell>
          <cell r="F337" t="str">
            <v>HP CISS Bulk Ink Pigment - Magenta</v>
          </cell>
        </row>
        <row r="338">
          <cell r="B338">
            <v>852656</v>
          </cell>
          <cell r="D338" t="str">
            <v>HP CISS Bulk Ink Pigment CY</v>
          </cell>
          <cell r="F338" t="str">
            <v>HP CISS Bulk Ink Pigment - Cyan</v>
          </cell>
        </row>
        <row r="339">
          <cell r="B339">
            <v>854459</v>
          </cell>
          <cell r="D339" t="str">
            <v>HP 7720/7740 Cartridge Empty</v>
          </cell>
          <cell r="F339" t="str">
            <v>HP 7720 / 7740 CISS Ink Cartridges - Empty</v>
          </cell>
        </row>
        <row r="340">
          <cell r="B340">
            <v>855560</v>
          </cell>
          <cell r="D340" t="str">
            <v>Konica Developer Powder C280 YE</v>
          </cell>
          <cell r="F340" t="str">
            <v>Konica Minolta Developer Powder</v>
          </cell>
        </row>
        <row r="341">
          <cell r="B341">
            <v>855667</v>
          </cell>
          <cell r="D341" t="str">
            <v>Finger Cots Anti-Static Latex -</v>
          </cell>
          <cell r="F341" t="str">
            <v>Finger Cots Anti-Static Latex -1,000pcs/Pack</v>
          </cell>
        </row>
        <row r="342">
          <cell r="B342">
            <v>863201</v>
          </cell>
          <cell r="D342" t="str">
            <v>Fuji Xerox Toner CP105b Yellow</v>
          </cell>
          <cell r="F342" t="str">
            <v>Xerox C-Toner CT201594 (CP105) Yellow</v>
          </cell>
        </row>
        <row r="343">
          <cell r="B343">
            <v>863498</v>
          </cell>
          <cell r="D343" t="str">
            <v>Konica Minolta Toner TN216K MA</v>
          </cell>
          <cell r="F343" t="str">
            <v>Konica Minolta Toner TN216K / (A11G331) - Magenta  For Biz Hub C220 / C280 / C360</v>
          </cell>
        </row>
        <row r="344">
          <cell r="B344">
            <v>864431</v>
          </cell>
          <cell r="D344" t="str">
            <v>1 pc Orange NFC Tag / Sticker</v>
          </cell>
          <cell r="F344" t="str">
            <v>1 pc Orange NFC Tag / NFC Sticker</v>
          </cell>
        </row>
        <row r="345">
          <cell r="B345">
            <v>865830</v>
          </cell>
          <cell r="D345" t="str">
            <v>Konica Toner Powder TN216 - CY</v>
          </cell>
          <cell r="F345" t="str">
            <v>Konica Toner Powder TN216 - CY</v>
          </cell>
        </row>
        <row r="346">
          <cell r="B346">
            <v>866160</v>
          </cell>
          <cell r="D346" t="str">
            <v>Brother Drum Unit DR2025</v>
          </cell>
          <cell r="F346" t="str">
            <v>Brother / Xerox C-Drum DR2025 /</v>
          </cell>
        </row>
        <row r="347">
          <cell r="B347">
            <v>866582</v>
          </cell>
          <cell r="D347" t="str">
            <v>Konica Minolta DV411 Compatible</v>
          </cell>
          <cell r="F347" t="str">
            <v>Konica Minolta Developer Powder - Compatible</v>
          </cell>
        </row>
        <row r="348">
          <cell r="B348">
            <v>869802</v>
          </cell>
          <cell r="D348" t="str">
            <v>HP Toner CF412A Yellow</v>
          </cell>
          <cell r="F348" t="str">
            <v>HP / Canon C-Toner CF412A (410A) / CRG046 Yellow</v>
          </cell>
        </row>
        <row r="349">
          <cell r="B349">
            <v>869893</v>
          </cell>
          <cell r="D349" t="str">
            <v>Konica Developer Powder C224 BK</v>
          </cell>
          <cell r="F349" t="str">
            <v>Konica Minolta Developer Powder</v>
          </cell>
        </row>
        <row r="350">
          <cell r="B350">
            <v>874365</v>
          </cell>
          <cell r="D350" t="str">
            <v>Brother Toner TN2150</v>
          </cell>
          <cell r="F350" t="str">
            <v>Brother C-Toner TN2150 Black</v>
          </cell>
        </row>
        <row r="351">
          <cell r="B351">
            <v>876251</v>
          </cell>
          <cell r="D351" t="str">
            <v>HP Compatible Ink No. GT51 BK</v>
          </cell>
          <cell r="F351" t="str">
            <v>HP C-Ink Bottle M0H57AA (NO.GT51) Black</v>
          </cell>
        </row>
        <row r="352">
          <cell r="B352">
            <v>880213</v>
          </cell>
          <cell r="D352" t="str">
            <v>LOC&amp;LOC 735 Adhesive 50g</v>
          </cell>
          <cell r="F352" t="str">
            <v>LOC&amp;LOC 735 Cyanoacrylate Adhesive 50g</v>
          </cell>
        </row>
        <row r="353">
          <cell r="B353">
            <v>886726</v>
          </cell>
          <cell r="D353" t="str">
            <v>CISS - Hose Clip</v>
          </cell>
          <cell r="F353" t="str">
            <v>CISS - Hose Clip</v>
          </cell>
        </row>
        <row r="354">
          <cell r="B354">
            <v>890928</v>
          </cell>
          <cell r="D354" t="str">
            <v>Brother Ink LC39 Yellow</v>
          </cell>
          <cell r="F354" t="str">
            <v>Brother C-Ink LC39  Yellow</v>
          </cell>
        </row>
        <row r="355">
          <cell r="B355">
            <v>902632</v>
          </cell>
          <cell r="D355" t="str">
            <v>Kyocera FS-1030MFP Toner TK-113</v>
          </cell>
          <cell r="F355" t="str">
            <v>Kyocera FS-1030MFP Toner TK-1134 - Compatible toner</v>
          </cell>
        </row>
        <row r="356">
          <cell r="B356">
            <v>903007</v>
          </cell>
          <cell r="D356" t="str">
            <v>Fuji Xerox Toner CP305 Cyan</v>
          </cell>
          <cell r="F356" t="str">
            <v>Xerox C-Toner CT201633 (CP305) Cyan</v>
          </cell>
        </row>
        <row r="357">
          <cell r="B357">
            <v>905950</v>
          </cell>
          <cell r="D357" t="str">
            <v>HP Toner 304a - MA</v>
          </cell>
          <cell r="F357" t="str">
            <v>HP / Canon C-Toner CC533A (304A) / CE413A (305A) / CF383A (312A) / CRG318 Magenta</v>
          </cell>
        </row>
        <row r="358">
          <cell r="B358">
            <v>909005</v>
          </cell>
          <cell r="D358" t="str">
            <v>Konica Developer Powder C224 YE</v>
          </cell>
          <cell r="F358" t="str">
            <v>Konica Minolta Developer Powder</v>
          </cell>
        </row>
        <row r="359">
          <cell r="B359">
            <v>911412</v>
          </cell>
          <cell r="D359" t="str">
            <v>Fangtek FT36 Resin 50x300</v>
          </cell>
          <cell r="F359" t="str">
            <v>Fangtek FT36 Barcode Ribbon Wax</v>
          </cell>
        </row>
        <row r="360">
          <cell r="B360">
            <v>911901</v>
          </cell>
          <cell r="D360" t="str">
            <v>Fuji Xerox Toner CP115w Yellow</v>
          </cell>
          <cell r="F360" t="str">
            <v>Xerox C-Toner CT202267 (CP115 )</v>
          </cell>
        </row>
        <row r="361">
          <cell r="B361">
            <v>914413</v>
          </cell>
          <cell r="D361" t="str">
            <v>Microfiber with Handle</v>
          </cell>
          <cell r="F361" t="str">
            <v>Microfiber with Handle 220mm x 135mm - Orange</v>
          </cell>
        </row>
        <row r="362">
          <cell r="B362">
            <v>915991</v>
          </cell>
          <cell r="D362" t="str">
            <v>HP Memory Chip 951 - Magenta</v>
          </cell>
          <cell r="F362" t="str">
            <v>HP Memory Chip For CISS 951M - Magenta</v>
          </cell>
        </row>
        <row r="363">
          <cell r="B363">
            <v>918348</v>
          </cell>
          <cell r="D363" t="str">
            <v>Chip Cutter Plato Nipper 170</v>
          </cell>
          <cell r="F363" t="str">
            <v>Cutting Pliers / Chip Cutter Plato Nipper 170</v>
          </cell>
        </row>
        <row r="364">
          <cell r="B364">
            <v>924255</v>
          </cell>
          <cell r="D364" t="str">
            <v>Fuji Xerox Toner CP305 Magenta</v>
          </cell>
          <cell r="F364" t="str">
            <v>Xerox C-Toner CT201634 (CP305) Magenta</v>
          </cell>
        </row>
        <row r="365">
          <cell r="B365">
            <v>924775</v>
          </cell>
          <cell r="D365" t="str">
            <v>Brother Toner TN261  Cyan</v>
          </cell>
          <cell r="F365" t="str">
            <v>Brother C-Toner TN261 / TN265 Cyan</v>
          </cell>
        </row>
        <row r="366">
          <cell r="B366">
            <v>924852</v>
          </cell>
          <cell r="D366" t="str">
            <v>Toner Powder For Brother</v>
          </cell>
          <cell r="F366" t="str">
            <v>Toner Powder For Brother - Black - 1kg product</v>
          </cell>
        </row>
        <row r="367">
          <cell r="B367">
            <v>925729</v>
          </cell>
          <cell r="D367" t="str">
            <v>HP Toner CF413a Magenta</v>
          </cell>
          <cell r="F367" t="str">
            <v>HP / Canon C-Toner CF413A (410A) / CRG046 Magenta</v>
          </cell>
        </row>
        <row r="368">
          <cell r="B368">
            <v>930640</v>
          </cell>
          <cell r="D368" t="str">
            <v>PFA-Sleeve Lower Pressure Rolle</v>
          </cell>
          <cell r="F368" t="str">
            <v>PFA-Sleeve Lower Pressure Roller</v>
          </cell>
        </row>
        <row r="369">
          <cell r="B369">
            <v>937075</v>
          </cell>
          <cell r="D369" t="str">
            <v>Samsung Note 7 Stylus - Gold</v>
          </cell>
          <cell r="F369" t="str">
            <v>Samsung Stylus Pen For Galaxy Note 7 / Note 8 / Note FE - Gold</v>
          </cell>
        </row>
        <row r="370">
          <cell r="B370">
            <v>937827</v>
          </cell>
          <cell r="D370" t="str">
            <v>Canon Compatible Toner NPG51 Fo</v>
          </cell>
          <cell r="F370" t="str">
            <v>Canon Compatible Toner NPG51 For Copier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  <a:solidFill>
          <a:schemeClr val="phClr"/>
        </a:soli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ucky2488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V435"/>
  <sheetViews>
    <sheetView tabSelected="1" topLeftCell="I4" zoomScale="86" zoomScaleNormal="86" workbookViewId="0">
      <pane ySplit="2" topLeftCell="A405" activePane="bottomLeft" state="frozen"/>
      <selection activeCell="A4" sqref="A4"/>
      <selection pane="bottomLeft" activeCell="O425" sqref="O425"/>
    </sheetView>
  </sheetViews>
  <sheetFormatPr defaultRowHeight="15.75"/>
  <cols>
    <col min="1" max="2" width="9.77734375" style="1" customWidth="1"/>
    <col min="3" max="4" width="11" style="41" bestFit="1" customWidth="1"/>
    <col min="5" max="5" width="11" style="76" customWidth="1"/>
    <col min="6" max="6" width="10.109375" style="2" customWidth="1"/>
    <col min="7" max="7" width="11.21875" style="2" customWidth="1"/>
    <col min="8" max="8" width="67" customWidth="1"/>
    <col min="9" max="9" width="44.21875" bestFit="1" customWidth="1"/>
    <col min="10" max="10" width="20.109375" style="1" customWidth="1"/>
    <col min="11" max="11" width="17.109375" customWidth="1"/>
    <col min="12" max="12" width="9.21875" customWidth="1"/>
    <col min="13" max="13" width="11.44140625" customWidth="1"/>
    <col min="14" max="14" width="37.33203125" style="2" customWidth="1"/>
    <col min="15" max="15" width="13.6640625" style="2" customWidth="1"/>
  </cols>
  <sheetData>
    <row r="1" spans="1:15" ht="36">
      <c r="C1" s="40"/>
      <c r="D1" s="40"/>
      <c r="E1" s="75"/>
      <c r="N1" s="64"/>
      <c r="O1" s="64"/>
    </row>
    <row r="2" spans="1:15" ht="30.75" customHeight="1">
      <c r="C2" s="40"/>
      <c r="D2" s="40"/>
      <c r="E2" s="75"/>
      <c r="N2" s="64"/>
      <c r="O2" s="64"/>
    </row>
    <row r="3" spans="1:15" ht="30.75" customHeight="1">
      <c r="C3" s="40"/>
      <c r="D3" s="40"/>
      <c r="E3" s="75"/>
      <c r="N3" s="64"/>
      <c r="O3" s="64"/>
    </row>
    <row r="4" spans="1:15" ht="21.75" customHeight="1" thickBot="1">
      <c r="A4" s="57" t="s">
        <v>238</v>
      </c>
      <c r="H4" s="155"/>
    </row>
    <row r="5" spans="1:15" ht="34.5" customHeight="1" thickBot="1">
      <c r="A5" s="3" t="s">
        <v>27</v>
      </c>
      <c r="B5" s="4" t="s">
        <v>28</v>
      </c>
      <c r="C5" s="42" t="s">
        <v>29</v>
      </c>
      <c r="D5" s="42" t="s">
        <v>231</v>
      </c>
      <c r="E5" s="74" t="s">
        <v>277</v>
      </c>
      <c r="F5" s="5" t="s">
        <v>30</v>
      </c>
      <c r="G5" s="5"/>
      <c r="H5" s="4" t="s">
        <v>31</v>
      </c>
      <c r="I5" s="4" t="s">
        <v>32</v>
      </c>
      <c r="J5" s="4" t="s">
        <v>33</v>
      </c>
      <c r="K5" s="4" t="s">
        <v>72</v>
      </c>
      <c r="L5" s="4" t="s">
        <v>74</v>
      </c>
      <c r="M5" s="46" t="s">
        <v>165</v>
      </c>
      <c r="N5" s="5" t="s">
        <v>258</v>
      </c>
      <c r="O5" s="215" t="s">
        <v>466</v>
      </c>
    </row>
    <row r="6" spans="1:15" ht="16.5" thickTop="1">
      <c r="A6" s="9"/>
      <c r="B6" s="10"/>
      <c r="C6" s="11">
        <v>43984</v>
      </c>
      <c r="D6" s="11"/>
      <c r="E6" s="77"/>
      <c r="F6" s="12">
        <v>820825</v>
      </c>
      <c r="G6" s="12"/>
      <c r="H6" s="18" t="s">
        <v>3</v>
      </c>
      <c r="I6" s="13" t="s">
        <v>4</v>
      </c>
      <c r="J6" s="13">
        <v>188</v>
      </c>
      <c r="K6" s="13"/>
      <c r="L6" s="13"/>
      <c r="M6" s="13"/>
      <c r="N6" s="65"/>
      <c r="O6" s="216"/>
    </row>
    <row r="7" spans="1:15" ht="16.5" thickBot="1">
      <c r="A7" s="14"/>
      <c r="B7" s="15"/>
      <c r="C7" s="11">
        <v>43984</v>
      </c>
      <c r="D7" s="11"/>
      <c r="E7" s="77"/>
      <c r="F7" s="12"/>
      <c r="G7" s="12"/>
      <c r="H7" s="16" t="s">
        <v>0</v>
      </c>
      <c r="I7" s="13"/>
      <c r="J7" s="13">
        <v>1</v>
      </c>
      <c r="K7" s="13"/>
      <c r="L7" s="13"/>
      <c r="M7" s="13"/>
      <c r="N7" s="65"/>
      <c r="O7" s="216"/>
    </row>
    <row r="8" spans="1:15" s="6" customFormat="1" ht="19.5" thickBot="1">
      <c r="A8" s="229" t="s">
        <v>1</v>
      </c>
      <c r="B8" s="230"/>
      <c r="C8" s="230"/>
      <c r="D8" s="51"/>
      <c r="E8" s="66"/>
      <c r="F8" s="171" t="s">
        <v>34</v>
      </c>
      <c r="G8" s="171"/>
      <c r="H8" s="171"/>
      <c r="I8" s="7" t="s">
        <v>36</v>
      </c>
      <c r="J8" s="8" t="s">
        <v>2</v>
      </c>
      <c r="K8" s="8"/>
      <c r="L8" s="8" t="s">
        <v>83</v>
      </c>
      <c r="M8" s="44" t="s">
        <v>83</v>
      </c>
      <c r="N8" s="66"/>
      <c r="O8" s="217"/>
    </row>
    <row r="9" spans="1:15">
      <c r="A9" s="9"/>
      <c r="B9" s="10"/>
      <c r="C9" s="11">
        <v>43990</v>
      </c>
      <c r="D9" s="11"/>
      <c r="E9" s="77"/>
      <c r="F9" s="12">
        <v>111111</v>
      </c>
      <c r="G9" s="12"/>
      <c r="H9" s="13" t="s">
        <v>129</v>
      </c>
      <c r="I9" s="13"/>
      <c r="J9" s="13">
        <v>300</v>
      </c>
      <c r="K9" s="13"/>
      <c r="L9" s="13"/>
      <c r="M9" s="13"/>
      <c r="N9" s="65"/>
      <c r="O9" s="216"/>
    </row>
    <row r="10" spans="1:15">
      <c r="A10" s="9"/>
      <c r="B10" s="10"/>
      <c r="C10" s="11">
        <v>43990</v>
      </c>
      <c r="D10" s="11"/>
      <c r="E10" s="77"/>
      <c r="F10" s="12">
        <v>111111</v>
      </c>
      <c r="G10" s="12"/>
      <c r="H10" s="13" t="s">
        <v>130</v>
      </c>
      <c r="I10" s="13"/>
      <c r="J10" s="13">
        <v>1100</v>
      </c>
      <c r="K10" s="13"/>
      <c r="L10" s="13"/>
      <c r="M10" s="13"/>
      <c r="N10" s="65"/>
      <c r="O10" s="216"/>
    </row>
    <row r="11" spans="1:15" ht="16.5" thickBot="1">
      <c r="A11" s="14"/>
      <c r="B11" s="15"/>
      <c r="C11" s="11">
        <v>43990</v>
      </c>
      <c r="D11" s="11"/>
      <c r="E11" s="77"/>
      <c r="F11" s="12"/>
      <c r="G11" s="12"/>
      <c r="H11" s="16" t="s">
        <v>0</v>
      </c>
      <c r="I11" s="13"/>
      <c r="J11" s="13">
        <v>2</v>
      </c>
      <c r="K11" s="13"/>
      <c r="L11" s="13"/>
      <c r="M11" s="13"/>
      <c r="N11" s="65"/>
      <c r="O11" s="216"/>
    </row>
    <row r="12" spans="1:15" s="6" customFormat="1" ht="19.5" thickBot="1">
      <c r="A12" s="229" t="s">
        <v>1</v>
      </c>
      <c r="B12" s="230"/>
      <c r="C12" s="230"/>
      <c r="D12" s="51"/>
      <c r="E12" s="66"/>
      <c r="F12" s="171" t="s">
        <v>34</v>
      </c>
      <c r="G12" s="171"/>
      <c r="H12" s="171"/>
      <c r="I12" s="7" t="s">
        <v>37</v>
      </c>
      <c r="J12" s="8" t="s">
        <v>2</v>
      </c>
      <c r="K12" s="8"/>
      <c r="L12" s="8" t="s">
        <v>83</v>
      </c>
      <c r="M12" s="44" t="s">
        <v>83</v>
      </c>
      <c r="N12" s="66"/>
      <c r="O12" s="217"/>
    </row>
    <row r="13" spans="1:15">
      <c r="A13" s="9"/>
      <c r="B13" s="10"/>
      <c r="C13" s="11">
        <v>43991</v>
      </c>
      <c r="D13" s="11"/>
      <c r="E13" s="77"/>
      <c r="F13" s="12">
        <v>441418</v>
      </c>
      <c r="G13" s="12"/>
      <c r="H13" s="18" t="s">
        <v>38</v>
      </c>
      <c r="I13" s="13"/>
      <c r="J13" s="13">
        <v>4</v>
      </c>
      <c r="K13" s="13"/>
      <c r="L13" s="13"/>
      <c r="M13" s="13"/>
      <c r="N13" s="65"/>
      <c r="O13" s="216"/>
    </row>
    <row r="14" spans="1:15" ht="16.5" thickBot="1">
      <c r="A14" s="14"/>
      <c r="B14" s="15"/>
      <c r="C14" s="11">
        <v>43991</v>
      </c>
      <c r="D14" s="11"/>
      <c r="E14" s="77"/>
      <c r="F14" s="12"/>
      <c r="G14" s="12"/>
      <c r="H14" s="16" t="s">
        <v>0</v>
      </c>
      <c r="I14" s="13"/>
      <c r="J14" s="13">
        <v>4</v>
      </c>
      <c r="K14" s="13"/>
      <c r="L14" s="13"/>
      <c r="M14" s="13"/>
      <c r="N14" s="65"/>
      <c r="O14" s="216"/>
    </row>
    <row r="15" spans="1:15" s="6" customFormat="1" ht="19.5" thickBot="1">
      <c r="A15" s="229" t="s">
        <v>1</v>
      </c>
      <c r="B15" s="230"/>
      <c r="C15" s="230"/>
      <c r="D15" s="51"/>
      <c r="E15" s="66"/>
      <c r="F15" s="171" t="s">
        <v>70</v>
      </c>
      <c r="G15" s="171"/>
      <c r="H15" s="171"/>
      <c r="I15" s="7" t="s">
        <v>37</v>
      </c>
      <c r="J15" s="8" t="s">
        <v>2</v>
      </c>
      <c r="K15" s="8"/>
      <c r="L15" s="8" t="s">
        <v>83</v>
      </c>
      <c r="M15" s="44" t="s">
        <v>83</v>
      </c>
      <c r="N15" s="66"/>
      <c r="O15" s="217"/>
    </row>
    <row r="16" spans="1:15">
      <c r="A16" s="9"/>
      <c r="B16" s="10"/>
      <c r="C16" s="11">
        <v>43998</v>
      </c>
      <c r="D16" s="11"/>
      <c r="E16" s="77"/>
      <c r="F16" s="12">
        <v>441418</v>
      </c>
      <c r="G16" s="12"/>
      <c r="H16" s="17" t="s">
        <v>113</v>
      </c>
      <c r="I16" s="13"/>
      <c r="J16" s="13">
        <v>10</v>
      </c>
      <c r="K16" s="13"/>
      <c r="L16" s="13"/>
      <c r="M16" s="13"/>
      <c r="N16" s="65"/>
      <c r="O16" s="216"/>
    </row>
    <row r="17" spans="1:15" ht="16.5" thickBot="1">
      <c r="A17" s="14"/>
      <c r="B17" s="15"/>
      <c r="C17" s="11">
        <v>43998</v>
      </c>
      <c r="D17" s="11"/>
      <c r="E17" s="77"/>
      <c r="F17" s="12"/>
      <c r="G17" s="12"/>
      <c r="H17" s="16" t="s">
        <v>0</v>
      </c>
      <c r="I17" s="13"/>
      <c r="J17" s="13">
        <v>10</v>
      </c>
      <c r="K17" s="13"/>
      <c r="L17" s="13"/>
      <c r="M17" s="13"/>
      <c r="N17" s="65"/>
      <c r="O17" s="216"/>
    </row>
    <row r="18" spans="1:15" s="6" customFormat="1" ht="19.5" thickBot="1">
      <c r="A18" s="229" t="s">
        <v>1</v>
      </c>
      <c r="B18" s="230"/>
      <c r="C18" s="230"/>
      <c r="D18" s="51"/>
      <c r="E18" s="66"/>
      <c r="F18" s="171" t="s">
        <v>35</v>
      </c>
      <c r="G18" s="171"/>
      <c r="H18" s="171"/>
      <c r="I18" s="7" t="s">
        <v>40</v>
      </c>
      <c r="J18" s="8" t="s">
        <v>2</v>
      </c>
      <c r="K18" s="8"/>
      <c r="L18" s="8" t="s">
        <v>83</v>
      </c>
      <c r="M18" s="44" t="s">
        <v>83</v>
      </c>
      <c r="N18" s="66"/>
      <c r="O18" s="217"/>
    </row>
    <row r="19" spans="1:15" s="33" customFormat="1">
      <c r="A19" s="9"/>
      <c r="B19" s="10"/>
      <c r="C19" s="11">
        <v>43998</v>
      </c>
      <c r="D19" s="11"/>
      <c r="E19" s="77"/>
      <c r="F19" s="12">
        <v>264181</v>
      </c>
      <c r="G19" s="12"/>
      <c r="H19" s="13" t="s">
        <v>10</v>
      </c>
      <c r="I19" s="13" t="s">
        <v>11</v>
      </c>
      <c r="J19" s="13">
        <v>10</v>
      </c>
      <c r="K19" s="13"/>
      <c r="L19" s="13"/>
      <c r="M19" s="13"/>
      <c r="N19" s="65"/>
      <c r="O19" s="216"/>
    </row>
    <row r="20" spans="1:15" s="33" customFormat="1" ht="16.5" thickBot="1">
      <c r="A20" s="14"/>
      <c r="B20" s="15"/>
      <c r="C20" s="11">
        <v>43998</v>
      </c>
      <c r="D20" s="11"/>
      <c r="E20" s="77"/>
      <c r="F20" s="12"/>
      <c r="G20" s="12"/>
      <c r="H20" s="16" t="s">
        <v>0</v>
      </c>
      <c r="I20" s="13"/>
      <c r="J20" s="13">
        <v>1</v>
      </c>
      <c r="K20" s="13"/>
      <c r="L20" s="13"/>
      <c r="M20" s="13"/>
      <c r="N20" s="65"/>
      <c r="O20" s="216"/>
    </row>
    <row r="21" spans="1:15" s="34" customFormat="1" ht="19.5" thickBot="1">
      <c r="A21" s="229" t="s">
        <v>1</v>
      </c>
      <c r="B21" s="230"/>
      <c r="C21" s="230"/>
      <c r="D21" s="51"/>
      <c r="E21" s="66"/>
      <c r="F21" s="171" t="s">
        <v>34</v>
      </c>
      <c r="G21" s="171"/>
      <c r="H21" s="171"/>
      <c r="I21" s="7" t="s">
        <v>40</v>
      </c>
      <c r="J21" s="8" t="s">
        <v>2</v>
      </c>
      <c r="K21" s="8"/>
      <c r="L21" s="8" t="s">
        <v>83</v>
      </c>
      <c r="M21" s="44" t="s">
        <v>83</v>
      </c>
      <c r="N21" s="66"/>
      <c r="O21" s="217"/>
    </row>
    <row r="22" spans="1:15" s="35" customFormat="1">
      <c r="A22" s="28"/>
      <c r="B22" s="29"/>
      <c r="C22" s="30">
        <v>43998</v>
      </c>
      <c r="D22" s="30"/>
      <c r="E22" s="78"/>
      <c r="F22" s="31">
        <v>662539</v>
      </c>
      <c r="G22" s="31"/>
      <c r="H22" s="32" t="s">
        <v>12</v>
      </c>
      <c r="I22" s="32">
        <v>0</v>
      </c>
      <c r="J22" s="32">
        <v>20</v>
      </c>
      <c r="K22" s="32"/>
      <c r="L22" s="32"/>
      <c r="M22" s="32"/>
      <c r="N22" s="67"/>
      <c r="O22" s="218"/>
    </row>
    <row r="23" spans="1:15" s="33" customFormat="1">
      <c r="A23" s="9"/>
      <c r="B23" s="10"/>
      <c r="C23" s="11">
        <v>43998</v>
      </c>
      <c r="D23" s="11"/>
      <c r="E23" s="77"/>
      <c r="F23" s="12">
        <v>478637</v>
      </c>
      <c r="G23" s="12"/>
      <c r="H23" s="13" t="s">
        <v>13</v>
      </c>
      <c r="I23" s="13">
        <v>0</v>
      </c>
      <c r="J23" s="13">
        <v>10</v>
      </c>
      <c r="K23" s="13"/>
      <c r="L23" s="13"/>
      <c r="M23" s="13"/>
      <c r="N23" s="65"/>
      <c r="O23" s="216"/>
    </row>
    <row r="24" spans="1:15" s="33" customFormat="1">
      <c r="A24" s="19"/>
      <c r="B24" s="20"/>
      <c r="C24" s="11">
        <v>43998</v>
      </c>
      <c r="D24" s="11"/>
      <c r="E24" s="77"/>
      <c r="F24" s="12">
        <v>300968</v>
      </c>
      <c r="G24" s="12"/>
      <c r="H24" s="13" t="s">
        <v>14</v>
      </c>
      <c r="I24" s="13">
        <v>0</v>
      </c>
      <c r="J24" s="13">
        <v>10</v>
      </c>
      <c r="K24" s="13"/>
      <c r="L24" s="13"/>
      <c r="M24" s="13"/>
      <c r="N24" s="65"/>
      <c r="O24" s="216"/>
    </row>
    <row r="25" spans="1:15" s="33" customFormat="1">
      <c r="A25" s="19"/>
      <c r="B25" s="20"/>
      <c r="C25" s="11">
        <v>43998</v>
      </c>
      <c r="D25" s="11"/>
      <c r="E25" s="77"/>
      <c r="F25" s="12">
        <v>766108</v>
      </c>
      <c r="G25" s="12"/>
      <c r="H25" s="13" t="s">
        <v>15</v>
      </c>
      <c r="I25" s="13">
        <v>0</v>
      </c>
      <c r="J25" s="13">
        <v>3</v>
      </c>
      <c r="K25" s="13"/>
      <c r="L25" s="13"/>
      <c r="M25" s="13"/>
      <c r="N25" s="65"/>
      <c r="O25" s="216"/>
    </row>
    <row r="26" spans="1:15" s="33" customFormat="1">
      <c r="A26" s="19"/>
      <c r="B26" s="20"/>
      <c r="C26" s="11">
        <v>43998</v>
      </c>
      <c r="D26" s="11"/>
      <c r="E26" s="77"/>
      <c r="F26" s="12">
        <v>615182</v>
      </c>
      <c r="G26" s="12"/>
      <c r="H26" s="13" t="s">
        <v>16</v>
      </c>
      <c r="I26" s="13">
        <v>0</v>
      </c>
      <c r="J26" s="13">
        <v>3</v>
      </c>
      <c r="K26" s="13"/>
      <c r="L26" s="13"/>
      <c r="M26" s="13"/>
      <c r="N26" s="65"/>
      <c r="O26" s="216"/>
    </row>
    <row r="27" spans="1:15" s="33" customFormat="1">
      <c r="A27" s="19"/>
      <c r="B27" s="20"/>
      <c r="C27" s="11">
        <v>43998</v>
      </c>
      <c r="D27" s="11"/>
      <c r="E27" s="77"/>
      <c r="F27" s="12">
        <v>20530</v>
      </c>
      <c r="G27" s="12"/>
      <c r="H27" s="13" t="s">
        <v>41</v>
      </c>
      <c r="I27" s="13" t="e">
        <v>#N/A</v>
      </c>
      <c r="J27" s="13">
        <v>3</v>
      </c>
      <c r="K27" s="13"/>
      <c r="L27" s="13"/>
      <c r="M27" s="13"/>
      <c r="N27" s="65"/>
      <c r="O27" s="216"/>
    </row>
    <row r="28" spans="1:15" s="33" customFormat="1">
      <c r="A28" s="19"/>
      <c r="B28" s="20"/>
      <c r="C28" s="11">
        <v>43998</v>
      </c>
      <c r="D28" s="11"/>
      <c r="E28" s="77"/>
      <c r="F28" s="12">
        <v>20423</v>
      </c>
      <c r="G28" s="12"/>
      <c r="H28" s="13" t="s">
        <v>42</v>
      </c>
      <c r="I28" s="13" t="e">
        <v>#N/A</v>
      </c>
      <c r="J28" s="13">
        <v>2</v>
      </c>
      <c r="K28" s="13"/>
      <c r="L28" s="13"/>
      <c r="M28" s="13"/>
      <c r="N28" s="65"/>
      <c r="O28" s="216"/>
    </row>
    <row r="29" spans="1:15" s="33" customFormat="1">
      <c r="A29" s="19"/>
      <c r="B29" s="20"/>
      <c r="C29" s="11">
        <v>43998</v>
      </c>
      <c r="D29" s="11"/>
      <c r="E29" s="77"/>
      <c r="F29" s="12">
        <v>874365</v>
      </c>
      <c r="G29" s="12"/>
      <c r="H29" s="13" t="s">
        <v>7</v>
      </c>
      <c r="I29" s="13">
        <v>0</v>
      </c>
      <c r="J29" s="13">
        <v>3</v>
      </c>
      <c r="K29" s="13"/>
      <c r="L29" s="13"/>
      <c r="M29" s="13"/>
      <c r="N29" s="65"/>
      <c r="O29" s="216"/>
    </row>
    <row r="30" spans="1:15" s="33" customFormat="1">
      <c r="A30" s="19"/>
      <c r="B30" s="20"/>
      <c r="C30" s="11">
        <v>43998</v>
      </c>
      <c r="D30" s="11"/>
      <c r="E30" s="77"/>
      <c r="F30" s="12">
        <v>20439</v>
      </c>
      <c r="G30" s="12"/>
      <c r="H30" s="13" t="s">
        <v>43</v>
      </c>
      <c r="I30" s="13" t="e">
        <v>#N/A</v>
      </c>
      <c r="J30" s="13">
        <v>3</v>
      </c>
      <c r="K30" s="13"/>
      <c r="L30" s="13"/>
      <c r="M30" s="13"/>
      <c r="N30" s="65"/>
      <c r="O30" s="216"/>
    </row>
    <row r="31" spans="1:15" s="33" customFormat="1">
      <c r="A31" s="19"/>
      <c r="B31" s="20"/>
      <c r="C31" s="11">
        <v>43998</v>
      </c>
      <c r="D31" s="11"/>
      <c r="E31" s="77"/>
      <c r="F31" s="12">
        <v>222035</v>
      </c>
      <c r="G31" s="12"/>
      <c r="H31" s="13" t="s">
        <v>17</v>
      </c>
      <c r="I31" s="13">
        <v>0</v>
      </c>
      <c r="J31" s="13">
        <v>1</v>
      </c>
      <c r="K31" s="13"/>
      <c r="L31" s="13"/>
      <c r="M31" s="13"/>
      <c r="N31" s="65"/>
      <c r="O31" s="216"/>
    </row>
    <row r="32" spans="1:15" s="33" customFormat="1">
      <c r="A32" s="19"/>
      <c r="B32" s="20"/>
      <c r="C32" s="11">
        <v>43998</v>
      </c>
      <c r="D32" s="11"/>
      <c r="E32" s="77"/>
      <c r="F32" s="12">
        <v>370665</v>
      </c>
      <c r="G32" s="12"/>
      <c r="H32" s="13" t="s">
        <v>6</v>
      </c>
      <c r="I32" s="13">
        <v>0</v>
      </c>
      <c r="J32" s="13">
        <v>2</v>
      </c>
      <c r="K32" s="13"/>
      <c r="L32" s="13"/>
      <c r="M32" s="13"/>
      <c r="N32" s="65"/>
      <c r="O32" s="216"/>
    </row>
    <row r="33" spans="1:15" s="33" customFormat="1">
      <c r="A33" s="19"/>
      <c r="B33" s="20"/>
      <c r="C33" s="11">
        <v>43998</v>
      </c>
      <c r="D33" s="11"/>
      <c r="E33" s="77"/>
      <c r="F33" s="12">
        <v>869802</v>
      </c>
      <c r="G33" s="12"/>
      <c r="H33" s="13" t="s">
        <v>9</v>
      </c>
      <c r="I33" s="13">
        <v>0</v>
      </c>
      <c r="J33" s="13">
        <v>1</v>
      </c>
      <c r="K33" s="13"/>
      <c r="L33" s="13"/>
      <c r="M33" s="13"/>
      <c r="N33" s="65"/>
      <c r="O33" s="216"/>
    </row>
    <row r="34" spans="1:15" s="33" customFormat="1">
      <c r="A34" s="19"/>
      <c r="B34" s="20"/>
      <c r="C34" s="11">
        <v>43998</v>
      </c>
      <c r="D34" s="11"/>
      <c r="E34" s="77"/>
      <c r="F34" s="12">
        <v>925729</v>
      </c>
      <c r="G34" s="12"/>
      <c r="H34" s="13" t="s">
        <v>18</v>
      </c>
      <c r="I34" s="13">
        <v>0</v>
      </c>
      <c r="J34" s="13">
        <v>1</v>
      </c>
      <c r="K34" s="13"/>
      <c r="L34" s="13"/>
      <c r="M34" s="13"/>
      <c r="N34" s="65"/>
      <c r="O34" s="216"/>
    </row>
    <row r="35" spans="1:15" s="33" customFormat="1">
      <c r="A35" s="19"/>
      <c r="B35" s="20"/>
      <c r="C35" s="11">
        <v>43998</v>
      </c>
      <c r="D35" s="11"/>
      <c r="E35" s="77"/>
      <c r="F35" s="12">
        <v>338179</v>
      </c>
      <c r="G35" s="12"/>
      <c r="H35" s="13" t="s">
        <v>8</v>
      </c>
      <c r="I35" s="13">
        <v>0</v>
      </c>
      <c r="J35" s="13">
        <v>10</v>
      </c>
      <c r="K35" s="13"/>
      <c r="L35" s="13"/>
      <c r="M35" s="13"/>
      <c r="N35" s="65"/>
      <c r="O35" s="216"/>
    </row>
    <row r="36" spans="1:15" s="33" customFormat="1" ht="16.5" thickBot="1">
      <c r="A36" s="19"/>
      <c r="B36" s="20"/>
      <c r="C36" s="11">
        <v>43998</v>
      </c>
      <c r="D36" s="52"/>
      <c r="E36" s="79"/>
      <c r="F36" s="21"/>
      <c r="G36" s="21"/>
      <c r="H36" s="16" t="s">
        <v>0</v>
      </c>
      <c r="I36" s="16"/>
      <c r="J36" s="22">
        <v>5</v>
      </c>
      <c r="K36" s="13"/>
      <c r="L36" s="13"/>
      <c r="M36" s="13"/>
      <c r="N36" s="68"/>
      <c r="O36" s="216"/>
    </row>
    <row r="37" spans="1:15" s="34" customFormat="1" ht="19.5" thickBot="1">
      <c r="A37" s="229" t="s">
        <v>1</v>
      </c>
      <c r="B37" s="230"/>
      <c r="C37" s="230"/>
      <c r="D37" s="51"/>
      <c r="E37" s="66"/>
      <c r="F37" s="171" t="s">
        <v>44</v>
      </c>
      <c r="G37" s="171"/>
      <c r="H37" s="171"/>
      <c r="I37" s="7" t="s">
        <v>45</v>
      </c>
      <c r="J37" s="8" t="s">
        <v>2</v>
      </c>
      <c r="K37" s="8"/>
      <c r="L37" s="8" t="s">
        <v>83</v>
      </c>
      <c r="M37" s="44" t="s">
        <v>83</v>
      </c>
      <c r="N37" s="66"/>
      <c r="O37" s="217"/>
    </row>
    <row r="38" spans="1:15">
      <c r="A38" s="14"/>
      <c r="B38" s="15"/>
      <c r="C38" s="11">
        <v>44000</v>
      </c>
      <c r="D38" s="11"/>
      <c r="E38" s="77"/>
      <c r="F38" s="12">
        <v>383121</v>
      </c>
      <c r="G38" s="12"/>
      <c r="H38" s="13" t="s">
        <v>19</v>
      </c>
      <c r="I38" s="13" t="s">
        <v>20</v>
      </c>
      <c r="J38" s="13">
        <v>10</v>
      </c>
      <c r="K38" s="13"/>
      <c r="L38" s="13"/>
      <c r="M38" s="13"/>
      <c r="N38" s="65"/>
      <c r="O38" s="216"/>
    </row>
    <row r="39" spans="1:15">
      <c r="A39" s="14"/>
      <c r="B39" s="15"/>
      <c r="C39" s="11">
        <v>44000</v>
      </c>
      <c r="D39" s="11"/>
      <c r="E39" s="77"/>
      <c r="F39" s="12">
        <v>957244</v>
      </c>
      <c r="G39" s="12"/>
      <c r="H39" s="13" t="s">
        <v>21</v>
      </c>
      <c r="I39" s="13" t="s">
        <v>20</v>
      </c>
      <c r="J39" s="13">
        <v>6</v>
      </c>
      <c r="K39" s="13"/>
      <c r="L39" s="13"/>
      <c r="M39" s="13"/>
      <c r="N39" s="65"/>
      <c r="O39" s="216"/>
    </row>
    <row r="40" spans="1:15">
      <c r="A40" s="14"/>
      <c r="B40" s="15"/>
      <c r="C40" s="11">
        <v>44000</v>
      </c>
      <c r="D40" s="11"/>
      <c r="E40" s="77"/>
      <c r="F40" s="12">
        <v>863498</v>
      </c>
      <c r="G40" s="12"/>
      <c r="H40" s="13" t="s">
        <v>22</v>
      </c>
      <c r="I40" s="13" t="s">
        <v>20</v>
      </c>
      <c r="J40" s="13">
        <v>4</v>
      </c>
      <c r="K40" s="13"/>
      <c r="L40" s="13"/>
      <c r="M40" s="13"/>
      <c r="N40" s="65"/>
      <c r="O40" s="216"/>
    </row>
    <row r="41" spans="1:15">
      <c r="A41" s="14"/>
      <c r="B41" s="15"/>
      <c r="C41" s="11">
        <v>44000</v>
      </c>
      <c r="D41" s="11"/>
      <c r="E41" s="77"/>
      <c r="F41" s="12">
        <v>315851</v>
      </c>
      <c r="G41" s="12"/>
      <c r="H41" s="13" t="s">
        <v>23</v>
      </c>
      <c r="I41" s="13" t="s">
        <v>20</v>
      </c>
      <c r="J41" s="13">
        <v>1</v>
      </c>
      <c r="K41" s="13"/>
      <c r="L41" s="13"/>
      <c r="M41" s="13"/>
      <c r="N41" s="65"/>
      <c r="O41" s="216"/>
    </row>
    <row r="42" spans="1:15" ht="16.5" thickBot="1">
      <c r="A42" s="14"/>
      <c r="B42" s="15"/>
      <c r="C42" s="11">
        <v>44000</v>
      </c>
      <c r="D42" s="11"/>
      <c r="E42" s="77"/>
      <c r="F42" s="12"/>
      <c r="G42" s="12"/>
      <c r="H42" s="16" t="s">
        <v>0</v>
      </c>
      <c r="I42" s="13"/>
      <c r="J42" s="13">
        <v>1</v>
      </c>
      <c r="K42" s="13"/>
      <c r="L42" s="13"/>
      <c r="M42" s="13"/>
      <c r="N42" s="65"/>
      <c r="O42" s="216"/>
    </row>
    <row r="43" spans="1:15" s="6" customFormat="1" ht="19.5" thickBot="1">
      <c r="A43" s="229" t="s">
        <v>1</v>
      </c>
      <c r="B43" s="230"/>
      <c r="C43" s="230"/>
      <c r="D43" s="51"/>
      <c r="E43" s="66"/>
      <c r="F43" s="171" t="s">
        <v>34</v>
      </c>
      <c r="G43" s="171"/>
      <c r="H43" s="171"/>
      <c r="I43" s="7" t="s">
        <v>46</v>
      </c>
      <c r="J43" s="8" t="s">
        <v>2</v>
      </c>
      <c r="K43" s="8"/>
      <c r="L43" s="8" t="s">
        <v>83</v>
      </c>
      <c r="M43" s="44" t="s">
        <v>83</v>
      </c>
      <c r="N43" s="66"/>
      <c r="O43" s="217"/>
    </row>
    <row r="44" spans="1:15">
      <c r="A44" s="14"/>
      <c r="B44" s="14"/>
      <c r="C44" s="39">
        <v>44004</v>
      </c>
      <c r="D44" s="53"/>
      <c r="E44" s="69"/>
      <c r="F44" s="12">
        <v>441418</v>
      </c>
      <c r="G44" s="14"/>
      <c r="H44" s="14" t="s">
        <v>38</v>
      </c>
      <c r="I44" s="14" t="s">
        <v>84</v>
      </c>
      <c r="J44" s="14">
        <v>4</v>
      </c>
      <c r="K44" s="14"/>
      <c r="L44" s="14"/>
      <c r="M44" s="14"/>
      <c r="N44" s="69"/>
      <c r="O44" s="215"/>
    </row>
    <row r="45" spans="1:15" ht="16.5" thickBot="1">
      <c r="A45" s="14"/>
      <c r="B45" s="14"/>
      <c r="C45" s="39">
        <v>44004</v>
      </c>
      <c r="D45" s="39"/>
      <c r="E45" s="70"/>
      <c r="F45" s="14"/>
      <c r="G45" s="14"/>
      <c r="H45" s="14" t="s">
        <v>0</v>
      </c>
      <c r="I45" s="14"/>
      <c r="J45" s="14">
        <v>4</v>
      </c>
      <c r="K45" s="14"/>
      <c r="L45" s="14"/>
      <c r="M45" s="14"/>
      <c r="N45" s="70"/>
      <c r="O45" s="215"/>
    </row>
    <row r="46" spans="1:15" s="6" customFormat="1" ht="19.5" thickBot="1">
      <c r="A46" s="229" t="s">
        <v>1</v>
      </c>
      <c r="B46" s="230"/>
      <c r="C46" s="230"/>
      <c r="D46" s="51"/>
      <c r="E46" s="66"/>
      <c r="F46" s="171" t="s">
        <v>39</v>
      </c>
      <c r="G46" s="171"/>
      <c r="H46" s="171"/>
      <c r="I46" s="7" t="s">
        <v>71</v>
      </c>
      <c r="J46" s="8" t="s">
        <v>2</v>
      </c>
      <c r="K46" s="8" t="s">
        <v>73</v>
      </c>
      <c r="L46" s="8" t="s">
        <v>83</v>
      </c>
      <c r="M46" s="44" t="s">
        <v>83</v>
      </c>
      <c r="N46" s="66"/>
      <c r="O46" s="217"/>
    </row>
    <row r="47" spans="1:15">
      <c r="A47" s="14"/>
      <c r="B47" s="14"/>
      <c r="C47" s="39">
        <v>44005</v>
      </c>
      <c r="D47" s="39"/>
      <c r="E47" s="70"/>
      <c r="F47" s="14">
        <v>449304</v>
      </c>
      <c r="G47" s="14"/>
      <c r="H47" s="14" t="s">
        <v>24</v>
      </c>
      <c r="I47" s="14" t="s">
        <v>85</v>
      </c>
      <c r="J47" s="14">
        <v>32</v>
      </c>
      <c r="K47" s="14"/>
      <c r="L47" s="14"/>
      <c r="M47" s="14"/>
      <c r="N47" s="70"/>
      <c r="O47" s="215"/>
    </row>
    <row r="48" spans="1:15" ht="16.5" thickBot="1">
      <c r="A48" s="14"/>
      <c r="B48" s="14"/>
      <c r="C48" s="39">
        <v>44005</v>
      </c>
      <c r="D48" s="39"/>
      <c r="E48" s="70"/>
      <c r="F48" s="14"/>
      <c r="G48" s="14"/>
      <c r="H48" s="14" t="s">
        <v>0</v>
      </c>
      <c r="I48" s="14"/>
      <c r="J48" s="14">
        <v>1</v>
      </c>
      <c r="K48" s="14"/>
      <c r="L48" s="14"/>
      <c r="M48" s="14"/>
      <c r="N48" s="70"/>
      <c r="O48" s="215"/>
    </row>
    <row r="49" spans="1:15" s="6" customFormat="1" ht="19.5" thickBot="1">
      <c r="A49" s="229" t="s">
        <v>1</v>
      </c>
      <c r="B49" s="230"/>
      <c r="C49" s="230"/>
      <c r="D49" s="51"/>
      <c r="E49" s="66"/>
      <c r="F49" s="171" t="s">
        <v>34</v>
      </c>
      <c r="G49" s="171"/>
      <c r="H49" s="171"/>
      <c r="I49" s="7" t="s">
        <v>71</v>
      </c>
      <c r="J49" s="8" t="s">
        <v>2</v>
      </c>
      <c r="K49" s="8" t="s">
        <v>73</v>
      </c>
      <c r="L49" s="38" t="s">
        <v>83</v>
      </c>
      <c r="M49" s="44" t="s">
        <v>83</v>
      </c>
      <c r="N49" s="66"/>
      <c r="O49" s="217"/>
    </row>
    <row r="50" spans="1:15">
      <c r="A50" s="14"/>
      <c r="B50" s="14"/>
      <c r="C50" s="39">
        <v>44006</v>
      </c>
      <c r="D50" s="39"/>
      <c r="E50" s="70"/>
      <c r="F50" s="14">
        <v>550946</v>
      </c>
      <c r="G50" s="14"/>
      <c r="H50" s="14" t="s">
        <v>5</v>
      </c>
      <c r="I50" s="14" t="s">
        <v>85</v>
      </c>
      <c r="J50" s="14">
        <v>10</v>
      </c>
      <c r="K50" s="14"/>
      <c r="L50" s="14"/>
      <c r="M50" s="14"/>
      <c r="N50" s="70"/>
      <c r="O50" s="215"/>
    </row>
    <row r="51" spans="1:15">
      <c r="A51" s="14"/>
      <c r="B51" s="14"/>
      <c r="C51" s="39">
        <v>44006</v>
      </c>
      <c r="D51" s="39"/>
      <c r="E51" s="70"/>
      <c r="F51" s="14">
        <v>854459</v>
      </c>
      <c r="G51" s="14"/>
      <c r="H51" s="14" t="s">
        <v>25</v>
      </c>
      <c r="I51" s="14">
        <v>0</v>
      </c>
      <c r="J51" s="14">
        <v>5</v>
      </c>
      <c r="K51" s="14"/>
      <c r="L51" s="14"/>
      <c r="M51" s="14"/>
      <c r="N51" s="70"/>
      <c r="O51" s="215"/>
    </row>
    <row r="52" spans="1:15">
      <c r="A52" s="14"/>
      <c r="B52" s="14"/>
      <c r="C52" s="39">
        <v>44006</v>
      </c>
      <c r="D52" s="39"/>
      <c r="E52" s="70"/>
      <c r="F52" s="14">
        <v>991556</v>
      </c>
      <c r="G52" s="14"/>
      <c r="H52" s="14" t="s">
        <v>26</v>
      </c>
      <c r="I52" s="14">
        <v>0</v>
      </c>
      <c r="J52" s="14">
        <v>9</v>
      </c>
      <c r="K52" s="14"/>
      <c r="L52" s="14"/>
      <c r="M52" s="14"/>
      <c r="N52" s="70"/>
      <c r="O52" s="215"/>
    </row>
    <row r="53" spans="1:15">
      <c r="A53" s="14"/>
      <c r="B53" s="14"/>
      <c r="C53" s="39">
        <v>44006</v>
      </c>
      <c r="D53" s="39"/>
      <c r="E53" s="70"/>
      <c r="F53" s="14">
        <v>11119</v>
      </c>
      <c r="G53" s="14"/>
      <c r="H53" s="14" t="s">
        <v>121</v>
      </c>
      <c r="I53" s="14" t="s">
        <v>47</v>
      </c>
      <c r="J53" s="14">
        <v>1</v>
      </c>
      <c r="K53" s="14"/>
      <c r="L53" s="14"/>
      <c r="M53" s="14"/>
      <c r="N53" s="70"/>
      <c r="O53" s="215"/>
    </row>
    <row r="54" spans="1:15">
      <c r="A54" s="14"/>
      <c r="B54" s="14"/>
      <c r="C54" s="39">
        <v>44006</v>
      </c>
      <c r="D54" s="39"/>
      <c r="E54" s="70"/>
      <c r="F54" s="14">
        <v>11120</v>
      </c>
      <c r="G54" s="14"/>
      <c r="H54" s="14" t="s">
        <v>121</v>
      </c>
      <c r="I54" s="14" t="s">
        <v>48</v>
      </c>
      <c r="J54" s="14">
        <v>2</v>
      </c>
      <c r="K54" s="14"/>
      <c r="L54" s="14"/>
      <c r="M54" s="14"/>
      <c r="N54" s="70"/>
      <c r="O54" s="215"/>
    </row>
    <row r="55" spans="1:15">
      <c r="A55" s="14"/>
      <c r="B55" s="14"/>
      <c r="C55" s="39">
        <v>44006</v>
      </c>
      <c r="D55" s="39"/>
      <c r="E55" s="70"/>
      <c r="F55" s="14">
        <v>11121</v>
      </c>
      <c r="G55" s="14"/>
      <c r="H55" s="14" t="s">
        <v>121</v>
      </c>
      <c r="I55" s="14" t="s">
        <v>49</v>
      </c>
      <c r="J55" s="14">
        <v>2</v>
      </c>
      <c r="K55" s="14"/>
      <c r="L55" s="14"/>
      <c r="M55" s="14"/>
      <c r="N55" s="70"/>
      <c r="O55" s="215"/>
    </row>
    <row r="56" spans="1:15">
      <c r="A56" s="14"/>
      <c r="B56" s="14"/>
      <c r="C56" s="39">
        <v>44006</v>
      </c>
      <c r="D56" s="39"/>
      <c r="E56" s="70"/>
      <c r="F56" s="14">
        <v>11122</v>
      </c>
      <c r="G56" s="14"/>
      <c r="H56" s="14" t="s">
        <v>121</v>
      </c>
      <c r="I56" s="14" t="s">
        <v>50</v>
      </c>
      <c r="J56" s="14">
        <v>2</v>
      </c>
      <c r="K56" s="14"/>
      <c r="L56" s="14"/>
      <c r="M56" s="14"/>
      <c r="N56" s="70"/>
      <c r="O56" s="215"/>
    </row>
    <row r="57" spans="1:15">
      <c r="A57" s="14"/>
      <c r="B57" s="14"/>
      <c r="C57" s="39">
        <v>44006</v>
      </c>
      <c r="D57" s="39"/>
      <c r="E57" s="70"/>
      <c r="F57" s="14">
        <v>11123</v>
      </c>
      <c r="G57" s="14"/>
      <c r="H57" s="14" t="s">
        <v>121</v>
      </c>
      <c r="I57" s="14" t="s">
        <v>51</v>
      </c>
      <c r="J57" s="14">
        <v>2</v>
      </c>
      <c r="K57" s="14"/>
      <c r="L57" s="14"/>
      <c r="M57" s="14"/>
      <c r="N57" s="70"/>
      <c r="O57" s="215"/>
    </row>
    <row r="58" spans="1:15">
      <c r="A58" s="14"/>
      <c r="B58" s="14"/>
      <c r="C58" s="39">
        <v>44006</v>
      </c>
      <c r="D58" s="39"/>
      <c r="E58" s="70"/>
      <c r="F58" s="14">
        <v>11124</v>
      </c>
      <c r="G58" s="14"/>
      <c r="H58" s="14" t="s">
        <v>121</v>
      </c>
      <c r="I58" s="14" t="s">
        <v>52</v>
      </c>
      <c r="J58" s="14">
        <v>2</v>
      </c>
      <c r="K58" s="14"/>
      <c r="L58" s="14"/>
      <c r="M58" s="14"/>
      <c r="N58" s="70"/>
      <c r="O58" s="215"/>
    </row>
    <row r="59" spans="1:15">
      <c r="A59" s="14"/>
      <c r="B59" s="14"/>
      <c r="C59" s="39">
        <v>44006</v>
      </c>
      <c r="D59" s="39"/>
      <c r="E59" s="70"/>
      <c r="F59" s="14">
        <v>111111</v>
      </c>
      <c r="G59" s="14"/>
      <c r="H59" s="14" t="s">
        <v>120</v>
      </c>
      <c r="I59" s="14"/>
      <c r="J59" s="14">
        <v>97</v>
      </c>
      <c r="K59" s="14"/>
      <c r="L59" s="14"/>
      <c r="M59" s="14"/>
      <c r="N59" s="70"/>
      <c r="O59" s="215"/>
    </row>
    <row r="60" spans="1:15">
      <c r="A60" s="14"/>
      <c r="B60" s="14"/>
      <c r="C60" s="39">
        <v>44006</v>
      </c>
      <c r="D60" s="39"/>
      <c r="E60" s="70"/>
      <c r="F60" s="14">
        <v>111111</v>
      </c>
      <c r="G60" s="14"/>
      <c r="H60" s="14" t="s">
        <v>122</v>
      </c>
      <c r="I60" s="14"/>
      <c r="J60" s="14">
        <v>8</v>
      </c>
      <c r="K60" s="14"/>
      <c r="L60" s="14"/>
      <c r="M60" s="14"/>
      <c r="N60" s="70"/>
      <c r="O60" s="215"/>
    </row>
    <row r="61" spans="1:15">
      <c r="A61" s="14"/>
      <c r="B61" s="14"/>
      <c r="C61" s="39">
        <v>44006</v>
      </c>
      <c r="D61" s="39"/>
      <c r="E61" s="70"/>
      <c r="F61" s="14">
        <v>111111</v>
      </c>
      <c r="G61" s="14"/>
      <c r="H61" s="14" t="s">
        <v>123</v>
      </c>
      <c r="I61" s="14"/>
      <c r="J61" s="14">
        <v>10</v>
      </c>
      <c r="K61" s="14"/>
      <c r="L61" s="14"/>
      <c r="M61" s="14"/>
      <c r="N61" s="70"/>
      <c r="O61" s="215"/>
    </row>
    <row r="62" spans="1:15">
      <c r="A62" s="14"/>
      <c r="B62" s="14"/>
      <c r="C62" s="39">
        <v>44006</v>
      </c>
      <c r="D62" s="39"/>
      <c r="E62" s="70"/>
      <c r="F62" s="14">
        <v>111111</v>
      </c>
      <c r="G62" s="14"/>
      <c r="H62" s="14" t="s">
        <v>124</v>
      </c>
      <c r="I62" s="14"/>
      <c r="J62" s="14">
        <v>1</v>
      </c>
      <c r="K62" s="14"/>
      <c r="L62" s="14"/>
      <c r="M62" s="14"/>
      <c r="N62" s="70"/>
      <c r="O62" s="215"/>
    </row>
    <row r="63" spans="1:15">
      <c r="A63" s="14"/>
      <c r="B63" s="14"/>
      <c r="C63" s="39">
        <v>44006</v>
      </c>
      <c r="D63" s="39"/>
      <c r="E63" s="70"/>
      <c r="F63" s="14">
        <v>111111</v>
      </c>
      <c r="G63" s="14"/>
      <c r="H63" s="14" t="s">
        <v>125</v>
      </c>
      <c r="I63" s="14"/>
      <c r="J63" s="14">
        <v>1</v>
      </c>
      <c r="K63" s="14"/>
      <c r="L63" s="14"/>
      <c r="M63" s="14"/>
      <c r="N63" s="70"/>
      <c r="O63" s="215"/>
    </row>
    <row r="64" spans="1:15" ht="31.5">
      <c r="A64" s="14"/>
      <c r="B64" s="14"/>
      <c r="C64" s="39">
        <v>44006</v>
      </c>
      <c r="D64" s="39"/>
      <c r="E64" s="70"/>
      <c r="F64" s="14">
        <v>111111</v>
      </c>
      <c r="G64" s="14"/>
      <c r="H64" s="43" t="s">
        <v>126</v>
      </c>
      <c r="I64" s="14"/>
      <c r="J64" s="14">
        <v>1</v>
      </c>
      <c r="K64" s="14"/>
      <c r="L64" s="14"/>
      <c r="M64" s="14"/>
      <c r="N64" s="70"/>
      <c r="O64" s="215"/>
    </row>
    <row r="65" spans="1:15" ht="31.5">
      <c r="A65" s="14"/>
      <c r="B65" s="14"/>
      <c r="C65" s="39">
        <v>44006</v>
      </c>
      <c r="D65" s="39"/>
      <c r="E65" s="70"/>
      <c r="F65" s="14">
        <v>111111</v>
      </c>
      <c r="G65" s="14"/>
      <c r="H65" s="43" t="s">
        <v>127</v>
      </c>
      <c r="I65" s="14"/>
      <c r="J65" s="14">
        <v>36</v>
      </c>
      <c r="K65" s="14"/>
      <c r="L65" s="14"/>
      <c r="M65" s="14"/>
      <c r="N65" s="70"/>
      <c r="O65" s="215"/>
    </row>
    <row r="66" spans="1:15">
      <c r="A66" s="14"/>
      <c r="B66" s="14"/>
      <c r="C66" s="39" t="e">
        <v>#REF!</v>
      </c>
      <c r="D66" s="39"/>
      <c r="E66" s="70"/>
      <c r="F66" s="14"/>
      <c r="G66" s="14"/>
      <c r="H66" s="14" t="s">
        <v>53</v>
      </c>
      <c r="I66" s="14"/>
      <c r="J66" s="14">
        <v>11</v>
      </c>
      <c r="K66" s="14"/>
      <c r="L66" s="14"/>
      <c r="M66" s="14"/>
      <c r="N66" s="70"/>
      <c r="O66" s="215"/>
    </row>
    <row r="67" spans="1:15" ht="16.5" thickBot="1">
      <c r="A67" s="14"/>
      <c r="B67" s="14"/>
      <c r="C67" s="39">
        <v>44000</v>
      </c>
      <c r="D67" s="39"/>
      <c r="E67" s="70"/>
      <c r="F67" s="14"/>
      <c r="G67" s="14"/>
      <c r="H67" s="14" t="s">
        <v>0</v>
      </c>
      <c r="I67" s="14"/>
      <c r="J67" s="14">
        <v>1</v>
      </c>
      <c r="K67" s="14"/>
      <c r="L67" s="14"/>
      <c r="M67" s="14"/>
      <c r="N67" s="70"/>
      <c r="O67" s="215"/>
    </row>
    <row r="68" spans="1:15" s="6" customFormat="1" ht="19.5" thickBot="1">
      <c r="A68" s="229" t="s">
        <v>1</v>
      </c>
      <c r="B68" s="230"/>
      <c r="C68" s="230"/>
      <c r="D68" s="51"/>
      <c r="E68" s="66"/>
      <c r="F68" s="171" t="s">
        <v>34</v>
      </c>
      <c r="G68" s="171"/>
      <c r="H68" s="171"/>
      <c r="I68" s="7" t="s">
        <v>71</v>
      </c>
      <c r="J68" s="8" t="s">
        <v>2</v>
      </c>
      <c r="K68" s="8" t="s">
        <v>73</v>
      </c>
      <c r="L68" s="38" t="s">
        <v>83</v>
      </c>
      <c r="M68" s="45"/>
      <c r="N68" s="66"/>
      <c r="O68" s="217"/>
    </row>
    <row r="69" spans="1:15" ht="15" customHeight="1" thickBot="1">
      <c r="A69" s="14"/>
      <c r="B69" s="14"/>
      <c r="C69" s="14">
        <v>44041</v>
      </c>
      <c r="D69" s="14"/>
      <c r="E69" s="70"/>
      <c r="F69" s="14">
        <v>820825</v>
      </c>
      <c r="G69" s="14"/>
      <c r="H69" s="14" t="s">
        <v>86</v>
      </c>
      <c r="I69" s="14"/>
      <c r="J69" s="14">
        <v>128</v>
      </c>
      <c r="K69" s="14"/>
      <c r="L69" s="47"/>
      <c r="M69" s="47">
        <v>82.5</v>
      </c>
      <c r="N69" s="70"/>
      <c r="O69" s="215"/>
    </row>
    <row r="70" spans="1:15" ht="15" customHeight="1" thickBot="1">
      <c r="A70" s="229" t="s">
        <v>1</v>
      </c>
      <c r="B70" s="230"/>
      <c r="C70" s="230"/>
      <c r="D70" s="51"/>
      <c r="E70" s="66"/>
      <c r="F70" s="171" t="s">
        <v>87</v>
      </c>
      <c r="G70" s="171"/>
      <c r="H70" s="171"/>
      <c r="I70" s="27" t="s">
        <v>88</v>
      </c>
      <c r="J70" s="25" t="s">
        <v>2</v>
      </c>
      <c r="K70" s="25"/>
      <c r="L70" s="48" t="s">
        <v>83</v>
      </c>
      <c r="M70" s="49"/>
      <c r="N70" s="66"/>
      <c r="O70" s="217"/>
    </row>
    <row r="71" spans="1:15" ht="15" customHeight="1" thickBot="1">
      <c r="A71" s="14"/>
      <c r="B71" s="14"/>
      <c r="C71" s="14">
        <v>44042</v>
      </c>
      <c r="D71" s="14"/>
      <c r="E71" s="70"/>
      <c r="F71" s="14">
        <v>608350</v>
      </c>
      <c r="G71" s="14"/>
      <c r="H71" s="14" t="s">
        <v>89</v>
      </c>
      <c r="I71" s="14"/>
      <c r="J71" s="14">
        <v>6</v>
      </c>
      <c r="K71" s="14"/>
      <c r="L71" s="47"/>
      <c r="M71" s="47">
        <v>700</v>
      </c>
      <c r="N71" s="70"/>
      <c r="O71" s="215"/>
    </row>
    <row r="72" spans="1:15" ht="15" customHeight="1" thickBot="1">
      <c r="A72" s="229" t="s">
        <v>1</v>
      </c>
      <c r="B72" s="230"/>
      <c r="C72" s="230"/>
      <c r="D72" s="51"/>
      <c r="E72" s="66"/>
      <c r="F72" s="171" t="s">
        <v>87</v>
      </c>
      <c r="G72" s="171"/>
      <c r="H72" s="171"/>
      <c r="I72" s="27" t="s">
        <v>128</v>
      </c>
      <c r="J72" s="25" t="s">
        <v>2</v>
      </c>
      <c r="K72" s="25"/>
      <c r="L72" s="48" t="s">
        <v>83</v>
      </c>
      <c r="M72" s="49"/>
      <c r="N72" s="66"/>
      <c r="O72" s="217"/>
    </row>
    <row r="73" spans="1:15">
      <c r="A73" s="14"/>
      <c r="B73" s="15"/>
      <c r="C73" s="11">
        <v>44043</v>
      </c>
      <c r="D73" s="11"/>
      <c r="E73" s="77"/>
      <c r="F73" s="12">
        <v>689454</v>
      </c>
      <c r="G73" s="12"/>
      <c r="H73" s="13" t="s">
        <v>90</v>
      </c>
      <c r="I73" s="13"/>
      <c r="J73" s="13">
        <v>30</v>
      </c>
      <c r="K73" s="10"/>
      <c r="L73" s="50"/>
      <c r="M73" s="50">
        <v>650</v>
      </c>
      <c r="N73" s="65"/>
      <c r="O73" s="216"/>
    </row>
    <row r="74" spans="1:15">
      <c r="A74" s="14"/>
      <c r="B74" s="15"/>
      <c r="C74" s="11">
        <v>44043</v>
      </c>
      <c r="D74" s="11"/>
      <c r="E74" s="77"/>
      <c r="F74" s="12">
        <v>301865</v>
      </c>
      <c r="G74" s="12"/>
      <c r="H74" s="13" t="s">
        <v>91</v>
      </c>
      <c r="I74" s="13"/>
      <c r="J74" s="13">
        <v>5</v>
      </c>
      <c r="K74" s="10"/>
      <c r="L74" s="50"/>
      <c r="M74" s="50">
        <v>125</v>
      </c>
      <c r="N74" s="65"/>
      <c r="O74" s="216"/>
    </row>
    <row r="75" spans="1:15">
      <c r="A75" s="14"/>
      <c r="B75" s="15"/>
      <c r="C75" s="11">
        <v>44043</v>
      </c>
      <c r="D75" s="11"/>
      <c r="E75" s="77"/>
      <c r="F75" s="12">
        <v>180174</v>
      </c>
      <c r="G75" s="12"/>
      <c r="H75" s="13" t="s">
        <v>92</v>
      </c>
      <c r="I75" s="13"/>
      <c r="J75" s="13">
        <v>5</v>
      </c>
      <c r="K75" s="10"/>
      <c r="L75" s="50"/>
      <c r="M75" s="50">
        <v>300</v>
      </c>
      <c r="N75" s="65"/>
      <c r="O75" s="216"/>
    </row>
    <row r="76" spans="1:15">
      <c r="A76" s="14"/>
      <c r="B76" s="15"/>
      <c r="C76" s="11">
        <v>44043</v>
      </c>
      <c r="D76" s="11"/>
      <c r="E76" s="77"/>
      <c r="F76" s="12">
        <v>866582</v>
      </c>
      <c r="G76" s="12"/>
      <c r="H76" s="13" t="s">
        <v>93</v>
      </c>
      <c r="I76" s="13"/>
      <c r="J76" s="13">
        <v>3</v>
      </c>
      <c r="K76" s="10"/>
      <c r="L76" s="50"/>
      <c r="M76" s="50">
        <v>600</v>
      </c>
      <c r="N76" s="65"/>
      <c r="O76" s="216"/>
    </row>
    <row r="77" spans="1:15">
      <c r="A77" s="14"/>
      <c r="B77" s="15"/>
      <c r="C77" s="11">
        <v>44043</v>
      </c>
      <c r="D77" s="11"/>
      <c r="E77" s="77"/>
      <c r="F77" s="12">
        <v>111111</v>
      </c>
      <c r="G77" s="12"/>
      <c r="H77" s="13" t="s">
        <v>94</v>
      </c>
      <c r="I77" s="13" t="s">
        <v>95</v>
      </c>
      <c r="J77" s="13">
        <v>97</v>
      </c>
      <c r="K77" s="10"/>
      <c r="L77" s="50"/>
      <c r="M77" s="50">
        <v>4.8</v>
      </c>
      <c r="N77" s="65"/>
      <c r="O77" s="216"/>
    </row>
    <row r="78" spans="1:15" ht="16.5" thickBot="1">
      <c r="A78" s="14"/>
      <c r="B78" s="15"/>
      <c r="C78" s="11">
        <v>44043</v>
      </c>
      <c r="D78" s="11"/>
      <c r="E78" s="77"/>
      <c r="F78" s="12">
        <v>111111</v>
      </c>
      <c r="G78" s="12"/>
      <c r="H78" s="13" t="s">
        <v>94</v>
      </c>
      <c r="I78" s="13" t="s">
        <v>96</v>
      </c>
      <c r="J78" s="13">
        <v>80</v>
      </c>
      <c r="K78" s="10"/>
      <c r="L78" s="50"/>
      <c r="M78" s="50">
        <v>2.15</v>
      </c>
      <c r="N78" s="65"/>
      <c r="O78" s="216"/>
    </row>
    <row r="79" spans="1:15" ht="19.5" thickBot="1">
      <c r="A79" s="229" t="s">
        <v>1</v>
      </c>
      <c r="B79" s="230"/>
      <c r="C79" s="230"/>
      <c r="D79" s="51"/>
      <c r="E79" s="66"/>
      <c r="F79" s="171" t="s">
        <v>87</v>
      </c>
      <c r="G79" s="171"/>
      <c r="H79" s="171"/>
      <c r="I79" s="27" t="s">
        <v>128</v>
      </c>
      <c r="J79" s="25" t="s">
        <v>2</v>
      </c>
      <c r="K79" s="25"/>
      <c r="L79" s="48" t="s">
        <v>83</v>
      </c>
      <c r="M79" s="49"/>
      <c r="N79" s="66"/>
      <c r="O79" s="217"/>
    </row>
    <row r="80" spans="1:15" ht="16.5" thickBot="1">
      <c r="A80" s="14"/>
      <c r="B80" s="15"/>
      <c r="C80" s="11">
        <v>44043</v>
      </c>
      <c r="D80" s="11"/>
      <c r="E80" s="77"/>
      <c r="F80" s="12">
        <v>737065</v>
      </c>
      <c r="G80" s="12"/>
      <c r="H80" s="13" t="s">
        <v>97</v>
      </c>
      <c r="I80" s="13"/>
      <c r="J80" s="13">
        <v>12</v>
      </c>
      <c r="K80" s="10"/>
      <c r="L80" s="50"/>
      <c r="M80" s="50">
        <v>750</v>
      </c>
      <c r="N80" s="65"/>
      <c r="O80" s="216"/>
    </row>
    <row r="81" spans="1:15" ht="19.5" thickBot="1">
      <c r="A81" s="229" t="s">
        <v>1</v>
      </c>
      <c r="B81" s="230"/>
      <c r="C81" s="230"/>
      <c r="D81" s="51"/>
      <c r="E81" s="66"/>
      <c r="F81" s="171" t="s">
        <v>98</v>
      </c>
      <c r="G81" s="171"/>
      <c r="H81" s="171"/>
      <c r="I81" s="27" t="s">
        <v>128</v>
      </c>
      <c r="J81" s="25" t="s">
        <v>2</v>
      </c>
      <c r="K81" s="25"/>
      <c r="L81" s="48" t="s">
        <v>83</v>
      </c>
      <c r="M81" s="49"/>
      <c r="N81" s="66"/>
      <c r="O81" s="217"/>
    </row>
    <row r="82" spans="1:15" ht="16.5" thickBot="1">
      <c r="A82" s="14"/>
      <c r="B82" s="15"/>
      <c r="C82" s="11">
        <v>44049</v>
      </c>
      <c r="D82" s="11"/>
      <c r="E82" s="77"/>
      <c r="F82" s="12">
        <v>349056</v>
      </c>
      <c r="G82" s="12"/>
      <c r="H82" s="13" t="str">
        <f>VLOOKUP($F82,'[1]item list'!$B$7:$F$370,5,0)</f>
        <v>Brother / Xerox C-Toner TN1000 / CT202137 (P115b) Black</v>
      </c>
      <c r="I82" s="13"/>
      <c r="J82" s="13">
        <v>25</v>
      </c>
      <c r="K82" s="10"/>
      <c r="L82" s="50"/>
      <c r="M82" s="50">
        <v>225</v>
      </c>
      <c r="N82" s="65"/>
      <c r="O82" s="216"/>
    </row>
    <row r="83" spans="1:15" ht="19.5" thickBot="1">
      <c r="A83" s="229" t="s">
        <v>1</v>
      </c>
      <c r="B83" s="230"/>
      <c r="C83" s="230"/>
      <c r="D83" s="51"/>
      <c r="E83" s="66"/>
      <c r="F83" s="171" t="s">
        <v>34</v>
      </c>
      <c r="G83" s="171"/>
      <c r="H83" s="171"/>
      <c r="I83" s="37" t="s">
        <v>118</v>
      </c>
      <c r="J83" s="228" t="s">
        <v>2</v>
      </c>
      <c r="K83" s="228"/>
      <c r="L83" s="48" t="s">
        <v>83</v>
      </c>
      <c r="M83" s="49"/>
      <c r="N83" s="66"/>
      <c r="O83" s="217"/>
    </row>
    <row r="84" spans="1:15">
      <c r="A84" s="14"/>
      <c r="B84" s="15"/>
      <c r="C84" s="11">
        <v>44050</v>
      </c>
      <c r="D84" s="11"/>
      <c r="E84" s="77"/>
      <c r="F84" s="12">
        <v>550946</v>
      </c>
      <c r="G84" s="12"/>
      <c r="H84" s="13" t="s">
        <v>100</v>
      </c>
      <c r="I84" s="13"/>
      <c r="J84" s="13">
        <v>10</v>
      </c>
      <c r="K84" s="10"/>
      <c r="L84" s="50"/>
      <c r="M84" s="50">
        <v>1100</v>
      </c>
      <c r="N84" s="65"/>
      <c r="O84" s="216"/>
    </row>
    <row r="85" spans="1:15">
      <c r="A85" s="14"/>
      <c r="B85" s="15"/>
      <c r="C85" s="11">
        <v>44050</v>
      </c>
      <c r="D85" s="11"/>
      <c r="E85" s="77"/>
      <c r="F85" s="12">
        <v>701171</v>
      </c>
      <c r="G85" s="12"/>
      <c r="H85" s="13" t="s">
        <v>101</v>
      </c>
      <c r="I85" s="13"/>
      <c r="J85" s="13">
        <v>10</v>
      </c>
      <c r="K85" s="10"/>
      <c r="L85" s="50"/>
      <c r="M85" s="50">
        <v>310</v>
      </c>
      <c r="N85" s="65"/>
      <c r="O85" s="216"/>
    </row>
    <row r="86" spans="1:15">
      <c r="A86" s="14"/>
      <c r="B86" s="15"/>
      <c r="C86" s="11">
        <v>44050</v>
      </c>
      <c r="D86" s="11"/>
      <c r="E86" s="77"/>
      <c r="F86" s="12">
        <v>563089</v>
      </c>
      <c r="G86" s="12"/>
      <c r="H86" s="13" t="s">
        <v>102</v>
      </c>
      <c r="I86" s="13" t="s">
        <v>111</v>
      </c>
      <c r="J86" s="13">
        <v>20</v>
      </c>
      <c r="K86" s="10"/>
      <c r="L86" s="50"/>
      <c r="M86" s="50">
        <v>100</v>
      </c>
      <c r="N86" s="65"/>
      <c r="O86" s="216"/>
    </row>
    <row r="87" spans="1:15">
      <c r="A87" s="14"/>
      <c r="B87" s="15"/>
      <c r="C87" s="11">
        <v>44050</v>
      </c>
      <c r="D87" s="11"/>
      <c r="E87" s="77"/>
      <c r="F87" s="12">
        <v>697198</v>
      </c>
      <c r="G87" s="12"/>
      <c r="H87" s="13" t="s">
        <v>103</v>
      </c>
      <c r="I87" s="13"/>
      <c r="J87" s="13">
        <v>15</v>
      </c>
      <c r="K87" s="10"/>
      <c r="L87" s="50"/>
      <c r="M87" s="50">
        <v>400</v>
      </c>
      <c r="N87" s="65"/>
      <c r="O87" s="216"/>
    </row>
    <row r="88" spans="1:15">
      <c r="A88" s="14"/>
      <c r="B88" s="15"/>
      <c r="C88" s="11">
        <v>44050</v>
      </c>
      <c r="D88" s="11"/>
      <c r="E88" s="77"/>
      <c r="F88" s="12">
        <v>517716</v>
      </c>
      <c r="G88" s="12"/>
      <c r="H88" s="13" t="s">
        <v>104</v>
      </c>
      <c r="I88" s="13"/>
      <c r="J88" s="13">
        <v>10</v>
      </c>
      <c r="K88" s="10"/>
      <c r="L88" s="50"/>
      <c r="M88" s="50">
        <v>550</v>
      </c>
      <c r="N88" s="65"/>
      <c r="O88" s="216"/>
    </row>
    <row r="89" spans="1:15">
      <c r="A89" s="14"/>
      <c r="B89" s="15"/>
      <c r="C89" s="11">
        <v>44050</v>
      </c>
      <c r="D89" s="11"/>
      <c r="E89" s="77"/>
      <c r="F89" s="12">
        <v>646456</v>
      </c>
      <c r="G89" s="12"/>
      <c r="H89" s="13" t="s">
        <v>105</v>
      </c>
      <c r="I89" s="13"/>
      <c r="J89" s="13">
        <v>6</v>
      </c>
      <c r="K89" s="10"/>
      <c r="L89" s="50"/>
      <c r="M89" s="50">
        <v>190</v>
      </c>
      <c r="N89" s="65"/>
      <c r="O89" s="216"/>
    </row>
    <row r="90" spans="1:15">
      <c r="A90" s="14"/>
      <c r="B90" s="15"/>
      <c r="C90" s="11">
        <v>44050</v>
      </c>
      <c r="D90" s="11"/>
      <c r="E90" s="77"/>
      <c r="F90" s="12">
        <v>540856</v>
      </c>
      <c r="G90" s="12"/>
      <c r="H90" s="13" t="s">
        <v>106</v>
      </c>
      <c r="I90" s="13"/>
      <c r="J90" s="13">
        <v>5</v>
      </c>
      <c r="K90" s="10"/>
      <c r="L90" s="50"/>
      <c r="M90" s="50">
        <v>75</v>
      </c>
      <c r="N90" s="65"/>
      <c r="O90" s="216"/>
    </row>
    <row r="91" spans="1:15">
      <c r="A91" s="14"/>
      <c r="B91" s="15"/>
      <c r="C91" s="11">
        <v>44050</v>
      </c>
      <c r="D91" s="11"/>
      <c r="E91" s="77"/>
      <c r="F91" s="12">
        <v>319863</v>
      </c>
      <c r="G91" s="12"/>
      <c r="H91" s="13" t="s">
        <v>107</v>
      </c>
      <c r="I91" s="13"/>
      <c r="J91" s="13">
        <v>5</v>
      </c>
      <c r="K91" s="10"/>
      <c r="L91" s="50"/>
      <c r="M91" s="50">
        <v>75</v>
      </c>
      <c r="N91" s="65"/>
      <c r="O91" s="216"/>
    </row>
    <row r="92" spans="1:15">
      <c r="A92" s="14"/>
      <c r="B92" s="15"/>
      <c r="C92" s="11">
        <v>44050</v>
      </c>
      <c r="D92" s="11"/>
      <c r="E92" s="77"/>
      <c r="F92" s="12">
        <v>211504</v>
      </c>
      <c r="G92" s="12"/>
      <c r="H92" s="13" t="s">
        <v>108</v>
      </c>
      <c r="I92" s="13"/>
      <c r="J92" s="13">
        <v>5</v>
      </c>
      <c r="K92" s="10"/>
      <c r="L92" s="50"/>
      <c r="M92" s="50">
        <v>75</v>
      </c>
      <c r="N92" s="65"/>
      <c r="O92" s="216"/>
    </row>
    <row r="93" spans="1:15">
      <c r="A93" s="14"/>
      <c r="B93" s="15"/>
      <c r="C93" s="11">
        <v>44050</v>
      </c>
      <c r="D93" s="11"/>
      <c r="E93" s="77"/>
      <c r="F93" s="12">
        <v>452352</v>
      </c>
      <c r="G93" s="12"/>
      <c r="H93" s="13" t="s">
        <v>109</v>
      </c>
      <c r="I93" s="13"/>
      <c r="J93" s="13">
        <v>5</v>
      </c>
      <c r="K93" s="10"/>
      <c r="L93" s="50"/>
      <c r="M93" s="50">
        <v>125</v>
      </c>
      <c r="N93" s="65"/>
      <c r="O93" s="216"/>
    </row>
    <row r="94" spans="1:15">
      <c r="A94" s="14"/>
      <c r="B94" s="15"/>
      <c r="C94" s="11">
        <v>44050</v>
      </c>
      <c r="D94" s="11"/>
      <c r="E94" s="77"/>
      <c r="F94" s="12">
        <v>349056</v>
      </c>
      <c r="G94" s="12"/>
      <c r="H94" s="13" t="s">
        <v>99</v>
      </c>
      <c r="I94" s="13"/>
      <c r="J94" s="13">
        <v>1</v>
      </c>
      <c r="K94" s="10"/>
      <c r="L94" s="50"/>
      <c r="M94" s="50">
        <v>225</v>
      </c>
      <c r="N94" s="65"/>
      <c r="O94" s="216"/>
    </row>
    <row r="95" spans="1:15" ht="16.5" thickBot="1">
      <c r="A95" s="14"/>
      <c r="B95" s="15"/>
      <c r="C95" s="11">
        <v>44050</v>
      </c>
      <c r="D95" s="11"/>
      <c r="E95" s="77"/>
      <c r="F95" s="12">
        <v>111111</v>
      </c>
      <c r="G95" s="12"/>
      <c r="H95" s="13" t="s">
        <v>112</v>
      </c>
      <c r="I95" s="13" t="s">
        <v>110</v>
      </c>
      <c r="J95" s="13">
        <v>20</v>
      </c>
      <c r="K95" s="10"/>
      <c r="L95" s="50"/>
      <c r="M95" s="50">
        <v>49</v>
      </c>
      <c r="N95" s="65"/>
      <c r="O95" s="216"/>
    </row>
    <row r="96" spans="1:15" ht="19.5" thickBot="1">
      <c r="A96" s="229" t="s">
        <v>1</v>
      </c>
      <c r="B96" s="230"/>
      <c r="C96" s="230"/>
      <c r="D96" s="51"/>
      <c r="E96" s="66"/>
      <c r="F96" s="171" t="s">
        <v>34</v>
      </c>
      <c r="G96" s="171"/>
      <c r="H96" s="171"/>
      <c r="I96" s="36" t="s">
        <v>119</v>
      </c>
      <c r="J96" s="228" t="s">
        <v>2</v>
      </c>
      <c r="K96" s="228"/>
      <c r="L96" s="48" t="s">
        <v>83</v>
      </c>
      <c r="M96" s="49"/>
      <c r="N96" s="66"/>
      <c r="O96" s="217"/>
    </row>
    <row r="97" spans="1:15" ht="16.5" customHeight="1" thickBot="1">
      <c r="A97" s="14"/>
      <c r="B97" s="15"/>
      <c r="C97" s="11">
        <v>44054</v>
      </c>
      <c r="D97" s="11"/>
      <c r="E97" s="77"/>
      <c r="F97" s="12">
        <v>20386</v>
      </c>
      <c r="G97" s="12"/>
      <c r="H97" s="13" t="s">
        <v>114</v>
      </c>
      <c r="I97" s="13"/>
      <c r="J97" s="13">
        <v>6</v>
      </c>
      <c r="K97" s="10"/>
      <c r="L97" s="50"/>
      <c r="M97" s="50"/>
      <c r="N97" s="65"/>
      <c r="O97" s="216"/>
    </row>
    <row r="98" spans="1:15" ht="16.5" customHeight="1" thickBot="1">
      <c r="A98" s="229" t="s">
        <v>1</v>
      </c>
      <c r="B98" s="230"/>
      <c r="C98" s="230"/>
      <c r="D98" s="51"/>
      <c r="E98" s="66"/>
      <c r="F98" s="171" t="s">
        <v>115</v>
      </c>
      <c r="G98" s="171"/>
      <c r="H98" s="171"/>
      <c r="I98" s="36" t="s">
        <v>117</v>
      </c>
      <c r="J98" s="228" t="s">
        <v>2</v>
      </c>
      <c r="K98" s="228"/>
      <c r="L98" s="234" t="s">
        <v>83</v>
      </c>
      <c r="M98" s="234"/>
      <c r="N98" s="66"/>
      <c r="O98" s="217"/>
    </row>
    <row r="99" spans="1:15" ht="16.5" customHeight="1" thickBot="1">
      <c r="A99" s="14"/>
      <c r="B99" s="15"/>
      <c r="C99" s="11">
        <v>44054</v>
      </c>
      <c r="D99" s="11"/>
      <c r="E99" s="77"/>
      <c r="F99" s="12">
        <v>20386</v>
      </c>
      <c r="G99" s="12"/>
      <c r="H99" s="13" t="s">
        <v>114</v>
      </c>
      <c r="I99" s="13"/>
      <c r="J99" s="13">
        <v>2</v>
      </c>
      <c r="K99" s="10"/>
      <c r="L99" s="50"/>
      <c r="M99" s="50">
        <v>11750</v>
      </c>
      <c r="N99" s="65"/>
      <c r="O99" s="216"/>
    </row>
    <row r="100" spans="1:15" ht="16.5" customHeight="1" thickBot="1">
      <c r="A100" s="229" t="s">
        <v>1</v>
      </c>
      <c r="B100" s="230"/>
      <c r="C100" s="230"/>
      <c r="D100" s="51"/>
      <c r="E100" s="66"/>
      <c r="F100" s="171" t="s">
        <v>116</v>
      </c>
      <c r="G100" s="171"/>
      <c r="H100" s="171"/>
      <c r="I100" s="36" t="s">
        <v>162</v>
      </c>
      <c r="J100" s="228" t="s">
        <v>2</v>
      </c>
      <c r="K100" s="228"/>
      <c r="L100" s="234" t="s">
        <v>83</v>
      </c>
      <c r="M100" s="234"/>
      <c r="N100" s="66"/>
      <c r="O100" s="217"/>
    </row>
    <row r="101" spans="1:15" ht="16.5" thickBot="1">
      <c r="A101" s="14"/>
      <c r="B101" s="15"/>
      <c r="C101" s="11">
        <v>44062</v>
      </c>
      <c r="D101" s="11"/>
      <c r="E101" s="77"/>
      <c r="F101" s="12">
        <v>737065</v>
      </c>
      <c r="G101" s="12"/>
      <c r="H101" s="13" t="s">
        <v>97</v>
      </c>
      <c r="I101" s="13"/>
      <c r="J101" s="13">
        <v>12</v>
      </c>
      <c r="K101" s="10"/>
      <c r="L101" s="50"/>
      <c r="M101" s="50">
        <v>750</v>
      </c>
      <c r="N101" s="65"/>
      <c r="O101" s="216"/>
    </row>
    <row r="102" spans="1:15" ht="19.5" thickBot="1">
      <c r="A102" s="229" t="s">
        <v>1</v>
      </c>
      <c r="B102" s="230"/>
      <c r="C102" s="230"/>
      <c r="D102" s="51"/>
      <c r="E102" s="66"/>
      <c r="F102" s="171" t="s">
        <v>116</v>
      </c>
      <c r="G102" s="171"/>
      <c r="H102" s="171"/>
      <c r="I102" s="36" t="s">
        <v>163</v>
      </c>
      <c r="J102" s="228" t="s">
        <v>2</v>
      </c>
      <c r="K102" s="228"/>
      <c r="L102" s="177" t="s">
        <v>83</v>
      </c>
      <c r="M102" s="177"/>
      <c r="N102" s="66"/>
      <c r="O102" s="217"/>
    </row>
    <row r="103" spans="1:15">
      <c r="A103" s="14"/>
      <c r="B103" s="15"/>
      <c r="C103" s="11">
        <v>44062</v>
      </c>
      <c r="D103" s="11"/>
      <c r="E103" s="77"/>
      <c r="F103" s="12">
        <v>20386</v>
      </c>
      <c r="G103" s="12"/>
      <c r="H103" s="13" t="s">
        <v>114</v>
      </c>
      <c r="I103" s="13"/>
      <c r="J103" s="13">
        <v>2</v>
      </c>
      <c r="K103" s="10"/>
      <c r="L103" s="50"/>
      <c r="M103" s="50">
        <v>11750</v>
      </c>
      <c r="N103" s="65"/>
      <c r="O103" s="216"/>
    </row>
    <row r="104" spans="1:15">
      <c r="A104" s="14"/>
      <c r="B104" s="15"/>
      <c r="C104" s="11">
        <v>44062</v>
      </c>
      <c r="D104" s="11"/>
      <c r="E104" s="77"/>
      <c r="F104" s="12">
        <v>20386</v>
      </c>
      <c r="G104" s="12"/>
      <c r="H104" s="13" t="s">
        <v>114</v>
      </c>
      <c r="I104" s="13"/>
      <c r="J104" s="13">
        <v>2</v>
      </c>
      <c r="K104" s="10"/>
      <c r="L104" s="50"/>
      <c r="M104" s="50">
        <v>11750</v>
      </c>
      <c r="N104" s="65"/>
      <c r="O104" s="216"/>
    </row>
    <row r="105" spans="1:15" ht="16.5" thickBot="1">
      <c r="A105" s="14"/>
      <c r="B105" s="15"/>
      <c r="C105" s="11">
        <v>44062</v>
      </c>
      <c r="D105" s="11"/>
      <c r="E105" s="77"/>
      <c r="F105" s="12">
        <v>20386</v>
      </c>
      <c r="G105" s="12"/>
      <c r="H105" s="13" t="s">
        <v>114</v>
      </c>
      <c r="I105" s="13"/>
      <c r="J105" s="13">
        <v>1</v>
      </c>
      <c r="K105" s="10"/>
      <c r="L105" s="50"/>
      <c r="M105" s="50">
        <v>11750</v>
      </c>
      <c r="N105" s="65"/>
      <c r="O105" s="216"/>
    </row>
    <row r="106" spans="1:15" ht="19.5" thickBot="1">
      <c r="A106" s="229" t="s">
        <v>1</v>
      </c>
      <c r="B106" s="230"/>
      <c r="C106" s="230"/>
      <c r="D106" s="51"/>
      <c r="E106" s="66"/>
      <c r="F106" s="171" t="s">
        <v>44</v>
      </c>
      <c r="G106" s="171"/>
      <c r="H106" s="171"/>
      <c r="I106" s="36" t="s">
        <v>164</v>
      </c>
      <c r="J106" s="228" t="s">
        <v>2</v>
      </c>
      <c r="K106" s="228"/>
      <c r="L106" s="177" t="s">
        <v>83</v>
      </c>
      <c r="M106" s="177"/>
      <c r="N106" s="66"/>
      <c r="O106" s="217"/>
    </row>
    <row r="107" spans="1:15">
      <c r="A107" s="14"/>
      <c r="B107" s="15"/>
      <c r="C107" s="11">
        <v>44064</v>
      </c>
      <c r="D107" s="11"/>
      <c r="E107" s="77"/>
      <c r="F107" s="12">
        <v>20131</v>
      </c>
      <c r="G107" s="12"/>
      <c r="H107" s="13" t="s">
        <v>131</v>
      </c>
      <c r="I107" s="13"/>
      <c r="J107" s="13">
        <v>8</v>
      </c>
      <c r="K107" s="10"/>
      <c r="L107" s="50"/>
      <c r="M107" s="50">
        <v>650</v>
      </c>
      <c r="N107" s="65"/>
      <c r="O107" s="216"/>
    </row>
    <row r="108" spans="1:15">
      <c r="A108" s="14"/>
      <c r="B108" s="15"/>
      <c r="C108" s="11">
        <v>44064</v>
      </c>
      <c r="D108" s="11"/>
      <c r="E108" s="77"/>
      <c r="F108" s="12">
        <v>425925</v>
      </c>
      <c r="G108" s="12"/>
      <c r="H108" s="13" t="s">
        <v>132</v>
      </c>
      <c r="I108" s="13"/>
      <c r="J108" s="13">
        <v>40</v>
      </c>
      <c r="K108" s="10"/>
      <c r="L108" s="50"/>
      <c r="M108" s="50">
        <v>50</v>
      </c>
      <c r="N108" s="65"/>
      <c r="O108" s="216"/>
    </row>
    <row r="109" spans="1:15" ht="16.5" thickBot="1">
      <c r="A109" s="14"/>
      <c r="B109" s="15"/>
      <c r="C109" s="11">
        <v>44064</v>
      </c>
      <c r="D109" s="11"/>
      <c r="E109" s="77"/>
      <c r="F109" s="12">
        <v>281657</v>
      </c>
      <c r="G109" s="12"/>
      <c r="H109" s="13" t="s">
        <v>133</v>
      </c>
      <c r="I109" s="13" t="s">
        <v>111</v>
      </c>
      <c r="J109" s="13">
        <v>8</v>
      </c>
      <c r="K109" s="10"/>
      <c r="L109" s="50"/>
      <c r="M109" s="50">
        <v>475</v>
      </c>
      <c r="N109" s="65"/>
      <c r="O109" s="216"/>
    </row>
    <row r="110" spans="1:15" ht="19.5" thickBot="1">
      <c r="A110" s="229" t="s">
        <v>1</v>
      </c>
      <c r="B110" s="230"/>
      <c r="C110" s="230"/>
      <c r="D110" s="51"/>
      <c r="E110" s="66"/>
      <c r="F110" s="171" t="s">
        <v>34</v>
      </c>
      <c r="G110" s="171"/>
      <c r="H110" s="171"/>
      <c r="I110" s="36" t="s">
        <v>164</v>
      </c>
      <c r="J110" s="228" t="s">
        <v>2</v>
      </c>
      <c r="K110" s="228"/>
      <c r="L110" s="177" t="s">
        <v>83</v>
      </c>
      <c r="M110" s="177"/>
      <c r="N110" s="66"/>
      <c r="O110" s="217"/>
    </row>
    <row r="111" spans="1:15" ht="16.5" thickBot="1">
      <c r="A111" s="14"/>
      <c r="B111" s="15"/>
      <c r="C111" s="11">
        <v>44069</v>
      </c>
      <c r="D111" s="11"/>
      <c r="E111" s="77"/>
      <c r="F111" s="12">
        <v>111111</v>
      </c>
      <c r="G111" s="12"/>
      <c r="H111" s="13" t="s">
        <v>134</v>
      </c>
      <c r="I111" s="13"/>
      <c r="J111" s="13">
        <v>10</v>
      </c>
      <c r="K111" s="10"/>
      <c r="L111" s="50"/>
      <c r="M111" s="50">
        <v>7700</v>
      </c>
      <c r="N111" s="65"/>
      <c r="O111" s="216"/>
    </row>
    <row r="112" spans="1:15" ht="19.5" thickBot="1">
      <c r="A112" s="229" t="s">
        <v>1</v>
      </c>
      <c r="B112" s="230"/>
      <c r="C112" s="230"/>
      <c r="D112" s="51"/>
      <c r="E112" s="66"/>
      <c r="F112" s="171" t="s">
        <v>161</v>
      </c>
      <c r="G112" s="171"/>
      <c r="H112" s="171"/>
      <c r="I112" s="36" t="s">
        <v>135</v>
      </c>
      <c r="J112" s="228" t="s">
        <v>2</v>
      </c>
      <c r="K112" s="228"/>
      <c r="L112" s="177" t="s">
        <v>83</v>
      </c>
      <c r="M112" s="177"/>
      <c r="N112" s="66"/>
      <c r="O112" s="217"/>
    </row>
    <row r="113" spans="1:15">
      <c r="A113" s="14"/>
      <c r="B113" s="15"/>
      <c r="C113" s="11">
        <v>44077</v>
      </c>
      <c r="D113" s="11"/>
      <c r="E113" s="77"/>
      <c r="F113" s="12">
        <v>689454</v>
      </c>
      <c r="G113" s="12"/>
      <c r="H113" s="13" t="s">
        <v>90</v>
      </c>
      <c r="I113" s="13"/>
      <c r="J113" s="13">
        <v>29</v>
      </c>
      <c r="K113" s="10"/>
      <c r="L113" s="50"/>
      <c r="M113" s="50">
        <v>650</v>
      </c>
      <c r="N113" s="65"/>
      <c r="O113" s="216"/>
    </row>
    <row r="114" spans="1:15">
      <c r="A114" s="14"/>
      <c r="B114" s="15"/>
      <c r="C114" s="11">
        <v>44077</v>
      </c>
      <c r="D114" s="11"/>
      <c r="E114" s="77"/>
      <c r="F114" s="12">
        <v>338179</v>
      </c>
      <c r="G114" s="12"/>
      <c r="H114" s="13" t="s">
        <v>136</v>
      </c>
      <c r="I114" s="13"/>
      <c r="J114" s="13">
        <v>14</v>
      </c>
      <c r="K114" s="10"/>
      <c r="L114" s="50"/>
      <c r="M114" s="50">
        <v>50</v>
      </c>
      <c r="N114" s="65"/>
      <c r="O114" s="216"/>
    </row>
    <row r="115" spans="1:15">
      <c r="A115" s="14"/>
      <c r="B115" s="15"/>
      <c r="C115" s="11">
        <v>44077</v>
      </c>
      <c r="D115" s="11"/>
      <c r="E115" s="77"/>
      <c r="F115" s="12">
        <v>20131</v>
      </c>
      <c r="G115" s="12"/>
      <c r="H115" s="13" t="s">
        <v>131</v>
      </c>
      <c r="I115" s="13"/>
      <c r="J115" s="13">
        <v>2</v>
      </c>
      <c r="K115" s="10"/>
      <c r="L115" s="50"/>
      <c r="M115" s="50">
        <v>650</v>
      </c>
      <c r="N115" s="65"/>
      <c r="O115" s="216"/>
    </row>
    <row r="116" spans="1:15">
      <c r="A116" s="14"/>
      <c r="B116" s="15"/>
      <c r="C116" s="11">
        <v>44077</v>
      </c>
      <c r="D116" s="11"/>
      <c r="E116" s="77"/>
      <c r="F116" s="12">
        <v>301865</v>
      </c>
      <c r="G116" s="12"/>
      <c r="H116" s="13" t="s">
        <v>91</v>
      </c>
      <c r="I116" s="13"/>
      <c r="J116" s="13">
        <v>5</v>
      </c>
      <c r="K116" s="10"/>
      <c r="L116" s="50"/>
      <c r="M116" s="50">
        <v>125</v>
      </c>
      <c r="N116" s="65"/>
      <c r="O116" s="216"/>
    </row>
    <row r="117" spans="1:15">
      <c r="A117" s="14"/>
      <c r="B117" s="15"/>
      <c r="C117" s="11">
        <v>44077</v>
      </c>
      <c r="D117" s="11"/>
      <c r="E117" s="77"/>
      <c r="F117" s="12">
        <v>180174</v>
      </c>
      <c r="G117" s="12"/>
      <c r="H117" s="13" t="s">
        <v>92</v>
      </c>
      <c r="I117" s="13"/>
      <c r="J117" s="13">
        <v>5</v>
      </c>
      <c r="K117" s="10"/>
      <c r="L117" s="50"/>
      <c r="M117" s="50">
        <v>300</v>
      </c>
      <c r="N117" s="65"/>
      <c r="O117" s="216"/>
    </row>
    <row r="118" spans="1:15">
      <c r="A118" s="14"/>
      <c r="B118" s="15"/>
      <c r="C118" s="11">
        <v>44077</v>
      </c>
      <c r="D118" s="11"/>
      <c r="E118" s="77"/>
      <c r="F118" s="12">
        <v>756592</v>
      </c>
      <c r="G118" s="12"/>
      <c r="H118" s="13" t="s">
        <v>137</v>
      </c>
      <c r="I118" s="13"/>
      <c r="J118" s="13">
        <v>2</v>
      </c>
      <c r="K118" s="10"/>
      <c r="L118" s="50"/>
      <c r="M118" s="50">
        <v>425</v>
      </c>
      <c r="N118" s="65"/>
      <c r="O118" s="216"/>
    </row>
    <row r="119" spans="1:15">
      <c r="A119" s="14"/>
      <c r="B119" s="15"/>
      <c r="C119" s="11">
        <v>44077</v>
      </c>
      <c r="D119" s="11"/>
      <c r="E119" s="77"/>
      <c r="F119" s="12">
        <v>11150</v>
      </c>
      <c r="G119" s="12"/>
      <c r="H119" s="13" t="s">
        <v>138</v>
      </c>
      <c r="I119" s="13"/>
      <c r="J119" s="13">
        <v>3</v>
      </c>
      <c r="K119" s="10"/>
      <c r="L119" s="50"/>
      <c r="M119" s="50">
        <v>150</v>
      </c>
      <c r="N119" s="65"/>
      <c r="O119" s="216"/>
    </row>
    <row r="120" spans="1:15">
      <c r="A120" s="14"/>
      <c r="B120" s="15"/>
      <c r="C120" s="11">
        <v>44077</v>
      </c>
      <c r="D120" s="11"/>
      <c r="E120" s="77"/>
      <c r="F120" s="12">
        <v>20174</v>
      </c>
      <c r="G120" s="12"/>
      <c r="H120" s="13" t="s">
        <v>139</v>
      </c>
      <c r="I120" s="13"/>
      <c r="J120" s="13">
        <v>3</v>
      </c>
      <c r="K120" s="10"/>
      <c r="L120" s="50"/>
      <c r="M120" s="50">
        <v>100</v>
      </c>
      <c r="N120" s="65"/>
      <c r="O120" s="216"/>
    </row>
    <row r="121" spans="1:15">
      <c r="A121" s="14"/>
      <c r="B121" s="15"/>
      <c r="C121" s="11">
        <v>44077</v>
      </c>
      <c r="D121" s="11"/>
      <c r="E121" s="77"/>
      <c r="F121" s="12">
        <v>20197</v>
      </c>
      <c r="G121" s="12"/>
      <c r="H121" s="13" t="s">
        <v>140</v>
      </c>
      <c r="I121" s="13"/>
      <c r="J121" s="13">
        <v>3</v>
      </c>
      <c r="K121" s="10"/>
      <c r="L121" s="50"/>
      <c r="M121" s="50">
        <v>150</v>
      </c>
      <c r="N121" s="65"/>
      <c r="O121" s="216"/>
    </row>
    <row r="122" spans="1:15">
      <c r="A122" s="14"/>
      <c r="B122" s="15"/>
      <c r="C122" s="11">
        <v>44077</v>
      </c>
      <c r="D122" s="11"/>
      <c r="E122" s="77"/>
      <c r="F122" s="12">
        <v>20185</v>
      </c>
      <c r="G122" s="12"/>
      <c r="H122" s="13" t="s">
        <v>141</v>
      </c>
      <c r="I122" s="13"/>
      <c r="J122" s="13">
        <v>3</v>
      </c>
      <c r="K122" s="10"/>
      <c r="L122" s="50"/>
      <c r="M122" s="50">
        <v>650</v>
      </c>
      <c r="N122" s="65"/>
      <c r="O122" s="216"/>
    </row>
    <row r="123" spans="1:15">
      <c r="A123" s="14"/>
      <c r="B123" s="15"/>
      <c r="C123" s="11">
        <v>44077</v>
      </c>
      <c r="D123" s="11"/>
      <c r="E123" s="77"/>
      <c r="F123" s="12">
        <v>11126</v>
      </c>
      <c r="G123" s="12"/>
      <c r="H123" s="13" t="s">
        <v>142</v>
      </c>
      <c r="I123" s="13"/>
      <c r="J123" s="13">
        <v>3</v>
      </c>
      <c r="K123" s="10"/>
      <c r="L123" s="50"/>
      <c r="M123" s="50">
        <v>600</v>
      </c>
      <c r="N123" s="65"/>
      <c r="O123" s="216"/>
    </row>
    <row r="124" spans="1:15">
      <c r="A124" s="14"/>
      <c r="B124" s="15"/>
      <c r="C124" s="11">
        <v>44077</v>
      </c>
      <c r="D124" s="11"/>
      <c r="E124" s="77"/>
      <c r="F124" s="12">
        <v>11128</v>
      </c>
      <c r="G124" s="12"/>
      <c r="H124" s="13" t="s">
        <v>143</v>
      </c>
      <c r="I124" s="13"/>
      <c r="J124" s="13">
        <v>1</v>
      </c>
      <c r="K124" s="10" t="s">
        <v>144</v>
      </c>
      <c r="L124" s="50"/>
      <c r="M124" s="50">
        <v>150</v>
      </c>
      <c r="N124" s="65"/>
      <c r="O124" s="216"/>
    </row>
    <row r="125" spans="1:15">
      <c r="A125" s="14"/>
      <c r="B125" s="15"/>
      <c r="C125" s="11">
        <v>44077</v>
      </c>
      <c r="D125" s="11"/>
      <c r="E125" s="77"/>
      <c r="F125" s="12">
        <v>11129</v>
      </c>
      <c r="G125" s="12"/>
      <c r="H125" s="13" t="s">
        <v>145</v>
      </c>
      <c r="I125" s="13"/>
      <c r="J125" s="13">
        <v>2</v>
      </c>
      <c r="K125" s="10" t="s">
        <v>144</v>
      </c>
      <c r="L125" s="50"/>
      <c r="M125" s="50">
        <v>350</v>
      </c>
      <c r="N125" s="65"/>
      <c r="O125" s="216"/>
    </row>
    <row r="126" spans="1:15">
      <c r="A126" s="14"/>
      <c r="B126" s="15"/>
      <c r="C126" s="11">
        <v>44077</v>
      </c>
      <c r="D126" s="11"/>
      <c r="E126" s="77"/>
      <c r="F126" s="12">
        <v>11141</v>
      </c>
      <c r="G126" s="12"/>
      <c r="H126" s="13" t="s">
        <v>146</v>
      </c>
      <c r="I126" s="13"/>
      <c r="J126" s="13">
        <v>5</v>
      </c>
      <c r="K126" s="10"/>
      <c r="L126" s="50"/>
      <c r="M126" s="50">
        <v>75</v>
      </c>
      <c r="N126" s="65"/>
      <c r="O126" s="216"/>
    </row>
    <row r="127" spans="1:15">
      <c r="A127" s="14"/>
      <c r="B127" s="15"/>
      <c r="C127" s="11">
        <v>44077</v>
      </c>
      <c r="D127" s="11"/>
      <c r="E127" s="77"/>
      <c r="F127" s="12">
        <v>11127</v>
      </c>
      <c r="G127" s="12"/>
      <c r="H127" s="13" t="s">
        <v>147</v>
      </c>
      <c r="I127" s="13"/>
      <c r="J127" s="13">
        <v>2</v>
      </c>
      <c r="K127" s="10" t="s">
        <v>144</v>
      </c>
      <c r="L127" s="50"/>
      <c r="M127" s="50">
        <v>125</v>
      </c>
      <c r="N127" s="65"/>
      <c r="O127" s="216"/>
    </row>
    <row r="128" spans="1:15">
      <c r="A128" s="14"/>
      <c r="B128" s="15"/>
      <c r="C128" s="11">
        <v>44077</v>
      </c>
      <c r="D128" s="11"/>
      <c r="E128" s="77"/>
      <c r="F128" s="12">
        <v>11140</v>
      </c>
      <c r="G128" s="12"/>
      <c r="H128" s="13" t="s">
        <v>148</v>
      </c>
      <c r="I128" s="13"/>
      <c r="J128" s="13">
        <v>3</v>
      </c>
      <c r="K128" s="10"/>
      <c r="L128" s="50"/>
      <c r="M128" s="50">
        <v>80</v>
      </c>
      <c r="N128" s="65"/>
      <c r="O128" s="216"/>
    </row>
    <row r="129" spans="1:15">
      <c r="A129" s="14"/>
      <c r="B129" s="15"/>
      <c r="C129" s="11">
        <v>44077</v>
      </c>
      <c r="D129" s="11"/>
      <c r="E129" s="77"/>
      <c r="F129" s="12">
        <v>11139</v>
      </c>
      <c r="G129" s="12"/>
      <c r="H129" s="13" t="s">
        <v>149</v>
      </c>
      <c r="I129" s="13"/>
      <c r="J129" s="13">
        <v>3</v>
      </c>
      <c r="K129" s="10"/>
      <c r="L129" s="50"/>
      <c r="M129" s="50">
        <v>200</v>
      </c>
      <c r="N129" s="65"/>
      <c r="O129" s="216"/>
    </row>
    <row r="130" spans="1:15">
      <c r="A130" s="14"/>
      <c r="B130" s="15"/>
      <c r="C130" s="11">
        <v>44077</v>
      </c>
      <c r="D130" s="11"/>
      <c r="E130" s="77"/>
      <c r="F130" s="12">
        <v>20198</v>
      </c>
      <c r="G130" s="12"/>
      <c r="H130" s="13" t="s">
        <v>150</v>
      </c>
      <c r="I130" s="13"/>
      <c r="J130" s="13">
        <v>3</v>
      </c>
      <c r="K130" s="10"/>
      <c r="L130" s="50"/>
      <c r="M130" s="50">
        <v>75</v>
      </c>
      <c r="N130" s="65"/>
      <c r="O130" s="216"/>
    </row>
    <row r="131" spans="1:15">
      <c r="A131" s="14"/>
      <c r="B131" s="15"/>
      <c r="C131" s="11">
        <v>44077</v>
      </c>
      <c r="D131" s="11"/>
      <c r="E131" s="77"/>
      <c r="F131" s="12">
        <v>11142</v>
      </c>
      <c r="G131" s="12"/>
      <c r="H131" s="13" t="s">
        <v>151</v>
      </c>
      <c r="I131" s="13"/>
      <c r="J131" s="13">
        <v>3</v>
      </c>
      <c r="K131" s="10"/>
      <c r="L131" s="50"/>
      <c r="M131" s="50">
        <v>75</v>
      </c>
      <c r="N131" s="65"/>
      <c r="O131" s="216"/>
    </row>
    <row r="132" spans="1:15">
      <c r="A132" s="14"/>
      <c r="B132" s="15"/>
      <c r="C132" s="11">
        <v>44077</v>
      </c>
      <c r="D132" s="11"/>
      <c r="E132" s="77"/>
      <c r="F132" s="12">
        <v>11155</v>
      </c>
      <c r="G132" s="12"/>
      <c r="H132" s="13" t="s">
        <v>152</v>
      </c>
      <c r="I132" s="13"/>
      <c r="J132" s="13">
        <v>3</v>
      </c>
      <c r="K132" s="10"/>
      <c r="L132" s="50"/>
      <c r="M132" s="50">
        <v>350</v>
      </c>
      <c r="N132" s="65"/>
      <c r="O132" s="216"/>
    </row>
    <row r="133" spans="1:15">
      <c r="A133" s="14"/>
      <c r="B133" s="15"/>
      <c r="C133" s="11">
        <v>44077</v>
      </c>
      <c r="D133" s="11"/>
      <c r="E133" s="77"/>
      <c r="F133" s="12">
        <v>866582</v>
      </c>
      <c r="G133" s="12"/>
      <c r="H133" s="13" t="s">
        <v>93</v>
      </c>
      <c r="I133" s="13" t="s">
        <v>153</v>
      </c>
      <c r="J133" s="13">
        <v>2</v>
      </c>
      <c r="K133" s="10"/>
      <c r="L133" s="50"/>
      <c r="M133" s="50">
        <v>600</v>
      </c>
      <c r="N133" s="65"/>
      <c r="O133" s="216"/>
    </row>
    <row r="134" spans="1:15" ht="16.5" thickBot="1">
      <c r="A134" s="14"/>
      <c r="B134" s="15"/>
      <c r="C134" s="11">
        <v>44077</v>
      </c>
      <c r="D134" s="11"/>
      <c r="E134" s="77"/>
      <c r="F134" s="12">
        <v>111111</v>
      </c>
      <c r="G134" s="12"/>
      <c r="H134" s="13" t="s">
        <v>112</v>
      </c>
      <c r="I134" s="13" t="s">
        <v>166</v>
      </c>
      <c r="J134" s="13">
        <v>17</v>
      </c>
      <c r="K134" s="10"/>
      <c r="L134" s="50"/>
      <c r="M134" s="50">
        <v>49</v>
      </c>
      <c r="N134" s="65"/>
      <c r="O134" s="216"/>
    </row>
    <row r="135" spans="1:15" ht="19.5" thickBot="1">
      <c r="A135" s="229" t="s">
        <v>1</v>
      </c>
      <c r="B135" s="230"/>
      <c r="C135" s="230"/>
      <c r="D135" s="51"/>
      <c r="E135" s="66"/>
      <c r="F135" s="171" t="s">
        <v>34</v>
      </c>
      <c r="G135" s="171"/>
      <c r="H135" s="171"/>
      <c r="I135" s="36" t="s">
        <v>167</v>
      </c>
      <c r="J135" s="228" t="s">
        <v>2</v>
      </c>
      <c r="K135" s="228"/>
      <c r="L135" s="177" t="s">
        <v>83</v>
      </c>
      <c r="M135" s="177"/>
      <c r="N135" s="66"/>
      <c r="O135" s="217"/>
    </row>
    <row r="136" spans="1:15" ht="16.5" thickBot="1">
      <c r="A136" s="14"/>
      <c r="B136" s="15"/>
      <c r="C136" s="11">
        <v>44078</v>
      </c>
      <c r="D136" s="11"/>
      <c r="E136" s="77"/>
      <c r="F136" s="12">
        <v>119144</v>
      </c>
      <c r="G136" s="12"/>
      <c r="H136" s="13" t="s">
        <v>154</v>
      </c>
      <c r="I136" s="13"/>
      <c r="J136" s="13">
        <v>200</v>
      </c>
      <c r="K136" s="10"/>
      <c r="L136" s="50"/>
      <c r="M136" s="50">
        <v>11.5</v>
      </c>
      <c r="N136" s="65"/>
      <c r="O136" s="216"/>
    </row>
    <row r="137" spans="1:15" ht="19.5" thickBot="1">
      <c r="A137" s="229" t="s">
        <v>1</v>
      </c>
      <c r="B137" s="230"/>
      <c r="C137" s="230"/>
      <c r="D137" s="51"/>
      <c r="E137" s="66"/>
      <c r="F137" s="171" t="s">
        <v>34</v>
      </c>
      <c r="G137" s="171"/>
      <c r="H137" s="171"/>
      <c r="I137" s="36" t="s">
        <v>169</v>
      </c>
      <c r="J137" s="228" t="s">
        <v>2</v>
      </c>
      <c r="K137" s="228"/>
      <c r="L137" s="177" t="s">
        <v>83</v>
      </c>
      <c r="M137" s="177"/>
      <c r="N137" s="66"/>
      <c r="O137" s="217"/>
    </row>
    <row r="138" spans="1:15">
      <c r="A138" s="14"/>
      <c r="B138" s="15"/>
      <c r="C138" s="11">
        <v>44077</v>
      </c>
      <c r="D138" s="11"/>
      <c r="E138" s="77"/>
      <c r="F138" s="12">
        <v>608350</v>
      </c>
      <c r="G138" s="12"/>
      <c r="H138" s="13" t="s">
        <v>89</v>
      </c>
      <c r="I138" s="13"/>
      <c r="J138" s="13">
        <v>15</v>
      </c>
      <c r="K138" s="10"/>
      <c r="L138" s="50"/>
      <c r="M138" s="50">
        <v>700</v>
      </c>
      <c r="N138" s="65"/>
      <c r="O138" s="216"/>
    </row>
    <row r="139" spans="1:15">
      <c r="A139" s="14"/>
      <c r="B139" s="15"/>
      <c r="C139" s="11">
        <v>44077</v>
      </c>
      <c r="D139" s="11"/>
      <c r="E139" s="77"/>
      <c r="F139" s="12">
        <v>503865</v>
      </c>
      <c r="G139" s="12"/>
      <c r="H139" s="13" t="s">
        <v>155</v>
      </c>
      <c r="I139" s="13"/>
      <c r="J139" s="13">
        <v>1</v>
      </c>
      <c r="K139" s="10"/>
      <c r="L139" s="50"/>
      <c r="M139" s="50">
        <v>250</v>
      </c>
      <c r="N139" s="65"/>
      <c r="O139" s="216"/>
    </row>
    <row r="140" spans="1:15">
      <c r="A140" s="14"/>
      <c r="B140" s="15"/>
      <c r="C140" s="11">
        <v>44077</v>
      </c>
      <c r="D140" s="11"/>
      <c r="E140" s="77"/>
      <c r="F140" s="12">
        <v>442674</v>
      </c>
      <c r="G140" s="12"/>
      <c r="H140" s="13" t="s">
        <v>156</v>
      </c>
      <c r="I140" s="13"/>
      <c r="J140" s="13">
        <v>1</v>
      </c>
      <c r="K140" s="10"/>
      <c r="L140" s="50"/>
      <c r="M140" s="50">
        <v>250</v>
      </c>
      <c r="N140" s="65"/>
      <c r="O140" s="216"/>
    </row>
    <row r="141" spans="1:15">
      <c r="A141" s="14"/>
      <c r="B141" s="15"/>
      <c r="C141" s="11">
        <v>44077</v>
      </c>
      <c r="D141" s="11"/>
      <c r="E141" s="77"/>
      <c r="F141" s="12">
        <v>863201</v>
      </c>
      <c r="G141" s="12"/>
      <c r="H141" s="13" t="s">
        <v>157</v>
      </c>
      <c r="I141" s="13"/>
      <c r="J141" s="13">
        <v>1</v>
      </c>
      <c r="K141" s="10"/>
      <c r="L141" s="50"/>
      <c r="M141" s="50">
        <v>250</v>
      </c>
      <c r="N141" s="65"/>
      <c r="O141" s="216"/>
    </row>
    <row r="142" spans="1:15">
      <c r="A142" s="14"/>
      <c r="B142" s="15"/>
      <c r="C142" s="11">
        <v>44077</v>
      </c>
      <c r="D142" s="11"/>
      <c r="E142" s="77"/>
      <c r="F142" s="12">
        <v>695038</v>
      </c>
      <c r="G142" s="12"/>
      <c r="H142" s="13" t="s">
        <v>158</v>
      </c>
      <c r="I142" s="13"/>
      <c r="J142" s="13">
        <v>11</v>
      </c>
      <c r="K142" s="10"/>
      <c r="L142" s="50"/>
      <c r="M142" s="50">
        <v>325</v>
      </c>
      <c r="N142" s="65"/>
      <c r="O142" s="216"/>
    </row>
    <row r="143" spans="1:15">
      <c r="A143" s="14"/>
      <c r="B143" s="15"/>
      <c r="C143" s="11">
        <v>44077</v>
      </c>
      <c r="D143" s="11"/>
      <c r="E143" s="77"/>
      <c r="F143" s="12">
        <v>795893</v>
      </c>
      <c r="G143" s="12"/>
      <c r="H143" s="13" t="s">
        <v>159</v>
      </c>
      <c r="I143" s="13"/>
      <c r="J143" s="13">
        <v>13</v>
      </c>
      <c r="K143" s="10"/>
      <c r="L143" s="50"/>
      <c r="M143" s="50">
        <v>325</v>
      </c>
      <c r="N143" s="65"/>
      <c r="O143" s="216"/>
    </row>
    <row r="144" spans="1:15" ht="16.5" thickBot="1">
      <c r="A144" s="14"/>
      <c r="B144" s="15"/>
      <c r="C144" s="11">
        <v>44077</v>
      </c>
      <c r="D144" s="11"/>
      <c r="E144" s="77"/>
      <c r="F144" s="12">
        <v>911901</v>
      </c>
      <c r="G144" s="12"/>
      <c r="H144" s="13" t="s">
        <v>160</v>
      </c>
      <c r="I144" s="13"/>
      <c r="J144" s="13">
        <v>18</v>
      </c>
      <c r="K144" s="10"/>
      <c r="L144" s="50"/>
      <c r="M144" s="50">
        <v>325</v>
      </c>
      <c r="N144" s="65"/>
      <c r="O144" s="216"/>
    </row>
    <row r="145" spans="1:15 16376:16376" ht="19.5" thickBot="1">
      <c r="A145" s="229" t="s">
        <v>1</v>
      </c>
      <c r="B145" s="230"/>
      <c r="C145" s="230"/>
      <c r="D145" s="51"/>
      <c r="E145" s="66"/>
      <c r="F145" s="171" t="s">
        <v>34</v>
      </c>
      <c r="G145" s="171"/>
      <c r="H145" s="171"/>
      <c r="I145" s="36" t="s">
        <v>167</v>
      </c>
      <c r="J145" s="228" t="s">
        <v>2</v>
      </c>
      <c r="K145" s="228"/>
      <c r="L145" s="177" t="s">
        <v>83</v>
      </c>
      <c r="M145" s="177"/>
      <c r="N145" s="66"/>
      <c r="O145" s="217"/>
    </row>
    <row r="146" spans="1:15 16376:16376" ht="16.5" thickBot="1">
      <c r="A146" s="14"/>
      <c r="B146" s="15"/>
      <c r="C146" s="11">
        <v>44081</v>
      </c>
      <c r="D146" s="11"/>
      <c r="E146" s="77"/>
      <c r="F146" s="12">
        <v>608350</v>
      </c>
      <c r="G146" s="12"/>
      <c r="H146" s="13" t="str">
        <f>VLOOKUP($F146,'[1]item list'!$B$7:$F$370,5,0)</f>
        <v>HP / Canon C-Toner Q6511A (11A)</v>
      </c>
      <c r="I146" s="13"/>
      <c r="J146" s="13">
        <v>6</v>
      </c>
      <c r="K146" s="10"/>
      <c r="L146" s="50"/>
      <c r="M146" s="50">
        <v>700</v>
      </c>
      <c r="N146" s="65"/>
      <c r="O146" s="216"/>
    </row>
    <row r="147" spans="1:15 16376:16376" ht="19.5" thickBot="1">
      <c r="A147" s="229" t="s">
        <v>1</v>
      </c>
      <c r="B147" s="230"/>
      <c r="C147" s="230"/>
      <c r="D147" s="51"/>
      <c r="E147" s="66"/>
      <c r="F147" s="171" t="s">
        <v>34</v>
      </c>
      <c r="G147" s="171"/>
      <c r="H147" s="171"/>
      <c r="I147" s="36" t="s">
        <v>168</v>
      </c>
      <c r="J147" s="228" t="s">
        <v>2</v>
      </c>
      <c r="K147" s="228"/>
      <c r="L147" s="177" t="s">
        <v>83</v>
      </c>
      <c r="M147" s="177"/>
      <c r="N147" s="66"/>
      <c r="O147" s="217"/>
      <c r="XEV147" s="33"/>
    </row>
    <row r="148" spans="1:15 16376:16376" ht="16.5" thickBot="1">
      <c r="A148" s="14"/>
      <c r="B148" s="15"/>
      <c r="C148" s="11">
        <v>44082</v>
      </c>
      <c r="D148" s="11"/>
      <c r="E148" s="77"/>
      <c r="F148" s="12">
        <v>820825</v>
      </c>
      <c r="G148" s="12"/>
      <c r="H148" s="13" t="str">
        <f>VLOOKUP($F148,'[1]item list'!$B$7:$F$370,5,0)</f>
        <v>Filament Tape - High Strength Fiber Glass Filament Tape(Tape1)</v>
      </c>
      <c r="I148" s="13"/>
      <c r="J148" s="13">
        <v>126</v>
      </c>
      <c r="K148" s="10"/>
      <c r="L148" s="50"/>
      <c r="M148" s="50">
        <v>82.5</v>
      </c>
      <c r="N148" s="65"/>
      <c r="O148" s="216"/>
    </row>
    <row r="149" spans="1:15 16376:16376" ht="19.5" thickBot="1">
      <c r="A149" s="229" t="s">
        <v>1</v>
      </c>
      <c r="B149" s="230"/>
      <c r="C149" s="230"/>
      <c r="D149" s="51"/>
      <c r="E149" s="66"/>
      <c r="F149" s="171" t="s">
        <v>34</v>
      </c>
      <c r="G149" s="171"/>
      <c r="H149" s="171"/>
      <c r="I149" s="36" t="s">
        <v>170</v>
      </c>
      <c r="J149" s="228" t="s">
        <v>2</v>
      </c>
      <c r="K149" s="228"/>
      <c r="L149" s="177" t="s">
        <v>83</v>
      </c>
      <c r="M149" s="177"/>
      <c r="N149" s="66"/>
      <c r="O149" s="217"/>
    </row>
    <row r="150" spans="1:15 16376:16376">
      <c r="A150" s="14"/>
      <c r="B150" s="15"/>
      <c r="C150" s="11">
        <v>44084</v>
      </c>
      <c r="D150" s="11"/>
      <c r="E150" s="77"/>
      <c r="F150" s="12">
        <v>349056</v>
      </c>
      <c r="G150" s="12"/>
      <c r="H150" s="13" t="str">
        <f>VLOOKUP($F150,'[1]item list'!$B$7:$F$370,5,0)</f>
        <v>Brother / Xerox C-Toner TN1000 / CT202137 (P115b) Black</v>
      </c>
      <c r="I150" s="13"/>
      <c r="J150" s="13">
        <v>21</v>
      </c>
      <c r="K150" s="10"/>
      <c r="L150" s="50"/>
      <c r="M150" s="50">
        <v>225</v>
      </c>
      <c r="N150" s="65"/>
      <c r="O150" s="216"/>
    </row>
    <row r="151" spans="1:15 16376:16376" ht="16.5" thickBot="1">
      <c r="A151" s="14"/>
      <c r="B151" s="15"/>
      <c r="C151" s="11">
        <v>44084</v>
      </c>
      <c r="D151" s="11"/>
      <c r="E151" s="77"/>
      <c r="F151" s="12">
        <v>694690</v>
      </c>
      <c r="G151" s="12"/>
      <c r="H151" s="13" t="str">
        <f>VLOOKUP($F151,'[1]item list'!$B$7:$F$370,5,0)</f>
        <v>Xerox C-Toner CT201938 (P355) Black Big Volume (10K)</v>
      </c>
      <c r="I151" s="13"/>
      <c r="J151" s="13">
        <v>4</v>
      </c>
      <c r="K151" s="10"/>
      <c r="L151" s="50"/>
      <c r="M151" s="50">
        <v>750</v>
      </c>
      <c r="N151" s="65"/>
      <c r="O151" s="216"/>
    </row>
    <row r="152" spans="1:15 16376:16376" ht="19.5" thickBot="1">
      <c r="A152" s="229" t="s">
        <v>1</v>
      </c>
      <c r="B152" s="230"/>
      <c r="C152" s="230"/>
      <c r="D152" s="51"/>
      <c r="E152" s="66"/>
      <c r="F152" s="171" t="s">
        <v>34</v>
      </c>
      <c r="G152" s="171"/>
      <c r="H152" s="171"/>
      <c r="I152" s="36" t="s">
        <v>171</v>
      </c>
      <c r="J152" s="228" t="s">
        <v>2</v>
      </c>
      <c r="K152" s="228"/>
      <c r="L152" s="177" t="s">
        <v>83</v>
      </c>
      <c r="M152" s="177"/>
      <c r="N152" s="66"/>
      <c r="O152" s="217"/>
    </row>
    <row r="153" spans="1:15 16376:16376" s="33" customFormat="1">
      <c r="A153" s="14"/>
      <c r="B153" s="15"/>
      <c r="C153" s="11">
        <v>44092</v>
      </c>
      <c r="D153" s="11"/>
      <c r="E153" s="77"/>
      <c r="F153" s="12">
        <v>479252</v>
      </c>
      <c r="G153" s="12"/>
      <c r="H153" s="13" t="s">
        <v>172</v>
      </c>
      <c r="I153" s="13"/>
      <c r="J153" s="13">
        <v>25</v>
      </c>
      <c r="K153" s="10"/>
      <c r="L153" s="13"/>
      <c r="M153" s="50">
        <v>90</v>
      </c>
      <c r="N153" s="65"/>
      <c r="O153" s="216"/>
    </row>
    <row r="154" spans="1:15 16376:16376" s="33" customFormat="1">
      <c r="A154" s="14"/>
      <c r="B154" s="15"/>
      <c r="C154" s="11">
        <v>44092</v>
      </c>
      <c r="D154" s="11"/>
      <c r="E154" s="77"/>
      <c r="F154" s="12">
        <v>663385</v>
      </c>
      <c r="G154" s="12"/>
      <c r="H154" s="13" t="s">
        <v>173</v>
      </c>
      <c r="I154" s="13"/>
      <c r="J154" s="13">
        <v>5</v>
      </c>
      <c r="K154" s="10"/>
      <c r="L154" s="13"/>
      <c r="M154" s="50">
        <v>340</v>
      </c>
      <c r="N154" s="65"/>
      <c r="O154" s="216"/>
    </row>
    <row r="155" spans="1:15 16376:16376" s="33" customFormat="1">
      <c r="A155" s="14"/>
      <c r="B155" s="15"/>
      <c r="C155" s="11">
        <v>44092</v>
      </c>
      <c r="D155" s="11"/>
      <c r="E155" s="77"/>
      <c r="F155" s="12">
        <v>937075</v>
      </c>
      <c r="G155" s="12"/>
      <c r="H155" s="13" t="s">
        <v>174</v>
      </c>
      <c r="I155" s="13"/>
      <c r="J155" s="13">
        <v>5</v>
      </c>
      <c r="K155" s="10"/>
      <c r="L155" s="13"/>
      <c r="M155" s="50">
        <v>340</v>
      </c>
      <c r="N155" s="65"/>
      <c r="O155" s="216"/>
    </row>
    <row r="156" spans="1:15 16376:16376" s="33" customFormat="1">
      <c r="A156" s="14"/>
      <c r="B156" s="15"/>
      <c r="C156" s="11">
        <v>44092</v>
      </c>
      <c r="D156" s="11"/>
      <c r="E156" s="77"/>
      <c r="F156" s="12">
        <v>11129</v>
      </c>
      <c r="G156" s="12"/>
      <c r="H156" s="13" t="s">
        <v>175</v>
      </c>
      <c r="I156" s="13"/>
      <c r="J156" s="13">
        <v>1</v>
      </c>
      <c r="K156" s="10"/>
      <c r="L156" s="13"/>
      <c r="M156" s="50">
        <v>350</v>
      </c>
      <c r="N156" s="65"/>
      <c r="O156" s="216"/>
    </row>
    <row r="157" spans="1:15 16376:16376" s="33" customFormat="1">
      <c r="A157" s="14"/>
      <c r="B157" s="15"/>
      <c r="C157" s="11">
        <v>44092</v>
      </c>
      <c r="D157" s="11"/>
      <c r="E157" s="77"/>
      <c r="F157" s="12">
        <v>11127</v>
      </c>
      <c r="G157" s="12"/>
      <c r="H157" s="13" t="s">
        <v>188</v>
      </c>
      <c r="I157" s="13"/>
      <c r="J157" s="13">
        <v>1</v>
      </c>
      <c r="K157" s="10"/>
      <c r="L157" s="13"/>
      <c r="M157" s="50">
        <v>125</v>
      </c>
      <c r="N157" s="65"/>
      <c r="O157" s="216"/>
    </row>
    <row r="158" spans="1:15 16376:16376" s="33" customFormat="1">
      <c r="A158" s="13"/>
      <c r="B158" s="15"/>
      <c r="C158" s="11">
        <v>44092</v>
      </c>
      <c r="D158" s="11"/>
      <c r="E158" s="77"/>
      <c r="F158" s="12">
        <v>11128</v>
      </c>
      <c r="G158" s="12"/>
      <c r="H158" s="13" t="s">
        <v>176</v>
      </c>
      <c r="I158" s="13"/>
      <c r="J158" s="13">
        <v>1</v>
      </c>
      <c r="K158" s="10"/>
      <c r="L158" s="13"/>
      <c r="M158" s="50">
        <v>150</v>
      </c>
      <c r="N158" s="65"/>
      <c r="O158" s="216"/>
    </row>
    <row r="159" spans="1:15 16376:16376" s="33" customFormat="1">
      <c r="A159" s="14"/>
      <c r="B159" s="15"/>
      <c r="C159" s="11">
        <v>44092</v>
      </c>
      <c r="D159" s="11"/>
      <c r="E159" s="77"/>
      <c r="F159" s="12">
        <v>11126</v>
      </c>
      <c r="G159" s="12"/>
      <c r="H159" s="13" t="s">
        <v>177</v>
      </c>
      <c r="I159" s="13"/>
      <c r="J159" s="13">
        <v>2</v>
      </c>
      <c r="K159" s="10"/>
      <c r="L159" s="13"/>
      <c r="M159" s="50">
        <v>600</v>
      </c>
      <c r="N159" s="65"/>
      <c r="O159" s="216"/>
    </row>
    <row r="160" spans="1:15 16376:16376" s="33" customFormat="1">
      <c r="A160" s="14"/>
      <c r="B160" s="15"/>
      <c r="C160" s="11">
        <v>44092</v>
      </c>
      <c r="D160" s="11"/>
      <c r="E160" s="77"/>
      <c r="F160" s="12">
        <v>20198</v>
      </c>
      <c r="G160" s="12"/>
      <c r="H160" s="13" t="s">
        <v>178</v>
      </c>
      <c r="I160" s="13"/>
      <c r="J160" s="13">
        <v>2</v>
      </c>
      <c r="K160" s="10"/>
      <c r="L160" s="13"/>
      <c r="M160" s="50">
        <v>75</v>
      </c>
      <c r="N160" s="65"/>
      <c r="O160" s="216"/>
    </row>
    <row r="161" spans="1:15" s="33" customFormat="1">
      <c r="A161" s="14"/>
      <c r="B161" s="15"/>
      <c r="C161" s="11">
        <v>44092</v>
      </c>
      <c r="D161" s="11"/>
      <c r="E161" s="77"/>
      <c r="F161" s="12">
        <v>20197</v>
      </c>
      <c r="G161" s="12"/>
      <c r="H161" s="13" t="s">
        <v>179</v>
      </c>
      <c r="I161" s="13"/>
      <c r="J161" s="13">
        <v>2</v>
      </c>
      <c r="K161" s="10"/>
      <c r="L161" s="13"/>
      <c r="M161" s="50">
        <v>150</v>
      </c>
      <c r="N161" s="65"/>
      <c r="O161" s="216"/>
    </row>
    <row r="162" spans="1:15" s="33" customFormat="1">
      <c r="A162" s="14"/>
      <c r="B162" s="15"/>
      <c r="C162" s="11">
        <v>44092</v>
      </c>
      <c r="D162" s="11"/>
      <c r="E162" s="77"/>
      <c r="F162" s="12">
        <v>11141</v>
      </c>
      <c r="G162" s="12"/>
      <c r="H162" s="13" t="s">
        <v>180</v>
      </c>
      <c r="I162" s="13"/>
      <c r="J162" s="13">
        <v>5</v>
      </c>
      <c r="K162" s="10"/>
      <c r="L162" s="13"/>
      <c r="M162" s="50">
        <v>75</v>
      </c>
      <c r="N162" s="65"/>
      <c r="O162" s="216"/>
    </row>
    <row r="163" spans="1:15" s="33" customFormat="1">
      <c r="A163" s="14"/>
      <c r="B163" s="15"/>
      <c r="C163" s="11">
        <v>44092</v>
      </c>
      <c r="D163" s="11"/>
      <c r="E163" s="77"/>
      <c r="F163" s="12">
        <v>11155</v>
      </c>
      <c r="G163" s="12"/>
      <c r="H163" s="13" t="s">
        <v>181</v>
      </c>
      <c r="I163" s="13"/>
      <c r="J163" s="13">
        <v>2</v>
      </c>
      <c r="K163" s="10"/>
      <c r="L163" s="13"/>
      <c r="M163" s="50">
        <v>350</v>
      </c>
      <c r="N163" s="65"/>
      <c r="O163" s="216"/>
    </row>
    <row r="164" spans="1:15" s="33" customFormat="1">
      <c r="A164" s="14"/>
      <c r="B164" s="15"/>
      <c r="C164" s="11">
        <v>44092</v>
      </c>
      <c r="D164" s="11"/>
      <c r="E164" s="77"/>
      <c r="F164" s="12">
        <v>11142</v>
      </c>
      <c r="G164" s="12"/>
      <c r="H164" s="13" t="s">
        <v>182</v>
      </c>
      <c r="I164" s="13"/>
      <c r="J164" s="13">
        <v>2</v>
      </c>
      <c r="K164" s="10"/>
      <c r="L164" s="13"/>
      <c r="M164" s="50">
        <v>75</v>
      </c>
      <c r="N164" s="65"/>
      <c r="O164" s="216"/>
    </row>
    <row r="165" spans="1:15" s="33" customFormat="1">
      <c r="A165" s="14"/>
      <c r="B165" s="15"/>
      <c r="C165" s="11">
        <v>44092</v>
      </c>
      <c r="D165" s="11"/>
      <c r="E165" s="77"/>
      <c r="F165" s="12">
        <v>11150</v>
      </c>
      <c r="G165" s="12"/>
      <c r="H165" s="13" t="s">
        <v>183</v>
      </c>
      <c r="I165" s="13"/>
      <c r="J165" s="13">
        <v>2</v>
      </c>
      <c r="K165" s="10"/>
      <c r="L165" s="13"/>
      <c r="M165" s="50">
        <v>150</v>
      </c>
      <c r="N165" s="65"/>
      <c r="O165" s="216"/>
    </row>
    <row r="166" spans="1:15" s="33" customFormat="1">
      <c r="A166" s="14"/>
      <c r="B166" s="15"/>
      <c r="C166" s="11">
        <v>44092</v>
      </c>
      <c r="D166" s="11"/>
      <c r="E166" s="77"/>
      <c r="F166" s="12">
        <v>20185</v>
      </c>
      <c r="G166" s="12"/>
      <c r="H166" s="13" t="s">
        <v>184</v>
      </c>
      <c r="I166" s="13"/>
      <c r="J166" s="13">
        <v>2</v>
      </c>
      <c r="K166" s="10"/>
      <c r="L166" s="13"/>
      <c r="M166" s="50">
        <v>650</v>
      </c>
      <c r="N166" s="65"/>
      <c r="O166" s="216"/>
    </row>
    <row r="167" spans="1:15" s="33" customFormat="1">
      <c r="A167" s="14"/>
      <c r="B167" s="15"/>
      <c r="C167" s="11">
        <v>44092</v>
      </c>
      <c r="D167" s="11"/>
      <c r="E167" s="77"/>
      <c r="F167" s="12">
        <v>20174</v>
      </c>
      <c r="G167" s="12"/>
      <c r="H167" s="13" t="s">
        <v>185</v>
      </c>
      <c r="I167" s="13"/>
      <c r="J167" s="13">
        <v>2</v>
      </c>
      <c r="K167" s="10"/>
      <c r="L167" s="13"/>
      <c r="M167" s="50">
        <v>100</v>
      </c>
      <c r="N167" s="65"/>
      <c r="O167" s="216"/>
    </row>
    <row r="168" spans="1:15" s="33" customFormat="1">
      <c r="A168" s="14"/>
      <c r="B168" s="15"/>
      <c r="C168" s="11">
        <v>44092</v>
      </c>
      <c r="D168" s="11"/>
      <c r="E168" s="77"/>
      <c r="F168" s="12">
        <v>11140</v>
      </c>
      <c r="G168" s="12"/>
      <c r="H168" s="13" t="s">
        <v>186</v>
      </c>
      <c r="I168" s="13"/>
      <c r="J168" s="13">
        <v>2</v>
      </c>
      <c r="K168" s="10"/>
      <c r="L168" s="13"/>
      <c r="M168" s="50">
        <v>80</v>
      </c>
      <c r="N168" s="65"/>
      <c r="O168" s="216"/>
    </row>
    <row r="169" spans="1:15" s="33" customFormat="1" ht="16.5" thickBot="1">
      <c r="A169" s="14"/>
      <c r="B169" s="15"/>
      <c r="C169" s="11">
        <v>44092</v>
      </c>
      <c r="D169" s="11"/>
      <c r="E169" s="77"/>
      <c r="F169" s="12">
        <v>11139</v>
      </c>
      <c r="G169" s="12"/>
      <c r="H169" s="13" t="s">
        <v>187</v>
      </c>
      <c r="I169" s="13"/>
      <c r="J169" s="13">
        <v>2</v>
      </c>
      <c r="K169" s="10"/>
      <c r="L169" s="13"/>
      <c r="M169" s="50">
        <v>200</v>
      </c>
      <c r="N169" s="65"/>
      <c r="O169" s="216"/>
    </row>
    <row r="170" spans="1:15" ht="19.5" thickBot="1">
      <c r="A170" s="229" t="s">
        <v>1</v>
      </c>
      <c r="B170" s="230"/>
      <c r="C170" s="230"/>
      <c r="D170" s="51"/>
      <c r="E170" s="66"/>
      <c r="F170" s="171" t="s">
        <v>34</v>
      </c>
      <c r="G170" s="171"/>
      <c r="H170" s="171"/>
      <c r="I170" s="36" t="s">
        <v>189</v>
      </c>
      <c r="J170" s="228" t="s">
        <v>2</v>
      </c>
      <c r="K170" s="228"/>
      <c r="L170" s="177" t="s">
        <v>83</v>
      </c>
      <c r="M170" s="177"/>
      <c r="N170" s="66"/>
      <c r="O170" s="217"/>
    </row>
    <row r="171" spans="1:15">
      <c r="A171" s="14"/>
      <c r="B171" s="15"/>
      <c r="C171" s="11">
        <v>44096</v>
      </c>
      <c r="D171" s="11"/>
      <c r="E171" s="77"/>
      <c r="F171" s="12">
        <v>727225</v>
      </c>
      <c r="G171" s="12"/>
      <c r="H171" s="13" t="s">
        <v>190</v>
      </c>
      <c r="I171" s="13"/>
      <c r="J171" s="13">
        <v>2</v>
      </c>
      <c r="K171" s="10"/>
      <c r="L171" s="13"/>
      <c r="M171" s="50">
        <v>400</v>
      </c>
      <c r="N171" s="65"/>
      <c r="O171" s="216"/>
    </row>
    <row r="172" spans="1:15">
      <c r="A172" s="14"/>
      <c r="B172" s="15"/>
      <c r="C172" s="11">
        <v>44096</v>
      </c>
      <c r="D172" s="11"/>
      <c r="E172" s="77"/>
      <c r="F172" s="12">
        <v>689001</v>
      </c>
      <c r="G172" s="12"/>
      <c r="H172" s="13" t="s">
        <v>191</v>
      </c>
      <c r="I172" s="13"/>
      <c r="J172" s="13">
        <v>2</v>
      </c>
      <c r="K172" s="10"/>
      <c r="L172" s="13"/>
      <c r="M172" s="50">
        <v>425</v>
      </c>
      <c r="N172" s="65"/>
      <c r="O172" s="216"/>
    </row>
    <row r="173" spans="1:15">
      <c r="A173" s="14"/>
      <c r="B173" s="15"/>
      <c r="C173" s="11">
        <v>44096</v>
      </c>
      <c r="D173" s="11"/>
      <c r="E173" s="77"/>
      <c r="F173" s="12">
        <v>874365</v>
      </c>
      <c r="G173" s="12"/>
      <c r="H173" s="13" t="s">
        <v>192</v>
      </c>
      <c r="I173" s="13"/>
      <c r="J173" s="13">
        <v>3</v>
      </c>
      <c r="K173" s="10"/>
      <c r="L173" s="13"/>
      <c r="M173" s="50">
        <v>285</v>
      </c>
      <c r="N173" s="65"/>
      <c r="O173" s="216"/>
    </row>
    <row r="174" spans="1:15">
      <c r="A174" s="14"/>
      <c r="B174" s="15"/>
      <c r="C174" s="11">
        <v>44096</v>
      </c>
      <c r="D174" s="11"/>
      <c r="E174" s="77"/>
      <c r="F174" s="12">
        <v>467683</v>
      </c>
      <c r="G174" s="12"/>
      <c r="H174" s="13" t="s">
        <v>193</v>
      </c>
      <c r="I174" s="13"/>
      <c r="J174" s="13">
        <v>20</v>
      </c>
      <c r="K174" s="10"/>
      <c r="L174" s="13"/>
      <c r="M174" s="50">
        <v>650</v>
      </c>
      <c r="N174" s="65"/>
      <c r="O174" s="216"/>
    </row>
    <row r="175" spans="1:15">
      <c r="A175" s="14"/>
      <c r="B175" s="15"/>
      <c r="C175" s="11">
        <v>44096</v>
      </c>
      <c r="D175" s="11"/>
      <c r="E175" s="77"/>
      <c r="F175" s="12">
        <v>20141</v>
      </c>
      <c r="G175" s="12"/>
      <c r="H175" s="13" t="s">
        <v>194</v>
      </c>
      <c r="I175" s="13"/>
      <c r="J175" s="13">
        <v>8</v>
      </c>
      <c r="K175" s="10"/>
      <c r="L175" s="13"/>
      <c r="M175" s="50">
        <v>650</v>
      </c>
      <c r="N175" s="65"/>
      <c r="O175" s="216"/>
    </row>
    <row r="176" spans="1:15">
      <c r="A176" s="14"/>
      <c r="B176" s="15"/>
      <c r="C176" s="11">
        <v>44096</v>
      </c>
      <c r="D176" s="11"/>
      <c r="E176" s="77"/>
      <c r="F176" s="12">
        <v>517716</v>
      </c>
      <c r="G176" s="12"/>
      <c r="H176" s="13" t="s">
        <v>104</v>
      </c>
      <c r="I176" s="13"/>
      <c r="J176" s="13">
        <v>10</v>
      </c>
      <c r="K176" s="10"/>
      <c r="L176" s="13"/>
      <c r="M176" s="50">
        <v>650</v>
      </c>
      <c r="N176" s="65"/>
      <c r="O176" s="216"/>
    </row>
    <row r="177" spans="1:15" ht="16.5" thickBot="1">
      <c r="A177" s="14"/>
      <c r="B177" s="15"/>
      <c r="C177" s="11">
        <v>44096</v>
      </c>
      <c r="D177" s="11"/>
      <c r="E177" s="77"/>
      <c r="F177" s="12">
        <v>338179</v>
      </c>
      <c r="G177" s="12"/>
      <c r="H177" s="13" t="s">
        <v>136</v>
      </c>
      <c r="I177" s="13"/>
      <c r="J177" s="13">
        <v>6</v>
      </c>
      <c r="K177" s="10"/>
      <c r="L177" s="13"/>
      <c r="M177" s="50">
        <v>65</v>
      </c>
      <c r="N177" s="65"/>
      <c r="O177" s="216"/>
    </row>
    <row r="178" spans="1:15" ht="19.5" thickBot="1">
      <c r="A178" s="229" t="s">
        <v>1</v>
      </c>
      <c r="B178" s="230"/>
      <c r="C178" s="230"/>
      <c r="D178" s="51"/>
      <c r="E178" s="66"/>
      <c r="F178" s="171" t="s">
        <v>34</v>
      </c>
      <c r="G178" s="171"/>
      <c r="H178" s="171"/>
      <c r="I178" s="36" t="s">
        <v>195</v>
      </c>
      <c r="J178" s="228" t="s">
        <v>2</v>
      </c>
      <c r="K178" s="228"/>
      <c r="L178" s="177" t="s">
        <v>83</v>
      </c>
      <c r="M178" s="177"/>
      <c r="N178" s="66"/>
      <c r="O178" s="217"/>
    </row>
    <row r="179" spans="1:15">
      <c r="A179" s="14"/>
      <c r="B179" s="15"/>
      <c r="C179" s="11">
        <v>44096</v>
      </c>
      <c r="D179" s="11"/>
      <c r="E179" s="77"/>
      <c r="F179" s="12">
        <v>111111</v>
      </c>
      <c r="G179" s="12"/>
      <c r="H179" s="13" t="s">
        <v>196</v>
      </c>
      <c r="I179" s="13"/>
      <c r="J179" s="13">
        <v>40</v>
      </c>
      <c r="K179" s="10"/>
      <c r="L179" s="13"/>
      <c r="M179" s="50">
        <v>575</v>
      </c>
      <c r="N179" s="65"/>
      <c r="O179" s="216"/>
    </row>
    <row r="180" spans="1:15" ht="16.5" thickBot="1">
      <c r="A180" s="14"/>
      <c r="B180" s="15"/>
      <c r="C180" s="11">
        <v>44096</v>
      </c>
      <c r="D180" s="11"/>
      <c r="E180" s="77"/>
      <c r="F180" s="12">
        <v>111111</v>
      </c>
      <c r="G180" s="12"/>
      <c r="H180" s="13" t="s">
        <v>200</v>
      </c>
      <c r="I180" s="13"/>
      <c r="J180" s="13">
        <v>40</v>
      </c>
      <c r="K180" s="10"/>
      <c r="L180" s="13"/>
      <c r="M180" s="50">
        <v>625</v>
      </c>
      <c r="N180" s="65"/>
      <c r="O180" s="216"/>
    </row>
    <row r="181" spans="1:15" ht="19.5" thickBot="1">
      <c r="A181" s="229" t="s">
        <v>1</v>
      </c>
      <c r="B181" s="230"/>
      <c r="C181" s="230"/>
      <c r="D181" s="51"/>
      <c r="E181" s="66"/>
      <c r="F181" s="171" t="s">
        <v>34</v>
      </c>
      <c r="G181" s="171"/>
      <c r="H181" s="171"/>
      <c r="I181" s="36" t="s">
        <v>195</v>
      </c>
      <c r="J181" s="228" t="s">
        <v>2</v>
      </c>
      <c r="K181" s="228"/>
      <c r="L181" s="177" t="s">
        <v>83</v>
      </c>
      <c r="M181" s="177"/>
      <c r="N181" s="66" t="s">
        <v>199</v>
      </c>
      <c r="O181" s="217"/>
    </row>
    <row r="182" spans="1:15" ht="16.5" thickBot="1">
      <c r="A182" s="14"/>
      <c r="B182" s="15"/>
      <c r="C182" s="11">
        <v>44098</v>
      </c>
      <c r="D182" s="11"/>
      <c r="E182" s="77"/>
      <c r="F182" s="12">
        <v>20131</v>
      </c>
      <c r="G182" s="12"/>
      <c r="H182" s="13" t="s">
        <v>131</v>
      </c>
      <c r="I182" s="13"/>
      <c r="J182" s="13">
        <v>10</v>
      </c>
      <c r="K182" s="10"/>
      <c r="L182" s="13"/>
      <c r="M182" s="50">
        <v>750</v>
      </c>
      <c r="N182" s="65"/>
      <c r="O182" s="216"/>
    </row>
    <row r="183" spans="1:15" ht="19.5" thickBot="1">
      <c r="A183" s="229" t="s">
        <v>1</v>
      </c>
      <c r="B183" s="230"/>
      <c r="C183" s="230"/>
      <c r="D183" s="51"/>
      <c r="E183" s="66"/>
      <c r="F183" s="171" t="s">
        <v>34</v>
      </c>
      <c r="G183" s="171"/>
      <c r="H183" s="171"/>
      <c r="I183" s="36" t="s">
        <v>197</v>
      </c>
      <c r="J183" s="228" t="s">
        <v>2</v>
      </c>
      <c r="K183" s="228"/>
      <c r="L183" s="177" t="s">
        <v>83</v>
      </c>
      <c r="M183" s="177"/>
      <c r="N183" s="66"/>
      <c r="O183" s="217"/>
    </row>
    <row r="184" spans="1:15" ht="16.5" thickBot="1">
      <c r="A184" s="14"/>
      <c r="B184" s="15"/>
      <c r="C184" s="11">
        <v>44098</v>
      </c>
      <c r="D184" s="11"/>
      <c r="E184" s="77"/>
      <c r="F184" s="12">
        <v>119144</v>
      </c>
      <c r="G184" s="12"/>
      <c r="H184" s="13" t="s">
        <v>154</v>
      </c>
      <c r="I184" s="13"/>
      <c r="J184" s="13">
        <v>800</v>
      </c>
      <c r="K184" s="10"/>
      <c r="L184" s="13"/>
      <c r="M184" s="50">
        <v>11</v>
      </c>
      <c r="N184" s="65"/>
      <c r="O184" s="216"/>
    </row>
    <row r="185" spans="1:15" ht="19.5" thickBot="1">
      <c r="A185" s="229" t="s">
        <v>1</v>
      </c>
      <c r="B185" s="230"/>
      <c r="C185" s="230"/>
      <c r="D185" s="51"/>
      <c r="E185" s="66"/>
      <c r="F185" s="171" t="s">
        <v>34</v>
      </c>
      <c r="G185" s="171"/>
      <c r="H185" s="171"/>
      <c r="I185" s="36" t="s">
        <v>198</v>
      </c>
      <c r="J185" s="228" t="s">
        <v>2</v>
      </c>
      <c r="K185" s="228"/>
      <c r="L185" s="177" t="s">
        <v>83</v>
      </c>
      <c r="M185" s="177"/>
      <c r="N185" s="66"/>
      <c r="O185" s="217"/>
    </row>
    <row r="186" spans="1:15" ht="16.5" thickBot="1">
      <c r="A186" s="14"/>
      <c r="B186" s="15"/>
      <c r="C186" s="11">
        <v>44110</v>
      </c>
      <c r="D186" s="11"/>
      <c r="E186" s="77"/>
      <c r="F186" s="12">
        <v>441418</v>
      </c>
      <c r="G186" s="12"/>
      <c r="H186" s="13" t="s">
        <v>201</v>
      </c>
      <c r="I186" s="13"/>
      <c r="J186" s="13">
        <v>2</v>
      </c>
      <c r="K186" s="10"/>
      <c r="L186" s="13"/>
      <c r="M186" s="50">
        <v>10750</v>
      </c>
      <c r="N186" s="65"/>
      <c r="O186" s="216"/>
    </row>
    <row r="187" spans="1:15" ht="19.5" thickBot="1">
      <c r="A187" s="229" t="s">
        <v>1</v>
      </c>
      <c r="B187" s="230"/>
      <c r="C187" s="230"/>
      <c r="D187" s="51"/>
      <c r="E187" s="66"/>
      <c r="F187" s="171" t="s">
        <v>116</v>
      </c>
      <c r="G187" s="171"/>
      <c r="H187" s="171"/>
      <c r="I187" s="36" t="s">
        <v>209</v>
      </c>
      <c r="J187" s="228" t="s">
        <v>2</v>
      </c>
      <c r="K187" s="228"/>
      <c r="L187" s="177" t="s">
        <v>83</v>
      </c>
      <c r="M187" s="177"/>
      <c r="N187" s="66"/>
      <c r="O187" s="217"/>
    </row>
    <row r="188" spans="1:15" ht="16.5" thickBot="1">
      <c r="A188" s="14"/>
      <c r="B188" s="15"/>
      <c r="C188" s="11">
        <v>44111</v>
      </c>
      <c r="D188" s="11"/>
      <c r="E188" s="77"/>
      <c r="F188" s="12">
        <v>441418</v>
      </c>
      <c r="G188" s="12"/>
      <c r="H188" s="13" t="s">
        <v>201</v>
      </c>
      <c r="I188" s="13"/>
      <c r="J188" s="13">
        <v>2</v>
      </c>
      <c r="K188" s="10"/>
      <c r="L188" s="13"/>
      <c r="M188" s="50">
        <v>10750</v>
      </c>
      <c r="N188" s="65"/>
      <c r="O188" s="216"/>
    </row>
    <row r="189" spans="1:15" ht="19.5" thickBot="1">
      <c r="A189" s="229" t="s">
        <v>1</v>
      </c>
      <c r="B189" s="230"/>
      <c r="C189" s="230"/>
      <c r="D189" s="51"/>
      <c r="E189" s="66"/>
      <c r="F189" s="171" t="s">
        <v>116</v>
      </c>
      <c r="G189" s="171"/>
      <c r="H189" s="171"/>
      <c r="I189" s="36" t="s">
        <v>210</v>
      </c>
      <c r="J189" s="228" t="s">
        <v>2</v>
      </c>
      <c r="K189" s="228"/>
      <c r="L189" s="177" t="s">
        <v>83</v>
      </c>
      <c r="M189" s="177"/>
      <c r="N189" s="66"/>
      <c r="O189" s="217"/>
    </row>
    <row r="190" spans="1:15">
      <c r="A190" s="14"/>
      <c r="B190" s="15"/>
      <c r="C190" s="11">
        <v>44111</v>
      </c>
      <c r="D190" s="11">
        <v>44112</v>
      </c>
      <c r="E190" s="77"/>
      <c r="F190" s="12">
        <v>737065</v>
      </c>
      <c r="G190" s="12"/>
      <c r="H190" s="13" t="s">
        <v>97</v>
      </c>
      <c r="I190" s="13"/>
      <c r="J190" s="13">
        <v>12</v>
      </c>
      <c r="K190" s="10"/>
      <c r="L190" s="13"/>
      <c r="M190" s="50">
        <v>675</v>
      </c>
      <c r="N190" s="65"/>
      <c r="O190" s="216"/>
    </row>
    <row r="191" spans="1:15">
      <c r="A191" s="14"/>
      <c r="B191" s="15"/>
      <c r="C191" s="11">
        <v>44111</v>
      </c>
      <c r="D191" s="11">
        <v>44112</v>
      </c>
      <c r="E191" s="77"/>
      <c r="F191" s="12">
        <v>182912</v>
      </c>
      <c r="G191" s="12"/>
      <c r="H191" s="13" t="s">
        <v>202</v>
      </c>
      <c r="I191" s="13"/>
      <c r="J191" s="13">
        <v>2</v>
      </c>
      <c r="K191" s="10"/>
      <c r="L191" s="13"/>
      <c r="M191" s="50">
        <v>250</v>
      </c>
      <c r="N191" s="65"/>
      <c r="O191" s="216"/>
    </row>
    <row r="192" spans="1:15">
      <c r="A192" s="14"/>
      <c r="B192" s="15"/>
      <c r="C192" s="11">
        <v>44111</v>
      </c>
      <c r="D192" s="11">
        <v>44112</v>
      </c>
      <c r="E192" s="77"/>
      <c r="F192" s="12">
        <v>300968</v>
      </c>
      <c r="G192" s="12"/>
      <c r="H192" s="13" t="s">
        <v>203</v>
      </c>
      <c r="I192" s="13"/>
      <c r="J192" s="13">
        <v>2</v>
      </c>
      <c r="K192" s="10"/>
      <c r="L192" s="13"/>
      <c r="M192" s="50">
        <v>425</v>
      </c>
      <c r="N192" s="65"/>
      <c r="O192" s="216"/>
    </row>
    <row r="193" spans="1:16">
      <c r="A193" s="14"/>
      <c r="B193" s="15"/>
      <c r="C193" s="11">
        <v>44111</v>
      </c>
      <c r="D193" s="11">
        <v>44112</v>
      </c>
      <c r="E193" s="77"/>
      <c r="F193" s="12">
        <v>657822</v>
      </c>
      <c r="G193" s="12"/>
      <c r="H193" s="13" t="s">
        <v>204</v>
      </c>
      <c r="I193" s="13"/>
      <c r="J193" s="13">
        <v>2</v>
      </c>
      <c r="K193" s="10"/>
      <c r="L193" s="13"/>
      <c r="M193" s="50">
        <v>450</v>
      </c>
      <c r="N193" s="65"/>
      <c r="O193" s="216"/>
    </row>
    <row r="194" spans="1:16">
      <c r="A194" s="14"/>
      <c r="B194" s="15"/>
      <c r="C194" s="11">
        <v>44111</v>
      </c>
      <c r="D194" s="11">
        <v>44112</v>
      </c>
      <c r="E194" s="77"/>
      <c r="F194" s="12">
        <v>288241</v>
      </c>
      <c r="G194" s="12"/>
      <c r="H194" s="13" t="s">
        <v>205</v>
      </c>
      <c r="I194" s="13"/>
      <c r="J194" s="13">
        <v>5</v>
      </c>
      <c r="K194" s="10"/>
      <c r="L194" s="13"/>
      <c r="M194" s="50">
        <v>50</v>
      </c>
      <c r="N194" s="65"/>
      <c r="O194" s="216"/>
    </row>
    <row r="195" spans="1:16">
      <c r="A195" s="14"/>
      <c r="B195" s="15"/>
      <c r="C195" s="11">
        <v>44111</v>
      </c>
      <c r="D195" s="11">
        <v>44112</v>
      </c>
      <c r="E195" s="77"/>
      <c r="F195" s="12">
        <v>890928</v>
      </c>
      <c r="G195" s="12"/>
      <c r="H195" s="13" t="s">
        <v>206</v>
      </c>
      <c r="I195" s="13"/>
      <c r="J195" s="13">
        <v>5</v>
      </c>
      <c r="K195" s="10"/>
      <c r="L195" s="13"/>
      <c r="M195" s="50">
        <v>50</v>
      </c>
      <c r="N195" s="65"/>
      <c r="O195" s="216"/>
    </row>
    <row r="196" spans="1:16" ht="16.5" thickBot="1">
      <c r="A196" s="14"/>
      <c r="B196" s="15"/>
      <c r="C196" s="11">
        <v>44111</v>
      </c>
      <c r="D196" s="11">
        <v>44112</v>
      </c>
      <c r="E196" s="77"/>
      <c r="F196" s="12">
        <v>851549</v>
      </c>
      <c r="G196" s="12"/>
      <c r="H196" s="13" t="s">
        <v>207</v>
      </c>
      <c r="I196" s="13"/>
      <c r="J196" s="13">
        <v>2</v>
      </c>
      <c r="K196" s="10"/>
      <c r="L196" s="13"/>
      <c r="M196" s="50">
        <v>475</v>
      </c>
      <c r="N196" s="65"/>
      <c r="O196" s="216"/>
    </row>
    <row r="197" spans="1:16" ht="19.5" thickBot="1">
      <c r="A197" s="229" t="s">
        <v>1</v>
      </c>
      <c r="B197" s="230"/>
      <c r="C197" s="230"/>
      <c r="D197" s="51"/>
      <c r="E197" s="66"/>
      <c r="F197" s="171" t="s">
        <v>208</v>
      </c>
      <c r="G197" s="171"/>
      <c r="H197" s="171"/>
      <c r="I197" s="36" t="s">
        <v>209</v>
      </c>
      <c r="J197" s="228" t="s">
        <v>2</v>
      </c>
      <c r="K197" s="228"/>
      <c r="L197" s="177" t="s">
        <v>83</v>
      </c>
      <c r="M197" s="177"/>
      <c r="N197" s="66"/>
      <c r="O197" s="217"/>
    </row>
    <row r="198" spans="1:16" ht="16.5" customHeight="1">
      <c r="A198" s="14"/>
      <c r="B198" s="15"/>
      <c r="C198" s="11">
        <v>44117</v>
      </c>
      <c r="D198" s="11">
        <v>44118</v>
      </c>
      <c r="E198" s="77"/>
      <c r="F198" s="12">
        <v>116274</v>
      </c>
      <c r="G198" s="12"/>
      <c r="H198" s="13" t="s">
        <v>211</v>
      </c>
      <c r="I198" s="13"/>
      <c r="J198" s="13">
        <v>3</v>
      </c>
      <c r="K198" s="10"/>
      <c r="L198" s="13"/>
      <c r="M198" s="63">
        <v>300</v>
      </c>
      <c r="N198" s="65"/>
      <c r="O198" s="216"/>
      <c r="P198" s="33"/>
    </row>
    <row r="199" spans="1:16" ht="16.5" customHeight="1">
      <c r="A199" s="14"/>
      <c r="B199" s="15"/>
      <c r="C199" s="11">
        <v>44117</v>
      </c>
      <c r="D199" s="11">
        <v>44118</v>
      </c>
      <c r="E199" s="77"/>
      <c r="F199" s="12">
        <v>318585</v>
      </c>
      <c r="G199" s="12"/>
      <c r="H199" s="13" t="s">
        <v>212</v>
      </c>
      <c r="I199" s="13"/>
      <c r="J199" s="13">
        <v>3</v>
      </c>
      <c r="K199" s="10"/>
      <c r="L199" s="13"/>
      <c r="M199" s="63">
        <v>300</v>
      </c>
      <c r="N199" s="65"/>
      <c r="O199" s="216"/>
      <c r="P199" s="33"/>
    </row>
    <row r="200" spans="1:16" ht="16.5" customHeight="1">
      <c r="A200" s="14"/>
      <c r="B200" s="15"/>
      <c r="C200" s="11">
        <v>44117</v>
      </c>
      <c r="D200" s="11">
        <v>44118</v>
      </c>
      <c r="E200" s="77"/>
      <c r="F200" s="12">
        <v>190241</v>
      </c>
      <c r="G200" s="12"/>
      <c r="H200" s="13" t="s">
        <v>213</v>
      </c>
      <c r="I200" s="13"/>
      <c r="J200" s="13">
        <v>14</v>
      </c>
      <c r="K200" s="10"/>
      <c r="L200" s="13"/>
      <c r="M200" s="63">
        <v>235</v>
      </c>
      <c r="N200" s="65"/>
      <c r="O200" s="216"/>
      <c r="P200" s="33"/>
    </row>
    <row r="201" spans="1:16" ht="16.5" customHeight="1">
      <c r="A201" s="14"/>
      <c r="B201" s="15"/>
      <c r="C201" s="11">
        <v>44117</v>
      </c>
      <c r="D201" s="11">
        <v>44118</v>
      </c>
      <c r="E201" s="77"/>
      <c r="F201" s="12">
        <v>569151</v>
      </c>
      <c r="G201" s="12"/>
      <c r="H201" s="13" t="s">
        <v>214</v>
      </c>
      <c r="I201" s="13"/>
      <c r="J201" s="13">
        <v>5</v>
      </c>
      <c r="K201" s="10"/>
      <c r="L201" s="13"/>
      <c r="M201" s="63">
        <v>275</v>
      </c>
      <c r="N201" s="65"/>
      <c r="O201" s="216"/>
      <c r="P201" s="33"/>
    </row>
    <row r="202" spans="1:16" ht="16.5" customHeight="1">
      <c r="A202" s="14"/>
      <c r="B202" s="15"/>
      <c r="C202" s="11">
        <v>44117</v>
      </c>
      <c r="D202" s="11">
        <v>44118</v>
      </c>
      <c r="E202" s="77"/>
      <c r="F202" s="12">
        <v>696068</v>
      </c>
      <c r="G202" s="12"/>
      <c r="H202" s="13" t="s">
        <v>215</v>
      </c>
      <c r="I202" s="13"/>
      <c r="J202" s="13">
        <v>5</v>
      </c>
      <c r="K202" s="10"/>
      <c r="L202" s="13"/>
      <c r="M202" s="63">
        <v>275</v>
      </c>
      <c r="N202" s="65"/>
      <c r="O202" s="216"/>
      <c r="P202" s="33"/>
    </row>
    <row r="203" spans="1:16" ht="16.5" customHeight="1">
      <c r="A203" s="14"/>
      <c r="B203" s="15"/>
      <c r="C203" s="11">
        <v>44117</v>
      </c>
      <c r="D203" s="11">
        <v>44118</v>
      </c>
      <c r="E203" s="77"/>
      <c r="F203" s="12">
        <v>430954</v>
      </c>
      <c r="G203" s="12"/>
      <c r="H203" s="13" t="s">
        <v>216</v>
      </c>
      <c r="I203" s="13"/>
      <c r="J203" s="13">
        <v>4</v>
      </c>
      <c r="K203" s="10"/>
      <c r="L203" s="13"/>
      <c r="M203" s="63">
        <v>300</v>
      </c>
      <c r="N203" s="65"/>
      <c r="O203" s="216"/>
      <c r="P203" s="33"/>
    </row>
    <row r="204" spans="1:16">
      <c r="A204" s="14"/>
      <c r="B204" s="15"/>
      <c r="C204" s="11">
        <v>44117</v>
      </c>
      <c r="D204" s="11">
        <v>44118</v>
      </c>
      <c r="E204" s="77"/>
      <c r="F204" s="12">
        <v>458597</v>
      </c>
      <c r="G204" s="12"/>
      <c r="H204" s="13" t="s">
        <v>217</v>
      </c>
      <c r="I204" s="13"/>
      <c r="J204" s="13">
        <v>4</v>
      </c>
      <c r="K204" s="10"/>
      <c r="L204" s="13"/>
      <c r="M204" s="63">
        <v>300</v>
      </c>
      <c r="N204" s="65"/>
      <c r="O204" s="216"/>
      <c r="P204" s="33"/>
    </row>
    <row r="205" spans="1:16" ht="16.5" customHeight="1">
      <c r="A205" s="14"/>
      <c r="B205" s="15"/>
      <c r="C205" s="11">
        <v>44117</v>
      </c>
      <c r="D205" s="11">
        <v>44118</v>
      </c>
      <c r="E205" s="77"/>
      <c r="F205" s="12">
        <v>239889</v>
      </c>
      <c r="G205" s="12"/>
      <c r="H205" s="13" t="s">
        <v>218</v>
      </c>
      <c r="I205" s="13"/>
      <c r="J205" s="13">
        <v>1</v>
      </c>
      <c r="K205" s="10"/>
      <c r="L205" s="13"/>
      <c r="M205" s="63">
        <v>300</v>
      </c>
      <c r="N205" s="65"/>
      <c r="O205" s="216"/>
      <c r="P205" s="33"/>
    </row>
    <row r="206" spans="1:16" ht="16.5" customHeight="1">
      <c r="A206" s="14"/>
      <c r="B206" s="15"/>
      <c r="C206" s="11">
        <v>44117</v>
      </c>
      <c r="D206" s="11">
        <v>44118</v>
      </c>
      <c r="E206" s="77"/>
      <c r="F206" s="12">
        <v>245291</v>
      </c>
      <c r="G206" s="12"/>
      <c r="H206" s="13" t="s">
        <v>219</v>
      </c>
      <c r="I206" s="13"/>
      <c r="J206" s="13">
        <v>1</v>
      </c>
      <c r="K206" s="10"/>
      <c r="L206" s="13"/>
      <c r="M206" s="63">
        <v>300</v>
      </c>
      <c r="N206" s="65"/>
      <c r="O206" s="216"/>
    </row>
    <row r="207" spans="1:16">
      <c r="A207" s="14"/>
      <c r="B207" s="15"/>
      <c r="C207" s="11">
        <v>44117</v>
      </c>
      <c r="D207" s="11">
        <v>44118</v>
      </c>
      <c r="E207" s="77"/>
      <c r="F207" s="12">
        <v>680251</v>
      </c>
      <c r="G207" s="12"/>
      <c r="H207" s="13" t="s">
        <v>220</v>
      </c>
      <c r="I207" s="13"/>
      <c r="J207" s="13">
        <v>1</v>
      </c>
      <c r="K207" s="10"/>
      <c r="L207" s="13"/>
      <c r="M207" s="63">
        <v>300</v>
      </c>
      <c r="N207" s="65"/>
      <c r="O207" s="216"/>
    </row>
    <row r="208" spans="1:16" ht="16.5" thickBot="1">
      <c r="A208" s="14"/>
      <c r="B208" s="15"/>
      <c r="C208" s="11">
        <v>44117</v>
      </c>
      <c r="D208" s="11">
        <v>44118</v>
      </c>
      <c r="E208" s="77"/>
      <c r="F208" s="12">
        <v>903007</v>
      </c>
      <c r="G208" s="12"/>
      <c r="H208" s="13" t="s">
        <v>221</v>
      </c>
      <c r="I208" s="13"/>
      <c r="J208" s="13">
        <v>2</v>
      </c>
      <c r="K208" s="10"/>
      <c r="L208" s="13"/>
      <c r="M208" s="63">
        <v>300</v>
      </c>
      <c r="N208" s="65"/>
      <c r="O208" s="216"/>
    </row>
    <row r="209" spans="1:15" ht="19.5" thickBot="1">
      <c r="A209" s="229" t="s">
        <v>1</v>
      </c>
      <c r="B209" s="230"/>
      <c r="C209" s="230"/>
      <c r="D209" s="51"/>
      <c r="E209" s="66"/>
      <c r="F209" s="171" t="s">
        <v>34</v>
      </c>
      <c r="G209" s="171"/>
      <c r="H209" s="171"/>
      <c r="I209" s="36" t="s">
        <v>226</v>
      </c>
      <c r="J209" s="228" t="s">
        <v>2</v>
      </c>
      <c r="K209" s="228"/>
      <c r="L209" s="177" t="s">
        <v>83</v>
      </c>
      <c r="M209" s="177"/>
      <c r="N209" s="66"/>
      <c r="O209" s="217"/>
    </row>
    <row r="210" spans="1:15">
      <c r="A210" s="14"/>
      <c r="B210" s="15"/>
      <c r="C210" s="11">
        <v>44117</v>
      </c>
      <c r="D210" s="11">
        <v>44120</v>
      </c>
      <c r="E210" s="77"/>
      <c r="F210" s="12">
        <v>854459</v>
      </c>
      <c r="G210" s="12"/>
      <c r="H210" s="13" t="s">
        <v>222</v>
      </c>
      <c r="I210" s="13"/>
      <c r="J210" s="13">
        <v>20</v>
      </c>
      <c r="K210" s="10"/>
      <c r="L210" s="13"/>
      <c r="M210" s="63">
        <v>220</v>
      </c>
      <c r="N210" s="65"/>
      <c r="O210" s="216"/>
    </row>
    <row r="211" spans="1:15">
      <c r="A211" s="14"/>
      <c r="B211" s="15"/>
      <c r="C211" s="11">
        <v>44117</v>
      </c>
      <c r="D211" s="11">
        <v>44120</v>
      </c>
      <c r="E211" s="77"/>
      <c r="F211" s="12">
        <v>449304</v>
      </c>
      <c r="G211" s="12"/>
      <c r="H211" s="13" t="s">
        <v>223</v>
      </c>
      <c r="I211" s="13"/>
      <c r="J211" s="13">
        <v>20</v>
      </c>
      <c r="K211" s="10"/>
      <c r="L211" s="13"/>
      <c r="M211" s="63">
        <v>440</v>
      </c>
      <c r="N211" s="65"/>
      <c r="O211" s="216"/>
    </row>
    <row r="212" spans="1:15" ht="16.5" thickBot="1">
      <c r="A212" s="14"/>
      <c r="B212" s="15"/>
      <c r="C212" s="11">
        <v>44117</v>
      </c>
      <c r="D212" s="11">
        <v>44120</v>
      </c>
      <c r="E212" s="77"/>
      <c r="F212" s="12">
        <v>707511</v>
      </c>
      <c r="G212" s="12"/>
      <c r="H212" s="13" t="s">
        <v>224</v>
      </c>
      <c r="I212" s="13"/>
      <c r="J212" s="13">
        <v>1</v>
      </c>
      <c r="K212" s="10" t="s">
        <v>225</v>
      </c>
      <c r="L212" s="13"/>
      <c r="M212" s="63">
        <v>537.5</v>
      </c>
      <c r="N212" s="65"/>
      <c r="O212" s="216"/>
    </row>
    <row r="213" spans="1:15" ht="19.5" thickBot="1">
      <c r="A213" s="229" t="s">
        <v>1</v>
      </c>
      <c r="B213" s="230"/>
      <c r="C213" s="230"/>
      <c r="D213" s="51"/>
      <c r="E213" s="66"/>
      <c r="F213" s="171" t="s">
        <v>34</v>
      </c>
      <c r="G213" s="171"/>
      <c r="H213" s="171"/>
      <c r="I213" s="36" t="s">
        <v>227</v>
      </c>
      <c r="J213" s="228" t="s">
        <v>2</v>
      </c>
      <c r="K213" s="228"/>
      <c r="L213" s="177" t="s">
        <v>83</v>
      </c>
      <c r="M213" s="177"/>
      <c r="N213" s="66"/>
      <c r="O213" s="217"/>
    </row>
    <row r="214" spans="1:15">
      <c r="A214" s="14"/>
      <c r="B214" s="15"/>
      <c r="C214" s="11">
        <v>44118</v>
      </c>
      <c r="D214" s="11">
        <v>44119</v>
      </c>
      <c r="E214" s="77"/>
      <c r="F214" s="12">
        <v>550946</v>
      </c>
      <c r="G214" s="12"/>
      <c r="H214" s="13" t="s">
        <v>100</v>
      </c>
      <c r="I214" s="13"/>
      <c r="J214" s="13">
        <v>8</v>
      </c>
      <c r="K214" s="10"/>
      <c r="L214" s="13"/>
      <c r="M214" s="63">
        <v>1100</v>
      </c>
      <c r="N214" s="65"/>
      <c r="O214" s="216"/>
    </row>
    <row r="215" spans="1:15">
      <c r="A215" s="14"/>
      <c r="B215" s="15"/>
      <c r="C215" s="11">
        <v>44118</v>
      </c>
      <c r="D215" s="11">
        <v>44119</v>
      </c>
      <c r="E215" s="77"/>
      <c r="F215" s="12">
        <v>20141</v>
      </c>
      <c r="G215" s="12"/>
      <c r="H215" s="13" t="s">
        <v>194</v>
      </c>
      <c r="I215" s="13"/>
      <c r="J215" s="13">
        <v>16</v>
      </c>
      <c r="K215" s="10"/>
      <c r="L215" s="13"/>
      <c r="M215" s="63">
        <v>650</v>
      </c>
      <c r="N215" s="65"/>
      <c r="O215" s="216"/>
    </row>
    <row r="216" spans="1:15" ht="16.5" thickBot="1">
      <c r="A216" s="14"/>
      <c r="B216" s="15"/>
      <c r="C216" s="11">
        <v>44118</v>
      </c>
      <c r="D216" s="11">
        <v>44119</v>
      </c>
      <c r="E216" s="77"/>
      <c r="F216" s="12">
        <v>689454</v>
      </c>
      <c r="G216" s="12"/>
      <c r="H216" s="13" t="s">
        <v>90</v>
      </c>
      <c r="I216" s="13"/>
      <c r="J216" s="13">
        <v>20</v>
      </c>
      <c r="K216" s="10"/>
      <c r="L216" s="13"/>
      <c r="M216" s="63">
        <v>650</v>
      </c>
      <c r="N216" s="65"/>
      <c r="O216" s="216"/>
    </row>
    <row r="217" spans="1:15" ht="19.5" thickBot="1">
      <c r="A217" s="229" t="s">
        <v>1</v>
      </c>
      <c r="B217" s="230"/>
      <c r="C217" s="230"/>
      <c r="D217" s="51"/>
      <c r="E217" s="66"/>
      <c r="F217" s="171" t="s">
        <v>34</v>
      </c>
      <c r="G217" s="171"/>
      <c r="H217" s="171"/>
      <c r="I217" s="36" t="s">
        <v>226</v>
      </c>
      <c r="J217" s="228" t="s">
        <v>2</v>
      </c>
      <c r="K217" s="228"/>
      <c r="L217" s="177" t="s">
        <v>83</v>
      </c>
      <c r="M217" s="177"/>
      <c r="N217" s="66"/>
      <c r="O217" s="217"/>
    </row>
    <row r="218" spans="1:15" ht="16.5" thickBot="1">
      <c r="A218" s="14"/>
      <c r="B218" s="15"/>
      <c r="C218" s="11">
        <v>44120</v>
      </c>
      <c r="D218" s="11">
        <v>44121</v>
      </c>
      <c r="E218" s="77"/>
      <c r="F218" s="12">
        <v>441418</v>
      </c>
      <c r="G218" s="12"/>
      <c r="H218" s="13" t="s">
        <v>201</v>
      </c>
      <c r="I218" s="13"/>
      <c r="J218" s="13">
        <v>2</v>
      </c>
      <c r="K218" s="10"/>
      <c r="L218" s="13"/>
      <c r="M218" s="63">
        <f>230000/20</f>
        <v>11500</v>
      </c>
      <c r="N218" s="65"/>
      <c r="O218" s="216"/>
    </row>
    <row r="219" spans="1:15" ht="19.5" thickBot="1">
      <c r="A219" s="229"/>
      <c r="B219" s="230"/>
      <c r="C219" s="230"/>
      <c r="D219" s="51"/>
      <c r="E219" s="66"/>
      <c r="F219" s="171" t="s">
        <v>116</v>
      </c>
      <c r="G219" s="171"/>
      <c r="H219" s="171"/>
      <c r="I219" s="36" t="s">
        <v>227</v>
      </c>
      <c r="J219" s="228" t="s">
        <v>2</v>
      </c>
      <c r="K219" s="228"/>
      <c r="L219" s="177" t="s">
        <v>83</v>
      </c>
      <c r="M219" s="177"/>
      <c r="N219" s="66"/>
      <c r="O219" s="217"/>
    </row>
    <row r="220" spans="1:15" s="33" customFormat="1" ht="16.5" thickBot="1">
      <c r="A220" s="14"/>
      <c r="B220" s="15"/>
      <c r="C220" s="11">
        <v>44124</v>
      </c>
      <c r="D220" s="11">
        <v>44125</v>
      </c>
      <c r="E220" s="77"/>
      <c r="F220" s="12">
        <v>441418</v>
      </c>
      <c r="G220" s="12"/>
      <c r="H220" s="13" t="s">
        <v>201</v>
      </c>
      <c r="I220" s="13"/>
      <c r="J220" s="13">
        <v>2</v>
      </c>
      <c r="K220" s="10"/>
      <c r="L220" s="13"/>
      <c r="M220" s="63">
        <f>230000/20</f>
        <v>11500</v>
      </c>
      <c r="N220" s="65"/>
      <c r="O220" s="216"/>
    </row>
    <row r="221" spans="1:15" ht="19.5" thickBot="1">
      <c r="A221" s="229" t="s">
        <v>1</v>
      </c>
      <c r="B221" s="230"/>
      <c r="C221" s="230"/>
      <c r="D221" s="51"/>
      <c r="E221" s="66"/>
      <c r="F221" s="171" t="s">
        <v>116</v>
      </c>
      <c r="G221" s="171"/>
      <c r="H221" s="171"/>
      <c r="I221" s="36" t="s">
        <v>239</v>
      </c>
      <c r="J221" s="228" t="s">
        <v>2</v>
      </c>
      <c r="K221" s="228"/>
      <c r="L221" s="177" t="s">
        <v>83</v>
      </c>
      <c r="M221" s="177"/>
      <c r="N221" s="66"/>
      <c r="O221" s="217"/>
    </row>
    <row r="222" spans="1:15" ht="16.5" thickBot="1">
      <c r="A222" s="14"/>
      <c r="B222" s="15"/>
      <c r="C222" s="11">
        <v>44124</v>
      </c>
      <c r="D222" s="11">
        <v>44125</v>
      </c>
      <c r="E222" s="77"/>
      <c r="F222" s="12">
        <v>441418</v>
      </c>
      <c r="G222" s="12"/>
      <c r="H222" s="13" t="s">
        <v>201</v>
      </c>
      <c r="I222" s="13"/>
      <c r="J222" s="13">
        <v>1</v>
      </c>
      <c r="K222" s="10"/>
      <c r="L222" s="13"/>
      <c r="M222" s="63">
        <f>230000/20</f>
        <v>11500</v>
      </c>
      <c r="N222" s="65"/>
      <c r="O222" s="216"/>
    </row>
    <row r="223" spans="1:15" ht="19.5" thickBot="1">
      <c r="A223" s="229" t="s">
        <v>1</v>
      </c>
      <c r="B223" s="230"/>
      <c r="C223" s="230"/>
      <c r="D223" s="51"/>
      <c r="E223" s="66"/>
      <c r="F223" s="171" t="s">
        <v>34</v>
      </c>
      <c r="G223" s="171"/>
      <c r="H223" s="171"/>
      <c r="I223" s="36" t="s">
        <v>239</v>
      </c>
      <c r="J223" s="228" t="s">
        <v>2</v>
      </c>
      <c r="K223" s="228"/>
      <c r="L223" s="177" t="s">
        <v>83</v>
      </c>
      <c r="M223" s="177"/>
      <c r="N223" s="66"/>
      <c r="O223" s="217"/>
    </row>
    <row r="224" spans="1:15">
      <c r="A224" s="14"/>
      <c r="B224" s="15"/>
      <c r="C224" s="11">
        <v>44124</v>
      </c>
      <c r="D224" s="11">
        <v>44125</v>
      </c>
      <c r="E224" s="77" t="s">
        <v>290</v>
      </c>
      <c r="F224" s="12">
        <v>638638</v>
      </c>
      <c r="G224" s="12"/>
      <c r="H224" s="13" t="s">
        <v>228</v>
      </c>
      <c r="I224" s="13"/>
      <c r="J224" s="13">
        <v>10</v>
      </c>
      <c r="K224" s="10"/>
      <c r="L224" s="13"/>
      <c r="M224" s="63">
        <v>500</v>
      </c>
      <c r="N224" s="65"/>
      <c r="O224" s="216"/>
    </row>
    <row r="225" spans="1:15">
      <c r="A225" s="14"/>
      <c r="B225" s="15"/>
      <c r="C225" s="11">
        <v>44124</v>
      </c>
      <c r="D225" s="11">
        <v>44125</v>
      </c>
      <c r="E225" s="77" t="s">
        <v>290</v>
      </c>
      <c r="F225" s="12">
        <v>852656</v>
      </c>
      <c r="G225" s="12"/>
      <c r="H225" s="13" t="s">
        <v>229</v>
      </c>
      <c r="I225" s="13"/>
      <c r="J225" s="13">
        <v>10</v>
      </c>
      <c r="K225" s="10"/>
      <c r="L225" s="13"/>
      <c r="M225" s="63">
        <v>600</v>
      </c>
      <c r="N225" s="65"/>
      <c r="O225" s="216"/>
    </row>
    <row r="226" spans="1:15" ht="16.5" thickBot="1">
      <c r="A226" s="14"/>
      <c r="B226" s="15"/>
      <c r="C226" s="11">
        <v>44124</v>
      </c>
      <c r="D226" s="11">
        <v>44125</v>
      </c>
      <c r="E226" s="77" t="s">
        <v>290</v>
      </c>
      <c r="F226" s="12">
        <v>941862</v>
      </c>
      <c r="G226" s="12"/>
      <c r="H226" s="13" t="s">
        <v>230</v>
      </c>
      <c r="I226" s="13"/>
      <c r="J226" s="13">
        <v>10</v>
      </c>
      <c r="K226" s="10"/>
      <c r="L226" s="13"/>
      <c r="M226" s="63">
        <v>600</v>
      </c>
      <c r="N226" s="65"/>
      <c r="O226" s="216"/>
    </row>
    <row r="227" spans="1:15" ht="19.5" thickBot="1">
      <c r="A227" s="229" t="s">
        <v>1</v>
      </c>
      <c r="B227" s="230"/>
      <c r="C227" s="230"/>
      <c r="D227" s="51"/>
      <c r="E227" s="66"/>
      <c r="F227" s="171" t="s">
        <v>208</v>
      </c>
      <c r="G227" s="171"/>
      <c r="H227" s="171"/>
      <c r="I227" s="36" t="s">
        <v>239</v>
      </c>
      <c r="J227" s="228" t="s">
        <v>2</v>
      </c>
      <c r="K227" s="228"/>
      <c r="L227" s="177" t="s">
        <v>83</v>
      </c>
      <c r="M227" s="177"/>
      <c r="N227" s="66"/>
      <c r="O227" s="217"/>
    </row>
    <row r="228" spans="1:15">
      <c r="A228" s="14"/>
      <c r="B228" s="15"/>
      <c r="C228" s="11">
        <v>44126</v>
      </c>
      <c r="D228" s="11">
        <v>44127</v>
      </c>
      <c r="E228" s="77" t="s">
        <v>291</v>
      </c>
      <c r="F228" s="12">
        <v>550946</v>
      </c>
      <c r="G228" s="12"/>
      <c r="H228" s="13" t="s">
        <v>232</v>
      </c>
      <c r="I228" s="13"/>
      <c r="J228" s="13">
        <v>2</v>
      </c>
      <c r="K228" s="10"/>
      <c r="L228" s="13"/>
      <c r="M228" s="63">
        <v>1100</v>
      </c>
      <c r="N228" s="65"/>
      <c r="O228" s="216"/>
    </row>
    <row r="229" spans="1:15">
      <c r="A229" s="14"/>
      <c r="B229" s="15"/>
      <c r="C229" s="11">
        <v>44126</v>
      </c>
      <c r="D229" s="11">
        <v>44127</v>
      </c>
      <c r="E229" s="77" t="s">
        <v>291</v>
      </c>
      <c r="F229" s="12">
        <v>20131</v>
      </c>
      <c r="G229" s="12"/>
      <c r="H229" s="13" t="s">
        <v>233</v>
      </c>
      <c r="I229" s="13"/>
      <c r="J229" s="13">
        <v>10</v>
      </c>
      <c r="K229" s="10"/>
      <c r="L229" s="13"/>
      <c r="M229" s="63">
        <v>800</v>
      </c>
      <c r="N229" s="65"/>
      <c r="O229" s="216"/>
    </row>
    <row r="230" spans="1:15">
      <c r="A230" s="14"/>
      <c r="B230" s="15"/>
      <c r="C230" s="11">
        <v>44126</v>
      </c>
      <c r="D230" s="11">
        <v>44127</v>
      </c>
      <c r="E230" s="77" t="s">
        <v>291</v>
      </c>
      <c r="F230" s="12">
        <v>425925</v>
      </c>
      <c r="G230" s="12"/>
      <c r="H230" s="13" t="s">
        <v>234</v>
      </c>
      <c r="I230" s="13"/>
      <c r="J230" s="13">
        <v>48</v>
      </c>
      <c r="K230" s="10"/>
      <c r="L230" s="13"/>
      <c r="M230" s="63">
        <v>50</v>
      </c>
      <c r="N230" s="65"/>
      <c r="O230" s="216"/>
    </row>
    <row r="231" spans="1:15">
      <c r="A231" s="14"/>
      <c r="B231" s="15"/>
      <c r="C231" s="11">
        <v>44126</v>
      </c>
      <c r="D231" s="11">
        <v>44127</v>
      </c>
      <c r="E231" s="77" t="s">
        <v>291</v>
      </c>
      <c r="F231" s="12">
        <v>642783</v>
      </c>
      <c r="G231" s="12"/>
      <c r="H231" s="13" t="s">
        <v>235</v>
      </c>
      <c r="I231" s="13"/>
      <c r="J231" s="13">
        <v>6</v>
      </c>
      <c r="K231" s="10"/>
      <c r="L231" s="13"/>
      <c r="M231" s="63">
        <v>410</v>
      </c>
      <c r="N231" s="65"/>
      <c r="O231" s="216"/>
    </row>
    <row r="232" spans="1:15">
      <c r="A232" s="14"/>
      <c r="B232" s="15"/>
      <c r="C232" s="11">
        <v>44126</v>
      </c>
      <c r="D232" s="11">
        <v>44127</v>
      </c>
      <c r="E232" s="77" t="s">
        <v>291</v>
      </c>
      <c r="F232" s="12">
        <v>11161</v>
      </c>
      <c r="G232" s="12"/>
      <c r="H232" s="13" t="s">
        <v>236</v>
      </c>
      <c r="I232" s="13"/>
      <c r="J232" s="13">
        <v>6</v>
      </c>
      <c r="K232" s="10"/>
      <c r="L232" s="13"/>
      <c r="M232" s="63">
        <v>1500</v>
      </c>
      <c r="N232" s="65"/>
      <c r="O232" s="216"/>
    </row>
    <row r="233" spans="1:15" ht="16.5" thickBot="1">
      <c r="A233" s="14"/>
      <c r="B233" s="15"/>
      <c r="C233" s="11">
        <v>44126</v>
      </c>
      <c r="D233" s="11">
        <v>44127</v>
      </c>
      <c r="E233" s="77" t="s">
        <v>291</v>
      </c>
      <c r="F233" s="12">
        <v>663385</v>
      </c>
      <c r="G233" s="12"/>
      <c r="H233" s="13" t="s">
        <v>237</v>
      </c>
      <c r="I233" s="13"/>
      <c r="J233" s="13">
        <v>3</v>
      </c>
      <c r="K233" s="10"/>
      <c r="L233" s="13"/>
      <c r="M233" s="63">
        <v>450</v>
      </c>
      <c r="N233" s="65"/>
      <c r="O233" s="216"/>
    </row>
    <row r="234" spans="1:15" ht="19.5" thickBot="1">
      <c r="A234" s="229" t="s">
        <v>1</v>
      </c>
      <c r="B234" s="230"/>
      <c r="C234" s="230"/>
      <c r="D234" s="54"/>
      <c r="E234" s="66"/>
      <c r="F234" s="171" t="s">
        <v>34</v>
      </c>
      <c r="G234" s="171"/>
      <c r="H234" s="171"/>
      <c r="I234" s="36" t="s">
        <v>240</v>
      </c>
      <c r="J234" s="228" t="s">
        <v>2</v>
      </c>
      <c r="K234" s="228"/>
      <c r="L234" s="177" t="s">
        <v>83</v>
      </c>
      <c r="M234" s="177"/>
      <c r="N234" s="66"/>
      <c r="O234" s="217"/>
    </row>
    <row r="235" spans="1:15" ht="16.5" thickBot="1">
      <c r="A235" s="14"/>
      <c r="B235" s="15"/>
      <c r="C235" s="11">
        <v>44130</v>
      </c>
      <c r="D235" s="11">
        <v>44131</v>
      </c>
      <c r="E235" s="77" t="s">
        <v>292</v>
      </c>
      <c r="F235" s="12">
        <v>441418</v>
      </c>
      <c r="G235" s="12"/>
      <c r="H235" s="13" t="s">
        <v>201</v>
      </c>
      <c r="I235" s="13"/>
      <c r="J235" s="13">
        <v>2</v>
      </c>
      <c r="K235" s="10"/>
      <c r="L235" s="13"/>
      <c r="M235" s="63">
        <f>230000/20</f>
        <v>11500</v>
      </c>
      <c r="N235" s="65"/>
      <c r="O235" s="216"/>
    </row>
    <row r="236" spans="1:15" ht="19.5" thickBot="1">
      <c r="A236" s="229" t="s">
        <v>1</v>
      </c>
      <c r="B236" s="230"/>
      <c r="C236" s="230"/>
      <c r="D236" s="55"/>
      <c r="E236" s="66"/>
      <c r="F236" s="171" t="s">
        <v>116</v>
      </c>
      <c r="G236" s="171"/>
      <c r="H236" s="171"/>
      <c r="I236" s="36" t="s">
        <v>243</v>
      </c>
      <c r="J236" s="228" t="s">
        <v>2</v>
      </c>
      <c r="K236" s="228"/>
      <c r="L236" s="177" t="s">
        <v>83</v>
      </c>
      <c r="M236" s="177"/>
      <c r="N236" s="66"/>
      <c r="O236" s="217"/>
    </row>
    <row r="237" spans="1:15">
      <c r="A237" s="14"/>
      <c r="B237" s="15"/>
      <c r="C237" s="11">
        <v>44130</v>
      </c>
      <c r="D237" s="11">
        <v>44131</v>
      </c>
      <c r="E237" s="77"/>
      <c r="F237" s="12">
        <v>11163</v>
      </c>
      <c r="G237" s="12"/>
      <c r="H237" s="83" t="s">
        <v>242</v>
      </c>
      <c r="I237" s="13"/>
      <c r="J237" s="13">
        <v>2</v>
      </c>
      <c r="K237" s="10"/>
      <c r="L237" s="13"/>
      <c r="M237" s="63">
        <v>600</v>
      </c>
      <c r="N237" s="65"/>
      <c r="O237" s="216"/>
    </row>
    <row r="238" spans="1:15">
      <c r="A238" s="14"/>
      <c r="B238" s="15"/>
      <c r="C238" s="11">
        <v>44130</v>
      </c>
      <c r="D238" s="11">
        <v>44131</v>
      </c>
      <c r="E238" s="77"/>
      <c r="F238" s="12">
        <v>11158</v>
      </c>
      <c r="G238" s="12"/>
      <c r="H238" s="83" t="s">
        <v>196</v>
      </c>
      <c r="I238" s="13"/>
      <c r="J238" s="13">
        <v>121</v>
      </c>
      <c r="K238" s="10"/>
      <c r="L238" s="13"/>
      <c r="M238" s="63">
        <v>625</v>
      </c>
      <c r="N238" s="65"/>
      <c r="O238" s="216"/>
    </row>
    <row r="239" spans="1:15" ht="16.5" thickBot="1">
      <c r="A239" s="14"/>
      <c r="B239" s="15"/>
      <c r="C239" s="11">
        <v>44130</v>
      </c>
      <c r="D239" s="11">
        <v>44131</v>
      </c>
      <c r="E239" s="77"/>
      <c r="F239" s="12">
        <v>11159</v>
      </c>
      <c r="G239" s="84"/>
      <c r="H239" s="83" t="s">
        <v>200</v>
      </c>
      <c r="I239" s="13"/>
      <c r="J239" s="13">
        <v>1</v>
      </c>
      <c r="K239" s="10"/>
      <c r="L239" s="13"/>
      <c r="M239" s="63">
        <v>1100</v>
      </c>
      <c r="N239" s="65"/>
      <c r="O239" s="216"/>
    </row>
    <row r="240" spans="1:15" ht="19.5" thickBot="1">
      <c r="A240" s="229" t="s">
        <v>1</v>
      </c>
      <c r="B240" s="230"/>
      <c r="C240" s="230"/>
      <c r="D240" s="56"/>
      <c r="E240" s="66"/>
      <c r="F240" s="171" t="s">
        <v>241</v>
      </c>
      <c r="G240" s="171"/>
      <c r="H240" s="171"/>
      <c r="I240" s="36" t="s">
        <v>245</v>
      </c>
      <c r="J240" s="228" t="s">
        <v>2</v>
      </c>
      <c r="K240" s="228"/>
      <c r="L240" s="177" t="s">
        <v>83</v>
      </c>
      <c r="M240" s="177"/>
      <c r="N240" s="66" t="s">
        <v>244</v>
      </c>
      <c r="O240" s="217"/>
    </row>
    <row r="241" spans="1:15" ht="16.5" thickBot="1">
      <c r="A241" s="14"/>
      <c r="B241" s="15"/>
      <c r="C241" s="11">
        <v>44133</v>
      </c>
      <c r="D241" s="11">
        <v>44134</v>
      </c>
      <c r="E241" s="77" t="s">
        <v>293</v>
      </c>
      <c r="F241" s="12">
        <v>441418</v>
      </c>
      <c r="G241" s="12"/>
      <c r="H241" s="13" t="s">
        <v>201</v>
      </c>
      <c r="I241" s="13"/>
      <c r="J241" s="13">
        <v>2</v>
      </c>
      <c r="K241" s="10"/>
      <c r="L241" s="13"/>
      <c r="M241" s="63">
        <f>230000/20</f>
        <v>11500</v>
      </c>
      <c r="N241" s="65"/>
      <c r="O241" s="216"/>
    </row>
    <row r="242" spans="1:15" ht="19.5" thickBot="1">
      <c r="A242" s="229" t="s">
        <v>1</v>
      </c>
      <c r="B242" s="230"/>
      <c r="C242" s="230"/>
      <c r="D242" s="58"/>
      <c r="E242" s="66"/>
      <c r="F242" s="171" t="s">
        <v>116</v>
      </c>
      <c r="G242" s="171"/>
      <c r="H242" s="171"/>
      <c r="I242" s="36" t="s">
        <v>246</v>
      </c>
      <c r="J242" s="228" t="s">
        <v>2</v>
      </c>
      <c r="K242" s="228"/>
      <c r="L242" s="177" t="s">
        <v>83</v>
      </c>
      <c r="M242" s="177"/>
      <c r="N242" s="66"/>
      <c r="O242" s="217"/>
    </row>
    <row r="243" spans="1:15">
      <c r="A243" s="14"/>
      <c r="B243" s="15"/>
      <c r="C243" s="11">
        <v>44138</v>
      </c>
      <c r="D243" s="11">
        <v>44139</v>
      </c>
      <c r="E243" s="77" t="s">
        <v>297</v>
      </c>
      <c r="F243" s="12">
        <v>349056</v>
      </c>
      <c r="G243" s="12"/>
      <c r="H243" s="83" t="s">
        <v>247</v>
      </c>
      <c r="I243" s="13"/>
      <c r="J243" s="13">
        <v>5</v>
      </c>
      <c r="K243" s="10"/>
      <c r="L243" s="13"/>
      <c r="M243" s="63">
        <v>225</v>
      </c>
      <c r="N243" s="65" t="s">
        <v>306</v>
      </c>
      <c r="O243" s="216"/>
    </row>
    <row r="244" spans="1:15">
      <c r="A244" s="14"/>
      <c r="B244" s="15"/>
      <c r="C244" s="11">
        <v>44138</v>
      </c>
      <c r="D244" s="11">
        <v>44139</v>
      </c>
      <c r="E244" s="77" t="s">
        <v>297</v>
      </c>
      <c r="F244" s="12">
        <v>874365</v>
      </c>
      <c r="G244" s="12"/>
      <c r="H244" s="83" t="s">
        <v>248</v>
      </c>
      <c r="I244" s="13"/>
      <c r="J244" s="13">
        <v>2</v>
      </c>
      <c r="K244" s="10"/>
      <c r="L244" s="13"/>
      <c r="M244" s="63">
        <v>285</v>
      </c>
      <c r="N244" s="65"/>
      <c r="O244" s="216"/>
    </row>
    <row r="245" spans="1:15">
      <c r="A245" s="14"/>
      <c r="B245" s="15"/>
      <c r="C245" s="11">
        <v>44138</v>
      </c>
      <c r="D245" s="11">
        <v>44139</v>
      </c>
      <c r="E245" s="77" t="s">
        <v>297</v>
      </c>
      <c r="F245" s="12">
        <v>851549</v>
      </c>
      <c r="G245" s="12"/>
      <c r="H245" s="83" t="s">
        <v>249</v>
      </c>
      <c r="I245" s="13"/>
      <c r="J245" s="13">
        <v>3</v>
      </c>
      <c r="K245" s="10"/>
      <c r="L245" s="13"/>
      <c r="M245" s="63">
        <v>475</v>
      </c>
      <c r="N245" s="65"/>
      <c r="O245" s="216"/>
    </row>
    <row r="246" spans="1:15" ht="16.5" thickBot="1">
      <c r="A246" s="14"/>
      <c r="B246" s="15"/>
      <c r="C246" s="11">
        <v>44138</v>
      </c>
      <c r="D246" s="11">
        <v>44139</v>
      </c>
      <c r="E246" s="77" t="s">
        <v>297</v>
      </c>
      <c r="F246" s="12">
        <v>20131</v>
      </c>
      <c r="G246" s="12"/>
      <c r="H246" s="87" t="s">
        <v>233</v>
      </c>
      <c r="I246" s="13"/>
      <c r="J246" s="13">
        <v>10</v>
      </c>
      <c r="K246" s="10"/>
      <c r="L246" s="13"/>
      <c r="M246" s="63">
        <v>800</v>
      </c>
      <c r="N246" s="65"/>
      <c r="O246" s="216"/>
    </row>
    <row r="247" spans="1:15" ht="19.5" thickBot="1">
      <c r="A247" s="229" t="s">
        <v>1</v>
      </c>
      <c r="B247" s="230"/>
      <c r="C247" s="230"/>
      <c r="D247" s="59"/>
      <c r="E247" s="66"/>
      <c r="F247" s="171" t="s">
        <v>34</v>
      </c>
      <c r="G247" s="171"/>
      <c r="H247" s="171"/>
      <c r="I247" s="36" t="s">
        <v>257</v>
      </c>
      <c r="J247" s="228" t="s">
        <v>2</v>
      </c>
      <c r="K247" s="228"/>
      <c r="L247" s="177" t="s">
        <v>83</v>
      </c>
      <c r="M247" s="177"/>
      <c r="N247" s="66"/>
      <c r="O247" s="217"/>
    </row>
    <row r="248" spans="1:15" ht="16.5" thickBot="1">
      <c r="A248" s="14"/>
      <c r="B248" s="15"/>
      <c r="C248" s="11">
        <v>44140</v>
      </c>
      <c r="D248" s="11">
        <v>44141</v>
      </c>
      <c r="E248" s="77" t="s">
        <v>294</v>
      </c>
      <c r="F248" s="12">
        <v>441418</v>
      </c>
      <c r="G248" s="12"/>
      <c r="H248" s="13" t="s">
        <v>201</v>
      </c>
      <c r="I248" s="13"/>
      <c r="J248" s="13">
        <v>2</v>
      </c>
      <c r="K248" s="10"/>
      <c r="L248" s="13"/>
      <c r="M248" s="63">
        <f>230000/20</f>
        <v>11500</v>
      </c>
      <c r="N248" s="65"/>
      <c r="O248" s="216"/>
    </row>
    <row r="249" spans="1:15" ht="19.5" thickBot="1">
      <c r="A249" s="229" t="s">
        <v>1</v>
      </c>
      <c r="B249" s="230"/>
      <c r="C249" s="230"/>
      <c r="D249" s="61"/>
      <c r="E249" s="66"/>
      <c r="F249" s="171" t="s">
        <v>116</v>
      </c>
      <c r="G249" s="171"/>
      <c r="H249" s="171"/>
      <c r="I249" s="36" t="s">
        <v>259</v>
      </c>
      <c r="J249" s="228" t="s">
        <v>2</v>
      </c>
      <c r="K249" s="228"/>
      <c r="L249" s="177" t="s">
        <v>83</v>
      </c>
      <c r="M249" s="177"/>
      <c r="N249" s="66"/>
      <c r="O249" s="217"/>
    </row>
    <row r="250" spans="1:15">
      <c r="A250" s="14"/>
      <c r="B250" s="15"/>
      <c r="C250" s="11">
        <v>44140</v>
      </c>
      <c r="D250" s="11">
        <v>44141</v>
      </c>
      <c r="E250" s="77" t="s">
        <v>295</v>
      </c>
      <c r="F250" s="12">
        <v>924775</v>
      </c>
      <c r="G250" s="12"/>
      <c r="H250" s="83" t="s">
        <v>250</v>
      </c>
      <c r="I250" s="13"/>
      <c r="J250" s="13">
        <v>2</v>
      </c>
      <c r="K250" s="10"/>
      <c r="L250" s="13"/>
      <c r="M250" s="63">
        <v>400</v>
      </c>
      <c r="N250" s="65"/>
      <c r="O250" s="216"/>
    </row>
    <row r="251" spans="1:15">
      <c r="A251" s="14"/>
      <c r="B251" s="15"/>
      <c r="C251" s="11">
        <v>44140</v>
      </c>
      <c r="D251" s="11">
        <v>44141</v>
      </c>
      <c r="E251" s="77" t="s">
        <v>295</v>
      </c>
      <c r="F251" s="12">
        <v>280143</v>
      </c>
      <c r="G251" s="12"/>
      <c r="H251" s="83" t="s">
        <v>251</v>
      </c>
      <c r="I251" s="13"/>
      <c r="J251" s="13">
        <v>3</v>
      </c>
      <c r="K251" s="10"/>
      <c r="L251" s="13"/>
      <c r="M251" s="63">
        <v>400</v>
      </c>
      <c r="N251" s="65"/>
      <c r="O251" s="216"/>
    </row>
    <row r="252" spans="1:15">
      <c r="A252" s="14"/>
      <c r="B252" s="15"/>
      <c r="C252" s="11">
        <v>44140</v>
      </c>
      <c r="D252" s="11">
        <v>44141</v>
      </c>
      <c r="E252" s="77" t="s">
        <v>295</v>
      </c>
      <c r="F252" s="12">
        <v>20453</v>
      </c>
      <c r="G252" s="12"/>
      <c r="H252" s="83" t="s">
        <v>252</v>
      </c>
      <c r="I252" s="13"/>
      <c r="J252" s="13">
        <v>4</v>
      </c>
      <c r="K252" s="10"/>
      <c r="L252" s="13"/>
      <c r="M252" s="63">
        <v>675</v>
      </c>
      <c r="N252" s="65"/>
      <c r="O252" s="216"/>
    </row>
    <row r="253" spans="1:15">
      <c r="A253" s="14"/>
      <c r="B253" s="15"/>
      <c r="C253" s="11">
        <v>44140</v>
      </c>
      <c r="D253" s="11">
        <v>44141</v>
      </c>
      <c r="E253" s="77" t="s">
        <v>295</v>
      </c>
      <c r="F253" s="12">
        <v>20455</v>
      </c>
      <c r="G253" s="12"/>
      <c r="H253" s="83" t="s">
        <v>253</v>
      </c>
      <c r="I253" s="13"/>
      <c r="J253" s="13">
        <v>2</v>
      </c>
      <c r="K253" s="10"/>
      <c r="L253" s="13"/>
      <c r="M253" s="63">
        <v>900</v>
      </c>
      <c r="N253" s="65"/>
      <c r="O253" s="216"/>
    </row>
    <row r="254" spans="1:15">
      <c r="A254" s="14"/>
      <c r="B254" s="15"/>
      <c r="C254" s="11">
        <v>44140</v>
      </c>
      <c r="D254" s="11">
        <v>44141</v>
      </c>
      <c r="E254" s="77" t="s">
        <v>295</v>
      </c>
      <c r="F254" s="12">
        <v>20457</v>
      </c>
      <c r="G254" s="12"/>
      <c r="H254" s="83" t="s">
        <v>254</v>
      </c>
      <c r="I254" s="13"/>
      <c r="J254" s="13">
        <v>2</v>
      </c>
      <c r="K254" s="10"/>
      <c r="L254" s="13"/>
      <c r="M254" s="63">
        <v>900</v>
      </c>
      <c r="N254" s="65"/>
      <c r="O254" s="216"/>
    </row>
    <row r="255" spans="1:15">
      <c r="A255" s="14"/>
      <c r="B255" s="15"/>
      <c r="C255" s="11">
        <v>44140</v>
      </c>
      <c r="D255" s="11">
        <v>44141</v>
      </c>
      <c r="E255" s="77" t="s">
        <v>295</v>
      </c>
      <c r="F255" s="12">
        <v>20461</v>
      </c>
      <c r="G255" s="12"/>
      <c r="H255" s="83" t="s">
        <v>255</v>
      </c>
      <c r="I255" s="13"/>
      <c r="J255" s="13">
        <v>2</v>
      </c>
      <c r="K255" s="10"/>
      <c r="L255" s="13"/>
      <c r="M255" s="63">
        <v>900</v>
      </c>
      <c r="N255" s="65"/>
      <c r="O255" s="216"/>
    </row>
    <row r="256" spans="1:15" ht="16.5" thickBot="1">
      <c r="A256" s="14"/>
      <c r="B256" s="15"/>
      <c r="C256" s="11">
        <v>44140</v>
      </c>
      <c r="D256" s="11">
        <v>44141</v>
      </c>
      <c r="E256" s="77" t="s">
        <v>295</v>
      </c>
      <c r="F256" s="12"/>
      <c r="G256" s="84"/>
      <c r="H256" s="16" t="s">
        <v>0</v>
      </c>
      <c r="I256" s="13"/>
      <c r="J256" s="13">
        <v>1</v>
      </c>
      <c r="K256" s="10"/>
      <c r="L256" s="13"/>
      <c r="M256" s="63">
        <v>200</v>
      </c>
      <c r="N256" s="65"/>
      <c r="O256" s="216"/>
    </row>
    <row r="257" spans="1:15" ht="19.5" thickBot="1">
      <c r="A257" s="229" t="s">
        <v>1</v>
      </c>
      <c r="B257" s="230"/>
      <c r="C257" s="230"/>
      <c r="D257" s="61"/>
      <c r="E257" s="66"/>
      <c r="F257" s="171" t="s">
        <v>34</v>
      </c>
      <c r="G257" s="171"/>
      <c r="H257" s="171"/>
      <c r="I257" s="36" t="s">
        <v>259</v>
      </c>
      <c r="J257" s="228" t="s">
        <v>2</v>
      </c>
      <c r="K257" s="228"/>
      <c r="L257" s="177" t="s">
        <v>83</v>
      </c>
      <c r="M257" s="177"/>
      <c r="N257" s="66"/>
      <c r="O257" s="217"/>
    </row>
    <row r="258" spans="1:15">
      <c r="A258" s="14"/>
      <c r="B258" s="15"/>
      <c r="C258" s="11">
        <v>44141</v>
      </c>
      <c r="D258" s="11">
        <v>44111</v>
      </c>
      <c r="E258" s="77" t="s">
        <v>296</v>
      </c>
      <c r="F258" s="12">
        <v>874365</v>
      </c>
      <c r="G258" s="12"/>
      <c r="H258" s="87" t="s">
        <v>248</v>
      </c>
      <c r="I258" s="13"/>
      <c r="J258" s="13">
        <v>5</v>
      </c>
      <c r="K258" s="10"/>
      <c r="L258" s="13"/>
      <c r="M258" s="63">
        <v>285</v>
      </c>
      <c r="N258" s="65"/>
      <c r="O258" s="216"/>
    </row>
    <row r="259" spans="1:15" ht="16.5" thickBot="1">
      <c r="A259" s="14"/>
      <c r="B259" s="15"/>
      <c r="C259" s="11">
        <v>44141</v>
      </c>
      <c r="D259" s="11">
        <v>44111</v>
      </c>
      <c r="E259" s="77" t="s">
        <v>296</v>
      </c>
      <c r="F259" s="12">
        <v>478637</v>
      </c>
      <c r="G259" s="12"/>
      <c r="H259" s="87" t="s">
        <v>256</v>
      </c>
      <c r="I259" s="13"/>
      <c r="J259" s="13">
        <v>5</v>
      </c>
      <c r="K259" s="10"/>
      <c r="L259" s="13"/>
      <c r="M259" s="63">
        <v>360</v>
      </c>
      <c r="N259" s="65"/>
      <c r="O259" s="216"/>
    </row>
    <row r="260" spans="1:15" ht="19.5" thickBot="1">
      <c r="A260" s="229" t="s">
        <v>1</v>
      </c>
      <c r="B260" s="230"/>
      <c r="C260" s="230"/>
      <c r="D260" s="62"/>
      <c r="E260" s="66"/>
      <c r="F260" s="171" t="s">
        <v>34</v>
      </c>
      <c r="G260" s="171"/>
      <c r="H260" s="171"/>
      <c r="I260" s="36" t="s">
        <v>259</v>
      </c>
      <c r="J260" s="228" t="s">
        <v>2</v>
      </c>
      <c r="K260" s="228"/>
      <c r="L260" s="177" t="s">
        <v>83</v>
      </c>
      <c r="M260" s="177"/>
      <c r="N260" s="66"/>
      <c r="O260" s="217"/>
    </row>
    <row r="261" spans="1:15">
      <c r="A261" s="14"/>
      <c r="B261" s="15"/>
      <c r="C261" s="11">
        <v>44144</v>
      </c>
      <c r="D261" s="11">
        <v>44145</v>
      </c>
      <c r="E261" s="77" t="s">
        <v>298</v>
      </c>
      <c r="F261" s="12">
        <v>11158</v>
      </c>
      <c r="G261" s="12"/>
      <c r="H261" s="13" t="s">
        <v>260</v>
      </c>
      <c r="I261" s="13"/>
      <c r="J261" s="13">
        <v>80</v>
      </c>
      <c r="K261" s="10"/>
      <c r="L261" s="13"/>
      <c r="M261" s="63">
        <v>575</v>
      </c>
      <c r="N261" s="65"/>
      <c r="O261" s="216"/>
    </row>
    <row r="262" spans="1:15" ht="16.5" thickBot="1">
      <c r="A262" s="14"/>
      <c r="B262" s="15"/>
      <c r="C262" s="11">
        <v>44144</v>
      </c>
      <c r="D262" s="11">
        <v>44145</v>
      </c>
      <c r="E262" s="77" t="s">
        <v>298</v>
      </c>
      <c r="F262" s="12">
        <v>11159</v>
      </c>
      <c r="G262" s="12"/>
      <c r="H262" s="13" t="s">
        <v>261</v>
      </c>
      <c r="I262" s="13"/>
      <c r="J262" s="13">
        <v>80</v>
      </c>
      <c r="K262" s="10"/>
      <c r="L262" s="13"/>
      <c r="M262" s="63">
        <v>625</v>
      </c>
      <c r="N262" s="65"/>
      <c r="O262" s="216"/>
    </row>
    <row r="263" spans="1:15" ht="19.5" thickBot="1">
      <c r="A263" s="229" t="s">
        <v>1</v>
      </c>
      <c r="B263" s="230"/>
      <c r="C263" s="230"/>
      <c r="D263" s="71"/>
      <c r="E263" s="66"/>
      <c r="F263" s="171" t="s">
        <v>262</v>
      </c>
      <c r="G263" s="171"/>
      <c r="H263" s="171"/>
      <c r="I263" s="36" t="s">
        <v>275</v>
      </c>
      <c r="J263" s="228" t="s">
        <v>2</v>
      </c>
      <c r="K263" s="228"/>
      <c r="L263" s="177" t="s">
        <v>83</v>
      </c>
      <c r="M263" s="177"/>
      <c r="N263" s="66" t="s">
        <v>199</v>
      </c>
      <c r="O263" s="217"/>
    </row>
    <row r="264" spans="1:15">
      <c r="A264" s="14"/>
      <c r="B264" s="15"/>
      <c r="C264" s="11">
        <v>44147</v>
      </c>
      <c r="D264" s="11">
        <v>44117</v>
      </c>
      <c r="E264" s="77" t="s">
        <v>299</v>
      </c>
      <c r="F264" s="12">
        <v>737065</v>
      </c>
      <c r="G264" s="12"/>
      <c r="H264" s="13" t="s">
        <v>263</v>
      </c>
      <c r="I264" s="13"/>
      <c r="J264" s="13">
        <v>4</v>
      </c>
      <c r="K264" s="10"/>
      <c r="L264" s="13"/>
      <c r="M264" s="63">
        <v>675</v>
      </c>
      <c r="N264" s="88"/>
      <c r="O264" s="216"/>
    </row>
    <row r="265" spans="1:15">
      <c r="A265" s="14"/>
      <c r="B265" s="15"/>
      <c r="C265" s="11">
        <v>44147</v>
      </c>
      <c r="D265" s="11">
        <v>44117</v>
      </c>
      <c r="E265" s="77" t="s">
        <v>299</v>
      </c>
      <c r="F265" s="12">
        <v>854459</v>
      </c>
      <c r="G265" s="12"/>
      <c r="H265" s="13" t="s">
        <v>264</v>
      </c>
      <c r="I265" s="13"/>
      <c r="J265" s="13">
        <v>25</v>
      </c>
      <c r="K265" s="10"/>
      <c r="L265" s="13"/>
      <c r="M265" s="63">
        <v>220</v>
      </c>
      <c r="N265" s="88"/>
      <c r="O265" s="216"/>
    </row>
    <row r="266" spans="1:15" ht="16.5" thickBot="1">
      <c r="A266" s="14"/>
      <c r="B266" s="15"/>
      <c r="C266" s="11">
        <v>44147</v>
      </c>
      <c r="D266" s="11">
        <v>44117</v>
      </c>
      <c r="E266" s="77" t="s">
        <v>299</v>
      </c>
      <c r="F266" s="12">
        <v>111111</v>
      </c>
      <c r="G266" s="12"/>
      <c r="H266" s="13" t="s">
        <v>265</v>
      </c>
      <c r="I266" s="13" t="s">
        <v>266</v>
      </c>
      <c r="J266" s="13">
        <v>1</v>
      </c>
      <c r="K266" s="10"/>
      <c r="L266" s="13"/>
      <c r="M266" s="63">
        <v>0</v>
      </c>
      <c r="N266" s="88"/>
      <c r="O266" s="216"/>
    </row>
    <row r="267" spans="1:15" ht="19.5" thickBot="1">
      <c r="A267" s="229" t="s">
        <v>1</v>
      </c>
      <c r="B267" s="230"/>
      <c r="C267" s="230"/>
      <c r="D267" s="72"/>
      <c r="E267" s="66"/>
      <c r="F267" s="171" t="s">
        <v>34</v>
      </c>
      <c r="G267" s="171"/>
      <c r="H267" s="171"/>
      <c r="I267" s="36" t="s">
        <v>276</v>
      </c>
      <c r="J267" s="228" t="s">
        <v>2</v>
      </c>
      <c r="K267" s="228"/>
      <c r="L267" s="177" t="s">
        <v>83</v>
      </c>
      <c r="M267" s="177"/>
      <c r="N267" s="66"/>
      <c r="O267" s="217"/>
    </row>
    <row r="268" spans="1:15">
      <c r="A268" s="14"/>
      <c r="B268" s="15"/>
      <c r="C268" s="11">
        <v>44154</v>
      </c>
      <c r="D268" s="11">
        <v>44155</v>
      </c>
      <c r="E268" s="77">
        <v>201119</v>
      </c>
      <c r="F268" s="12">
        <v>737065</v>
      </c>
      <c r="G268" s="12"/>
      <c r="H268" s="13" t="s">
        <v>263</v>
      </c>
      <c r="I268" s="13"/>
      <c r="J268" s="13">
        <v>11</v>
      </c>
      <c r="K268" s="10"/>
      <c r="L268" s="13"/>
      <c r="M268" s="63">
        <v>675</v>
      </c>
      <c r="N268" s="88"/>
      <c r="O268" s="216"/>
    </row>
    <row r="269" spans="1:15">
      <c r="A269" s="14"/>
      <c r="B269" s="15"/>
      <c r="C269" s="11">
        <v>44154</v>
      </c>
      <c r="D269" s="11">
        <v>44155</v>
      </c>
      <c r="E269" s="77">
        <v>201119</v>
      </c>
      <c r="F269" s="12">
        <v>338179</v>
      </c>
      <c r="G269" s="12"/>
      <c r="H269" s="13" t="s">
        <v>267</v>
      </c>
      <c r="I269" s="13"/>
      <c r="J269" s="13">
        <v>15</v>
      </c>
      <c r="K269" s="10"/>
      <c r="L269" s="13"/>
      <c r="M269" s="63">
        <v>50</v>
      </c>
      <c r="N269" s="88"/>
      <c r="O269" s="216"/>
    </row>
    <row r="270" spans="1:15">
      <c r="A270" s="14"/>
      <c r="B270" s="15"/>
      <c r="C270" s="11">
        <v>44154</v>
      </c>
      <c r="D270" s="11">
        <v>44155</v>
      </c>
      <c r="E270" s="77">
        <v>201119</v>
      </c>
      <c r="F270" s="12">
        <v>288241</v>
      </c>
      <c r="G270" s="12"/>
      <c r="H270" s="13" t="s">
        <v>268</v>
      </c>
      <c r="I270" s="13"/>
      <c r="J270" s="13">
        <v>10</v>
      </c>
      <c r="K270" s="10"/>
      <c r="L270" s="13"/>
      <c r="M270" s="63">
        <v>50</v>
      </c>
      <c r="N270" s="88"/>
      <c r="O270" s="216"/>
    </row>
    <row r="271" spans="1:15">
      <c r="A271" s="14"/>
      <c r="B271" s="15"/>
      <c r="C271" s="11">
        <v>44154</v>
      </c>
      <c r="D271" s="11">
        <v>44155</v>
      </c>
      <c r="E271" s="77">
        <v>201119</v>
      </c>
      <c r="F271" s="12">
        <v>335024</v>
      </c>
      <c r="G271" s="12"/>
      <c r="H271" s="13" t="s">
        <v>269</v>
      </c>
      <c r="I271" s="13"/>
      <c r="J271" s="13">
        <v>10</v>
      </c>
      <c r="K271" s="10"/>
      <c r="L271" s="13"/>
      <c r="M271" s="63">
        <v>50</v>
      </c>
      <c r="N271" s="88"/>
      <c r="O271" s="216"/>
    </row>
    <row r="272" spans="1:15">
      <c r="A272" s="14"/>
      <c r="B272" s="15"/>
      <c r="C272" s="11">
        <v>44154</v>
      </c>
      <c r="D272" s="11">
        <v>44155</v>
      </c>
      <c r="E272" s="77">
        <v>201119</v>
      </c>
      <c r="F272" s="12">
        <v>890928</v>
      </c>
      <c r="G272" s="12"/>
      <c r="H272" s="13" t="s">
        <v>270</v>
      </c>
      <c r="I272" s="13"/>
      <c r="J272" s="13">
        <v>10</v>
      </c>
      <c r="K272" s="10"/>
      <c r="L272" s="13"/>
      <c r="M272" s="63">
        <v>50</v>
      </c>
      <c r="N272" s="88"/>
      <c r="O272" s="216"/>
    </row>
    <row r="273" spans="1:15" ht="16.5" thickBot="1">
      <c r="A273" s="14"/>
      <c r="B273" s="15"/>
      <c r="C273" s="11">
        <v>44154</v>
      </c>
      <c r="D273" s="11">
        <v>44155</v>
      </c>
      <c r="E273" s="77">
        <v>201119</v>
      </c>
      <c r="F273" s="12">
        <v>289226</v>
      </c>
      <c r="G273" s="12"/>
      <c r="H273" s="13" t="s">
        <v>271</v>
      </c>
      <c r="I273" s="13"/>
      <c r="J273" s="13">
        <v>5</v>
      </c>
      <c r="K273" s="10"/>
      <c r="L273" s="13"/>
      <c r="M273" s="63">
        <v>50</v>
      </c>
      <c r="N273" s="88"/>
      <c r="O273" s="216"/>
    </row>
    <row r="274" spans="1:15" ht="19.5" thickBot="1">
      <c r="A274" s="229" t="s">
        <v>1</v>
      </c>
      <c r="B274" s="230"/>
      <c r="C274" s="230"/>
      <c r="D274" s="73"/>
      <c r="E274" s="66"/>
      <c r="F274" s="171" t="s">
        <v>116</v>
      </c>
      <c r="G274" s="171"/>
      <c r="H274" s="171"/>
      <c r="I274" s="36" t="s">
        <v>300</v>
      </c>
      <c r="J274" s="228" t="s">
        <v>2</v>
      </c>
      <c r="K274" s="228"/>
      <c r="L274" s="177" t="s">
        <v>83</v>
      </c>
      <c r="M274" s="177"/>
      <c r="N274" s="66"/>
      <c r="O274" s="217"/>
    </row>
    <row r="275" spans="1:15">
      <c r="A275" s="14"/>
      <c r="B275" s="15"/>
      <c r="C275" s="11">
        <v>44154</v>
      </c>
      <c r="D275" s="11">
        <v>44156</v>
      </c>
      <c r="E275" s="77" t="s">
        <v>279</v>
      </c>
      <c r="F275" s="12">
        <v>638638</v>
      </c>
      <c r="G275" s="12"/>
      <c r="H275" s="13" t="s">
        <v>272</v>
      </c>
      <c r="I275" s="13"/>
      <c r="J275" s="13">
        <v>29</v>
      </c>
      <c r="K275" s="10"/>
      <c r="L275" s="13"/>
      <c r="M275" s="63">
        <v>500</v>
      </c>
      <c r="N275" s="88"/>
      <c r="O275" s="216"/>
    </row>
    <row r="276" spans="1:15" ht="16.5" thickBot="1">
      <c r="A276" s="14"/>
      <c r="B276" s="15"/>
      <c r="C276" s="11">
        <v>44154</v>
      </c>
      <c r="D276" s="11">
        <v>44156</v>
      </c>
      <c r="E276" s="77" t="s">
        <v>278</v>
      </c>
      <c r="F276" s="12">
        <v>111111</v>
      </c>
      <c r="G276" s="12"/>
      <c r="H276" s="13" t="s">
        <v>307</v>
      </c>
      <c r="I276" s="13"/>
      <c r="J276" s="13">
        <v>4</v>
      </c>
      <c r="K276" s="10"/>
      <c r="L276" s="13"/>
      <c r="M276" s="63">
        <v>1100</v>
      </c>
      <c r="N276" s="88"/>
      <c r="O276" s="216"/>
    </row>
    <row r="277" spans="1:15" ht="19.5" thickBot="1">
      <c r="A277" s="229" t="s">
        <v>1</v>
      </c>
      <c r="B277" s="230"/>
      <c r="C277" s="230"/>
      <c r="D277" s="73"/>
      <c r="E277" s="66"/>
      <c r="F277" s="171" t="s">
        <v>208</v>
      </c>
      <c r="G277" s="171"/>
      <c r="H277" s="171"/>
      <c r="I277" s="36" t="s">
        <v>301</v>
      </c>
      <c r="J277" s="228" t="s">
        <v>2</v>
      </c>
      <c r="K277" s="228"/>
      <c r="L277" s="177" t="s">
        <v>83</v>
      </c>
      <c r="M277" s="177"/>
      <c r="N277" s="66"/>
      <c r="O277" s="217"/>
    </row>
    <row r="278" spans="1:15">
      <c r="A278" s="14"/>
      <c r="B278" s="15"/>
      <c r="C278" s="11">
        <v>44154</v>
      </c>
      <c r="D278" s="11">
        <v>44155</v>
      </c>
      <c r="E278" s="77" t="s">
        <v>280</v>
      </c>
      <c r="F278" s="12">
        <v>349056</v>
      </c>
      <c r="G278" s="12"/>
      <c r="H278" s="13" t="s">
        <v>247</v>
      </c>
      <c r="I278" s="13"/>
      <c r="J278" s="13">
        <v>22</v>
      </c>
      <c r="K278" s="10"/>
      <c r="L278" s="13"/>
      <c r="M278" s="63">
        <v>225</v>
      </c>
      <c r="N278" s="88"/>
      <c r="O278" s="216"/>
    </row>
    <row r="279" spans="1:15">
      <c r="A279" s="14"/>
      <c r="B279" s="15"/>
      <c r="C279" s="11">
        <v>44154</v>
      </c>
      <c r="D279" s="11">
        <v>44155</v>
      </c>
      <c r="E279" s="77" t="s">
        <v>280</v>
      </c>
      <c r="F279" s="12">
        <v>694690</v>
      </c>
      <c r="G279" s="12"/>
      <c r="H279" s="13" t="s">
        <v>273</v>
      </c>
      <c r="I279" s="13"/>
      <c r="J279" s="13">
        <v>1</v>
      </c>
      <c r="K279" s="10"/>
      <c r="L279" s="13"/>
      <c r="M279" s="63">
        <v>750</v>
      </c>
      <c r="N279" s="88"/>
      <c r="O279" s="216"/>
    </row>
    <row r="280" spans="1:15">
      <c r="A280" s="14"/>
      <c r="B280" s="15"/>
      <c r="C280" s="11">
        <v>44154</v>
      </c>
      <c r="D280" s="11">
        <v>44155</v>
      </c>
      <c r="E280" s="77" t="s">
        <v>280</v>
      </c>
      <c r="F280" s="12">
        <v>517716</v>
      </c>
      <c r="G280" s="12"/>
      <c r="H280" s="13" t="s">
        <v>104</v>
      </c>
      <c r="I280" s="13"/>
      <c r="J280" s="13">
        <v>10</v>
      </c>
      <c r="K280" s="10"/>
      <c r="L280" s="13"/>
      <c r="M280" s="63">
        <v>650</v>
      </c>
      <c r="N280" s="88"/>
      <c r="O280" s="216"/>
    </row>
    <row r="281" spans="1:15" ht="16.5" thickBot="1">
      <c r="A281" s="14"/>
      <c r="B281" s="15"/>
      <c r="C281" s="11">
        <v>44154</v>
      </c>
      <c r="D281" s="11">
        <v>44155</v>
      </c>
      <c r="E281" s="77" t="s">
        <v>280</v>
      </c>
      <c r="F281" s="12">
        <v>20141</v>
      </c>
      <c r="G281" s="12"/>
      <c r="H281" s="13" t="s">
        <v>274</v>
      </c>
      <c r="I281" s="13"/>
      <c r="J281" s="13">
        <v>16</v>
      </c>
      <c r="K281" s="10"/>
      <c r="L281" s="13"/>
      <c r="M281" s="63">
        <v>650</v>
      </c>
      <c r="N281" s="88"/>
      <c r="O281" s="216"/>
    </row>
    <row r="282" spans="1:15" ht="19.5" thickBot="1">
      <c r="A282" s="229" t="s">
        <v>1</v>
      </c>
      <c r="B282" s="230"/>
      <c r="C282" s="230"/>
      <c r="D282" s="73"/>
      <c r="E282" s="66"/>
      <c r="F282" s="171" t="s">
        <v>34</v>
      </c>
      <c r="G282" s="171"/>
      <c r="H282" s="171"/>
      <c r="I282" s="36" t="s">
        <v>300</v>
      </c>
      <c r="J282" s="228" t="s">
        <v>2</v>
      </c>
      <c r="K282" s="228"/>
      <c r="L282" s="177" t="s">
        <v>83</v>
      </c>
      <c r="M282" s="177"/>
      <c r="N282" s="66"/>
      <c r="O282" s="217"/>
    </row>
    <row r="283" spans="1:15">
      <c r="A283" s="89"/>
      <c r="B283" s="90"/>
      <c r="C283" s="11">
        <v>44155</v>
      </c>
      <c r="D283" s="11">
        <v>44156</v>
      </c>
      <c r="E283" s="77" t="s">
        <v>289</v>
      </c>
      <c r="F283" s="91">
        <v>11168</v>
      </c>
      <c r="G283" s="91"/>
      <c r="H283" s="92" t="s">
        <v>281</v>
      </c>
      <c r="I283" s="92" t="s">
        <v>282</v>
      </c>
      <c r="J283" s="93">
        <v>4</v>
      </c>
      <c r="K283" s="94"/>
      <c r="L283" s="92"/>
      <c r="M283" s="95">
        <v>425</v>
      </c>
      <c r="N283" s="96"/>
      <c r="O283" s="219"/>
    </row>
    <row r="284" spans="1:15">
      <c r="A284" s="89"/>
      <c r="B284" s="90"/>
      <c r="C284" s="11">
        <v>44155</v>
      </c>
      <c r="D284" s="11">
        <v>44156</v>
      </c>
      <c r="E284" s="77" t="s">
        <v>289</v>
      </c>
      <c r="F284" s="91">
        <v>11169</v>
      </c>
      <c r="G284" s="91"/>
      <c r="H284" s="92" t="s">
        <v>283</v>
      </c>
      <c r="I284" s="92" t="s">
        <v>284</v>
      </c>
      <c r="J284" s="93">
        <v>2</v>
      </c>
      <c r="K284" s="94"/>
      <c r="L284" s="92"/>
      <c r="M284" s="95">
        <v>425</v>
      </c>
      <c r="N284" s="96"/>
      <c r="O284" s="219"/>
    </row>
    <row r="285" spans="1:15">
      <c r="A285" s="89"/>
      <c r="B285" s="90"/>
      <c r="C285" s="11">
        <v>44155</v>
      </c>
      <c r="D285" s="11">
        <v>44156</v>
      </c>
      <c r="E285" s="77" t="s">
        <v>289</v>
      </c>
      <c r="F285" s="91">
        <v>11170</v>
      </c>
      <c r="G285" s="91"/>
      <c r="H285" s="92" t="s">
        <v>285</v>
      </c>
      <c r="I285" s="92" t="s">
        <v>286</v>
      </c>
      <c r="J285" s="93">
        <v>2</v>
      </c>
      <c r="K285" s="94"/>
      <c r="L285" s="92"/>
      <c r="M285" s="95">
        <v>425</v>
      </c>
      <c r="N285" s="96"/>
      <c r="O285" s="219"/>
    </row>
    <row r="286" spans="1:15" ht="16.5" thickBot="1">
      <c r="A286" s="89"/>
      <c r="B286" s="90"/>
      <c r="C286" s="11">
        <v>44155</v>
      </c>
      <c r="D286" s="11">
        <v>44156</v>
      </c>
      <c r="E286" s="77" t="s">
        <v>289</v>
      </c>
      <c r="F286" s="91">
        <v>11171</v>
      </c>
      <c r="G286" s="91"/>
      <c r="H286" s="92" t="s">
        <v>287</v>
      </c>
      <c r="I286" s="92" t="s">
        <v>288</v>
      </c>
      <c r="J286" s="93">
        <v>2</v>
      </c>
      <c r="K286" s="94"/>
      <c r="L286" s="92"/>
      <c r="M286" s="95">
        <v>425</v>
      </c>
      <c r="N286" s="96"/>
      <c r="O286" s="219"/>
    </row>
    <row r="287" spans="1:15" ht="19.5" thickBot="1">
      <c r="A287" s="231" t="s">
        <v>1</v>
      </c>
      <c r="B287" s="232"/>
      <c r="C287" s="232"/>
      <c r="D287" s="81"/>
      <c r="E287" s="82"/>
      <c r="F287" s="170" t="s">
        <v>87</v>
      </c>
      <c r="G287" s="170"/>
      <c r="H287" s="170"/>
      <c r="I287" s="36" t="s">
        <v>301</v>
      </c>
      <c r="J287" s="233" t="s">
        <v>2</v>
      </c>
      <c r="K287" s="233"/>
      <c r="L287" s="177" t="s">
        <v>83</v>
      </c>
      <c r="M287" s="177"/>
      <c r="N287" s="80"/>
      <c r="O287" s="220"/>
    </row>
    <row r="288" spans="1:15" ht="16.5" thickBot="1">
      <c r="A288" s="14"/>
      <c r="B288" s="15"/>
      <c r="C288" s="11">
        <v>44160</v>
      </c>
      <c r="D288" s="11">
        <v>44161</v>
      </c>
      <c r="E288" s="65" t="s">
        <v>304</v>
      </c>
      <c r="F288" s="12">
        <v>820825</v>
      </c>
      <c r="G288" s="12"/>
      <c r="H288" s="13" t="s">
        <v>302</v>
      </c>
      <c r="I288" s="13"/>
      <c r="J288" s="13">
        <v>189</v>
      </c>
      <c r="K288" s="10"/>
      <c r="L288" s="13"/>
      <c r="M288" s="63">
        <v>82.5</v>
      </c>
      <c r="N288" s="88"/>
      <c r="O288" s="216"/>
    </row>
    <row r="289" spans="1:16" ht="19.5" thickBot="1">
      <c r="A289" s="229" t="s">
        <v>1</v>
      </c>
      <c r="B289" s="230"/>
      <c r="C289" s="230"/>
      <c r="D289" s="85"/>
      <c r="E289" s="66"/>
      <c r="F289" s="171" t="s">
        <v>34</v>
      </c>
      <c r="G289" s="171"/>
      <c r="H289" s="171"/>
      <c r="I289" s="36" t="s">
        <v>313</v>
      </c>
      <c r="J289" s="228" t="s">
        <v>2</v>
      </c>
      <c r="K289" s="228"/>
      <c r="L289" s="177" t="s">
        <v>83</v>
      </c>
      <c r="M289" s="177"/>
      <c r="N289" s="86"/>
      <c r="O289" s="221"/>
    </row>
    <row r="290" spans="1:16">
      <c r="A290" s="14"/>
      <c r="B290" s="15"/>
      <c r="C290" s="11">
        <v>44161</v>
      </c>
      <c r="D290" s="11">
        <v>44162</v>
      </c>
      <c r="E290" s="65" t="s">
        <v>305</v>
      </c>
      <c r="F290" s="12">
        <v>991556</v>
      </c>
      <c r="G290" s="12"/>
      <c r="H290" s="13" t="s">
        <v>303</v>
      </c>
      <c r="I290" s="13"/>
      <c r="J290" s="13">
        <v>10</v>
      </c>
      <c r="K290" s="10"/>
      <c r="L290" s="13"/>
      <c r="M290" s="63">
        <v>725</v>
      </c>
      <c r="N290" s="88"/>
      <c r="O290" s="216"/>
    </row>
    <row r="291" spans="1:16" ht="16.5" thickBot="1">
      <c r="A291" s="14"/>
      <c r="B291" s="15"/>
      <c r="C291" s="11">
        <v>44161</v>
      </c>
      <c r="D291" s="11">
        <v>44162</v>
      </c>
      <c r="E291" s="65" t="s">
        <v>305</v>
      </c>
      <c r="F291" s="12">
        <v>874365</v>
      </c>
      <c r="G291" s="12"/>
      <c r="H291" s="13" t="s">
        <v>248</v>
      </c>
      <c r="I291" s="13"/>
      <c r="J291" s="13">
        <v>4</v>
      </c>
      <c r="K291" s="10"/>
      <c r="L291" s="13"/>
      <c r="M291" s="63">
        <v>285</v>
      </c>
      <c r="N291" s="88"/>
      <c r="O291" s="216"/>
    </row>
    <row r="292" spans="1:16" ht="19.5" thickBot="1">
      <c r="A292" s="229" t="s">
        <v>1</v>
      </c>
      <c r="B292" s="230"/>
      <c r="C292" s="230"/>
      <c r="D292" s="85"/>
      <c r="E292" s="66"/>
      <c r="F292" s="171" t="s">
        <v>34</v>
      </c>
      <c r="G292" s="171"/>
      <c r="H292" s="171"/>
      <c r="I292" s="36" t="s">
        <v>314</v>
      </c>
      <c r="J292" s="228" t="s">
        <v>2</v>
      </c>
      <c r="K292" s="228"/>
      <c r="L292" s="177" t="s">
        <v>83</v>
      </c>
      <c r="M292" s="177"/>
      <c r="N292" s="86"/>
      <c r="O292" s="221"/>
    </row>
    <row r="293" spans="1:16">
      <c r="A293" s="14"/>
      <c r="B293" s="15"/>
      <c r="C293" s="11">
        <v>44169</v>
      </c>
      <c r="D293" s="11">
        <v>44170</v>
      </c>
      <c r="E293" s="65" t="s">
        <v>317</v>
      </c>
      <c r="F293" s="12">
        <v>349056</v>
      </c>
      <c r="G293" s="12"/>
      <c r="H293" s="13" t="s">
        <v>247</v>
      </c>
      <c r="I293" s="13"/>
      <c r="J293" s="13">
        <v>8</v>
      </c>
      <c r="K293" s="10"/>
      <c r="L293" s="13"/>
      <c r="M293" s="63">
        <v>225</v>
      </c>
      <c r="N293" s="88"/>
      <c r="O293" s="216"/>
    </row>
    <row r="294" spans="1:16">
      <c r="A294" s="14"/>
      <c r="B294" s="15"/>
      <c r="C294" s="11">
        <v>44169</v>
      </c>
      <c r="D294" s="11">
        <v>44170</v>
      </c>
      <c r="E294" s="65" t="s">
        <v>317</v>
      </c>
      <c r="F294" s="12">
        <v>696068</v>
      </c>
      <c r="G294" s="12"/>
      <c r="H294" s="13" t="s">
        <v>308</v>
      </c>
      <c r="I294" s="13"/>
      <c r="J294" s="13">
        <v>5</v>
      </c>
      <c r="K294" s="10"/>
      <c r="L294" s="13"/>
      <c r="M294" s="63">
        <v>275</v>
      </c>
      <c r="N294" s="88"/>
      <c r="O294" s="216"/>
    </row>
    <row r="295" spans="1:16">
      <c r="A295" s="14"/>
      <c r="B295" s="15"/>
      <c r="C295" s="11">
        <v>44169</v>
      </c>
      <c r="D295" s="11">
        <v>44170</v>
      </c>
      <c r="E295" s="65" t="s">
        <v>317</v>
      </c>
      <c r="F295" s="12">
        <v>540856</v>
      </c>
      <c r="G295" s="12"/>
      <c r="H295" s="13" t="s">
        <v>309</v>
      </c>
      <c r="I295" s="13"/>
      <c r="J295" s="13">
        <v>5</v>
      </c>
      <c r="K295" s="10"/>
      <c r="L295" s="13"/>
      <c r="M295" s="63">
        <v>50</v>
      </c>
      <c r="N295" s="88"/>
      <c r="O295" s="216"/>
    </row>
    <row r="296" spans="1:16">
      <c r="A296" s="14"/>
      <c r="B296" s="15"/>
      <c r="C296" s="11">
        <v>44169</v>
      </c>
      <c r="D296" s="11">
        <v>44170</v>
      </c>
      <c r="E296" s="65" t="s">
        <v>317</v>
      </c>
      <c r="F296" s="12">
        <v>319863</v>
      </c>
      <c r="G296" s="12"/>
      <c r="H296" s="13" t="s">
        <v>310</v>
      </c>
      <c r="I296" s="13"/>
      <c r="J296" s="13">
        <v>5</v>
      </c>
      <c r="K296" s="10"/>
      <c r="L296" s="13"/>
      <c r="M296" s="63">
        <v>50</v>
      </c>
      <c r="N296" s="88"/>
      <c r="O296" s="216"/>
    </row>
    <row r="297" spans="1:16" ht="16.5" thickBot="1">
      <c r="A297" s="14"/>
      <c r="B297" s="15"/>
      <c r="C297" s="11">
        <v>44169</v>
      </c>
      <c r="D297" s="11">
        <v>44170</v>
      </c>
      <c r="E297" s="65" t="s">
        <v>317</v>
      </c>
      <c r="F297" s="12">
        <v>211504</v>
      </c>
      <c r="G297" s="12"/>
      <c r="H297" s="13" t="s">
        <v>311</v>
      </c>
      <c r="I297" s="13"/>
      <c r="J297" s="13">
        <v>5</v>
      </c>
      <c r="K297" s="10"/>
      <c r="L297" s="13"/>
      <c r="M297" s="63">
        <v>50</v>
      </c>
      <c r="N297" s="88"/>
      <c r="O297" s="216"/>
    </row>
    <row r="298" spans="1:16" ht="19.5" thickBot="1">
      <c r="A298" s="229" t="s">
        <v>1</v>
      </c>
      <c r="B298" s="230"/>
      <c r="C298" s="230"/>
      <c r="D298" s="97"/>
      <c r="E298" s="66"/>
      <c r="F298" s="171" t="s">
        <v>34</v>
      </c>
      <c r="G298" s="171"/>
      <c r="H298" s="171"/>
      <c r="I298" s="36" t="s">
        <v>315</v>
      </c>
      <c r="J298" s="228" t="s">
        <v>2</v>
      </c>
      <c r="K298" s="228"/>
      <c r="L298" s="177" t="s">
        <v>83</v>
      </c>
      <c r="M298" s="177"/>
      <c r="N298" s="98"/>
      <c r="O298" s="221"/>
    </row>
    <row r="299" spans="1:16">
      <c r="A299" s="14"/>
      <c r="B299" s="15"/>
      <c r="C299" s="11">
        <v>44175</v>
      </c>
      <c r="D299" s="11">
        <v>44176</v>
      </c>
      <c r="E299" s="65" t="s">
        <v>318</v>
      </c>
      <c r="F299" s="12">
        <v>737065</v>
      </c>
      <c r="G299" s="12"/>
      <c r="H299" s="13" t="s">
        <v>263</v>
      </c>
      <c r="I299" s="13"/>
      <c r="J299" s="13">
        <v>17</v>
      </c>
      <c r="K299" s="10"/>
      <c r="L299" s="13"/>
      <c r="M299" s="63">
        <v>675</v>
      </c>
      <c r="N299" s="88"/>
      <c r="O299" s="216"/>
      <c r="P299" s="1"/>
    </row>
    <row r="300" spans="1:16" ht="16.5" thickBot="1">
      <c r="A300" s="14"/>
      <c r="B300" s="15"/>
      <c r="C300" s="11">
        <v>44175</v>
      </c>
      <c r="D300" s="11">
        <v>44176</v>
      </c>
      <c r="E300" s="65" t="s">
        <v>318</v>
      </c>
      <c r="F300" s="12">
        <v>968247</v>
      </c>
      <c r="G300" s="12"/>
      <c r="H300" s="13" t="s">
        <v>312</v>
      </c>
      <c r="I300" s="13"/>
      <c r="J300" s="13">
        <v>4</v>
      </c>
      <c r="K300" s="10"/>
      <c r="L300" s="13"/>
      <c r="M300" s="63">
        <v>300</v>
      </c>
      <c r="N300" s="88"/>
      <c r="O300" s="216"/>
      <c r="P300" s="1"/>
    </row>
    <row r="301" spans="1:16" ht="19.5" thickBot="1">
      <c r="A301" s="229" t="s">
        <v>1</v>
      </c>
      <c r="B301" s="230"/>
      <c r="C301" s="230"/>
      <c r="D301" s="97"/>
      <c r="E301" s="66"/>
      <c r="F301" s="171" t="s">
        <v>208</v>
      </c>
      <c r="G301" s="171"/>
      <c r="H301" s="171"/>
      <c r="I301" s="36" t="s">
        <v>316</v>
      </c>
      <c r="J301" s="228" t="s">
        <v>2</v>
      </c>
      <c r="K301" s="228"/>
      <c r="L301" s="177" t="s">
        <v>83</v>
      </c>
      <c r="M301" s="177"/>
      <c r="N301" s="98"/>
      <c r="O301" s="221"/>
    </row>
    <row r="302" spans="1:16" ht="16.5" thickBot="1">
      <c r="A302" s="14"/>
      <c r="B302" s="15"/>
      <c r="C302" s="11">
        <v>44182</v>
      </c>
      <c r="D302" s="11">
        <v>44183</v>
      </c>
      <c r="E302" s="65" t="s">
        <v>351</v>
      </c>
      <c r="F302" s="12">
        <v>608350</v>
      </c>
      <c r="G302" s="12"/>
      <c r="H302" s="13" t="s">
        <v>319</v>
      </c>
      <c r="I302" s="13"/>
      <c r="J302" s="13">
        <v>6</v>
      </c>
      <c r="K302" s="10"/>
      <c r="L302" s="13"/>
      <c r="M302" s="63">
        <v>700</v>
      </c>
      <c r="N302" s="88"/>
      <c r="O302" s="216"/>
      <c r="P302" s="1"/>
    </row>
    <row r="303" spans="1:16" ht="19.5" thickBot="1">
      <c r="A303" s="229" t="s">
        <v>1</v>
      </c>
      <c r="B303" s="230"/>
      <c r="C303" s="230"/>
      <c r="D303" s="99"/>
      <c r="E303" s="66"/>
      <c r="F303" s="171" t="s">
        <v>34</v>
      </c>
      <c r="G303" s="171"/>
      <c r="H303" s="171"/>
      <c r="I303" s="36" t="s">
        <v>320</v>
      </c>
      <c r="J303" s="228" t="s">
        <v>2</v>
      </c>
      <c r="K303" s="228"/>
      <c r="L303" s="177"/>
      <c r="M303" s="177"/>
      <c r="N303" s="100"/>
      <c r="O303" s="221"/>
    </row>
    <row r="304" spans="1:16">
      <c r="A304" s="14"/>
      <c r="B304" s="15"/>
      <c r="C304" s="11">
        <v>44182</v>
      </c>
      <c r="D304" s="11">
        <v>44184</v>
      </c>
      <c r="E304" s="65" t="s">
        <v>355</v>
      </c>
      <c r="F304" s="12">
        <v>550946</v>
      </c>
      <c r="G304" s="12"/>
      <c r="H304" s="13" t="s">
        <v>232</v>
      </c>
      <c r="I304" s="13"/>
      <c r="J304" s="13">
        <v>10</v>
      </c>
      <c r="K304" s="10"/>
      <c r="L304" s="13"/>
      <c r="M304" s="63">
        <v>1100</v>
      </c>
      <c r="N304" s="88"/>
      <c r="O304" s="216"/>
      <c r="P304" s="1"/>
    </row>
    <row r="305" spans="1:16" ht="16.5" thickBot="1">
      <c r="A305" s="14"/>
      <c r="B305" s="15"/>
      <c r="C305" s="11">
        <v>44182</v>
      </c>
      <c r="D305" s="11">
        <v>44184</v>
      </c>
      <c r="E305" s="65" t="s">
        <v>355</v>
      </c>
      <c r="F305" s="12">
        <v>20141</v>
      </c>
      <c r="G305" s="12"/>
      <c r="H305" s="13" t="s">
        <v>274</v>
      </c>
      <c r="I305" s="13"/>
      <c r="J305" s="13">
        <v>20</v>
      </c>
      <c r="K305" s="10"/>
      <c r="L305" s="13"/>
      <c r="M305" s="63">
        <v>650</v>
      </c>
      <c r="N305" s="88"/>
      <c r="O305" s="216"/>
      <c r="P305" s="1"/>
    </row>
    <row r="306" spans="1:16" ht="19.5" thickBot="1">
      <c r="A306" s="229" t="s">
        <v>1</v>
      </c>
      <c r="B306" s="230"/>
      <c r="C306" s="230"/>
      <c r="D306" s="99"/>
      <c r="E306" s="66"/>
      <c r="F306" s="171" t="s">
        <v>34</v>
      </c>
      <c r="G306" s="171"/>
      <c r="H306" s="171"/>
      <c r="I306" s="36" t="s">
        <v>320</v>
      </c>
      <c r="J306" s="228" t="s">
        <v>2</v>
      </c>
      <c r="K306" s="228"/>
      <c r="L306" s="177"/>
      <c r="M306" s="177"/>
      <c r="N306" s="100"/>
      <c r="O306" s="221"/>
    </row>
    <row r="307" spans="1:16" ht="16.5" thickBot="1">
      <c r="A307" s="14"/>
      <c r="B307" s="15"/>
      <c r="C307" s="11">
        <v>44183</v>
      </c>
      <c r="D307" s="11">
        <v>44186</v>
      </c>
      <c r="E307" s="65" t="s">
        <v>353</v>
      </c>
      <c r="F307" s="12">
        <v>20131</v>
      </c>
      <c r="G307" s="12"/>
      <c r="H307" s="13" t="s">
        <v>334</v>
      </c>
      <c r="I307" s="13"/>
      <c r="J307" s="13">
        <v>20</v>
      </c>
      <c r="K307" s="10"/>
      <c r="L307" s="13"/>
      <c r="M307" s="63">
        <v>800</v>
      </c>
      <c r="N307" s="88"/>
      <c r="O307" s="216"/>
      <c r="P307" s="1"/>
    </row>
    <row r="308" spans="1:16" ht="19.5" thickBot="1">
      <c r="A308" s="229" t="s">
        <v>1</v>
      </c>
      <c r="B308" s="230"/>
      <c r="C308" s="230"/>
      <c r="D308" s="99"/>
      <c r="E308" s="66"/>
      <c r="F308" s="171" t="s">
        <v>34</v>
      </c>
      <c r="G308" s="171"/>
      <c r="H308" s="171"/>
      <c r="I308" s="36" t="s">
        <v>333</v>
      </c>
      <c r="J308" s="228" t="s">
        <v>2</v>
      </c>
      <c r="K308" s="228"/>
      <c r="L308" s="177"/>
      <c r="M308" s="177"/>
      <c r="N308" s="100"/>
      <c r="O308" s="221"/>
    </row>
    <row r="309" spans="1:16">
      <c r="A309" s="14"/>
      <c r="B309" s="15"/>
      <c r="C309" s="11">
        <v>44188</v>
      </c>
      <c r="D309" s="11">
        <v>44191</v>
      </c>
      <c r="E309" s="65" t="s">
        <v>352</v>
      </c>
      <c r="F309" s="12">
        <v>245291</v>
      </c>
      <c r="G309" s="12"/>
      <c r="H309" s="13" t="s">
        <v>321</v>
      </c>
      <c r="I309" s="13"/>
      <c r="J309" s="13">
        <v>3</v>
      </c>
      <c r="K309" s="10"/>
      <c r="L309" s="13"/>
      <c r="M309" s="63">
        <v>300</v>
      </c>
      <c r="N309" s="88"/>
      <c r="O309" s="216"/>
    </row>
    <row r="310" spans="1:16">
      <c r="A310" s="14"/>
      <c r="B310" s="15"/>
      <c r="C310" s="11">
        <v>44188</v>
      </c>
      <c r="D310" s="11">
        <v>44191</v>
      </c>
      <c r="E310" s="65" t="s">
        <v>352</v>
      </c>
      <c r="F310" s="12">
        <v>659882</v>
      </c>
      <c r="G310" s="12"/>
      <c r="H310" s="13" t="s">
        <v>322</v>
      </c>
      <c r="I310" s="13"/>
      <c r="J310" s="13">
        <v>3</v>
      </c>
      <c r="K310" s="10"/>
      <c r="L310" s="13"/>
      <c r="M310" s="63">
        <v>300</v>
      </c>
      <c r="N310" s="88"/>
      <c r="O310" s="216"/>
    </row>
    <row r="311" spans="1:16">
      <c r="A311" s="14"/>
      <c r="B311" s="15"/>
      <c r="C311" s="11">
        <v>44188</v>
      </c>
      <c r="D311" s="11">
        <v>44191</v>
      </c>
      <c r="E311" s="65" t="s">
        <v>352</v>
      </c>
      <c r="F311" s="12">
        <v>239889</v>
      </c>
      <c r="G311" s="12"/>
      <c r="H311" s="13" t="s">
        <v>323</v>
      </c>
      <c r="I311" s="13"/>
      <c r="J311" s="13">
        <v>3</v>
      </c>
      <c r="K311" s="10"/>
      <c r="L311" s="13"/>
      <c r="M311" s="63">
        <v>300</v>
      </c>
      <c r="N311" s="88"/>
      <c r="O311" s="216"/>
    </row>
    <row r="312" spans="1:16">
      <c r="A312" s="14"/>
      <c r="B312" s="15"/>
      <c r="C312" s="11">
        <v>44188</v>
      </c>
      <c r="D312" s="11">
        <v>44191</v>
      </c>
      <c r="E312" s="65" t="s">
        <v>352</v>
      </c>
      <c r="F312" s="12">
        <v>680251</v>
      </c>
      <c r="G312" s="12"/>
      <c r="H312" s="13" t="s">
        <v>324</v>
      </c>
      <c r="I312" s="13"/>
      <c r="J312" s="13">
        <v>3</v>
      </c>
      <c r="K312" s="10"/>
      <c r="L312" s="13"/>
      <c r="M312" s="63">
        <v>300</v>
      </c>
      <c r="N312" s="88"/>
      <c r="O312" s="216"/>
    </row>
    <row r="313" spans="1:16">
      <c r="A313" s="14"/>
      <c r="B313" s="15"/>
      <c r="C313" s="11">
        <v>44188</v>
      </c>
      <c r="D313" s="11">
        <v>44191</v>
      </c>
      <c r="E313" s="65" t="s">
        <v>352</v>
      </c>
      <c r="F313" s="12">
        <v>338179</v>
      </c>
      <c r="G313" s="12"/>
      <c r="H313" s="13" t="s">
        <v>267</v>
      </c>
      <c r="I313" s="13"/>
      <c r="J313" s="13">
        <v>15</v>
      </c>
      <c r="K313" s="10"/>
      <c r="L313" s="13"/>
      <c r="M313" s="63">
        <v>50</v>
      </c>
      <c r="N313" s="88"/>
      <c r="O313" s="216"/>
    </row>
    <row r="314" spans="1:16">
      <c r="A314" s="14"/>
      <c r="B314" s="15"/>
      <c r="C314" s="11">
        <v>44188</v>
      </c>
      <c r="D314" s="11">
        <v>44191</v>
      </c>
      <c r="E314" s="65" t="s">
        <v>352</v>
      </c>
      <c r="F314" s="12">
        <v>288241</v>
      </c>
      <c r="G314" s="12"/>
      <c r="H314" s="13" t="s">
        <v>268</v>
      </c>
      <c r="I314" s="13"/>
      <c r="J314" s="13">
        <v>10</v>
      </c>
      <c r="K314" s="10"/>
      <c r="L314" s="13"/>
      <c r="M314" s="63">
        <v>50</v>
      </c>
      <c r="N314" s="88"/>
      <c r="O314" s="216"/>
    </row>
    <row r="315" spans="1:16">
      <c r="A315" s="14"/>
      <c r="B315" s="15"/>
      <c r="C315" s="11">
        <v>44188</v>
      </c>
      <c r="D315" s="11">
        <v>44191</v>
      </c>
      <c r="E315" s="65" t="s">
        <v>352</v>
      </c>
      <c r="F315" s="12">
        <v>335024</v>
      </c>
      <c r="G315" s="12"/>
      <c r="H315" s="13" t="s">
        <v>269</v>
      </c>
      <c r="I315" s="13"/>
      <c r="J315" s="13">
        <v>10</v>
      </c>
      <c r="K315" s="10"/>
      <c r="L315" s="13"/>
      <c r="M315" s="63">
        <v>50</v>
      </c>
      <c r="N315" s="88"/>
      <c r="O315" s="216"/>
    </row>
    <row r="316" spans="1:16">
      <c r="A316" s="14"/>
      <c r="B316" s="15"/>
      <c r="C316" s="11">
        <v>44188</v>
      </c>
      <c r="D316" s="11">
        <v>44191</v>
      </c>
      <c r="E316" s="65" t="s">
        <v>352</v>
      </c>
      <c r="F316" s="12">
        <v>890928</v>
      </c>
      <c r="G316" s="12"/>
      <c r="H316" s="13" t="s">
        <v>270</v>
      </c>
      <c r="I316" s="13"/>
      <c r="J316" s="13">
        <v>10</v>
      </c>
      <c r="K316" s="10"/>
      <c r="L316" s="13"/>
      <c r="M316" s="63">
        <v>50</v>
      </c>
      <c r="N316" s="88"/>
      <c r="O316" s="216"/>
    </row>
    <row r="317" spans="1:16">
      <c r="A317" s="14"/>
      <c r="B317" s="15"/>
      <c r="C317" s="11">
        <v>44188</v>
      </c>
      <c r="D317" s="11">
        <v>44191</v>
      </c>
      <c r="E317" s="65" t="s">
        <v>352</v>
      </c>
      <c r="F317" s="12">
        <v>452352</v>
      </c>
      <c r="G317" s="12"/>
      <c r="H317" s="13" t="s">
        <v>325</v>
      </c>
      <c r="I317" s="13"/>
      <c r="J317" s="13">
        <v>10</v>
      </c>
      <c r="K317" s="10"/>
      <c r="L317" s="13"/>
      <c r="M317" s="63">
        <v>75</v>
      </c>
      <c r="N317" s="88"/>
      <c r="O317" s="216"/>
    </row>
    <row r="318" spans="1:16">
      <c r="A318" s="14"/>
      <c r="B318" s="15"/>
      <c r="C318" s="11">
        <v>44188</v>
      </c>
      <c r="D318" s="11">
        <v>44191</v>
      </c>
      <c r="E318" s="65" t="s">
        <v>352</v>
      </c>
      <c r="F318" s="12">
        <v>689454</v>
      </c>
      <c r="G318" s="12"/>
      <c r="H318" s="13" t="s">
        <v>326</v>
      </c>
      <c r="I318" s="13"/>
      <c r="J318" s="13">
        <v>10</v>
      </c>
      <c r="K318" s="10"/>
      <c r="L318" s="13"/>
      <c r="M318" s="63">
        <v>650</v>
      </c>
      <c r="N318" s="88"/>
      <c r="O318" s="216"/>
    </row>
    <row r="319" spans="1:16">
      <c r="A319" s="14"/>
      <c r="B319" s="15"/>
      <c r="C319" s="11">
        <v>44188</v>
      </c>
      <c r="D319" s="11">
        <v>44191</v>
      </c>
      <c r="E319" s="65" t="s">
        <v>352</v>
      </c>
      <c r="F319" s="12">
        <v>958103</v>
      </c>
      <c r="G319" s="12"/>
      <c r="H319" s="13" t="s">
        <v>327</v>
      </c>
      <c r="I319" s="13"/>
      <c r="J319" s="13">
        <v>5</v>
      </c>
      <c r="K319" s="10"/>
      <c r="L319" s="13"/>
      <c r="M319" s="63">
        <v>300</v>
      </c>
      <c r="N319" s="88"/>
      <c r="O319" s="216"/>
    </row>
    <row r="320" spans="1:16">
      <c r="A320" s="14"/>
      <c r="B320" s="15"/>
      <c r="C320" s="11">
        <v>44188</v>
      </c>
      <c r="D320" s="11">
        <v>44191</v>
      </c>
      <c r="E320" s="65" t="s">
        <v>352</v>
      </c>
      <c r="F320" s="12">
        <v>937075</v>
      </c>
      <c r="G320" s="12"/>
      <c r="H320" s="13" t="s">
        <v>328</v>
      </c>
      <c r="I320" s="13"/>
      <c r="J320" s="13">
        <v>2</v>
      </c>
      <c r="K320" s="10"/>
      <c r="L320" s="13"/>
      <c r="M320" s="63">
        <v>300</v>
      </c>
      <c r="N320" s="88"/>
      <c r="O320" s="216"/>
    </row>
    <row r="321" spans="1:15">
      <c r="A321" s="14"/>
      <c r="B321" s="15"/>
      <c r="C321" s="11">
        <v>44188</v>
      </c>
      <c r="D321" s="11">
        <v>44191</v>
      </c>
      <c r="E321" s="65" t="s">
        <v>352</v>
      </c>
      <c r="F321" s="12">
        <v>208566</v>
      </c>
      <c r="G321" s="12"/>
      <c r="H321" s="13" t="s">
        <v>329</v>
      </c>
      <c r="I321" s="13"/>
      <c r="J321" s="13">
        <v>3</v>
      </c>
      <c r="K321" s="10"/>
      <c r="L321" s="13"/>
      <c r="M321" s="63">
        <v>300</v>
      </c>
      <c r="N321" s="88"/>
      <c r="O321" s="216"/>
    </row>
    <row r="322" spans="1:15">
      <c r="A322" s="14"/>
      <c r="B322" s="15"/>
      <c r="C322" s="11">
        <v>44188</v>
      </c>
      <c r="D322" s="11">
        <v>44191</v>
      </c>
      <c r="E322" s="65" t="s">
        <v>352</v>
      </c>
      <c r="F322" s="12">
        <v>479252</v>
      </c>
      <c r="G322" s="12"/>
      <c r="H322" s="13" t="s">
        <v>172</v>
      </c>
      <c r="I322" s="13"/>
      <c r="J322" s="13">
        <v>25</v>
      </c>
      <c r="K322" s="10"/>
      <c r="L322" s="13"/>
      <c r="M322" s="63">
        <v>100</v>
      </c>
      <c r="N322" s="88"/>
      <c r="O322" s="216"/>
    </row>
    <row r="323" spans="1:15" ht="16.5" thickBot="1">
      <c r="A323" s="14"/>
      <c r="B323" s="15"/>
      <c r="C323" s="11">
        <v>44188</v>
      </c>
      <c r="D323" s="11">
        <v>44191</v>
      </c>
      <c r="E323" s="65" t="s">
        <v>352</v>
      </c>
      <c r="F323" s="12">
        <v>111111</v>
      </c>
      <c r="G323" s="12"/>
      <c r="H323" s="13" t="s">
        <v>330</v>
      </c>
      <c r="I323" s="13" t="s">
        <v>331</v>
      </c>
      <c r="J323" s="13">
        <v>1</v>
      </c>
      <c r="K323" s="10"/>
      <c r="L323" s="13"/>
      <c r="M323" s="63"/>
      <c r="N323" s="88"/>
      <c r="O323" s="216"/>
    </row>
    <row r="324" spans="1:15" ht="19.5" thickBot="1">
      <c r="A324" s="229" t="s">
        <v>1</v>
      </c>
      <c r="B324" s="230"/>
      <c r="C324" s="230"/>
      <c r="D324" s="101"/>
      <c r="E324" s="66"/>
      <c r="F324" s="171" t="s">
        <v>34</v>
      </c>
      <c r="G324" s="171"/>
      <c r="H324" s="171"/>
      <c r="I324" s="36" t="s">
        <v>335</v>
      </c>
      <c r="J324" s="228" t="s">
        <v>2</v>
      </c>
      <c r="K324" s="228"/>
      <c r="L324" s="177"/>
      <c r="M324" s="177"/>
      <c r="N324" s="104"/>
      <c r="O324" s="221"/>
    </row>
    <row r="325" spans="1:15">
      <c r="A325" s="14"/>
      <c r="B325" s="15"/>
      <c r="C325" s="11">
        <v>44189</v>
      </c>
      <c r="D325" s="11">
        <v>44193</v>
      </c>
      <c r="E325" s="65" t="s">
        <v>354</v>
      </c>
      <c r="F325" s="12">
        <v>20141</v>
      </c>
      <c r="G325" s="12"/>
      <c r="H325" s="13" t="s">
        <v>274</v>
      </c>
      <c r="I325" s="13"/>
      <c r="J325" s="13">
        <v>20</v>
      </c>
      <c r="K325" s="10"/>
      <c r="L325" s="13"/>
      <c r="M325" s="63">
        <v>650</v>
      </c>
      <c r="N325" s="88"/>
      <c r="O325" s="216"/>
    </row>
    <row r="326" spans="1:15" ht="16.5" thickBot="1">
      <c r="A326" s="14"/>
      <c r="B326" s="15"/>
      <c r="C326" s="11">
        <v>44189</v>
      </c>
      <c r="D326" s="11">
        <v>44193</v>
      </c>
      <c r="E326" s="65" t="s">
        <v>354</v>
      </c>
      <c r="F326" s="12">
        <v>563089</v>
      </c>
      <c r="G326" s="12"/>
      <c r="H326" s="13" t="s">
        <v>332</v>
      </c>
      <c r="I326" s="13"/>
      <c r="J326" s="13">
        <v>20</v>
      </c>
      <c r="K326" s="10"/>
      <c r="L326" s="13"/>
      <c r="M326" s="63">
        <v>100</v>
      </c>
      <c r="N326" s="88"/>
      <c r="O326" s="216"/>
    </row>
    <row r="327" spans="1:15" ht="19.5" thickBot="1">
      <c r="A327" s="229" t="s">
        <v>1</v>
      </c>
      <c r="B327" s="230"/>
      <c r="C327" s="230"/>
      <c r="D327" s="101"/>
      <c r="E327" s="66"/>
      <c r="F327" s="171" t="s">
        <v>34</v>
      </c>
      <c r="G327" s="171"/>
      <c r="H327" s="171"/>
      <c r="I327" s="36" t="s">
        <v>335</v>
      </c>
      <c r="J327" s="228" t="s">
        <v>2</v>
      </c>
      <c r="K327" s="228"/>
      <c r="L327" s="177"/>
      <c r="M327" s="177"/>
      <c r="N327" s="104"/>
      <c r="O327" s="221"/>
    </row>
    <row r="328" spans="1:15" ht="16.5" thickBot="1">
      <c r="A328" s="14"/>
      <c r="B328" s="15"/>
      <c r="C328" s="11">
        <v>44561</v>
      </c>
      <c r="D328" s="11">
        <v>44200</v>
      </c>
      <c r="E328" s="65" t="s">
        <v>382</v>
      </c>
      <c r="F328" s="12">
        <v>608350</v>
      </c>
      <c r="G328" s="12"/>
      <c r="H328" s="13" t="s">
        <v>319</v>
      </c>
      <c r="I328" s="13"/>
      <c r="J328" s="13">
        <v>12</v>
      </c>
      <c r="K328" s="10"/>
      <c r="L328" s="13"/>
      <c r="M328" s="63">
        <v>700</v>
      </c>
      <c r="N328" s="88"/>
      <c r="O328" s="216"/>
    </row>
    <row r="329" spans="1:15" ht="19.5" thickBot="1">
      <c r="A329" s="229" t="s">
        <v>1</v>
      </c>
      <c r="B329" s="230"/>
      <c r="C329" s="230"/>
      <c r="D329" s="102"/>
      <c r="E329" s="66"/>
      <c r="F329" s="171" t="s">
        <v>116</v>
      </c>
      <c r="G329" s="171"/>
      <c r="H329" s="171"/>
      <c r="I329" s="36" t="s">
        <v>336</v>
      </c>
      <c r="J329" s="228" t="s">
        <v>2</v>
      </c>
      <c r="K329" s="228"/>
      <c r="L329" s="177"/>
      <c r="M329" s="177"/>
      <c r="N329" s="104"/>
      <c r="O329" s="221"/>
    </row>
    <row r="330" spans="1:15">
      <c r="A330" s="14"/>
      <c r="B330" s="15"/>
      <c r="C330" s="11">
        <v>44203</v>
      </c>
      <c r="D330" s="11">
        <v>44205</v>
      </c>
      <c r="E330" s="65" t="s">
        <v>383</v>
      </c>
      <c r="F330" s="12">
        <v>370443</v>
      </c>
      <c r="G330" s="12"/>
      <c r="H330" s="13" t="s">
        <v>337</v>
      </c>
      <c r="I330" s="13"/>
      <c r="J330" s="13">
        <v>10</v>
      </c>
      <c r="K330" s="10"/>
      <c r="L330" s="13"/>
      <c r="M330" s="63">
        <v>400</v>
      </c>
      <c r="N330" s="88"/>
      <c r="O330" s="216"/>
    </row>
    <row r="331" spans="1:15">
      <c r="A331" s="14"/>
      <c r="B331" s="15"/>
      <c r="C331" s="11">
        <v>44203</v>
      </c>
      <c r="D331" s="11">
        <v>44205</v>
      </c>
      <c r="E331" s="65" t="s">
        <v>383</v>
      </c>
      <c r="F331" s="12">
        <v>689454</v>
      </c>
      <c r="G331" s="12"/>
      <c r="H331" s="13" t="s">
        <v>326</v>
      </c>
      <c r="I331" s="13"/>
      <c r="J331" s="13">
        <v>10</v>
      </c>
      <c r="K331" s="10"/>
      <c r="L331" s="13"/>
      <c r="M331" s="63">
        <v>650</v>
      </c>
      <c r="N331" s="88"/>
      <c r="O331" s="216"/>
    </row>
    <row r="332" spans="1:15">
      <c r="A332" s="14"/>
      <c r="B332" s="15"/>
      <c r="C332" s="11">
        <v>44203</v>
      </c>
      <c r="D332" s="11">
        <v>44205</v>
      </c>
      <c r="E332" s="65" t="s">
        <v>383</v>
      </c>
      <c r="F332" s="12">
        <v>689001</v>
      </c>
      <c r="G332" s="12"/>
      <c r="H332" s="13" t="s">
        <v>338</v>
      </c>
      <c r="I332" s="13"/>
      <c r="J332" s="13">
        <v>2</v>
      </c>
      <c r="K332" s="10"/>
      <c r="L332" s="13"/>
      <c r="M332" s="63">
        <v>425</v>
      </c>
      <c r="N332" s="88"/>
      <c r="O332" s="216"/>
    </row>
    <row r="333" spans="1:15" ht="16.5" thickBot="1">
      <c r="A333" s="14"/>
      <c r="B333" s="15"/>
      <c r="C333" s="11">
        <v>44203</v>
      </c>
      <c r="D333" s="11">
        <v>44205</v>
      </c>
      <c r="E333" s="65" t="s">
        <v>383</v>
      </c>
      <c r="F333" s="12">
        <v>111111</v>
      </c>
      <c r="G333" s="12"/>
      <c r="H333" s="13" t="s">
        <v>339</v>
      </c>
      <c r="I333" s="13" t="s">
        <v>331</v>
      </c>
      <c r="J333" s="13">
        <v>1</v>
      </c>
      <c r="K333" s="10" t="s">
        <v>340</v>
      </c>
      <c r="L333" s="13"/>
      <c r="M333" s="63">
        <v>0</v>
      </c>
      <c r="N333" s="88"/>
      <c r="O333" s="216"/>
    </row>
    <row r="334" spans="1:15" ht="19.5" thickBot="1">
      <c r="A334" s="229" t="s">
        <v>1</v>
      </c>
      <c r="B334" s="230"/>
      <c r="C334" s="230"/>
      <c r="D334" s="105"/>
      <c r="E334" s="66"/>
      <c r="F334" s="171" t="s">
        <v>34</v>
      </c>
      <c r="G334" s="171"/>
      <c r="H334" s="171"/>
      <c r="I334" s="36" t="s">
        <v>341</v>
      </c>
      <c r="J334" s="228" t="s">
        <v>2</v>
      </c>
      <c r="K334" s="228"/>
      <c r="L334" s="177"/>
      <c r="M334" s="177"/>
      <c r="N334" s="106"/>
      <c r="O334" s="221"/>
    </row>
    <row r="335" spans="1:15" ht="16.5" thickBot="1">
      <c r="A335" s="14"/>
      <c r="B335" s="15"/>
      <c r="C335" s="11">
        <v>44203</v>
      </c>
      <c r="D335" s="11">
        <v>44204</v>
      </c>
      <c r="E335" s="65" t="s">
        <v>384</v>
      </c>
      <c r="F335" s="12">
        <v>820825</v>
      </c>
      <c r="G335" s="12"/>
      <c r="H335" s="83" t="s">
        <v>302</v>
      </c>
      <c r="I335" s="13"/>
      <c r="J335" s="13">
        <v>189</v>
      </c>
      <c r="K335" s="10"/>
      <c r="L335" s="13"/>
      <c r="M335" s="63">
        <v>82.5</v>
      </c>
      <c r="N335" s="88"/>
      <c r="O335" s="216"/>
    </row>
    <row r="336" spans="1:15" ht="19.5" thickBot="1">
      <c r="A336" s="229" t="s">
        <v>1</v>
      </c>
      <c r="B336" s="230"/>
      <c r="C336" s="230"/>
      <c r="D336" s="105"/>
      <c r="E336" s="66"/>
      <c r="F336" s="171" t="s">
        <v>34</v>
      </c>
      <c r="G336" s="171"/>
      <c r="H336" s="171"/>
      <c r="I336" s="36" t="s">
        <v>342</v>
      </c>
      <c r="J336" s="228" t="s">
        <v>2</v>
      </c>
      <c r="K336" s="228"/>
      <c r="L336" s="177"/>
      <c r="M336" s="177"/>
      <c r="N336" s="106"/>
      <c r="O336" s="221"/>
    </row>
    <row r="337" spans="1:15">
      <c r="A337" s="14"/>
      <c r="B337" s="15"/>
      <c r="C337" s="11">
        <v>44210</v>
      </c>
      <c r="D337" s="11">
        <v>44211</v>
      </c>
      <c r="E337" s="65" t="s">
        <v>385</v>
      </c>
      <c r="F337" s="12">
        <v>689001</v>
      </c>
      <c r="G337" s="12"/>
      <c r="H337" s="13" t="s">
        <v>338</v>
      </c>
      <c r="I337" s="13"/>
      <c r="J337" s="13">
        <v>1</v>
      </c>
      <c r="K337" s="10"/>
      <c r="L337" s="13"/>
      <c r="M337" s="63">
        <v>425</v>
      </c>
      <c r="N337" s="88"/>
      <c r="O337" s="216"/>
    </row>
    <row r="338" spans="1:15">
      <c r="A338" s="14"/>
      <c r="B338" s="15"/>
      <c r="C338" s="11">
        <v>44210</v>
      </c>
      <c r="D338" s="11">
        <v>44211</v>
      </c>
      <c r="E338" s="65" t="s">
        <v>385</v>
      </c>
      <c r="F338" s="12">
        <v>300700</v>
      </c>
      <c r="G338" s="12"/>
      <c r="H338" s="13" t="s">
        <v>343</v>
      </c>
      <c r="I338" s="13"/>
      <c r="J338" s="13">
        <v>1</v>
      </c>
      <c r="K338" s="10"/>
      <c r="L338" s="13"/>
      <c r="M338" s="63">
        <v>450</v>
      </c>
      <c r="N338" s="88"/>
      <c r="O338" s="216"/>
    </row>
    <row r="339" spans="1:15" ht="16.5" thickBot="1">
      <c r="A339" s="14"/>
      <c r="B339" s="15"/>
      <c r="C339" s="11">
        <v>44210</v>
      </c>
      <c r="D339" s="11">
        <v>44211</v>
      </c>
      <c r="E339" s="65" t="s">
        <v>385</v>
      </c>
      <c r="F339" s="12">
        <v>517716</v>
      </c>
      <c r="G339" s="12"/>
      <c r="H339" s="13" t="s">
        <v>104</v>
      </c>
      <c r="I339" s="13"/>
      <c r="J339" s="13">
        <v>10</v>
      </c>
      <c r="K339" s="10"/>
      <c r="L339" s="13"/>
      <c r="M339" s="63">
        <v>650</v>
      </c>
      <c r="N339" s="88"/>
      <c r="O339" s="216"/>
    </row>
    <row r="340" spans="1:15" ht="19.5" thickBot="1">
      <c r="A340" s="229" t="s">
        <v>1</v>
      </c>
      <c r="B340" s="230"/>
      <c r="C340" s="230"/>
      <c r="D340" s="107"/>
      <c r="E340" s="66"/>
      <c r="F340" s="171" t="s">
        <v>34</v>
      </c>
      <c r="G340" s="171"/>
      <c r="H340" s="171"/>
      <c r="I340" s="36" t="s">
        <v>389</v>
      </c>
      <c r="J340" s="228" t="s">
        <v>2</v>
      </c>
      <c r="K340" s="228"/>
      <c r="L340" s="177"/>
      <c r="M340" s="177"/>
      <c r="N340" s="108"/>
      <c r="O340" s="221"/>
    </row>
    <row r="341" spans="1:15">
      <c r="A341" s="14"/>
      <c r="B341" s="15"/>
      <c r="C341" s="11">
        <v>44211</v>
      </c>
      <c r="D341" s="11">
        <v>44212</v>
      </c>
      <c r="E341" s="65" t="s">
        <v>386</v>
      </c>
      <c r="F341" s="12">
        <v>638638</v>
      </c>
      <c r="G341" s="12"/>
      <c r="H341" s="13" t="s">
        <v>272</v>
      </c>
      <c r="I341" s="13"/>
      <c r="J341" s="13">
        <v>10</v>
      </c>
      <c r="K341" s="10"/>
      <c r="L341" s="13"/>
      <c r="M341" s="63">
        <v>500</v>
      </c>
      <c r="N341" s="88"/>
      <c r="O341" s="216"/>
    </row>
    <row r="342" spans="1:15">
      <c r="A342" s="14"/>
      <c r="B342" s="15"/>
      <c r="C342" s="11">
        <v>44211</v>
      </c>
      <c r="D342" s="11">
        <v>44212</v>
      </c>
      <c r="E342" s="65" t="s">
        <v>386</v>
      </c>
      <c r="F342" s="12">
        <v>852656</v>
      </c>
      <c r="G342" s="12"/>
      <c r="H342" s="13" t="s">
        <v>344</v>
      </c>
      <c r="I342" s="13"/>
      <c r="J342" s="13">
        <v>5</v>
      </c>
      <c r="K342" s="10"/>
      <c r="L342" s="13"/>
      <c r="M342" s="63">
        <v>600</v>
      </c>
      <c r="N342" s="88"/>
      <c r="O342" s="216"/>
    </row>
    <row r="343" spans="1:15">
      <c r="A343" s="14"/>
      <c r="B343" s="15"/>
      <c r="C343" s="11">
        <v>44211</v>
      </c>
      <c r="D343" s="11">
        <v>44212</v>
      </c>
      <c r="E343" s="65" t="s">
        <v>386</v>
      </c>
      <c r="F343" s="12">
        <v>852654</v>
      </c>
      <c r="G343" s="12"/>
      <c r="H343" s="13" t="s">
        <v>345</v>
      </c>
      <c r="I343" s="13"/>
      <c r="J343" s="13">
        <v>5</v>
      </c>
      <c r="K343" s="10"/>
      <c r="L343" s="13"/>
      <c r="M343" s="63">
        <v>600</v>
      </c>
      <c r="N343" s="88"/>
      <c r="O343" s="216"/>
    </row>
    <row r="344" spans="1:15" ht="16.5" thickBot="1">
      <c r="A344" s="14"/>
      <c r="B344" s="15"/>
      <c r="C344" s="11">
        <v>44211</v>
      </c>
      <c r="D344" s="11">
        <v>44212</v>
      </c>
      <c r="E344" s="65" t="s">
        <v>386</v>
      </c>
      <c r="F344" s="12">
        <v>941862</v>
      </c>
      <c r="G344" s="12"/>
      <c r="H344" s="13" t="s">
        <v>346</v>
      </c>
      <c r="I344" s="13"/>
      <c r="J344" s="13">
        <v>10</v>
      </c>
      <c r="K344" s="10"/>
      <c r="L344" s="13"/>
      <c r="M344" s="63">
        <v>600</v>
      </c>
      <c r="N344" s="88"/>
      <c r="O344" s="216"/>
    </row>
    <row r="345" spans="1:15" ht="19.5" thickBot="1">
      <c r="A345" s="229" t="s">
        <v>1</v>
      </c>
      <c r="B345" s="230"/>
      <c r="C345" s="230"/>
      <c r="D345" s="109"/>
      <c r="E345" s="66"/>
      <c r="F345" s="171" t="s">
        <v>208</v>
      </c>
      <c r="G345" s="171"/>
      <c r="H345" s="171"/>
      <c r="I345" s="36" t="s">
        <v>389</v>
      </c>
      <c r="J345" s="228" t="s">
        <v>2</v>
      </c>
      <c r="K345" s="228"/>
      <c r="L345" s="177"/>
      <c r="M345" s="177"/>
      <c r="N345" s="108"/>
      <c r="O345" s="221"/>
    </row>
    <row r="346" spans="1:15" s="33" customFormat="1" ht="16.5" thickBot="1">
      <c r="A346" s="14"/>
      <c r="B346" s="15"/>
      <c r="C346" s="11">
        <v>44214</v>
      </c>
      <c r="D346" s="11">
        <v>44215</v>
      </c>
      <c r="E346" s="65" t="s">
        <v>415</v>
      </c>
      <c r="F346" s="12">
        <v>119144</v>
      </c>
      <c r="G346" s="12"/>
      <c r="H346" s="13" t="s">
        <v>387</v>
      </c>
      <c r="I346" s="13"/>
      <c r="J346" s="13">
        <v>900</v>
      </c>
      <c r="K346" s="10"/>
      <c r="L346" s="13"/>
      <c r="M346" s="63">
        <v>10.5</v>
      </c>
      <c r="N346" s="88"/>
      <c r="O346" s="216"/>
    </row>
    <row r="347" spans="1:15" ht="19.5" thickBot="1">
      <c r="A347" s="229" t="s">
        <v>1</v>
      </c>
      <c r="B347" s="230"/>
      <c r="C347" s="230"/>
      <c r="D347" s="110"/>
      <c r="E347" s="66"/>
      <c r="F347" s="173" t="s">
        <v>116</v>
      </c>
      <c r="G347" s="174"/>
      <c r="H347" s="175"/>
      <c r="I347" s="36" t="s">
        <v>388</v>
      </c>
      <c r="J347" s="235" t="s">
        <v>2</v>
      </c>
      <c r="K347" s="236"/>
      <c r="L347" s="178"/>
      <c r="M347" s="179"/>
      <c r="N347" s="115"/>
      <c r="O347" s="221"/>
    </row>
    <row r="348" spans="1:15">
      <c r="A348" s="14"/>
      <c r="B348" s="15"/>
      <c r="C348" s="11">
        <v>44217</v>
      </c>
      <c r="D348" s="11">
        <v>44218</v>
      </c>
      <c r="E348" s="65"/>
      <c r="F348" s="12">
        <v>409921</v>
      </c>
      <c r="G348" s="12"/>
      <c r="H348" s="13" t="s">
        <v>390</v>
      </c>
      <c r="I348" s="13"/>
      <c r="J348" s="13">
        <v>50</v>
      </c>
      <c r="K348" s="10"/>
      <c r="L348" s="13"/>
      <c r="M348" s="63">
        <v>650</v>
      </c>
      <c r="N348" s="88"/>
      <c r="O348" s="216"/>
    </row>
    <row r="349" spans="1:15">
      <c r="A349" s="14"/>
      <c r="B349" s="15"/>
      <c r="C349" s="11">
        <v>44217</v>
      </c>
      <c r="D349" s="11">
        <v>44218</v>
      </c>
      <c r="E349" s="65"/>
      <c r="F349" s="12">
        <v>563089</v>
      </c>
      <c r="G349" s="12"/>
      <c r="H349" s="13" t="s">
        <v>391</v>
      </c>
      <c r="I349" s="13"/>
      <c r="J349" s="13">
        <v>14</v>
      </c>
      <c r="K349" s="10"/>
      <c r="L349" s="13"/>
      <c r="M349" s="63">
        <v>100</v>
      </c>
      <c r="N349" s="88"/>
      <c r="O349" s="216"/>
    </row>
    <row r="350" spans="1:15">
      <c r="A350" s="14"/>
      <c r="B350" s="15"/>
      <c r="C350" s="11">
        <v>44217</v>
      </c>
      <c r="D350" s="11">
        <v>44218</v>
      </c>
      <c r="E350" s="65"/>
      <c r="F350" s="12">
        <v>11161</v>
      </c>
      <c r="G350" s="12"/>
      <c r="H350" s="13" t="s">
        <v>392</v>
      </c>
      <c r="I350" s="13"/>
      <c r="J350" s="13">
        <v>4</v>
      </c>
      <c r="K350" s="10"/>
      <c r="L350" s="13"/>
      <c r="M350" s="63">
        <v>1500</v>
      </c>
      <c r="N350" s="88"/>
      <c r="O350" s="216"/>
    </row>
    <row r="351" spans="1:15">
      <c r="A351" s="14"/>
      <c r="B351" s="15"/>
      <c r="C351" s="11">
        <v>44217</v>
      </c>
      <c r="D351" s="11">
        <v>44218</v>
      </c>
      <c r="E351" s="65"/>
      <c r="F351" s="12">
        <v>111111</v>
      </c>
      <c r="G351" s="12"/>
      <c r="H351" s="13" t="s">
        <v>393</v>
      </c>
      <c r="I351" s="13" t="s">
        <v>394</v>
      </c>
      <c r="J351" s="13">
        <v>1</v>
      </c>
      <c r="K351" s="10"/>
      <c r="L351" s="13"/>
      <c r="M351" s="63">
        <v>2592.5</v>
      </c>
      <c r="N351" s="88"/>
      <c r="O351" s="216"/>
    </row>
    <row r="352" spans="1:15" ht="16.5" thickBot="1">
      <c r="A352" s="14"/>
      <c r="B352" s="15"/>
      <c r="C352" s="11">
        <v>44217</v>
      </c>
      <c r="D352" s="11">
        <v>44218</v>
      </c>
      <c r="E352" s="65"/>
      <c r="F352" s="12">
        <v>111111</v>
      </c>
      <c r="G352" s="12"/>
      <c r="H352" s="13" t="s">
        <v>395</v>
      </c>
      <c r="I352" s="13"/>
      <c r="J352" s="13">
        <v>3</v>
      </c>
      <c r="K352" s="10"/>
      <c r="L352" s="13"/>
      <c r="M352" s="63">
        <v>600</v>
      </c>
      <c r="N352" s="88"/>
      <c r="O352" s="216"/>
    </row>
    <row r="353" spans="1:15" ht="19.5" thickBot="1">
      <c r="A353" s="229" t="s">
        <v>1</v>
      </c>
      <c r="B353" s="230"/>
      <c r="C353" s="230"/>
      <c r="D353" s="111"/>
      <c r="E353" s="66"/>
      <c r="F353" s="171" t="s">
        <v>34</v>
      </c>
      <c r="G353" s="171"/>
      <c r="H353" s="171"/>
      <c r="I353" s="36" t="s">
        <v>396</v>
      </c>
      <c r="J353" s="228" t="s">
        <v>2</v>
      </c>
      <c r="K353" s="228"/>
      <c r="L353" s="177"/>
      <c r="M353" s="177"/>
      <c r="N353" s="112"/>
      <c r="O353" s="221"/>
    </row>
    <row r="354" spans="1:15">
      <c r="A354" s="14"/>
      <c r="B354" s="15"/>
      <c r="C354" s="11">
        <v>44223</v>
      </c>
      <c r="D354" s="11"/>
      <c r="E354" s="65"/>
      <c r="F354" s="12">
        <v>409921</v>
      </c>
      <c r="G354" s="12"/>
      <c r="H354" s="13" t="s">
        <v>397</v>
      </c>
      <c r="I354" s="13"/>
      <c r="J354" s="13">
        <v>13</v>
      </c>
      <c r="K354" s="10"/>
      <c r="L354" s="13"/>
      <c r="M354" s="63">
        <v>650</v>
      </c>
      <c r="N354" s="88"/>
      <c r="O354" s="216"/>
    </row>
    <row r="355" spans="1:15">
      <c r="A355" s="14"/>
      <c r="B355" s="15"/>
      <c r="C355" s="11">
        <v>44223</v>
      </c>
      <c r="D355" s="11"/>
      <c r="E355" s="65"/>
      <c r="F355" s="12">
        <v>517716</v>
      </c>
      <c r="G355" s="12"/>
      <c r="H355" s="13" t="s">
        <v>104</v>
      </c>
      <c r="I355" s="13"/>
      <c r="J355" s="13">
        <v>10</v>
      </c>
      <c r="K355" s="10"/>
      <c r="L355" s="13"/>
      <c r="M355" s="63">
        <v>650</v>
      </c>
      <c r="N355" s="88"/>
      <c r="O355" s="216"/>
    </row>
    <row r="356" spans="1:15">
      <c r="A356" s="14"/>
      <c r="B356" s="15"/>
      <c r="C356" s="11">
        <v>44223</v>
      </c>
      <c r="D356" s="11"/>
      <c r="E356" s="65"/>
      <c r="F356" s="12">
        <v>697198</v>
      </c>
      <c r="G356" s="12"/>
      <c r="H356" s="13" t="s">
        <v>398</v>
      </c>
      <c r="I356" s="13"/>
      <c r="J356" s="13">
        <v>6</v>
      </c>
      <c r="K356" s="10"/>
      <c r="L356" s="13"/>
      <c r="M356" s="63">
        <v>400</v>
      </c>
      <c r="N356" s="88"/>
      <c r="O356" s="216"/>
    </row>
    <row r="357" spans="1:15">
      <c r="A357" s="14"/>
      <c r="B357" s="15"/>
      <c r="C357" s="11">
        <v>44223</v>
      </c>
      <c r="D357" s="11"/>
      <c r="E357" s="65"/>
      <c r="F357" s="12">
        <v>111111</v>
      </c>
      <c r="G357" s="12"/>
      <c r="H357" s="13" t="s">
        <v>400</v>
      </c>
      <c r="I357" s="13"/>
      <c r="J357" s="13">
        <v>4</v>
      </c>
      <c r="K357" s="10"/>
      <c r="L357" s="13"/>
      <c r="M357" s="63">
        <v>3500</v>
      </c>
      <c r="N357" s="88"/>
      <c r="O357" s="216"/>
    </row>
    <row r="358" spans="1:15">
      <c r="A358" s="14"/>
      <c r="B358" s="15"/>
      <c r="C358" s="11">
        <v>44223</v>
      </c>
      <c r="D358" s="11"/>
      <c r="E358" s="65"/>
      <c r="F358" s="12">
        <v>111111</v>
      </c>
      <c r="G358" s="12"/>
      <c r="H358" s="13" t="s">
        <v>401</v>
      </c>
      <c r="I358" s="13"/>
      <c r="J358" s="13">
        <v>5</v>
      </c>
      <c r="K358" s="10"/>
      <c r="L358" s="13"/>
      <c r="M358" s="63">
        <v>300</v>
      </c>
      <c r="N358" s="88"/>
      <c r="O358" s="216"/>
    </row>
    <row r="359" spans="1:15">
      <c r="A359" s="14"/>
      <c r="B359" s="15"/>
      <c r="C359" s="11">
        <v>44223</v>
      </c>
      <c r="D359" s="11"/>
      <c r="E359" s="65"/>
      <c r="F359" s="12">
        <v>111111</v>
      </c>
      <c r="G359" s="12"/>
      <c r="H359" s="13" t="s">
        <v>402</v>
      </c>
      <c r="I359" s="13"/>
      <c r="J359" s="13">
        <v>3</v>
      </c>
      <c r="K359" s="10"/>
      <c r="L359" s="13"/>
      <c r="M359" s="63">
        <v>1450</v>
      </c>
      <c r="N359" s="88"/>
      <c r="O359" s="216"/>
    </row>
    <row r="360" spans="1:15">
      <c r="A360" s="14"/>
      <c r="B360" s="15"/>
      <c r="C360" s="11">
        <v>44223</v>
      </c>
      <c r="D360" s="11"/>
      <c r="E360" s="65"/>
      <c r="F360" s="12">
        <v>111111</v>
      </c>
      <c r="G360" s="12"/>
      <c r="H360" s="13" t="s">
        <v>403</v>
      </c>
      <c r="I360" s="13"/>
      <c r="J360" s="13">
        <v>3</v>
      </c>
      <c r="K360" s="10"/>
      <c r="L360" s="13"/>
      <c r="M360" s="63">
        <v>1450</v>
      </c>
      <c r="N360" s="88"/>
      <c r="O360" s="216"/>
    </row>
    <row r="361" spans="1:15">
      <c r="A361" s="14"/>
      <c r="B361" s="15"/>
      <c r="C361" s="11">
        <v>44223</v>
      </c>
      <c r="D361" s="11"/>
      <c r="E361" s="65"/>
      <c r="F361" s="12">
        <v>111111</v>
      </c>
      <c r="G361" s="12"/>
      <c r="H361" s="13" t="s">
        <v>404</v>
      </c>
      <c r="I361" s="13"/>
      <c r="J361" s="13">
        <v>2</v>
      </c>
      <c r="K361" s="10"/>
      <c r="L361" s="13"/>
      <c r="M361" s="63">
        <v>1450</v>
      </c>
      <c r="N361" s="88"/>
      <c r="O361" s="216"/>
    </row>
    <row r="362" spans="1:15">
      <c r="A362" s="14"/>
      <c r="B362" s="15"/>
      <c r="C362" s="11">
        <v>44223</v>
      </c>
      <c r="D362" s="11"/>
      <c r="E362" s="65"/>
      <c r="F362" s="12">
        <v>111111</v>
      </c>
      <c r="G362" s="12"/>
      <c r="H362" s="13" t="s">
        <v>405</v>
      </c>
      <c r="I362" s="13"/>
      <c r="J362" s="13">
        <v>2</v>
      </c>
      <c r="K362" s="10"/>
      <c r="L362" s="13"/>
      <c r="M362" s="63">
        <v>1450</v>
      </c>
      <c r="N362" s="88"/>
      <c r="O362" s="216"/>
    </row>
    <row r="363" spans="1:15" ht="16.5" thickBot="1">
      <c r="A363" s="14"/>
      <c r="B363" s="15"/>
      <c r="C363" s="11">
        <v>44223</v>
      </c>
      <c r="D363" s="11"/>
      <c r="E363" s="65"/>
      <c r="F363" s="12">
        <v>206848</v>
      </c>
      <c r="G363" s="12"/>
      <c r="H363" s="13" t="s">
        <v>399</v>
      </c>
      <c r="I363" s="13" t="s">
        <v>406</v>
      </c>
      <c r="J363" s="13">
        <v>1</v>
      </c>
      <c r="K363" s="10"/>
      <c r="L363" s="13"/>
      <c r="M363" s="63">
        <v>0</v>
      </c>
      <c r="N363" s="88"/>
      <c r="O363" s="216"/>
    </row>
    <row r="364" spans="1:15" ht="19.5" thickBot="1">
      <c r="A364" s="229" t="s">
        <v>1</v>
      </c>
      <c r="B364" s="230"/>
      <c r="C364" s="230"/>
      <c r="D364" s="113"/>
      <c r="E364" s="66"/>
      <c r="F364" s="171" t="s">
        <v>407</v>
      </c>
      <c r="G364" s="171"/>
      <c r="H364" s="171"/>
      <c r="I364" s="36" t="s">
        <v>409</v>
      </c>
      <c r="J364" s="228" t="s">
        <v>408</v>
      </c>
      <c r="K364" s="228"/>
      <c r="L364" s="177"/>
      <c r="M364" s="177"/>
      <c r="N364" s="115"/>
      <c r="O364" s="221"/>
    </row>
    <row r="365" spans="1:15">
      <c r="A365" s="131"/>
      <c r="B365" s="132"/>
      <c r="C365" s="133">
        <v>44224</v>
      </c>
      <c r="D365" s="133">
        <v>44225</v>
      </c>
      <c r="E365" s="134"/>
      <c r="F365" s="135">
        <v>11158</v>
      </c>
      <c r="G365" s="135"/>
      <c r="H365" s="136" t="s">
        <v>260</v>
      </c>
      <c r="I365" s="137"/>
      <c r="J365" s="137">
        <v>80</v>
      </c>
      <c r="K365" s="138"/>
      <c r="L365" s="137"/>
      <c r="M365" s="139">
        <v>600</v>
      </c>
      <c r="N365" s="140"/>
      <c r="O365" s="222"/>
    </row>
    <row r="366" spans="1:15" ht="16.5" thickBot="1">
      <c r="A366" s="131"/>
      <c r="B366" s="132"/>
      <c r="C366" s="133">
        <v>44224</v>
      </c>
      <c r="D366" s="133">
        <v>44225</v>
      </c>
      <c r="E366" s="134"/>
      <c r="F366" s="135">
        <v>11159</v>
      </c>
      <c r="G366" s="135"/>
      <c r="H366" s="136" t="s">
        <v>261</v>
      </c>
      <c r="I366" s="137"/>
      <c r="J366" s="137">
        <v>60</v>
      </c>
      <c r="K366" s="138"/>
      <c r="L366" s="137"/>
      <c r="M366" s="139">
        <v>800</v>
      </c>
      <c r="N366" s="140"/>
      <c r="O366" s="222"/>
    </row>
    <row r="367" spans="1:15" ht="19.5" thickBot="1">
      <c r="A367" s="229" t="s">
        <v>1</v>
      </c>
      <c r="B367" s="230"/>
      <c r="C367" s="230"/>
      <c r="D367" s="114"/>
      <c r="E367" s="66"/>
      <c r="F367" s="171" t="s">
        <v>414</v>
      </c>
      <c r="G367" s="171"/>
      <c r="H367" s="171"/>
      <c r="I367" s="36" t="s">
        <v>417</v>
      </c>
      <c r="J367" s="228" t="s">
        <v>2</v>
      </c>
      <c r="K367" s="228"/>
      <c r="L367" s="116" t="s">
        <v>411</v>
      </c>
      <c r="M367" s="117"/>
      <c r="N367" s="115"/>
      <c r="O367" s="221"/>
    </row>
    <row r="368" spans="1:15">
      <c r="A368" s="14"/>
      <c r="B368" s="15"/>
      <c r="C368" s="11">
        <v>44225</v>
      </c>
      <c r="D368" s="11">
        <v>44226</v>
      </c>
      <c r="E368" s="65"/>
      <c r="F368" s="12">
        <v>409921</v>
      </c>
      <c r="G368" s="12"/>
      <c r="H368" s="13" t="s">
        <v>397</v>
      </c>
      <c r="I368" s="13"/>
      <c r="J368" s="13">
        <v>37</v>
      </c>
      <c r="K368" s="10"/>
      <c r="L368" s="13"/>
      <c r="M368" s="63">
        <v>650</v>
      </c>
      <c r="N368" s="88"/>
      <c r="O368" s="216"/>
    </row>
    <row r="369" spans="1:15">
      <c r="A369" s="14"/>
      <c r="B369" s="15"/>
      <c r="C369" s="11">
        <v>44225</v>
      </c>
      <c r="D369" s="11">
        <v>44226</v>
      </c>
      <c r="E369" s="65"/>
      <c r="F369" s="12">
        <v>11161</v>
      </c>
      <c r="G369" s="12"/>
      <c r="H369" s="13" t="s">
        <v>236</v>
      </c>
      <c r="I369" s="13" t="s">
        <v>412</v>
      </c>
      <c r="J369" s="13">
        <v>2</v>
      </c>
      <c r="K369" s="10"/>
      <c r="L369" s="13"/>
      <c r="M369" s="63">
        <v>1500</v>
      </c>
      <c r="N369" s="88"/>
      <c r="O369" s="216"/>
    </row>
    <row r="370" spans="1:15">
      <c r="A370" s="14"/>
      <c r="B370" s="15"/>
      <c r="C370" s="11">
        <v>44225</v>
      </c>
      <c r="D370" s="11">
        <v>44226</v>
      </c>
      <c r="E370" s="65"/>
      <c r="F370" s="12">
        <v>111111</v>
      </c>
      <c r="G370" s="12"/>
      <c r="H370" s="13" t="s">
        <v>410</v>
      </c>
      <c r="I370" s="13"/>
      <c r="J370" s="13">
        <v>1</v>
      </c>
      <c r="K370" s="10"/>
      <c r="L370" s="13"/>
      <c r="M370" s="63">
        <v>3500</v>
      </c>
      <c r="N370" s="88"/>
      <c r="O370" s="216"/>
    </row>
    <row r="371" spans="1:15" ht="16.5" thickBot="1">
      <c r="A371" s="14"/>
      <c r="B371" s="15"/>
      <c r="C371" s="11">
        <v>44225</v>
      </c>
      <c r="D371" s="11">
        <v>44226</v>
      </c>
      <c r="E371" s="65"/>
      <c r="F371" s="12">
        <v>111111</v>
      </c>
      <c r="G371" s="12"/>
      <c r="H371" s="13" t="s">
        <v>265</v>
      </c>
      <c r="I371" s="13" t="s">
        <v>413</v>
      </c>
      <c r="J371" s="13">
        <v>1</v>
      </c>
      <c r="K371" s="10"/>
      <c r="L371" s="13"/>
      <c r="M371" s="63">
        <v>1815</v>
      </c>
      <c r="N371" s="88"/>
      <c r="O371" s="216"/>
    </row>
    <row r="372" spans="1:15" ht="19.5" thickBot="1">
      <c r="A372" s="229" t="s">
        <v>1</v>
      </c>
      <c r="B372" s="230"/>
      <c r="C372" s="230"/>
      <c r="D372" s="114"/>
      <c r="E372" s="66"/>
      <c r="F372" s="171" t="s">
        <v>34</v>
      </c>
      <c r="G372" s="171"/>
      <c r="H372" s="171"/>
      <c r="I372" s="36" t="s">
        <v>418</v>
      </c>
      <c r="J372" s="228" t="s">
        <v>2</v>
      </c>
      <c r="K372" s="228"/>
      <c r="L372" s="177"/>
      <c r="M372" s="177"/>
      <c r="N372" s="115"/>
      <c r="O372" s="221"/>
    </row>
    <row r="373" spans="1:15" ht="16.5" thickBot="1">
      <c r="A373" s="131"/>
      <c r="B373" s="132"/>
      <c r="C373" s="133">
        <v>44235</v>
      </c>
      <c r="D373" s="133">
        <v>44235</v>
      </c>
      <c r="E373" s="134"/>
      <c r="F373" s="135">
        <v>206848</v>
      </c>
      <c r="G373" s="135"/>
      <c r="H373" s="137" t="s">
        <v>399</v>
      </c>
      <c r="I373" s="137"/>
      <c r="J373" s="137">
        <v>2000</v>
      </c>
      <c r="K373" s="138"/>
      <c r="L373" s="137"/>
      <c r="M373" s="139"/>
      <c r="N373" s="140"/>
      <c r="O373" s="222"/>
    </row>
    <row r="374" spans="1:15" ht="19.5" thickBot="1">
      <c r="A374" s="229" t="s">
        <v>1</v>
      </c>
      <c r="B374" s="230"/>
      <c r="C374" s="230"/>
      <c r="D374" s="118"/>
      <c r="E374" s="66"/>
      <c r="F374" s="171" t="s">
        <v>39</v>
      </c>
      <c r="G374" s="171"/>
      <c r="H374" s="171"/>
      <c r="I374" s="36" t="s">
        <v>424</v>
      </c>
      <c r="J374" s="228" t="s">
        <v>2</v>
      </c>
      <c r="K374" s="228"/>
      <c r="L374" s="116" t="s">
        <v>411</v>
      </c>
      <c r="M374" s="117"/>
      <c r="N374" s="115"/>
      <c r="O374" s="221"/>
    </row>
    <row r="375" spans="1:15">
      <c r="A375" s="131"/>
      <c r="B375" s="132"/>
      <c r="C375" s="133">
        <v>44235</v>
      </c>
      <c r="D375" s="133">
        <v>44236</v>
      </c>
      <c r="E375" s="134"/>
      <c r="F375" s="141">
        <v>11158</v>
      </c>
      <c r="G375" s="141"/>
      <c r="H375" s="136" t="s">
        <v>260</v>
      </c>
      <c r="I375" s="137"/>
      <c r="J375" s="137">
        <v>120</v>
      </c>
      <c r="K375" s="138"/>
      <c r="L375" s="137"/>
      <c r="M375" s="139">
        <v>600</v>
      </c>
      <c r="N375" s="140"/>
      <c r="O375" s="222"/>
    </row>
    <row r="376" spans="1:15" ht="16.5" thickBot="1">
      <c r="A376" s="131"/>
      <c r="B376" s="132"/>
      <c r="C376" s="133">
        <v>44235</v>
      </c>
      <c r="D376" s="133">
        <v>44236</v>
      </c>
      <c r="E376" s="134"/>
      <c r="F376" s="141">
        <v>11159</v>
      </c>
      <c r="G376" s="141"/>
      <c r="H376" s="136" t="s">
        <v>261</v>
      </c>
      <c r="I376" s="137"/>
      <c r="J376" s="137">
        <v>80</v>
      </c>
      <c r="K376" s="138"/>
      <c r="L376" s="137"/>
      <c r="M376" s="139">
        <v>800</v>
      </c>
      <c r="N376" s="140"/>
      <c r="O376" s="222"/>
    </row>
    <row r="377" spans="1:15" ht="19.5" thickBot="1">
      <c r="A377" s="229" t="s">
        <v>1</v>
      </c>
      <c r="B377" s="230"/>
      <c r="C377" s="230"/>
      <c r="D377" s="118"/>
      <c r="E377" s="66"/>
      <c r="F377" s="172" t="s">
        <v>416</v>
      </c>
      <c r="G377" s="172"/>
      <c r="H377" s="172"/>
      <c r="I377" s="36" t="s">
        <v>425</v>
      </c>
      <c r="J377" s="228" t="s">
        <v>2</v>
      </c>
      <c r="K377" s="228"/>
      <c r="L377" s="116" t="s">
        <v>411</v>
      </c>
      <c r="M377" s="117"/>
      <c r="N377" s="115"/>
      <c r="O377" s="221"/>
    </row>
    <row r="378" spans="1:15" ht="16.5" thickBot="1">
      <c r="A378" s="131"/>
      <c r="B378" s="132"/>
      <c r="C378" s="133"/>
      <c r="D378" s="133">
        <v>44236</v>
      </c>
      <c r="E378" s="134"/>
      <c r="F378" s="141">
        <v>111111</v>
      </c>
      <c r="G378" s="141"/>
      <c r="H378" s="136" t="s">
        <v>419</v>
      </c>
      <c r="I378" s="137" t="s">
        <v>420</v>
      </c>
      <c r="J378" s="137">
        <v>20</v>
      </c>
      <c r="K378" s="138"/>
      <c r="L378" s="137"/>
      <c r="M378" s="139">
        <v>0</v>
      </c>
      <c r="N378" s="140"/>
      <c r="O378" s="222"/>
    </row>
    <row r="379" spans="1:15" ht="19.5" thickBot="1">
      <c r="A379" s="229" t="s">
        <v>1</v>
      </c>
      <c r="B379" s="230"/>
      <c r="C379" s="230"/>
      <c r="D379" s="119"/>
      <c r="E379" s="66"/>
      <c r="F379" s="172" t="s">
        <v>421</v>
      </c>
      <c r="G379" s="172"/>
      <c r="H379" s="172"/>
      <c r="I379" s="36" t="s">
        <v>424</v>
      </c>
      <c r="J379" s="228" t="s">
        <v>422</v>
      </c>
      <c r="K379" s="228"/>
      <c r="L379" s="116" t="s">
        <v>423</v>
      </c>
      <c r="M379" s="117"/>
      <c r="N379" s="120"/>
      <c r="O379" s="221"/>
    </row>
    <row r="380" spans="1:15">
      <c r="A380" s="14"/>
      <c r="B380" s="15"/>
      <c r="C380" s="11">
        <v>44235</v>
      </c>
      <c r="D380" s="11">
        <v>44236</v>
      </c>
      <c r="E380" s="65"/>
      <c r="F380" s="154">
        <v>638638</v>
      </c>
      <c r="G380" s="154"/>
      <c r="H380" s="83" t="s">
        <v>272</v>
      </c>
      <c r="I380" s="13"/>
      <c r="J380" s="13">
        <v>5</v>
      </c>
      <c r="K380" s="10"/>
      <c r="L380" s="13"/>
      <c r="M380" s="63">
        <v>500</v>
      </c>
      <c r="N380" s="130"/>
      <c r="O380" s="216"/>
    </row>
    <row r="381" spans="1:15">
      <c r="A381" s="14"/>
      <c r="B381" s="15"/>
      <c r="C381" s="11">
        <v>44235</v>
      </c>
      <c r="D381" s="11">
        <v>44236</v>
      </c>
      <c r="E381" s="65"/>
      <c r="F381" s="154">
        <v>852656</v>
      </c>
      <c r="G381" s="154"/>
      <c r="H381" s="83" t="s">
        <v>344</v>
      </c>
      <c r="I381" s="13"/>
      <c r="J381" s="13">
        <v>5</v>
      </c>
      <c r="K381" s="10"/>
      <c r="L381" s="13"/>
      <c r="M381" s="63">
        <v>600</v>
      </c>
      <c r="N381" s="130"/>
      <c r="O381" s="216"/>
    </row>
    <row r="382" spans="1:15">
      <c r="A382" s="14"/>
      <c r="B382" s="15"/>
      <c r="C382" s="11">
        <v>44235</v>
      </c>
      <c r="D382" s="11">
        <v>44236</v>
      </c>
      <c r="E382" s="65"/>
      <c r="F382" s="154">
        <v>852654</v>
      </c>
      <c r="G382" s="154"/>
      <c r="H382" s="83" t="s">
        <v>345</v>
      </c>
      <c r="I382" s="13"/>
      <c r="J382" s="13">
        <v>5</v>
      </c>
      <c r="K382" s="10"/>
      <c r="L382" s="13"/>
      <c r="M382" s="63">
        <v>600</v>
      </c>
      <c r="N382" s="130"/>
      <c r="O382" s="216"/>
    </row>
    <row r="383" spans="1:15" ht="16.5" thickBot="1">
      <c r="A383" s="14"/>
      <c r="B383" s="15"/>
      <c r="C383" s="11">
        <v>44235</v>
      </c>
      <c r="D383" s="11">
        <v>44236</v>
      </c>
      <c r="E383" s="65"/>
      <c r="F383" s="154">
        <v>941862</v>
      </c>
      <c r="G383" s="154"/>
      <c r="H383" s="83" t="s">
        <v>346</v>
      </c>
      <c r="I383" s="13"/>
      <c r="J383" s="13">
        <v>5</v>
      </c>
      <c r="K383" s="10"/>
      <c r="L383" s="13"/>
      <c r="M383" s="63">
        <v>600</v>
      </c>
      <c r="N383" s="130"/>
      <c r="O383" s="216"/>
    </row>
    <row r="384" spans="1:15" ht="19.5" thickBot="1">
      <c r="A384" s="229" t="s">
        <v>1</v>
      </c>
      <c r="B384" s="230"/>
      <c r="C384" s="230"/>
      <c r="D384" s="119"/>
      <c r="E384" s="66"/>
      <c r="F384" s="171" t="s">
        <v>116</v>
      </c>
      <c r="G384" s="171"/>
      <c r="H384" s="171"/>
      <c r="I384" s="36" t="s">
        <v>424</v>
      </c>
      <c r="J384" s="228" t="s">
        <v>2</v>
      </c>
      <c r="K384" s="228"/>
      <c r="L384" s="177"/>
      <c r="M384" s="177"/>
      <c r="N384" s="115"/>
      <c r="O384" s="221"/>
    </row>
    <row r="385" spans="1:15">
      <c r="A385" s="14"/>
      <c r="B385" s="15"/>
      <c r="C385" s="11">
        <v>44245</v>
      </c>
      <c r="D385" s="11">
        <v>44247</v>
      </c>
      <c r="E385" s="65" t="s">
        <v>438</v>
      </c>
      <c r="F385" s="12">
        <v>638638</v>
      </c>
      <c r="G385" s="12"/>
      <c r="H385" s="83" t="s">
        <v>272</v>
      </c>
      <c r="I385" s="13"/>
      <c r="J385" s="13">
        <v>15</v>
      </c>
      <c r="K385" s="10"/>
      <c r="L385" s="13"/>
      <c r="M385" s="63">
        <v>500</v>
      </c>
      <c r="N385" s="88"/>
      <c r="O385" s="216"/>
    </row>
    <row r="386" spans="1:15">
      <c r="A386" s="14"/>
      <c r="B386" s="15"/>
      <c r="C386" s="11">
        <v>44245</v>
      </c>
      <c r="D386" s="11">
        <v>44247</v>
      </c>
      <c r="E386" s="65" t="s">
        <v>438</v>
      </c>
      <c r="F386" s="12">
        <v>852656</v>
      </c>
      <c r="G386" s="12"/>
      <c r="H386" s="83" t="s">
        <v>344</v>
      </c>
      <c r="I386" s="13"/>
      <c r="J386" s="13">
        <v>5</v>
      </c>
      <c r="K386" s="10"/>
      <c r="L386" s="13"/>
      <c r="M386" s="63">
        <v>600</v>
      </c>
      <c r="N386" s="88"/>
      <c r="O386" s="216"/>
    </row>
    <row r="387" spans="1:15">
      <c r="A387" s="14"/>
      <c r="B387" s="15"/>
      <c r="C387" s="11">
        <v>44245</v>
      </c>
      <c r="D387" s="11">
        <v>44247</v>
      </c>
      <c r="E387" s="65" t="s">
        <v>438</v>
      </c>
      <c r="F387" s="12">
        <v>852654</v>
      </c>
      <c r="G387" s="12"/>
      <c r="H387" s="83" t="s">
        <v>345</v>
      </c>
      <c r="I387" s="13"/>
      <c r="J387" s="13">
        <v>5</v>
      </c>
      <c r="K387" s="10"/>
      <c r="L387" s="13"/>
      <c r="M387" s="63">
        <v>600</v>
      </c>
      <c r="N387" s="88"/>
      <c r="O387" s="216"/>
    </row>
    <row r="388" spans="1:15">
      <c r="A388" s="14"/>
      <c r="B388" s="15"/>
      <c r="C388" s="11">
        <v>44245</v>
      </c>
      <c r="D388" s="11">
        <v>44247</v>
      </c>
      <c r="E388" s="65" t="s">
        <v>438</v>
      </c>
      <c r="F388" s="12">
        <v>941862</v>
      </c>
      <c r="G388" s="12"/>
      <c r="H388" s="83" t="s">
        <v>346</v>
      </c>
      <c r="I388" s="13"/>
      <c r="J388" s="13">
        <v>5</v>
      </c>
      <c r="K388" s="10"/>
      <c r="L388" s="13"/>
      <c r="M388" s="63">
        <v>600</v>
      </c>
      <c r="N388" s="88"/>
      <c r="O388" s="216"/>
    </row>
    <row r="389" spans="1:15" ht="16.5" thickBot="1">
      <c r="A389" s="14"/>
      <c r="B389" s="15"/>
      <c r="C389" s="11">
        <v>44245</v>
      </c>
      <c r="D389" s="11">
        <v>44247</v>
      </c>
      <c r="E389" s="65" t="s">
        <v>438</v>
      </c>
      <c r="F389" s="12">
        <v>449304</v>
      </c>
      <c r="G389" s="84"/>
      <c r="H389" s="129" t="s">
        <v>426</v>
      </c>
      <c r="I389" s="13"/>
      <c r="J389" s="13">
        <v>10</v>
      </c>
      <c r="K389" s="10"/>
      <c r="L389" s="13"/>
      <c r="M389" s="63">
        <v>440</v>
      </c>
      <c r="N389" s="88"/>
      <c r="O389" s="216"/>
    </row>
    <row r="390" spans="1:15" ht="19.5" thickBot="1">
      <c r="A390" s="229" t="s">
        <v>1</v>
      </c>
      <c r="B390" s="230"/>
      <c r="C390" s="230"/>
      <c r="D390" s="121"/>
      <c r="E390" s="66"/>
      <c r="F390" s="171" t="s">
        <v>39</v>
      </c>
      <c r="G390" s="171"/>
      <c r="H390" s="171"/>
      <c r="I390" s="36" t="s">
        <v>428</v>
      </c>
      <c r="J390" s="228" t="s">
        <v>2</v>
      </c>
      <c r="K390" s="228"/>
      <c r="L390" s="177"/>
      <c r="M390" s="177"/>
      <c r="N390" s="115"/>
      <c r="O390" s="221"/>
    </row>
    <row r="391" spans="1:15">
      <c r="A391" s="14"/>
      <c r="B391" s="15"/>
      <c r="C391" s="11">
        <v>44246</v>
      </c>
      <c r="D391" s="11">
        <v>44247</v>
      </c>
      <c r="E391" s="65" t="s">
        <v>439</v>
      </c>
      <c r="F391" s="12">
        <v>182912</v>
      </c>
      <c r="G391" s="12"/>
      <c r="H391" s="13" t="s">
        <v>427</v>
      </c>
      <c r="I391" s="13"/>
      <c r="J391" s="13">
        <v>4</v>
      </c>
      <c r="K391" s="10"/>
      <c r="L391" s="13"/>
      <c r="M391" s="63">
        <v>250</v>
      </c>
      <c r="N391" s="88"/>
      <c r="O391" s="216"/>
    </row>
    <row r="392" spans="1:15">
      <c r="A392" s="14"/>
      <c r="B392" s="15"/>
      <c r="C392" s="11">
        <v>44246</v>
      </c>
      <c r="D392" s="11">
        <v>44247</v>
      </c>
      <c r="E392" s="65" t="s">
        <v>439</v>
      </c>
      <c r="F392" s="12">
        <v>517716</v>
      </c>
      <c r="G392" s="12"/>
      <c r="H392" s="13" t="s">
        <v>104</v>
      </c>
      <c r="I392" s="13"/>
      <c r="J392" s="13">
        <v>10</v>
      </c>
      <c r="K392" s="10"/>
      <c r="L392" s="13"/>
      <c r="M392" s="63">
        <v>650</v>
      </c>
      <c r="N392" s="88"/>
      <c r="O392" s="216"/>
    </row>
    <row r="393" spans="1:15" ht="16.5" thickBot="1">
      <c r="A393" s="14"/>
      <c r="B393" s="15"/>
      <c r="C393" s="11">
        <v>44246</v>
      </c>
      <c r="D393" s="11">
        <v>44247</v>
      </c>
      <c r="E393" s="65" t="s">
        <v>439</v>
      </c>
      <c r="F393" s="12">
        <v>479252</v>
      </c>
      <c r="G393" s="12"/>
      <c r="H393" s="13" t="s">
        <v>172</v>
      </c>
      <c r="I393" s="13"/>
      <c r="J393" s="13">
        <v>25</v>
      </c>
      <c r="K393" s="10"/>
      <c r="L393" s="13"/>
      <c r="M393" s="63">
        <v>100</v>
      </c>
      <c r="N393" s="88"/>
      <c r="O393" s="216"/>
    </row>
    <row r="394" spans="1:15" ht="19.5" thickBot="1">
      <c r="A394" s="229" t="s">
        <v>1</v>
      </c>
      <c r="B394" s="230"/>
      <c r="C394" s="230"/>
      <c r="D394" s="122"/>
      <c r="E394" s="66"/>
      <c r="F394" s="171" t="s">
        <v>34</v>
      </c>
      <c r="G394" s="171"/>
      <c r="H394" s="171"/>
      <c r="I394" s="36" t="s">
        <v>428</v>
      </c>
      <c r="J394" s="228" t="s">
        <v>2</v>
      </c>
      <c r="K394" s="228"/>
      <c r="L394" s="177"/>
      <c r="M394" s="177"/>
      <c r="N394" s="115"/>
      <c r="O394" s="221"/>
    </row>
    <row r="395" spans="1:15" ht="16.5" thickBot="1">
      <c r="A395" s="14"/>
      <c r="B395" s="15"/>
      <c r="C395" s="11">
        <v>44250</v>
      </c>
      <c r="D395" s="11">
        <v>44251</v>
      </c>
      <c r="E395" s="65" t="s">
        <v>437</v>
      </c>
      <c r="F395" s="12">
        <v>737065</v>
      </c>
      <c r="G395" s="12"/>
      <c r="H395" s="13" t="s">
        <v>263</v>
      </c>
      <c r="I395" s="13"/>
      <c r="J395" s="13">
        <v>6</v>
      </c>
      <c r="K395" s="10"/>
      <c r="L395" s="13"/>
      <c r="M395" s="63">
        <v>675</v>
      </c>
      <c r="N395" s="130"/>
      <c r="O395" s="216"/>
    </row>
    <row r="396" spans="1:15" ht="19.5" thickBot="1">
      <c r="A396" s="229" t="s">
        <v>1</v>
      </c>
      <c r="B396" s="230"/>
      <c r="C396" s="230"/>
      <c r="D396" s="123"/>
      <c r="E396" s="66"/>
      <c r="F396" s="171" t="s">
        <v>34</v>
      </c>
      <c r="G396" s="171"/>
      <c r="H396" s="171"/>
      <c r="I396" s="127" t="s">
        <v>429</v>
      </c>
      <c r="J396" s="228" t="s">
        <v>2</v>
      </c>
      <c r="K396" s="228"/>
      <c r="L396" s="177"/>
      <c r="M396" s="177"/>
      <c r="N396" s="125"/>
      <c r="O396" s="221"/>
    </row>
    <row r="397" spans="1:15">
      <c r="A397" s="14"/>
      <c r="B397" s="15"/>
      <c r="C397" s="11">
        <v>44250</v>
      </c>
      <c r="D397" s="11">
        <v>44251</v>
      </c>
      <c r="E397" s="65" t="s">
        <v>437</v>
      </c>
      <c r="F397" s="12">
        <v>638638</v>
      </c>
      <c r="G397" s="12"/>
      <c r="H397" s="13" t="s">
        <v>272</v>
      </c>
      <c r="I397" s="13"/>
      <c r="J397" s="13">
        <v>40</v>
      </c>
      <c r="K397" s="10"/>
      <c r="L397" s="13"/>
      <c r="M397" s="63">
        <v>500</v>
      </c>
      <c r="N397" s="130"/>
      <c r="O397" s="216"/>
    </row>
    <row r="398" spans="1:15">
      <c r="A398" s="14"/>
      <c r="B398" s="15"/>
      <c r="C398" s="11">
        <v>44250</v>
      </c>
      <c r="D398" s="11">
        <v>44251</v>
      </c>
      <c r="E398" s="65" t="s">
        <v>437</v>
      </c>
      <c r="F398" s="12">
        <v>852656</v>
      </c>
      <c r="G398" s="12"/>
      <c r="H398" s="13" t="s">
        <v>344</v>
      </c>
      <c r="I398" s="13"/>
      <c r="J398" s="13">
        <v>20</v>
      </c>
      <c r="K398" s="10"/>
      <c r="L398" s="13"/>
      <c r="M398" s="63">
        <v>600</v>
      </c>
      <c r="N398" s="130"/>
      <c r="O398" s="216"/>
    </row>
    <row r="399" spans="1:15">
      <c r="A399" s="14"/>
      <c r="B399" s="15"/>
      <c r="C399" s="11">
        <v>44250</v>
      </c>
      <c r="D399" s="11">
        <v>44251</v>
      </c>
      <c r="E399" s="65" t="s">
        <v>437</v>
      </c>
      <c r="F399" s="12">
        <v>852654</v>
      </c>
      <c r="G399" s="12"/>
      <c r="H399" s="13" t="s">
        <v>345</v>
      </c>
      <c r="I399" s="13"/>
      <c r="J399" s="13">
        <v>20</v>
      </c>
      <c r="K399" s="10"/>
      <c r="L399" s="13"/>
      <c r="M399" s="63">
        <v>600</v>
      </c>
      <c r="N399" s="130"/>
      <c r="O399" s="216"/>
    </row>
    <row r="400" spans="1:15" ht="16.5" thickBot="1">
      <c r="A400" s="14"/>
      <c r="B400" s="15"/>
      <c r="C400" s="11">
        <v>44250</v>
      </c>
      <c r="D400" s="11">
        <v>44251</v>
      </c>
      <c r="E400" s="65" t="s">
        <v>437</v>
      </c>
      <c r="F400" s="12">
        <v>941862</v>
      </c>
      <c r="G400" s="12"/>
      <c r="H400" s="13" t="s">
        <v>346</v>
      </c>
      <c r="I400" s="13"/>
      <c r="J400" s="13">
        <v>20</v>
      </c>
      <c r="K400" s="10"/>
      <c r="L400" s="13"/>
      <c r="M400" s="63">
        <v>600</v>
      </c>
      <c r="N400" s="130"/>
      <c r="O400" s="216"/>
    </row>
    <row r="401" spans="1:15" ht="19.5" thickBot="1">
      <c r="A401" s="229" t="s">
        <v>1</v>
      </c>
      <c r="B401" s="230"/>
      <c r="C401" s="230"/>
      <c r="D401" s="123"/>
      <c r="E401" s="66"/>
      <c r="F401" s="171" t="s">
        <v>35</v>
      </c>
      <c r="G401" s="171"/>
      <c r="H401" s="171"/>
      <c r="I401" s="127" t="s">
        <v>430</v>
      </c>
      <c r="J401" s="228" t="s">
        <v>2</v>
      </c>
      <c r="K401" s="228"/>
      <c r="L401" s="177"/>
      <c r="M401" s="177"/>
      <c r="N401" s="125"/>
      <c r="O401" s="221"/>
    </row>
    <row r="402" spans="1:15" s="33" customFormat="1" ht="16.5" thickBot="1">
      <c r="A402" s="14"/>
      <c r="B402" s="15"/>
      <c r="C402" s="11">
        <v>44260</v>
      </c>
      <c r="D402" s="11">
        <v>44261</v>
      </c>
      <c r="E402" s="65" t="s">
        <v>440</v>
      </c>
      <c r="F402" s="12">
        <v>737065</v>
      </c>
      <c r="G402" s="12"/>
      <c r="H402" s="13" t="s">
        <v>263</v>
      </c>
      <c r="I402" s="13"/>
      <c r="J402" s="13">
        <v>6</v>
      </c>
      <c r="K402" s="10"/>
      <c r="L402" s="13"/>
      <c r="M402" s="63">
        <v>675</v>
      </c>
      <c r="N402" s="130"/>
      <c r="O402" s="216"/>
    </row>
    <row r="403" spans="1:15" ht="19.5" thickBot="1">
      <c r="A403" s="229" t="s">
        <v>1</v>
      </c>
      <c r="B403" s="230"/>
      <c r="C403" s="230"/>
      <c r="D403" s="124"/>
      <c r="E403" s="66"/>
      <c r="F403" s="171" t="s">
        <v>34</v>
      </c>
      <c r="G403" s="171"/>
      <c r="H403" s="171"/>
      <c r="I403" s="127" t="s">
        <v>434</v>
      </c>
      <c r="J403" s="228" t="s">
        <v>2</v>
      </c>
      <c r="K403" s="228"/>
      <c r="L403" s="177"/>
      <c r="M403" s="177"/>
      <c r="N403" s="125"/>
      <c r="O403" s="221"/>
    </row>
    <row r="404" spans="1:15" s="155" customFormat="1">
      <c r="A404" s="14"/>
      <c r="B404" s="15"/>
      <c r="C404" s="11"/>
      <c r="D404" s="11">
        <v>44266</v>
      </c>
      <c r="E404" s="65"/>
      <c r="F404" s="154">
        <v>111111</v>
      </c>
      <c r="G404" s="154"/>
      <c r="H404" s="83" t="s">
        <v>419</v>
      </c>
      <c r="I404" s="13" t="s">
        <v>420</v>
      </c>
      <c r="J404" s="13">
        <v>10</v>
      </c>
      <c r="K404" s="10"/>
      <c r="L404" s="13"/>
      <c r="M404" s="63">
        <v>0</v>
      </c>
      <c r="N404" s="130" t="s">
        <v>432</v>
      </c>
      <c r="O404" s="216"/>
    </row>
    <row r="405" spans="1:15" s="155" customFormat="1" ht="16.5" thickBot="1">
      <c r="A405" s="14"/>
      <c r="B405" s="15"/>
      <c r="C405" s="11"/>
      <c r="D405" s="11">
        <v>44267</v>
      </c>
      <c r="E405" s="65"/>
      <c r="F405" s="154">
        <v>111111</v>
      </c>
      <c r="G405" s="154"/>
      <c r="H405" s="83" t="s">
        <v>419</v>
      </c>
      <c r="I405" s="13" t="s">
        <v>420</v>
      </c>
      <c r="J405" s="13">
        <v>20</v>
      </c>
      <c r="K405" s="10"/>
      <c r="L405" s="13"/>
      <c r="M405" s="63">
        <v>0</v>
      </c>
      <c r="N405" s="130" t="s">
        <v>433</v>
      </c>
      <c r="O405" s="216"/>
    </row>
    <row r="406" spans="1:15" ht="19.5" thickBot="1">
      <c r="A406" s="229" t="s">
        <v>1</v>
      </c>
      <c r="B406" s="230"/>
      <c r="C406" s="230"/>
      <c r="D406" s="126"/>
      <c r="E406" s="66"/>
      <c r="F406" s="172" t="s">
        <v>421</v>
      </c>
      <c r="G406" s="172"/>
      <c r="H406" s="172"/>
      <c r="I406" s="127" t="s">
        <v>431</v>
      </c>
      <c r="J406" s="228" t="s">
        <v>422</v>
      </c>
      <c r="K406" s="228"/>
      <c r="L406" s="116" t="s">
        <v>423</v>
      </c>
      <c r="M406" s="117"/>
      <c r="N406" s="120"/>
      <c r="O406" s="221"/>
    </row>
    <row r="407" spans="1:15" s="155" customFormat="1">
      <c r="A407" s="14"/>
      <c r="B407" s="15"/>
      <c r="C407" s="11">
        <v>44270</v>
      </c>
      <c r="D407" s="11">
        <v>44270</v>
      </c>
      <c r="E407" s="65"/>
      <c r="F407" s="154">
        <v>11158</v>
      </c>
      <c r="G407" s="154"/>
      <c r="H407" s="83" t="s">
        <v>260</v>
      </c>
      <c r="I407" s="13"/>
      <c r="J407" s="13">
        <v>120</v>
      </c>
      <c r="K407" s="10"/>
      <c r="L407" s="13"/>
      <c r="M407" s="63">
        <v>600</v>
      </c>
      <c r="N407" s="130"/>
      <c r="O407" s="216"/>
    </row>
    <row r="408" spans="1:15" s="155" customFormat="1" ht="16.5" thickBot="1">
      <c r="A408" s="14"/>
      <c r="B408" s="15"/>
      <c r="C408" s="11">
        <v>44270</v>
      </c>
      <c r="D408" s="11">
        <v>44270</v>
      </c>
      <c r="E408" s="65"/>
      <c r="F408" s="154">
        <v>11159</v>
      </c>
      <c r="G408" s="154"/>
      <c r="H408" s="83" t="s">
        <v>261</v>
      </c>
      <c r="I408" s="13"/>
      <c r="J408" s="13">
        <v>60</v>
      </c>
      <c r="K408" s="10"/>
      <c r="L408" s="13"/>
      <c r="M408" s="63">
        <v>800</v>
      </c>
      <c r="N408" s="130"/>
      <c r="O408" s="216"/>
    </row>
    <row r="409" spans="1:15" ht="19.5" thickBot="1">
      <c r="A409" s="229" t="s">
        <v>1</v>
      </c>
      <c r="B409" s="230"/>
      <c r="C409" s="230"/>
      <c r="D409" s="126"/>
      <c r="E409" s="66"/>
      <c r="F409" s="172" t="s">
        <v>416</v>
      </c>
      <c r="G409" s="172"/>
      <c r="H409" s="172"/>
      <c r="I409" s="148" t="s">
        <v>441</v>
      </c>
      <c r="J409" s="228" t="s">
        <v>2</v>
      </c>
      <c r="K409" s="228"/>
      <c r="L409" s="116" t="s">
        <v>411</v>
      </c>
      <c r="M409" s="117"/>
      <c r="N409" s="120"/>
      <c r="O409" s="221"/>
    </row>
    <row r="410" spans="1:15">
      <c r="A410" s="14"/>
      <c r="B410" s="15"/>
      <c r="C410" s="11">
        <v>44273</v>
      </c>
      <c r="D410" s="11"/>
      <c r="E410" s="65" t="s">
        <v>444</v>
      </c>
      <c r="F410" s="12">
        <v>662539</v>
      </c>
      <c r="G410" s="12"/>
      <c r="H410" s="13" t="s">
        <v>435</v>
      </c>
      <c r="I410" s="13"/>
      <c r="J410" s="13">
        <v>2</v>
      </c>
      <c r="K410" s="10"/>
      <c r="L410" s="13">
        <v>4</v>
      </c>
      <c r="M410" s="63">
        <v>235</v>
      </c>
      <c r="N410" s="130"/>
      <c r="O410" s="216"/>
    </row>
    <row r="411" spans="1:15" ht="16.5" thickBot="1">
      <c r="A411" s="14"/>
      <c r="B411" s="15"/>
      <c r="C411" s="11">
        <v>44273</v>
      </c>
      <c r="D411" s="11"/>
      <c r="E411" s="65" t="s">
        <v>444</v>
      </c>
      <c r="F411" s="12">
        <v>11179</v>
      </c>
      <c r="G411" s="12"/>
      <c r="H411" s="13" t="s">
        <v>443</v>
      </c>
      <c r="I411" s="13" t="s">
        <v>436</v>
      </c>
      <c r="J411" s="13">
        <v>20</v>
      </c>
      <c r="K411" s="10"/>
      <c r="L411" s="13"/>
      <c r="M411" s="63">
        <v>120</v>
      </c>
      <c r="N411" s="130"/>
      <c r="O411" s="216"/>
    </row>
    <row r="412" spans="1:15" ht="19.5" thickBot="1">
      <c r="A412" s="229" t="s">
        <v>1</v>
      </c>
      <c r="B412" s="230"/>
      <c r="C412" s="230"/>
      <c r="D412" s="128"/>
      <c r="E412" s="66"/>
      <c r="F412" s="171" t="s">
        <v>34</v>
      </c>
      <c r="G412" s="171"/>
      <c r="H412" s="171"/>
      <c r="I412" s="148" t="s">
        <v>442</v>
      </c>
      <c r="J412" s="228" t="s">
        <v>2</v>
      </c>
      <c r="K412" s="228"/>
      <c r="L412" s="177"/>
      <c r="M412" s="177"/>
      <c r="N412" s="125"/>
      <c r="O412" s="221"/>
    </row>
    <row r="413" spans="1:15">
      <c r="A413" s="89"/>
      <c r="B413" s="90"/>
      <c r="C413" s="168">
        <v>44287</v>
      </c>
      <c r="D413" s="168">
        <v>44288</v>
      </c>
      <c r="E413" s="169"/>
      <c r="F413" s="91">
        <v>737065</v>
      </c>
      <c r="G413" s="91"/>
      <c r="H413" s="92" t="s">
        <v>263</v>
      </c>
      <c r="I413" s="92"/>
      <c r="J413" s="143">
        <v>12</v>
      </c>
      <c r="K413" s="144"/>
      <c r="L413" s="142"/>
      <c r="M413" s="145">
        <v>675</v>
      </c>
      <c r="N413" s="146"/>
      <c r="O413" s="223"/>
    </row>
    <row r="414" spans="1:15" ht="16.5" thickBot="1">
      <c r="A414" s="89"/>
      <c r="B414" s="90"/>
      <c r="C414" s="168">
        <v>44287</v>
      </c>
      <c r="D414" s="168">
        <v>44288</v>
      </c>
      <c r="E414" s="169"/>
      <c r="F414" s="91">
        <v>608350</v>
      </c>
      <c r="G414" s="91"/>
      <c r="H414" s="92" t="s">
        <v>319</v>
      </c>
      <c r="I414" s="92"/>
      <c r="J414" s="143">
        <v>6</v>
      </c>
      <c r="K414" s="144"/>
      <c r="L414" s="142"/>
      <c r="M414" s="145">
        <v>700</v>
      </c>
      <c r="N414" s="146"/>
      <c r="O414" s="223"/>
    </row>
    <row r="415" spans="1:15" ht="19.5" thickBot="1">
      <c r="A415" s="231" t="s">
        <v>1</v>
      </c>
      <c r="B415" s="232"/>
      <c r="C415" s="232"/>
      <c r="D415" s="149"/>
      <c r="E415" s="150"/>
      <c r="F415" s="170" t="s">
        <v>445</v>
      </c>
      <c r="G415" s="170"/>
      <c r="H415" s="170"/>
      <c r="I415" s="148" t="s">
        <v>446</v>
      </c>
      <c r="J415" s="233" t="s">
        <v>2</v>
      </c>
      <c r="K415" s="233"/>
      <c r="L415" s="177"/>
      <c r="M415" s="177"/>
      <c r="N415" s="147"/>
      <c r="O415" s="220"/>
    </row>
    <row r="416" spans="1:15">
      <c r="A416" s="14"/>
      <c r="B416" s="15"/>
      <c r="C416" s="11">
        <v>44293</v>
      </c>
      <c r="D416" s="11">
        <v>44295</v>
      </c>
      <c r="E416" s="65"/>
      <c r="F416" s="12">
        <v>662539</v>
      </c>
      <c r="G416" s="12"/>
      <c r="H416" s="13" t="s">
        <v>435</v>
      </c>
      <c r="I416" s="13"/>
      <c r="J416" s="60">
        <v>4</v>
      </c>
      <c r="K416" s="26"/>
      <c r="L416" s="60"/>
      <c r="M416" s="103">
        <v>235</v>
      </c>
      <c r="N416" s="152"/>
      <c r="O416" s="224"/>
    </row>
    <row r="417" spans="1:15" ht="16.5" thickBot="1">
      <c r="A417" s="14"/>
      <c r="B417" s="15"/>
      <c r="C417" s="11">
        <v>44293</v>
      </c>
      <c r="D417" s="11">
        <v>44295</v>
      </c>
      <c r="E417" s="65"/>
      <c r="F417" s="12">
        <v>517716</v>
      </c>
      <c r="G417" s="12"/>
      <c r="H417" s="13" t="s">
        <v>104</v>
      </c>
      <c r="I417" s="13"/>
      <c r="J417" s="60">
        <v>20</v>
      </c>
      <c r="K417" s="26"/>
      <c r="L417" s="60"/>
      <c r="M417" s="103">
        <v>650</v>
      </c>
      <c r="N417" s="152"/>
      <c r="O417" s="224"/>
    </row>
    <row r="418" spans="1:15" ht="19.5" thickBot="1">
      <c r="A418" s="229" t="s">
        <v>1</v>
      </c>
      <c r="B418" s="230"/>
      <c r="C418" s="230"/>
      <c r="D418" s="151"/>
      <c r="E418" s="66"/>
      <c r="F418" s="171" t="s">
        <v>34</v>
      </c>
      <c r="G418" s="171"/>
      <c r="H418" s="171"/>
      <c r="I418" s="148" t="s">
        <v>447</v>
      </c>
      <c r="J418" s="228" t="s">
        <v>2</v>
      </c>
      <c r="K418" s="228"/>
      <c r="L418" s="177"/>
      <c r="M418" s="177"/>
      <c r="N418" s="147"/>
      <c r="O418" s="220"/>
    </row>
    <row r="419" spans="1:15" ht="16.5" customHeight="1" thickBot="1">
      <c r="A419" s="14"/>
      <c r="B419" s="15"/>
      <c r="C419" s="11">
        <v>44295</v>
      </c>
      <c r="D419" s="11">
        <v>44296</v>
      </c>
      <c r="E419" s="65"/>
      <c r="F419" s="12">
        <v>820825</v>
      </c>
      <c r="G419" s="12"/>
      <c r="H419" s="13" t="s">
        <v>302</v>
      </c>
      <c r="I419" s="13"/>
      <c r="J419" s="157">
        <v>189</v>
      </c>
      <c r="K419" s="26"/>
      <c r="L419" s="157"/>
      <c r="M419" s="158">
        <v>82.5</v>
      </c>
      <c r="N419" s="159"/>
      <c r="O419" s="225"/>
    </row>
    <row r="420" spans="1:15" ht="16.5" customHeight="1" thickBot="1">
      <c r="A420" s="229" t="s">
        <v>1</v>
      </c>
      <c r="B420" s="230"/>
      <c r="C420" s="230"/>
      <c r="D420" s="153"/>
      <c r="E420" s="66"/>
      <c r="F420" s="171" t="s">
        <v>34</v>
      </c>
      <c r="G420" s="171"/>
      <c r="H420" s="171"/>
      <c r="I420" s="36" t="s">
        <v>448</v>
      </c>
      <c r="J420" s="228" t="s">
        <v>2</v>
      </c>
      <c r="K420" s="228"/>
      <c r="L420" s="177"/>
      <c r="M420" s="177"/>
      <c r="N420" s="160"/>
      <c r="O420" s="221"/>
    </row>
    <row r="421" spans="1:15" s="33" customFormat="1">
      <c r="A421" s="196"/>
      <c r="B421" s="197"/>
      <c r="C421" s="198">
        <v>44301</v>
      </c>
      <c r="D421" s="198">
        <v>44302</v>
      </c>
      <c r="E421" s="199"/>
      <c r="F421" s="200">
        <v>349056</v>
      </c>
      <c r="G421" s="200"/>
      <c r="H421" s="201" t="s">
        <v>247</v>
      </c>
      <c r="I421" s="201"/>
      <c r="J421" s="201">
        <v>8</v>
      </c>
      <c r="K421" s="202"/>
      <c r="L421" s="201"/>
      <c r="M421" s="203">
        <v>225</v>
      </c>
      <c r="N421" s="152"/>
      <c r="O421" s="224"/>
    </row>
    <row r="422" spans="1:15" s="33" customFormat="1" ht="16.5" thickBot="1">
      <c r="A422" s="196"/>
      <c r="B422" s="197"/>
      <c r="C422" s="198">
        <v>44301</v>
      </c>
      <c r="D422" s="198">
        <v>44302</v>
      </c>
      <c r="E422" s="199"/>
      <c r="F422" s="200">
        <v>111111</v>
      </c>
      <c r="G422" s="200"/>
      <c r="H422" s="201" t="s">
        <v>449</v>
      </c>
      <c r="I422" s="201" t="s">
        <v>450</v>
      </c>
      <c r="J422" s="201">
        <v>1</v>
      </c>
      <c r="K422" s="202"/>
      <c r="L422" s="201"/>
      <c r="M422" s="203"/>
      <c r="N422" s="152"/>
      <c r="O422" s="224"/>
    </row>
    <row r="423" spans="1:15" ht="19.5" thickBot="1">
      <c r="A423" s="229" t="s">
        <v>1</v>
      </c>
      <c r="B423" s="230"/>
      <c r="C423" s="230"/>
      <c r="D423" s="156"/>
      <c r="E423" s="66"/>
      <c r="F423" s="171" t="s">
        <v>34</v>
      </c>
      <c r="G423" s="171"/>
      <c r="H423" s="171"/>
      <c r="I423" s="36" t="s">
        <v>451</v>
      </c>
      <c r="J423" s="228" t="s">
        <v>2</v>
      </c>
      <c r="K423" s="228"/>
      <c r="L423" s="177"/>
      <c r="M423" s="177"/>
      <c r="N423" s="160"/>
      <c r="O423" s="221" t="s">
        <v>467</v>
      </c>
    </row>
    <row r="424" spans="1:15" s="195" customFormat="1" ht="16.5" thickBot="1">
      <c r="A424" s="196"/>
      <c r="B424" s="197"/>
      <c r="C424" s="198">
        <v>44314</v>
      </c>
      <c r="D424" s="198">
        <v>44315</v>
      </c>
      <c r="E424" s="199"/>
      <c r="F424" s="200">
        <v>478637</v>
      </c>
      <c r="G424" s="200"/>
      <c r="H424" s="201" t="s">
        <v>256</v>
      </c>
      <c r="I424" s="201"/>
      <c r="J424" s="201">
        <v>10</v>
      </c>
      <c r="K424" s="202"/>
      <c r="L424" s="201"/>
      <c r="M424" s="203">
        <v>360</v>
      </c>
      <c r="N424" s="152"/>
      <c r="O424" s="224"/>
    </row>
    <row r="425" spans="1:15" ht="19.5" thickBot="1">
      <c r="A425" s="229" t="s">
        <v>1</v>
      </c>
      <c r="B425" s="230"/>
      <c r="C425" s="230"/>
      <c r="D425" s="161"/>
      <c r="E425" s="66"/>
      <c r="F425" s="171" t="s">
        <v>34</v>
      </c>
      <c r="G425" s="171"/>
      <c r="H425" s="171"/>
      <c r="I425" s="36" t="s">
        <v>452</v>
      </c>
      <c r="J425" s="228" t="s">
        <v>2</v>
      </c>
      <c r="K425" s="228"/>
      <c r="L425" s="177"/>
      <c r="M425" s="177"/>
      <c r="N425" s="160"/>
      <c r="O425" s="221" t="s">
        <v>467</v>
      </c>
    </row>
    <row r="426" spans="1:15" s="195" customFormat="1">
      <c r="A426" s="196"/>
      <c r="B426" s="197"/>
      <c r="C426" s="198">
        <v>44320</v>
      </c>
      <c r="D426" s="198">
        <v>44322</v>
      </c>
      <c r="E426" s="199"/>
      <c r="F426" s="200">
        <v>20131</v>
      </c>
      <c r="G426" s="200"/>
      <c r="H426" s="201" t="s">
        <v>334</v>
      </c>
      <c r="I426" s="201"/>
      <c r="J426" s="201">
        <v>10</v>
      </c>
      <c r="K426" s="202"/>
      <c r="L426" s="201"/>
      <c r="M426" s="203">
        <v>800</v>
      </c>
      <c r="N426" s="152"/>
      <c r="O426" s="224"/>
    </row>
    <row r="427" spans="1:15" s="195" customFormat="1">
      <c r="A427" s="196"/>
      <c r="B427" s="197"/>
      <c r="C427" s="198">
        <v>44320</v>
      </c>
      <c r="D427" s="198">
        <v>44322</v>
      </c>
      <c r="E427" s="199"/>
      <c r="F427" s="200">
        <v>689454</v>
      </c>
      <c r="G427" s="200"/>
      <c r="H427" s="201" t="s">
        <v>326</v>
      </c>
      <c r="I427" s="201"/>
      <c r="J427" s="201">
        <v>18</v>
      </c>
      <c r="K427" s="202"/>
      <c r="L427" s="201"/>
      <c r="M427" s="203">
        <v>700</v>
      </c>
      <c r="N427" s="152"/>
      <c r="O427" s="224"/>
    </row>
    <row r="428" spans="1:15" s="195" customFormat="1" ht="16.5" thickBot="1">
      <c r="A428" s="196"/>
      <c r="B428" s="197"/>
      <c r="C428" s="198">
        <v>44320</v>
      </c>
      <c r="D428" s="198">
        <v>44322</v>
      </c>
      <c r="E428" s="199"/>
      <c r="F428" s="200">
        <v>479252</v>
      </c>
      <c r="G428" s="200"/>
      <c r="H428" s="201" t="s">
        <v>172</v>
      </c>
      <c r="I428" s="201"/>
      <c r="J428" s="201">
        <v>25</v>
      </c>
      <c r="K428" s="202"/>
      <c r="L428" s="201"/>
      <c r="M428" s="203">
        <v>100</v>
      </c>
      <c r="N428" s="152"/>
      <c r="O428" s="224"/>
    </row>
    <row r="429" spans="1:15" ht="19.5" thickBot="1">
      <c r="A429" s="229" t="s">
        <v>1</v>
      </c>
      <c r="B429" s="230"/>
      <c r="C429" s="230"/>
      <c r="D429" s="162"/>
      <c r="E429" s="66"/>
      <c r="F429" s="171" t="s">
        <v>34</v>
      </c>
      <c r="G429" s="171"/>
      <c r="H429" s="171"/>
      <c r="I429" s="36" t="s">
        <v>458</v>
      </c>
      <c r="J429" s="228" t="s">
        <v>2</v>
      </c>
      <c r="K429" s="228"/>
      <c r="L429" s="177"/>
      <c r="M429" s="177" t="s">
        <v>462</v>
      </c>
      <c r="N429" s="160"/>
      <c r="O429" s="221" t="s">
        <v>467</v>
      </c>
    </row>
    <row r="430" spans="1:15" s="33" customFormat="1" ht="16.5" thickBot="1">
      <c r="A430" s="204"/>
      <c r="B430" s="205"/>
      <c r="C430" s="206">
        <v>44322</v>
      </c>
      <c r="D430" s="206">
        <v>44322</v>
      </c>
      <c r="E430" s="207"/>
      <c r="F430" s="208">
        <v>111111</v>
      </c>
      <c r="G430" s="208"/>
      <c r="H430" s="209" t="s">
        <v>453</v>
      </c>
      <c r="I430" s="210" t="s">
        <v>454</v>
      </c>
      <c r="J430" s="211">
        <v>30</v>
      </c>
      <c r="K430" s="212"/>
      <c r="L430" s="210"/>
      <c r="M430" s="213"/>
      <c r="N430" s="214">
        <v>0</v>
      </c>
      <c r="O430" s="226"/>
    </row>
    <row r="431" spans="1:15" ht="19.5" thickBot="1">
      <c r="A431" s="231" t="s">
        <v>1</v>
      </c>
      <c r="B431" s="232"/>
      <c r="C431" s="232"/>
      <c r="D431" s="166"/>
      <c r="E431" s="167"/>
      <c r="F431" s="170" t="s">
        <v>455</v>
      </c>
      <c r="G431" s="170"/>
      <c r="H431" s="170"/>
      <c r="I431" s="36" t="s">
        <v>459</v>
      </c>
      <c r="J431" s="233" t="s">
        <v>456</v>
      </c>
      <c r="K431" s="233"/>
      <c r="L431" s="165" t="s">
        <v>457</v>
      </c>
      <c r="M431" s="163" t="s">
        <v>463</v>
      </c>
      <c r="N431" s="164" t="s">
        <v>464</v>
      </c>
      <c r="O431" s="220"/>
    </row>
    <row r="432" spans="1:15" s="195" customFormat="1" ht="16.5" thickBot="1">
      <c r="A432" s="190"/>
      <c r="B432" s="191"/>
      <c r="C432" s="192">
        <v>44322</v>
      </c>
      <c r="D432" s="192">
        <v>44324</v>
      </c>
      <c r="E432" s="193"/>
      <c r="F432" s="194">
        <v>638638</v>
      </c>
      <c r="G432" s="194"/>
      <c r="H432" s="186" t="s">
        <v>272</v>
      </c>
      <c r="I432" s="186"/>
      <c r="J432" s="184">
        <v>20</v>
      </c>
      <c r="K432" s="182"/>
      <c r="L432" s="186"/>
      <c r="M432" s="187">
        <v>500</v>
      </c>
      <c r="N432" s="188"/>
      <c r="O432" s="227"/>
    </row>
    <row r="433" spans="1:15" ht="19.5" thickBot="1">
      <c r="A433" s="231" t="s">
        <v>1</v>
      </c>
      <c r="B433" s="232"/>
      <c r="C433" s="232"/>
      <c r="D433" s="166"/>
      <c r="E433" s="167"/>
      <c r="F433" s="170" t="s">
        <v>98</v>
      </c>
      <c r="G433" s="170"/>
      <c r="H433" s="170"/>
      <c r="I433" s="36" t="s">
        <v>459</v>
      </c>
      <c r="J433" s="233" t="s">
        <v>2</v>
      </c>
      <c r="K433" s="233"/>
      <c r="L433" s="176"/>
      <c r="M433" s="180" t="s">
        <v>460</v>
      </c>
      <c r="N433" s="164" t="s">
        <v>461</v>
      </c>
      <c r="O433" s="221" t="s">
        <v>467</v>
      </c>
    </row>
    <row r="434" spans="1:15" s="195" customFormat="1" ht="16.5" thickBot="1">
      <c r="A434" s="204"/>
      <c r="B434" s="205"/>
      <c r="C434" s="206">
        <v>44337</v>
      </c>
      <c r="D434" s="206">
        <v>44338</v>
      </c>
      <c r="E434" s="207"/>
      <c r="F434" s="208">
        <v>737065</v>
      </c>
      <c r="G434" s="208"/>
      <c r="H434" s="210" t="s">
        <v>263</v>
      </c>
      <c r="I434" s="210"/>
      <c r="J434" s="211">
        <v>6</v>
      </c>
      <c r="K434" s="212"/>
      <c r="L434" s="210"/>
      <c r="M434" s="213">
        <v>675</v>
      </c>
      <c r="N434" s="214"/>
      <c r="O434" s="226"/>
    </row>
    <row r="435" spans="1:15" ht="19.5" thickBot="1">
      <c r="A435" s="231" t="s">
        <v>1</v>
      </c>
      <c r="B435" s="232"/>
      <c r="C435" s="232"/>
      <c r="D435" s="185"/>
      <c r="E435" s="189"/>
      <c r="F435" s="237" t="s">
        <v>87</v>
      </c>
      <c r="G435" s="237"/>
      <c r="H435" s="237"/>
      <c r="I435" s="36" t="s">
        <v>465</v>
      </c>
      <c r="J435" s="233" t="s">
        <v>2</v>
      </c>
      <c r="K435" s="233"/>
      <c r="L435" s="181"/>
      <c r="M435" s="181"/>
      <c r="N435" s="183"/>
      <c r="O435" s="220"/>
    </row>
  </sheetData>
  <mergeCells count="183">
    <mergeCell ref="A435:C435"/>
    <mergeCell ref="F435:H435"/>
    <mergeCell ref="J435:K435"/>
    <mergeCell ref="A301:C301"/>
    <mergeCell ref="J301:K301"/>
    <mergeCell ref="A303:C303"/>
    <mergeCell ref="A334:C334"/>
    <mergeCell ref="J334:K334"/>
    <mergeCell ref="A336:C336"/>
    <mergeCell ref="J306:K306"/>
    <mergeCell ref="A308:C308"/>
    <mergeCell ref="J308:K308"/>
    <mergeCell ref="A306:C306"/>
    <mergeCell ref="A324:C324"/>
    <mergeCell ref="J324:K324"/>
    <mergeCell ref="A327:C327"/>
    <mergeCell ref="J327:K327"/>
    <mergeCell ref="J429:K429"/>
    <mergeCell ref="A425:C425"/>
    <mergeCell ref="A431:C431"/>
    <mergeCell ref="J431:K431"/>
    <mergeCell ref="J384:K384"/>
    <mergeCell ref="A390:C390"/>
    <mergeCell ref="J390:K390"/>
    <mergeCell ref="A364:C364"/>
    <mergeCell ref="A406:C406"/>
    <mergeCell ref="J406:K406"/>
    <mergeCell ref="A409:C409"/>
    <mergeCell ref="J409:K409"/>
    <mergeCell ref="A396:C396"/>
    <mergeCell ref="J367:K367"/>
    <mergeCell ref="J394:K394"/>
    <mergeCell ref="A418:C418"/>
    <mergeCell ref="J418:K418"/>
    <mergeCell ref="A403:C403"/>
    <mergeCell ref="J403:K403"/>
    <mergeCell ref="A372:C372"/>
    <mergeCell ref="J396:K396"/>
    <mergeCell ref="A401:C401"/>
    <mergeCell ref="J401:K401"/>
    <mergeCell ref="A415:C415"/>
    <mergeCell ref="J415:K415"/>
    <mergeCell ref="A377:C377"/>
    <mergeCell ref="J377:K377"/>
    <mergeCell ref="A429:C429"/>
    <mergeCell ref="A260:C260"/>
    <mergeCell ref="J260:K260"/>
    <mergeCell ref="A263:C263"/>
    <mergeCell ref="J263:K263"/>
    <mergeCell ref="A249:C249"/>
    <mergeCell ref="J236:K236"/>
    <mergeCell ref="A433:C433"/>
    <mergeCell ref="J433:K433"/>
    <mergeCell ref="A353:C353"/>
    <mergeCell ref="J353:K353"/>
    <mergeCell ref="J364:K364"/>
    <mergeCell ref="A345:C345"/>
    <mergeCell ref="J345:K345"/>
    <mergeCell ref="A379:C379"/>
    <mergeCell ref="J379:K379"/>
    <mergeCell ref="A384:C384"/>
    <mergeCell ref="J372:K372"/>
    <mergeCell ref="A394:C394"/>
    <mergeCell ref="J329:K329"/>
    <mergeCell ref="J249:K249"/>
    <mergeCell ref="A257:C257"/>
    <mergeCell ref="J257:K257"/>
    <mergeCell ref="A298:C298"/>
    <mergeCell ref="J298:K298"/>
    <mergeCell ref="J219:K219"/>
    <mergeCell ref="A217:C217"/>
    <mergeCell ref="J217:K217"/>
    <mergeCell ref="A221:C221"/>
    <mergeCell ref="J221:K221"/>
    <mergeCell ref="J227:K227"/>
    <mergeCell ref="A374:C374"/>
    <mergeCell ref="J374:K374"/>
    <mergeCell ref="A347:C347"/>
    <mergeCell ref="J347:K347"/>
    <mergeCell ref="A367:C367"/>
    <mergeCell ref="J242:K242"/>
    <mergeCell ref="A247:C247"/>
    <mergeCell ref="J247:K247"/>
    <mergeCell ref="A340:C340"/>
    <mergeCell ref="A329:C329"/>
    <mergeCell ref="A242:C242"/>
    <mergeCell ref="J240:K240"/>
    <mergeCell ref="A236:C236"/>
    <mergeCell ref="A240:C240"/>
    <mergeCell ref="A234:C234"/>
    <mergeCell ref="J234:K234"/>
    <mergeCell ref="A223:C223"/>
    <mergeCell ref="J223:K223"/>
    <mergeCell ref="A227:C227"/>
    <mergeCell ref="A170:C170"/>
    <mergeCell ref="J170:K170"/>
    <mergeCell ref="A183:C183"/>
    <mergeCell ref="J183:K183"/>
    <mergeCell ref="A185:C185"/>
    <mergeCell ref="J185:K185"/>
    <mergeCell ref="A178:C178"/>
    <mergeCell ref="J178:K178"/>
    <mergeCell ref="A181:C181"/>
    <mergeCell ref="J181:K181"/>
    <mergeCell ref="A187:C187"/>
    <mergeCell ref="J187:K187"/>
    <mergeCell ref="A189:C189"/>
    <mergeCell ref="J189:K189"/>
    <mergeCell ref="A197:C197"/>
    <mergeCell ref="J197:K197"/>
    <mergeCell ref="A209:C209"/>
    <mergeCell ref="J209:K209"/>
    <mergeCell ref="A213:C213"/>
    <mergeCell ref="J213:K213"/>
    <mergeCell ref="A219:C219"/>
    <mergeCell ref="A137:C137"/>
    <mergeCell ref="J137:K137"/>
    <mergeCell ref="A145:C145"/>
    <mergeCell ref="J145:K145"/>
    <mergeCell ref="A152:C152"/>
    <mergeCell ref="J152:K152"/>
    <mergeCell ref="A147:C147"/>
    <mergeCell ref="J147:K147"/>
    <mergeCell ref="A149:C149"/>
    <mergeCell ref="J149:K149"/>
    <mergeCell ref="J102:K102"/>
    <mergeCell ref="A83:C83"/>
    <mergeCell ref="J83:K83"/>
    <mergeCell ref="J100:K100"/>
    <mergeCell ref="A98:C98"/>
    <mergeCell ref="A106:C106"/>
    <mergeCell ref="J106:K106"/>
    <mergeCell ref="L98:M98"/>
    <mergeCell ref="L100:M100"/>
    <mergeCell ref="A100:C100"/>
    <mergeCell ref="A112:C112"/>
    <mergeCell ref="J112:K112"/>
    <mergeCell ref="A135:C135"/>
    <mergeCell ref="J135:K135"/>
    <mergeCell ref="A110:C110"/>
    <mergeCell ref="J110:K110"/>
    <mergeCell ref="A15:C15"/>
    <mergeCell ref="A18:C18"/>
    <mergeCell ref="A8:C8"/>
    <mergeCell ref="A12:C12"/>
    <mergeCell ref="J98:K98"/>
    <mergeCell ref="A21:C21"/>
    <mergeCell ref="A79:C79"/>
    <mergeCell ref="A81:C81"/>
    <mergeCell ref="A70:C70"/>
    <mergeCell ref="A72:C72"/>
    <mergeCell ref="A43:C43"/>
    <mergeCell ref="A49:C49"/>
    <mergeCell ref="A68:C68"/>
    <mergeCell ref="A46:C46"/>
    <mergeCell ref="A37:C37"/>
    <mergeCell ref="A96:C96"/>
    <mergeCell ref="J96:K96"/>
    <mergeCell ref="A102:C102"/>
    <mergeCell ref="J425:K425"/>
    <mergeCell ref="A420:C420"/>
    <mergeCell ref="J420:K420"/>
    <mergeCell ref="A423:C423"/>
    <mergeCell ref="J423:K423"/>
    <mergeCell ref="A412:C412"/>
    <mergeCell ref="J412:K412"/>
    <mergeCell ref="A267:C267"/>
    <mergeCell ref="J267:K267"/>
    <mergeCell ref="A289:C289"/>
    <mergeCell ref="J289:K289"/>
    <mergeCell ref="A274:C274"/>
    <mergeCell ref="J274:K274"/>
    <mergeCell ref="A277:C277"/>
    <mergeCell ref="J277:K277"/>
    <mergeCell ref="A282:C282"/>
    <mergeCell ref="J282:K282"/>
    <mergeCell ref="A287:C287"/>
    <mergeCell ref="J287:K287"/>
    <mergeCell ref="A292:C292"/>
    <mergeCell ref="J292:K292"/>
    <mergeCell ref="J303:K303"/>
    <mergeCell ref="J340:K340"/>
    <mergeCell ref="J336:K336"/>
  </mergeCells>
  <phoneticPr fontId="3" type="noConversion"/>
  <hyperlinks>
    <hyperlink ref="A4" r:id="rId1"/>
  </hyperlinks>
  <pageMargins left="0.7" right="0.7" top="0.75" bottom="0.75" header="0.3" footer="0.3"/>
  <pageSetup orientation="portrait" r:id="rId2"/>
  <ignoredErrors>
    <ignoredError sqref="E283:E286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27" sqref="D27"/>
    </sheetView>
  </sheetViews>
  <sheetFormatPr defaultRowHeight="15.7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J27"/>
  <sheetViews>
    <sheetView topLeftCell="A4" workbookViewId="0">
      <selection activeCell="C5" sqref="C5"/>
    </sheetView>
  </sheetViews>
  <sheetFormatPr defaultRowHeight="15.75"/>
  <sheetData>
    <row r="5" spans="3:8">
      <c r="C5" t="s">
        <v>75</v>
      </c>
      <c r="F5">
        <v>1</v>
      </c>
      <c r="G5" t="s">
        <v>77</v>
      </c>
    </row>
    <row r="7" spans="3:8">
      <c r="F7">
        <v>2</v>
      </c>
      <c r="G7" t="s">
        <v>76</v>
      </c>
      <c r="H7" t="s">
        <v>79</v>
      </c>
    </row>
    <row r="8" spans="3:8">
      <c r="G8" t="s">
        <v>78</v>
      </c>
      <c r="H8" t="s">
        <v>80</v>
      </c>
    </row>
    <row r="27" spans="6:10">
      <c r="F27">
        <v>3</v>
      </c>
      <c r="G27" t="s">
        <v>81</v>
      </c>
      <c r="J27" t="s">
        <v>82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43"/>
  <sheetViews>
    <sheetView topLeftCell="A28" workbookViewId="0">
      <selection activeCell="D43" sqref="D43"/>
    </sheetView>
  </sheetViews>
  <sheetFormatPr defaultColWidth="8.77734375" defaultRowHeight="15.75"/>
  <cols>
    <col min="1" max="2" width="8.77734375" style="23"/>
    <col min="3" max="3" width="20.5546875" style="23" customWidth="1"/>
    <col min="4" max="4" width="22.109375" style="23" customWidth="1"/>
    <col min="5" max="5" width="44" style="23" customWidth="1"/>
    <col min="6" max="16384" width="8.77734375" style="23"/>
  </cols>
  <sheetData>
    <row r="4" spans="3:5">
      <c r="C4" s="23" t="s">
        <v>54</v>
      </c>
      <c r="D4" s="23" t="s">
        <v>55</v>
      </c>
      <c r="E4" s="23" t="s">
        <v>68</v>
      </c>
    </row>
    <row r="5" spans="3:5">
      <c r="D5" s="23" t="s">
        <v>63</v>
      </c>
      <c r="E5" s="24" t="s">
        <v>69</v>
      </c>
    </row>
    <row r="6" spans="3:5">
      <c r="D6" s="23" t="s">
        <v>62</v>
      </c>
    </row>
    <row r="7" spans="3:5">
      <c r="D7" s="23" t="s">
        <v>56</v>
      </c>
      <c r="E7" s="23" t="s">
        <v>57</v>
      </c>
    </row>
    <row r="8" spans="3:5">
      <c r="D8" s="23" t="s">
        <v>58</v>
      </c>
      <c r="E8" s="23" t="s">
        <v>59</v>
      </c>
    </row>
    <row r="9" spans="3:5">
      <c r="D9" s="23" t="s">
        <v>60</v>
      </c>
      <c r="E9" s="23" t="s">
        <v>61</v>
      </c>
    </row>
    <row r="10" spans="3:5">
      <c r="D10" s="23" t="s">
        <v>64</v>
      </c>
    </row>
    <row r="11" spans="3:5">
      <c r="E11" s="23" t="s">
        <v>65</v>
      </c>
    </row>
    <row r="12" spans="3:5">
      <c r="E12" s="23" t="s">
        <v>66</v>
      </c>
    </row>
    <row r="13" spans="3:5">
      <c r="E13" s="23" t="s">
        <v>67</v>
      </c>
    </row>
    <row r="17" spans="2:8">
      <c r="B17" s="23" t="s">
        <v>347</v>
      </c>
      <c r="D17" s="23" t="s">
        <v>348</v>
      </c>
      <c r="H17" s="23" t="s">
        <v>349</v>
      </c>
    </row>
    <row r="43" spans="5:5">
      <c r="E43" s="23" t="s">
        <v>350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06"/>
  <sheetViews>
    <sheetView zoomScale="85" zoomScaleNormal="85" workbookViewId="0">
      <selection activeCell="D122" sqref="D122"/>
    </sheetView>
  </sheetViews>
  <sheetFormatPr defaultRowHeight="15.75"/>
  <cols>
    <col min="4" max="4" width="30.44140625" customWidth="1"/>
    <col min="5" max="5" width="35.5546875" customWidth="1"/>
    <col min="6" max="6" width="41.88671875" customWidth="1"/>
    <col min="7" max="7" width="17" customWidth="1"/>
  </cols>
  <sheetData>
    <row r="3" spans="2:6">
      <c r="E3" t="s">
        <v>361</v>
      </c>
      <c r="F3" t="s">
        <v>360</v>
      </c>
    </row>
    <row r="4" spans="2:6">
      <c r="B4" t="s">
        <v>357</v>
      </c>
      <c r="D4" t="s">
        <v>356</v>
      </c>
      <c r="E4" t="s">
        <v>363</v>
      </c>
      <c r="F4" t="s">
        <v>364</v>
      </c>
    </row>
    <row r="5" spans="2:6" ht="208.15" customHeight="1"/>
    <row r="6" spans="2:6">
      <c r="B6" t="s">
        <v>358</v>
      </c>
      <c r="D6" t="s">
        <v>366</v>
      </c>
      <c r="E6" t="s">
        <v>359</v>
      </c>
      <c r="F6" t="s">
        <v>362</v>
      </c>
    </row>
    <row r="7" spans="2:6" ht="17.100000000000001" customHeight="1">
      <c r="B7" t="s">
        <v>365</v>
      </c>
      <c r="D7" t="s">
        <v>367</v>
      </c>
      <c r="F7" t="s">
        <v>368</v>
      </c>
    </row>
    <row r="26" spans="2:4">
      <c r="B26" t="s">
        <v>369</v>
      </c>
      <c r="D26" t="s">
        <v>370</v>
      </c>
    </row>
    <row r="27" spans="2:4">
      <c r="D27" t="s">
        <v>371</v>
      </c>
    </row>
    <row r="29" spans="2:4">
      <c r="B29" t="s">
        <v>372</v>
      </c>
      <c r="D29" t="s">
        <v>373</v>
      </c>
    </row>
    <row r="61" spans="2:4">
      <c r="B61" t="s">
        <v>374</v>
      </c>
      <c r="D61" t="s">
        <v>375</v>
      </c>
    </row>
    <row r="88" spans="2:4">
      <c r="B88" t="s">
        <v>376</v>
      </c>
      <c r="D88" t="s">
        <v>377</v>
      </c>
    </row>
    <row r="101" spans="2:4">
      <c r="B101" t="s">
        <v>378</v>
      </c>
      <c r="D101" t="s">
        <v>379</v>
      </c>
    </row>
    <row r="103" spans="2:4">
      <c r="D103" t="s">
        <v>380</v>
      </c>
    </row>
    <row r="106" spans="2:4">
      <c r="D106" t="s">
        <v>381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Ship by Lucky</vt:lpstr>
      <vt:lpstr>Ship By Air</vt:lpstr>
      <vt:lpstr>Purchase Request</vt:lpstr>
      <vt:lpstr>Shipping Infromation</vt:lpstr>
      <vt:lpstr>Purchase Process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강영상</dc:creator>
  <cp:lastModifiedBy>Graphic Designer</cp:lastModifiedBy>
  <dcterms:created xsi:type="dcterms:W3CDTF">2020-06-25T00:16:30Z</dcterms:created>
  <dcterms:modified xsi:type="dcterms:W3CDTF">2021-05-31T00:30:47Z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2.5.2</vt:lpwstr>
  </property>
</Properties>
</file>