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elis\OneDrive\Projects\nowcasting_russia\output\report\"/>
    </mc:Choice>
  </mc:AlternateContent>
  <bookViews>
    <workbookView xWindow="0" yWindow="0" windowWidth="28800" windowHeight="12030"/>
  </bookViews>
  <sheets>
    <sheet name="Evolution Table" sheetId="1" r:id="rId1"/>
    <sheet name="Evolution Graph" sheetId="6" r:id="rId2"/>
    <sheet name="Nowcast Table" sheetId="2" r:id="rId3"/>
    <sheet name="Nowcast Graph" sheetId="9" r:id="rId4"/>
    <sheet name="Evolution Pivot" sheetId="5" state="hidden" r:id="rId5"/>
    <sheet name="Nowcast Pivot" sheetId="8" state="hidden" r:id="rId6"/>
  </sheets>
  <definedNames>
    <definedName name="Срез_Category">#N/A</definedName>
    <definedName name="Срез_Updated">#N/A</definedName>
  </definedNames>
  <calcPr calcId="162913"/>
  <pivotCaches>
    <pivotCache cacheId="1" r:id="rId7"/>
    <pivotCache cacheId="2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</x15:slicerCaches>
    </ext>
  </extLst>
</workbook>
</file>

<file path=xl/comments1.xml><?xml version="1.0" encoding="utf-8"?>
<comments xmlns="http://schemas.openxmlformats.org/spreadsheetml/2006/main">
  <authors>
    <author>Alexander Yeliseyev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>Имя переменной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Единица измерения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Прогноз на новом винтаже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Фактическое значение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Ошибка прогноза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Вес переменной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Вклад в изменение прогноза ВВП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Категория (для агрегирования)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Источник данных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За какой месяц новые данные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Дата выхода данных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Дата обновления</t>
        </r>
      </text>
    </comment>
  </commentList>
</comments>
</file>

<file path=xl/sharedStrings.xml><?xml version="1.0" encoding="utf-8"?>
<sst xmlns="http://schemas.openxmlformats.org/spreadsheetml/2006/main" count="46" uniqueCount="31">
  <si>
    <t>Category</t>
  </si>
  <si>
    <t>Source</t>
  </si>
  <si>
    <t>Updated</t>
  </si>
  <si>
    <t>Broad Money Supply M2x: Russia</t>
  </si>
  <si>
    <t>Government Bonds Zero Coupon Yield: GKO-OFZ: 1 Year: Russia</t>
  </si>
  <si>
    <t>Government Bonds Zero Coupon Yield: GKO-OFZ: 10 Year: Russia</t>
  </si>
  <si>
    <t>Government Bonds Zero Coupon Yield: GKO-OFZ: 3 Year: Russia</t>
  </si>
  <si>
    <t>MOEX Russia Index: Russia</t>
  </si>
  <si>
    <t>RTS Index: Russia</t>
  </si>
  <si>
    <t>Money Market</t>
  </si>
  <si>
    <t>Stocks and Bonds</t>
  </si>
  <si>
    <t>The Central Bank of the Russian Federation</t>
  </si>
  <si>
    <t>Moscow Exchange</t>
  </si>
  <si>
    <t>Series Name</t>
  </si>
  <si>
    <t>Forecast</t>
  </si>
  <si>
    <t>Actual</t>
  </si>
  <si>
    <t>News</t>
  </si>
  <si>
    <t>Weight</t>
  </si>
  <si>
    <t>Impact</t>
  </si>
  <si>
    <t>Last Value</t>
  </si>
  <si>
    <t>Release Date</t>
  </si>
  <si>
    <t>Названия строк</t>
  </si>
  <si>
    <t>Названия столбцов</t>
  </si>
  <si>
    <t>Сумма по полю Impact</t>
  </si>
  <si>
    <t>GDP Growth</t>
  </si>
  <si>
    <t>Сумма по полю GDP Growth</t>
  </si>
  <si>
    <t>Общий итог</t>
  </si>
  <si>
    <t>% change (SA)</t>
  </si>
  <si>
    <t>Diff</t>
  </si>
  <si>
    <t>% change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</si>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</sst>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2"/>
      <color indexed="8"/>
      <name val="Arial Narrow"/>
      <family val="2"/>
      <charset val="204"/>
    </font>
    <font>
      <b/>
      <sz val="12"/>
      <color indexed="8"/>
      <name val="Arial Narrow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2" fillId="0" borderId="5" xfId="0" applyFont="1" applyBorder="1"/>
    <xf numFmtId="2" fontId="1" fillId="0" borderId="4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  <xf numFmtId="2" fontId="1" fillId="0" borderId="2" xfId="0" applyNumberFormat="1" applyFont="1" applyBorder="1"/>
  </cellXfs>
  <cellStyles count="1">
    <cellStyle name="Обычный" xfId="0" builtinId="0"/>
  </cellStyles>
  <dxfs count="37">
    <dxf>
      <font>
        <strike val="0"/>
        <outline val="0"/>
        <shadow val="0"/>
        <u val="none"/>
        <vertAlign val="baseline"/>
        <sz val="12"/>
        <color indexed="8"/>
        <name val="Arial Narrow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indexed="8"/>
        <name val="Arial Narrow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indexed="8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indexed="8"/>
        <name val="Arial Narrow"/>
        <scheme val="none"/>
      </font>
    </dxf>
    <dxf>
      <font>
        <strike val="0"/>
        <outline val="0"/>
        <shadow val="0"/>
        <u val="none"/>
        <vertAlign val="baseline"/>
        <sz val="12"/>
        <color indexed="8"/>
        <name val="Arial Narrow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B050"/>
      </font>
    </dxf>
    <dxf>
      <font>
        <color rgb="FFF62E2E"/>
      </font>
    </dxf>
    <dxf>
      <font>
        <b/>
        <i val="0"/>
        <color auto="1"/>
        <name val="Arial Narrow"/>
        <scheme val="none"/>
      </font>
    </dxf>
    <dxf>
      <font>
        <sz val="12"/>
        <name val="Arial Narrow"/>
        <scheme val="none"/>
      </font>
    </dxf>
  </dxfs>
  <tableStyles count="2" defaultTableStyle="TableStyleMedium2" defaultPivotStyle="PivotStyleLight16">
    <tableStyle name="Стиль среза 1" pivot="0" table="0" count="5">
      <tableStyleElement type="wholeTable" dxfId="36"/>
      <tableStyleElement type="headerRow" dxfId="35"/>
    </tableStyle>
    <tableStyle name="Стиль таблицы 1" pivot="0" count="0"/>
  </tableStyles>
  <colors>
    <mruColors>
      <color rgb="FFF62E2E"/>
    </mruColors>
  </colors>
  <extLst>
    <ext xmlns:x14="http://schemas.microsoft.com/office/spreadsheetml/2009/9/main" uri="{46F421CA-312F-682f-3DD2-61675219B42D}">
      <x14:dxfs count="2">
        <dxf>
          <font>
            <name val="Arial Narrow"/>
            <scheme val="none"/>
          </font>
          <border>
            <left style="hair">
              <color auto="1"/>
            </left>
            <right style="hair">
              <color auto="1"/>
            </right>
            <top style="hair">
              <color auto="1"/>
            </top>
            <bottom style="hair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unselectedItemWithData"/>
            <x14:slicerStyleElement type="unselectedItemWithNo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microsoft.com/office/2007/relationships/slicerCache" Target="slicerCaches/slicerCache2.xml"/><Relationship Id="rId4" Type="http://schemas.openxmlformats.org/officeDocument/2006/relationships/chartsheet" Target="chartsheets/sheet2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[Russia Nowcasting Report (2021Q3).xlsx]Evolution Pivot!Сводная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317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'Evolution Pivot'!$B$3:$B$4</c:f>
              <c:strCache>
                <c:ptCount val="1"/>
                <c:pt idx="0">
                  <c:v>Money 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'Evolution Pivot'!$A$5</c:f>
              <c:strCache>
                <c:ptCount val="1"/>
                <c:pt idx="0">
                  <c:v>31.08.2021</c:v>
                </c:pt>
              </c:strCache>
            </c:strRef>
          </c:cat>
          <c:val>
            <c:numRef>
              <c:f>'Evolution Pivot'!$B$5</c:f>
              <c:numCache>
                <c:formatCode>0.00</c:formatCode>
                <c:ptCount val="1"/>
                <c:pt idx="0">
                  <c:v>-4.2318561205802144E-2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5-427D-875B-9E0F4FB4645B}"/>
            </c:ext>
          </c:extLst>
        </c:ser>
        <c:ser>
          <c:idx val="1"/>
          <c:order val="1"/>
          <c:tx>
            <c:strRef>
              <c:f>'Evolution Pivot'!$C$3:$C$4</c:f>
              <c:strCache>
                <c:ptCount val="1"/>
                <c:pt idx="0">
                  <c:v>Stocks and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'Evolution Pivot'!$A$5</c:f>
              <c:strCache>
                <c:ptCount val="1"/>
                <c:pt idx="0">
                  <c:v>31.08.2021</c:v>
                </c:pt>
              </c:strCache>
            </c:strRef>
          </c:cat>
          <c:val>
            <c:numRef>
              <c:f>'Evolution Pivot'!$C$5</c:f>
              <c:numCache>
                <c:formatCode>0.00</c:formatCode>
                <c:ptCount val="1"/>
                <c:pt idx="0">
                  <c:v>3.9474967085008146E-2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5-427D-875B-9E0F4FB4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610638032"/>
        <c:axId val="1610640528"/>
      </c:barChart>
      <c:catAx>
        <c:axId val="16106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10640528"/>
        <c:crosses val="autoZero"/>
        <c:auto val="1"/>
        <c:lblAlgn val="ctr"/>
        <c:lblOffset val="100"/>
        <c:noMultiLvlLbl val="0"/>
      </c:catAx>
      <c:valAx>
        <c:axId val="1610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106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[Russia Nowcasting Report (2021Q3).xlsx]Nowcast Pivot!Сводная таблица5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tx1"/>
            </a:solidFill>
            <a:round/>
          </a:ln>
          <a:effectLst/>
        </c:spPr>
        <c:marker>
          <c:symbol val="square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2"/>
        <c:spPr>
          <a:ln w="22225" cap="rnd">
            <a:solidFill>
              <a:schemeClr val="tx1"/>
            </a:solidFill>
            <a:round/>
          </a:ln>
          <a:effectLst/>
        </c:spPr>
        <c:marker>
          <c:symbol val="square"/>
          <c:size val="10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'Nowcast Pivot'!$B$3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'Nowcast Pivot'!$A$4</c:f>
              <c:strCache>
                <c:ptCount val="1"/>
                <c:pt idx="0">
                  <c:v>31.08.2021</c:v>
                </c:pt>
              </c:strCache>
            </c:strRef>
          </c:cat>
          <c:val>
            <c:numRef>
              <c:f>'Nowcast Pivot'!$B$4</c:f>
              <c:numCache>
                <c:formatCode>0.00</c:formatCode>
                <c:ptCount val="1"/>
                <c:pt idx="0">
                  <c:v>0.25643439962957526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0-47D1-9E86-75769EB0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635120"/>
        <c:axId val="1610627216"/>
      </c:lineChart>
      <c:catAx>
        <c:axId val="1610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10627216"/>
        <c:crosses val="autoZero"/>
        <c:auto val="1"/>
        <c:lblAlgn val="ctr"/>
        <c:lblOffset val="100"/>
        <c:noMultiLvlLbl val="0"/>
      </c:catAx>
      <c:valAx>
        <c:axId val="1610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106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62E2E"/>
  </sheetPr>
  <sheetViews>
    <sheetView zoomScale="115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206217</xdr:colOff>
      <xdr:row>0</xdr:row>
      <xdr:rowOff>37252</xdr:rowOff>
    </xdr:from>
    <xdr:to>
      <xdr:col>14</xdr:col>
      <xdr:colOff>478256</xdr:colOff>
      <xdr:row>12</xdr:row>
      <xdr:rowOff>126152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80308" y="37252"/>
              <a:ext cx="1484312" cy="24788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191221</xdr:colOff>
      <xdr:row>13</xdr:row>
      <xdr:rowOff>21497</xdr:rowOff>
    </xdr:from>
    <xdr:to>
      <xdr:col>14</xdr:col>
      <xdr:colOff>474373</xdr:colOff>
      <xdr:row>29</xdr:row>
      <xdr:rowOff>129886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Updat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pda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65312" y="2610565"/>
              <a:ext cx="1495425" cy="3294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4630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4630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Yeliseyev" refreshedDate="44440.648243171294" createdVersion="6" refreshedVersion="6" minRefreshableVersion="3" recordCount="6">
  <cacheSource type="worksheet">
    <worksheetSource name="Таблица1"/>
  </cacheSource>
  <cacheFields count="12">
    <cacheField name="Series Name" numFmtId="0">
      <sharedItems/>
    </cacheField>
    <cacheField name="Units" numFmtId="0">
      <sharedItems/>
    </cacheField>
    <cacheField name="Forecast" numFmtId="2">
      <sharedItems containsSemiMixedTypes="0" containsString="0" containsNumber="1" minValue="2.9693648399473412E-2" maxValue="1.1940575296249252"/>
    </cacheField>
    <cacheField name="Actual" numFmtId="2">
      <sharedItems containsSemiMixedTypes="0" containsString="0" containsNumber="1" minValue="-1.9999999999999574E-2" maxValue="3.9076461323901412"/>
    </cacheField>
    <cacheField name="News" numFmtId="2">
      <sharedItems containsSemiMixedTypes="0" containsString="0" containsNumber="1" minValue="-0.86038016026689679" maxValue="3.4512069440845954"/>
    </cacheField>
    <cacheField name="Weight" numFmtId="2">
      <sharedItems containsSemiMixedTypes="0" containsString="0" containsNumber="1" minValue="-0.15880367586630045" maxValue="6.081682051203021E-2"/>
    </cacheField>
    <cacheField name="Impact" numFmtId="2">
      <sharedItems containsSemiMixedTypes="0" containsString="0" containsNumber="1" minValue="-4.2318561205802144E-2" maxValue="9.7493226122276552E-3"/>
    </cacheField>
    <cacheField name="Category" numFmtId="0">
      <sharedItems count="2">
        <s v="Money Market"/>
        <s v="Stocks and Bonds"/>
      </sharedItems>
    </cacheField>
    <cacheField name="Source" numFmtId="0">
      <sharedItems/>
    </cacheField>
    <cacheField name="Last Value" numFmtId="14">
      <sharedItems containsSemiMixedTypes="0" containsNonDate="0" containsDate="1" containsString="0" minDate="2021-07-01T00:00:00" maxDate="2021-08-02T00:00:00"/>
    </cacheField>
    <cacheField name="Release Date" numFmtId="14">
      <sharedItems containsSemiMixedTypes="0" containsNonDate="0" containsDate="1" containsString="0" minDate="2021-08-31T00:00:00" maxDate="2021-09-01T00:00:00"/>
    </cacheField>
    <cacheField name="Updated" numFmtId="14">
      <sharedItems containsSemiMixedTypes="0" containsNonDate="0" containsDate="1" containsString="0" minDate="2021-08-31T00:00:00" maxDate="2021-09-01T00:00:00" count="1">
        <d v="2021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ander Yeliseyev" refreshedDate="44440.648243402778" createdVersion="6" refreshedVersion="6" minRefreshableVersion="3" recordCount="1">
  <cacheSource type="worksheet">
    <worksheetSource name="Таблица3"/>
  </cacheSource>
  <cacheFields count="2">
    <cacheField name="GDP Growth" numFmtId="2">
      <sharedItems containsSemiMixedTypes="0" containsString="0" containsNumber="1" minValue="0.25643439962957526" maxValue="0.25643439962957526"/>
    </cacheField>
    <cacheField name="Updated" numFmtId="14">
      <sharedItems containsSemiMixedTypes="0" containsNonDate="0" containsDate="1" containsString="0" minDate="2021-08-31T00:00:00" maxDate="2021-09-01T00:00:00" count="1">
        <d v="2021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Broad Money Supply M2x: Russia"/>
    <s v="% change (SA)"/>
    <n v="1.1940575296249252"/>
    <n v="0.33367736935802839"/>
    <n v="-0.86038016026689679"/>
    <n v="4.9185886844106901E-2"/>
    <n v="-4.2318561205802144E-2"/>
    <x v="0"/>
    <s v="The Central Bank of the Russian Federation"/>
    <d v="2021-07-01T00:00:00"/>
    <d v="2021-08-31T00:00:00"/>
    <x v="0"/>
  </r>
  <r>
    <s v="Government Bonds Zero Coupon Yield: GKO-OFZ: 1 Year: Russia"/>
    <s v="Diff"/>
    <n v="3.2299704774709032E-2"/>
    <n v="-1.9999999999999574E-2"/>
    <n v="-5.2299704774708605E-2"/>
    <n v="-0.15880367586630045"/>
    <n v="8.3053853649460319E-3"/>
    <x v="1"/>
    <s v="The Central Bank of the Russian Federation"/>
    <d v="2021-08-01T00:00:00"/>
    <d v="2021-08-31T00:00:00"/>
    <x v="0"/>
  </r>
  <r>
    <s v="Government Bonds Zero Coupon Yield: GKO-OFZ: 10 Year: Russia"/>
    <s v="Diff"/>
    <n v="2.9693648399473412E-2"/>
    <n v="0.19000000000000039"/>
    <n v="0.16030635160052698"/>
    <n v="6.081682051203021E-2"/>
    <n v="9.7493226122276552E-3"/>
    <x v="1"/>
    <s v="The Central Bank of the Russian Federation"/>
    <d v="2021-08-01T00:00:00"/>
    <d v="2021-08-31T00:00:00"/>
    <x v="0"/>
  </r>
  <r>
    <s v="Government Bonds Zero Coupon Yield: GKO-OFZ: 3 Year: Russia"/>
    <s v="Diff"/>
    <n v="0.10926722584576723"/>
    <n v="8.9999999999999858E-2"/>
    <n v="-1.9267225845767372E-2"/>
    <n v="-0.11949409664526522"/>
    <n v="2.3023197473002782E-3"/>
    <x v="1"/>
    <s v="The Central Bank of the Russian Federation"/>
    <d v="2021-08-01T00:00:00"/>
    <d v="2021-08-31T00:00:00"/>
    <x v="0"/>
  </r>
  <r>
    <s v="MOEX Russia Index: Russia"/>
    <s v="% change"/>
    <n v="0.45643918830554608"/>
    <n v="3.9076461323901412"/>
    <n v="3.4512069440845954"/>
    <n v="2.767222739123029E-3"/>
    <n v="9.5502583330901933E-3"/>
    <x v="1"/>
    <s v="Moscow Exchange"/>
    <d v="2021-08-01T00:00:00"/>
    <d v="2021-08-31T00:00:00"/>
    <x v="0"/>
  </r>
  <r>
    <s v="RTS Index: Russia"/>
    <s v="% change"/>
    <n v="0.25565858336404967"/>
    <n v="3.5921661253813539"/>
    <n v="3.336507542017304"/>
    <n v="2.8675736251023787E-3"/>
    <n v="9.5676810274439878E-3"/>
    <x v="1"/>
    <s v="Moscow Exchange"/>
    <d v="2021-08-01T00:00:00"/>
    <d v="2021-08-31T00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n v="0.256434399629575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rowGrandTotals="0" itemPrintTitles="1" createdVersion="6" indent="0" outline="1" outlineData="1" multipleFieldFilters="0" chartFormat="2">
  <location ref="A3:D5" firstHeaderRow="1" firstDataRow="2" firstDataCol="1"/>
  <pivotFields count="12">
    <pivotField showAll="0"/>
    <pivotField showAll="0" defaultSubtotal="0"/>
    <pivotField numFmtId="2" showAll="0"/>
    <pivotField numFmtId="2" showAll="0"/>
    <pivotField numFmtId="2" showAll="0"/>
    <pivotField numFmtId="2" showAll="0"/>
    <pivotField dataField="1" numFmtId="2" showAll="0"/>
    <pivotField axis="axisCol" showAll="0">
      <items count="3">
        <item x="0"/>
        <item x="1"/>
        <item t="default"/>
      </items>
    </pivotField>
    <pivotField showAll="0"/>
    <pivotField numFmtId="14" showAll="0"/>
    <pivotField numFmtId="14" showAll="0"/>
    <pivotField axis="axisRow" numFmtId="14" showAll="0" sortType="ascending">
      <items count="2">
        <item x="0"/>
        <item t="default"/>
      </items>
    </pivotField>
  </pivotFields>
  <rowFields count="1">
    <field x="11"/>
  </rowFields>
  <rowItems count="1">
    <i>
      <x/>
    </i>
  </rowItems>
  <colFields count="1">
    <field x="7"/>
  </colFields>
  <colItems count="3">
    <i>
      <x/>
    </i>
    <i>
      <x v="1"/>
    </i>
    <i t="grand">
      <x/>
    </i>
  </colItems>
  <dataFields count="1">
    <dataField name="Сумма по полю Impact" fld="6" baseField="10" baseItem="0" numFmtId="2"/>
  </dataFields>
  <chartFormats count="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2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">
  <location ref="A3:B4" firstHeaderRow="1" firstDataRow="1" firstDataCol="1"/>
  <pivotFields count="2">
    <pivotField dataField="1" numFmtId="2" showAll="0"/>
    <pivotField axis="axisRow" numFmtId="14" showAll="0" sortType="ascending">
      <items count="2">
        <item x="0"/>
        <item t="default"/>
      </items>
    </pivotField>
  </pivotFields>
  <rowFields count="1">
    <field x="1"/>
  </rowFields>
  <rowItems count="1">
    <i>
      <x/>
    </i>
  </rowItems>
  <colItems count="1">
    <i/>
  </colItems>
  <dataFields count="1">
    <dataField name="Сумма по полю GDP Growth" fld="0" baseField="1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Category" sourceName="Category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Updated" sourceName="Updated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Срез_Category" caption="Category" style="Стиль среза 1" rowHeight="241300"/>
  <slicer name="Updated" cache="Срез_Updated" caption="Updated" style="Стиль среза 1" rowHeight="241300"/>
</slicers>
</file>

<file path=xl/tables/table1.xml><?xml version="1.0" encoding="utf-8"?>
<table xmlns="http://schemas.openxmlformats.org/spreadsheetml/2006/main" id="1" name="Таблица1" displayName="Таблица1" ref="A1:L7" headerRowDxfId="32" dataDxfId="30" totalsRowDxfId="29" headerRowBorderDxfId="31">
  <autoFilter ref="A1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eries Name" totalsRowLabel="Итог" dataDxfId="28" totalsRowDxfId="27"/>
    <tableColumn id="13" name="Units" dataDxfId="26" totalsRowDxfId="25"/>
    <tableColumn id="2" name="Forecast" dataDxfId="24" totalsRowDxfId="23"/>
    <tableColumn id="3" name="Actual" dataDxfId="22" totalsRowDxfId="21"/>
    <tableColumn id="4" name="News" dataDxfId="20" totalsRowDxfId="19"/>
    <tableColumn id="5" name="Weight" dataDxfId="18" totalsRowDxfId="17"/>
    <tableColumn id="6" name="Impact" dataDxfId="16" totalsRowDxfId="15"/>
    <tableColumn id="7" name="Category" dataDxfId="14" totalsRowDxfId="13"/>
    <tableColumn id="8" name="Source" dataDxfId="12" totalsRowDxfId="11"/>
    <tableColumn id="9" name="Last Value" dataDxfId="10" totalsRowDxfId="9"/>
    <tableColumn id="10" name="Release Date" dataDxfId="8" totalsRowDxfId="7"/>
    <tableColumn id="11" name="Updated" totalsRowFunction="count" dataDxfId="6" totalsRowDxfId="5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B2" totalsRowShown="0" headerRowDxfId="4" dataDxfId="2" headerRowBorderDxfId="3">
  <tableColumns count="2">
    <tableColumn id="1" name="GDP Growth" dataDxfId="1"/>
    <tableColumn id="2" name="Updated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L7"/>
  <sheetViews>
    <sheetView showGridLines="0" tabSelected="1" zoomScale="110" zoomScaleNormal="110" workbookViewId="0"/>
  </sheetViews>
  <sheetFormatPr defaultRowHeight="15.75" x14ac:dyDescent="0.25"/>
  <cols>
    <col min="1" max="1" width="60" style="1" bestFit="1" customWidth="1"/>
    <col min="2" max="2" width="14" style="1" bestFit="1" customWidth="1"/>
    <col min="3" max="7" width="9.42578125" style="1" customWidth="1"/>
    <col min="8" max="8" width="16.85546875" style="1" bestFit="1" customWidth="1"/>
    <col min="9" max="9" width="38.7109375" style="1" bestFit="1" customWidth="1"/>
    <col min="10" max="12" width="12.85546875" style="1" customWidth="1"/>
    <col min="13" max="16384" width="9.140625" style="1"/>
  </cols>
  <sheetData>
    <row r="1" spans="1:12" x14ac:dyDescent="0.25">
      <c r="A1" s="4" t="s">
        <v>13</v>
      </c>
      <c r="B1" s="4" t="s">
        <v>30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0</v>
      </c>
      <c r="I1" s="6" t="s">
        <v>1</v>
      </c>
      <c r="J1" s="6" t="s">
        <v>19</v>
      </c>
      <c r="K1" s="6" t="s">
        <v>20</v>
      </c>
      <c r="L1" s="6" t="s">
        <v>2</v>
      </c>
    </row>
    <row r="2" spans="1:12" x14ac:dyDescent="0.25">
      <c r="A2" s="5" t="s">
        <v>3</v>
      </c>
      <c r="B2" s="5" t="s">
        <v>27</v>
      </c>
      <c r="C2" s="7">
        <v>1.1940575296249252</v>
      </c>
      <c r="D2" s="7">
        <v>0.33367736935802839</v>
      </c>
      <c r="E2" s="7">
        <v>-0.86038016026689679</v>
      </c>
      <c r="F2" s="7">
        <v>4.9185886844106901E-2</v>
      </c>
      <c r="G2" s="7">
        <v>-4.2318561205802144E-2</v>
      </c>
      <c r="H2" s="8" t="s">
        <v>9</v>
      </c>
      <c r="I2" s="8" t="s">
        <v>11</v>
      </c>
      <c r="J2" s="9">
        <v>44378</v>
      </c>
      <c r="K2" s="9">
        <v>44439</v>
      </c>
      <c r="L2" s="9">
        <v>44439</v>
      </c>
    </row>
    <row r="3" spans="1:12" x14ac:dyDescent="0.25">
      <c r="A3" s="5" t="s">
        <v>4</v>
      </c>
      <c r="B3" s="5" t="s">
        <v>28</v>
      </c>
      <c r="C3" s="7">
        <v>3.2299704774709032E-2</v>
      </c>
      <c r="D3" s="7">
        <v>-1.9999999999999574E-2</v>
      </c>
      <c r="E3" s="7">
        <v>-5.2299704774708605E-2</v>
      </c>
      <c r="F3" s="7">
        <v>-0.15880367586630045</v>
      </c>
      <c r="G3" s="7">
        <v>8.3053853649460319E-3</v>
      </c>
      <c r="H3" s="8" t="s">
        <v>10</v>
      </c>
      <c r="I3" s="8" t="s">
        <v>11</v>
      </c>
      <c r="J3" s="9">
        <v>44409</v>
      </c>
      <c r="K3" s="9">
        <v>44439</v>
      </c>
      <c r="L3" s="9">
        <v>44439</v>
      </c>
    </row>
    <row r="4" spans="1:12" x14ac:dyDescent="0.25">
      <c r="A4" s="5" t="s">
        <v>5</v>
      </c>
      <c r="B4" s="5" t="s">
        <v>28</v>
      </c>
      <c r="C4" s="7">
        <v>2.9693648399473412E-2</v>
      </c>
      <c r="D4" s="7">
        <v>0.19000000000000039</v>
      </c>
      <c r="E4" s="7">
        <v>0.16030635160052698</v>
      </c>
      <c r="F4" s="7">
        <v>6.081682051203021E-2</v>
      </c>
      <c r="G4" s="7">
        <v>9.7493226122276552E-3</v>
      </c>
      <c r="H4" s="8" t="s">
        <v>10</v>
      </c>
      <c r="I4" s="8" t="s">
        <v>11</v>
      </c>
      <c r="J4" s="9">
        <v>44409</v>
      </c>
      <c r="K4" s="9">
        <v>44439</v>
      </c>
      <c r="L4" s="9">
        <v>44439</v>
      </c>
    </row>
    <row r="5" spans="1:12" x14ac:dyDescent="0.25">
      <c r="A5" s="5" t="s">
        <v>6</v>
      </c>
      <c r="B5" s="5" t="s">
        <v>28</v>
      </c>
      <c r="C5" s="7">
        <v>0.10926722584576723</v>
      </c>
      <c r="D5" s="7">
        <v>8.9999999999999858E-2</v>
      </c>
      <c r="E5" s="7">
        <v>-1.9267225845767372E-2</v>
      </c>
      <c r="F5" s="7">
        <v>-0.11949409664526522</v>
      </c>
      <c r="G5" s="7">
        <v>2.3023197473002782E-3</v>
      </c>
      <c r="H5" s="8" t="s">
        <v>10</v>
      </c>
      <c r="I5" s="8" t="s">
        <v>11</v>
      </c>
      <c r="J5" s="9">
        <v>44409</v>
      </c>
      <c r="K5" s="9">
        <v>44439</v>
      </c>
      <c r="L5" s="9">
        <v>44439</v>
      </c>
    </row>
    <row r="6" spans="1:12" x14ac:dyDescent="0.25">
      <c r="A6" s="5" t="s">
        <v>7</v>
      </c>
      <c r="B6" s="5" t="s">
        <v>29</v>
      </c>
      <c r="C6" s="7">
        <v>0.45643918830554608</v>
      </c>
      <c r="D6" s="7">
        <v>3.9076461323901412</v>
      </c>
      <c r="E6" s="7">
        <v>3.4512069440845954</v>
      </c>
      <c r="F6" s="7">
        <v>2.767222739123029E-3</v>
      </c>
      <c r="G6" s="7">
        <v>9.5502583330901933E-3</v>
      </c>
      <c r="H6" s="8" t="s">
        <v>10</v>
      </c>
      <c r="I6" s="8" t="s">
        <v>12</v>
      </c>
      <c r="J6" s="9">
        <v>44409</v>
      </c>
      <c r="K6" s="9">
        <v>44439</v>
      </c>
      <c r="L6" s="9">
        <v>44439</v>
      </c>
    </row>
    <row r="7" spans="1:12" x14ac:dyDescent="0.25">
      <c r="A7" s="5" t="s">
        <v>8</v>
      </c>
      <c r="B7" s="5" t="s">
        <v>29</v>
      </c>
      <c r="C7" s="7">
        <v>0.25565858336404967</v>
      </c>
      <c r="D7" s="7">
        <v>3.5921661253813539</v>
      </c>
      <c r="E7" s="7">
        <v>3.336507542017304</v>
      </c>
      <c r="F7" s="7">
        <v>2.8675736251023787E-3</v>
      </c>
      <c r="G7" s="7">
        <v>9.5676810274439878E-3</v>
      </c>
      <c r="H7" s="8" t="s">
        <v>10</v>
      </c>
      <c r="I7" s="8" t="s">
        <v>12</v>
      </c>
      <c r="J7" s="9">
        <v>44409</v>
      </c>
      <c r="K7" s="9">
        <v>44439</v>
      </c>
      <c r="L7" s="9">
        <v>44439</v>
      </c>
    </row>
  </sheetData>
  <conditionalFormatting sqref="G2:G7">
    <cfRule type="cellIs" dxfId="34" priority="1" operator="less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2E2E"/>
  </sheetPr>
  <dimension ref="A1:B2"/>
  <sheetViews>
    <sheetView showGridLines="0" zoomScale="120" zoomScaleNormal="120" workbookViewId="0"/>
  </sheetViews>
  <sheetFormatPr defaultRowHeight="15.75" x14ac:dyDescent="0.25"/>
  <cols>
    <col min="1" max="1" width="13.85546875" style="1" customWidth="1"/>
    <col min="2" max="2" width="11.140625" style="1" bestFit="1" customWidth="1"/>
    <col min="3" max="16384" width="9.140625" style="1"/>
  </cols>
  <sheetData>
    <row r="1" spans="1:2" x14ac:dyDescent="0.25">
      <c r="A1" s="4" t="s">
        <v>24</v>
      </c>
      <c r="B1" s="3" t="s">
        <v>2</v>
      </c>
    </row>
    <row r="2" spans="1:2" x14ac:dyDescent="0.25">
      <c r="A2" s="13">
        <v>0.25643439962957526</v>
      </c>
      <c r="B2" s="2">
        <v>44439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/>
  </sheetViews>
  <sheetFormatPr defaultRowHeight="15" x14ac:dyDescent="0.25"/>
  <cols>
    <col min="1" max="1" width="22.28515625" bestFit="1" customWidth="1"/>
    <col min="2" max="2" width="20.85546875" bestFit="1" customWidth="1"/>
    <col min="3" max="3" width="16.28515625" bestFit="1" customWidth="1"/>
    <col min="4" max="4" width="12.7109375" bestFit="1" customWidth="1"/>
  </cols>
  <sheetData>
    <row r="3" spans="1:4" x14ac:dyDescent="0.25">
      <c r="A3" s="10" t="s">
        <v>23</v>
      </c>
      <c r="B3" s="10" t="s">
        <v>22</v>
      </c>
    </row>
    <row r="4" spans="1:4" x14ac:dyDescent="0.25">
      <c r="A4" s="10" t="s">
        <v>21</v>
      </c>
      <c r="B4" t="s">
        <v>9</v>
      </c>
      <c r="C4" t="s">
        <v>10</v>
      </c>
      <c r="D4" t="s">
        <v>26</v>
      </c>
    </row>
    <row r="5" spans="1:4" x14ac:dyDescent="0.25">
      <c r="A5" s="11">
        <v>44439</v>
      </c>
      <c r="B5" s="12">
        <v>-4.2318561205802144E-2</v>
      </c>
      <c r="C5" s="12">
        <v>3.9474967085008146E-2</v>
      </c>
      <c r="D5" s="12">
        <v>-2.8435941207939977E-3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27.42578125" bestFit="1" customWidth="1"/>
  </cols>
  <sheetData>
    <row r="3" spans="1:2" x14ac:dyDescent="0.25">
      <c r="A3" s="10" t="s">
        <v>21</v>
      </c>
      <c r="B3" t="s">
        <v>25</v>
      </c>
    </row>
    <row r="4" spans="1:2" x14ac:dyDescent="0.25">
      <c r="A4" s="11">
        <v>44439</v>
      </c>
      <c r="B4" s="12">
        <v>0.25643439962957526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 S e r i e s   N a m e < / s t r i n g > < / k e y > < v a l u e > < i n t > 1 1 4 < / i n t > < / v a l u e > < / i t e m > < i t e m > < k e y > < s t r i n g > F o r e c a s t < / s t r i n g > < / k e y > < v a l u e > < i n t > 8 8 < / i n t > < / v a l u e > < / i t e m > < i t e m > < k e y > < s t r i n g > A c t u a l < / s t r i n g > < / k e y > < v a l u e > < i n t > 7 5 < / i n t > < / v a l u e > < / i t e m > < i t e m > < k e y > < s t r i n g > N e w s < / s t r i n g > < / k e y > < v a l u e > < i n t > 7 1 < / i n t > < / v a l u e > < / i t e m > < i t e m > < k e y > < s t r i n g > W e i g h t < / s t r i n g > < / k e y > < v a l u e > < i n t > 8 0 < / i n t > < / v a l u e > < / i t e m > < i t e m > < k e y > < s t r i n g > I m p a c t < / s t r i n g > < / k e y > < v a l u e > < i n t > 7 8 < / i n t > < / v a l u e > < / i t e m > < i t e m > < k e y > < s t r i n g > C a t e g o r y < / s t r i n g > < / k e y > < v a l u e > < i n t > 9 1 < / i n t > < / v a l u e > < / i t e m > < i t e m > < k e y > < s t r i n g > S o u r c e < / s t r i n g > < / k e y > < v a l u e > < i n t > 7 8 < / i n t > < / v a l u e > < / i t e m > < i t e m > < k e y > < s t r i n g > L a s t   V a l u e < / s t r i n g > < / k e y > < v a l u e > < i n t > 9 8 < / i n t > < / v a l u e > < / i t e m > < i t e m > < k e y > < s t r i n g > R e l e a s e   D a t e < / s t r i n g > < / k e y > < v a l u e > < i n t > 1 1 7 < / i n t > < / v a l u e > < / i t e m > < i t e m > < k e y > < s t r i n g > U p d a t e d < / s t r i n g > < / k e y > < v a l u e > < i n t > 8 9 < / i n t > < / v a l u e > < / i t e m > < / C o l u m n W i d t h s > < C o l u m n D i s p l a y I n d e x > < i t e m > < k e y > < s t r i n g > S e r i e s   N a m e < / s t r i n g > < / k e y > < v a l u e > < i n t > 0 < / i n t > < / v a l u e > < / i t e m > < i t e m > < k e y > < s t r i n g > F o r e c a s t < / s t r i n g > < / k e y > < v a l u e > < i n t > 1 < / i n t > < / v a l u e > < / i t e m > < i t e m > < k e y > < s t r i n g > A c t u a l < / s t r i n g > < / k e y > < v a l u e > < i n t > 2 < / i n t > < / v a l u e > < / i t e m > < i t e m > < k e y > < s t r i n g > N e w s < / s t r i n g > < / k e y > < v a l u e > < i n t > 3 < / i n t > < / v a l u e > < / i t e m > < i t e m > < k e y > < s t r i n g > W e i g h t < / s t r i n g > < / k e y > < v a l u e > < i n t > 4 < / i n t > < / v a l u e > < / i t e m > < i t e m > < k e y > < s t r i n g > I m p a c t 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 S o u r c e < / s t r i n g > < / k e y > < v a l u e > < i n t > 7 < / i n t > < / v a l u e > < / i t e m > < i t e m > < k e y > < s t r i n g > L a s t   V a l u e < / s t r i n g > < / k e y > < v a l u e > < i n t > 8 < / i n t > < / v a l u e > < / i t e m > < i t e m > < k e y > < s t r i n g > R e l e a s e   D a t e < / s t r i n g > < / k e y > < v a l u e > < i n t > 9 < / i n t > < / v a l u e > < / i t e m > < i t e m > < k e y > < s t r i n g > U p d a t e d 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FD7FAEF-5558-4179-9F7B-E1EA59D4C451}">
  <ds:schemaRefs/>
</ds:datastoreItem>
</file>

<file path=customXml/itemProps2.xml><?xml version="1.0" encoding="utf-8"?>
<ds:datastoreItem xmlns:ds="http://schemas.openxmlformats.org/officeDocument/2006/customXml" ds:itemID="{4733F956-4ACE-4962-9116-9F88D03E58EA}">
  <ds:schemaRefs/>
</ds:datastoreItem>
</file>

<file path=customXml/itemProps3.xml><?xml version="1.0" encoding="utf-8"?>
<ds:datastoreItem xmlns:ds="http://schemas.openxmlformats.org/officeDocument/2006/customXml" ds:itemID="{02835A8D-86C2-4792-93C3-9189C3FED1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Evolution Table</vt:lpstr>
      <vt:lpstr>Nowcast Table</vt:lpstr>
      <vt:lpstr>Evolution Pivot</vt:lpstr>
      <vt:lpstr>Nowcast Pivot</vt:lpstr>
      <vt:lpstr>Evolution Graph</vt:lpstr>
      <vt:lpstr>Nowcast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Yeliseyev</dc:creator>
  <cp:lastModifiedBy>Alexander Yeliseyev</cp:lastModifiedBy>
  <dcterms:created xsi:type="dcterms:W3CDTF">2021-08-31T21:17:09Z</dcterms:created>
  <dcterms:modified xsi:type="dcterms:W3CDTF">2021-09-01T15:08:45Z</dcterms:modified>
</cp:coreProperties>
</file>