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4355" windowHeight="105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J5" i="1"/>
  <c r="J4"/>
  <c r="J3"/>
  <c r="I5"/>
  <c r="I4"/>
  <c r="I3"/>
  <c r="I2"/>
  <c r="H5"/>
  <c r="H4"/>
  <c r="H3"/>
  <c r="H2"/>
  <c r="C5"/>
  <c r="C4"/>
  <c r="C3"/>
  <c r="C2"/>
  <c r="G2"/>
  <c r="E2"/>
  <c r="D2"/>
  <c r="B5"/>
  <c r="G5" s="1"/>
  <c r="B4"/>
  <c r="G4" s="1"/>
  <c r="B3"/>
  <c r="G3" s="1"/>
  <c r="D5" l="1"/>
  <c r="E5" s="1"/>
  <c r="D4"/>
  <c r="E4" s="1"/>
  <c r="D3"/>
  <c r="E3" s="1"/>
</calcChain>
</file>

<file path=xl/sharedStrings.xml><?xml version="1.0" encoding="utf-8"?>
<sst xmlns="http://schemas.openxmlformats.org/spreadsheetml/2006/main" count="10" uniqueCount="10">
  <si>
    <t>S</t>
  </si>
  <si>
    <t>Max Boxes</t>
  </si>
  <si>
    <t>r</t>
  </si>
  <si>
    <t>M</t>
  </si>
  <si>
    <t>Grids</t>
  </si>
  <si>
    <t>Pixels</t>
  </si>
  <si>
    <t>Log(Nr)</t>
  </si>
  <si>
    <t>Log(1/r)</t>
  </si>
  <si>
    <t>Slope</t>
  </si>
  <si>
    <t>Some Boxes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</si>
</sst>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K1" sqref="K1"/>
    </sheetView>
  </sheetViews>
  <sheetFormatPr defaultRowHeight="15"/>
  <cols>
    <col min="1" max="1" width="3" bestFit="1" customWidth="1"/>
    <col min="2" max="2" width="10.5703125" bestFit="1" customWidth="1"/>
    <col min="3" max="3" width="10.5703125" customWidth="1"/>
    <col min="4" max="5" width="10.28515625" bestFit="1" customWidth="1"/>
    <col min="6" max="6" width="11.7109375" bestFit="1" customWidth="1"/>
    <col min="7" max="7" width="7.28515625" bestFit="1" customWidth="1"/>
  </cols>
  <sheetData>
    <row r="1" spans="1:10" s="1" customFormat="1">
      <c r="A1" s="1" t="s">
        <v>0</v>
      </c>
      <c r="B1" s="1" t="s">
        <v>3</v>
      </c>
      <c r="C1" s="1" t="s">
        <v>5</v>
      </c>
      <c r="D1" s="1" t="s">
        <v>4</v>
      </c>
      <c r="E1" s="1" t="s">
        <v>1</v>
      </c>
      <c r="F1" s="1" t="s">
        <v>9</v>
      </c>
      <c r="G1" s="1" t="s">
        <v>2</v>
      </c>
      <c r="H1" s="1" t="s">
        <v>6</v>
      </c>
      <c r="I1" s="1" t="s">
        <v>7</v>
      </c>
      <c r="J1" s="1" t="s">
        <v>8</v>
      </c>
    </row>
    <row r="2" spans="1:10">
      <c r="A2">
        <v>2</v>
      </c>
      <c r="B2">
        <v>32</v>
      </c>
      <c r="C2">
        <f>B2*B2</f>
        <v>1024</v>
      </c>
      <c r="D2">
        <f>(B2/A2)*(B2/A2)</f>
        <v>256</v>
      </c>
      <c r="E2">
        <f>(256/A2)*D2</f>
        <v>32768</v>
      </c>
      <c r="F2">
        <v>1</v>
      </c>
      <c r="G2">
        <f>A2/B2</f>
        <v>6.25E-2</v>
      </c>
      <c r="H2">
        <f>LOG(E2)</f>
        <v>4.5154499349597179</v>
      </c>
      <c r="I2">
        <f>LOG(A2)</f>
        <v>0.3010299956639812</v>
      </c>
    </row>
    <row r="3" spans="1:10">
      <c r="A3">
        <v>4</v>
      </c>
      <c r="B3">
        <f>B2</f>
        <v>32</v>
      </c>
      <c r="C3">
        <f>B3*B3</f>
        <v>1024</v>
      </c>
      <c r="D3">
        <f>(B3/A3)*(B3/A3)</f>
        <v>64</v>
      </c>
      <c r="E3">
        <f>(256/A3)*D3</f>
        <v>4096</v>
      </c>
      <c r="F3">
        <v>1</v>
      </c>
      <c r="G3">
        <f>A3/B3</f>
        <v>0.125</v>
      </c>
      <c r="H3">
        <f>LOG(E3)</f>
        <v>3.6123599479677742</v>
      </c>
      <c r="I3">
        <f>LOG(A3)</f>
        <v>0.6020599913279624</v>
      </c>
      <c r="J3">
        <f>-(H2-H3)/(I2-I3)</f>
        <v>3.0000000000000004</v>
      </c>
    </row>
    <row r="4" spans="1:10">
      <c r="A4">
        <v>8</v>
      </c>
      <c r="B4">
        <f>B3</f>
        <v>32</v>
      </c>
      <c r="C4">
        <f>B4*B4</f>
        <v>1024</v>
      </c>
      <c r="D4">
        <f>(B4/A4)*(B4/A4)</f>
        <v>16</v>
      </c>
      <c r="E4">
        <f>(256/A4)*D4</f>
        <v>512</v>
      </c>
      <c r="F4">
        <v>1</v>
      </c>
      <c r="G4">
        <f>A4/B4</f>
        <v>0.25</v>
      </c>
      <c r="H4">
        <f>LOG(E4)</f>
        <v>2.7092699609758308</v>
      </c>
      <c r="I4">
        <f>LOG(A4)</f>
        <v>0.90308998699194354</v>
      </c>
      <c r="J4">
        <f>-(H3-H4)/(I3-I4)</f>
        <v>2.9999999999999996</v>
      </c>
    </row>
    <row r="5" spans="1:10">
      <c r="A5">
        <v>16</v>
      </c>
      <c r="B5">
        <f>B4</f>
        <v>32</v>
      </c>
      <c r="C5">
        <f>B5*B5</f>
        <v>1024</v>
      </c>
      <c r="D5">
        <f>(B5/A5)*(B5/A5)</f>
        <v>4</v>
      </c>
      <c r="E5">
        <f>(256/A5)*D5</f>
        <v>64</v>
      </c>
      <c r="F5">
        <v>1</v>
      </c>
      <c r="G5">
        <f>A5/B5</f>
        <v>0.5</v>
      </c>
      <c r="H5">
        <f>LOG(E5)</f>
        <v>1.8061799739838871</v>
      </c>
      <c r="I5">
        <f>LOG(A5)</f>
        <v>1.2041199826559248</v>
      </c>
      <c r="J5">
        <f>-(H4-H5)/(I4-I5)</f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Smith</dc:creator>
  <cp:lastModifiedBy>Christopher Smith</cp:lastModifiedBy>
  <dcterms:created xsi:type="dcterms:W3CDTF">2013-03-12T14:18:39Z</dcterms:created>
  <dcterms:modified xsi:type="dcterms:W3CDTF">2013-03-13T12:15:39Z</dcterms:modified>
</cp:coreProperties>
</file>