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bo_stevens_usda_gov/Documents/2022/NxWater Akron/Data/Plant biomass/"/>
    </mc:Choice>
  </mc:AlternateContent>
  <xr:revisionPtr revIDLastSave="1" documentId="8_{1DA31984-23C9-43A7-9A20-6E37E48E3181}" xr6:coauthVersionLast="46" xr6:coauthVersionMax="47" xr10:uidLastSave="{1C5D74D9-F784-4B9E-80C1-2AD873B1EED2}"/>
  <bookViews>
    <workbookView xWindow="-108" yWindow="-108" windowWidth="23256" windowHeight="12576" xr2:uid="{54AD9200-E246-4602-B77D-E204AA51274B}"/>
  </bookViews>
  <sheets>
    <sheet name="Plant Part weights by 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 s="1"/>
  <c r="E3" i="1"/>
  <c r="F3" i="1"/>
  <c r="G3" i="1" s="1"/>
  <c r="E4" i="1"/>
  <c r="F4" i="1"/>
  <c r="G4" i="1" s="1"/>
  <c r="E5" i="1"/>
  <c r="F5" i="1"/>
  <c r="G5" i="1" s="1"/>
  <c r="E6" i="1"/>
  <c r="F6" i="1"/>
  <c r="G6" i="1" s="1"/>
  <c r="E7" i="1"/>
  <c r="F7" i="1"/>
  <c r="G7" i="1" s="1"/>
  <c r="E8" i="1"/>
  <c r="F8" i="1"/>
  <c r="G8" i="1" s="1"/>
  <c r="E9" i="1"/>
  <c r="F9" i="1"/>
  <c r="G9" i="1" s="1"/>
  <c r="E10" i="1"/>
  <c r="F10" i="1"/>
  <c r="G10" i="1" s="1"/>
  <c r="E11" i="1"/>
  <c r="F11" i="1"/>
  <c r="G11" i="1" s="1"/>
  <c r="E12" i="1"/>
  <c r="F12" i="1"/>
  <c r="G12" i="1" s="1"/>
  <c r="E13" i="1"/>
  <c r="F13" i="1"/>
  <c r="G13" i="1" s="1"/>
  <c r="E14" i="1"/>
  <c r="F14" i="1"/>
  <c r="G14" i="1" s="1"/>
  <c r="E15" i="1"/>
  <c r="F15" i="1"/>
  <c r="G15" i="1"/>
  <c r="E16" i="1"/>
  <c r="F16" i="1"/>
  <c r="G16" i="1" s="1"/>
  <c r="E17" i="1"/>
  <c r="F17" i="1"/>
  <c r="G17" i="1" s="1"/>
  <c r="E18" i="1"/>
  <c r="F18" i="1"/>
  <c r="G18" i="1" s="1"/>
  <c r="E19" i="1"/>
  <c r="F19" i="1"/>
  <c r="G19" i="1" s="1"/>
  <c r="E20" i="1"/>
  <c r="F20" i="1"/>
  <c r="G20" i="1" s="1"/>
  <c r="E21" i="1"/>
  <c r="F21" i="1"/>
  <c r="G21" i="1" s="1"/>
  <c r="E22" i="1"/>
  <c r="F22" i="1"/>
  <c r="G22" i="1"/>
  <c r="E23" i="1"/>
  <c r="F23" i="1"/>
  <c r="G23" i="1" s="1"/>
  <c r="E24" i="1"/>
  <c r="F24" i="1"/>
  <c r="G24" i="1" s="1"/>
  <c r="E25" i="1"/>
  <c r="F25" i="1"/>
  <c r="G25" i="1" s="1"/>
  <c r="E26" i="1"/>
  <c r="F26" i="1"/>
  <c r="G26" i="1" s="1"/>
  <c r="E27" i="1"/>
  <c r="F27" i="1"/>
  <c r="G27" i="1"/>
  <c r="E28" i="1"/>
  <c r="F28" i="1"/>
  <c r="G28" i="1" s="1"/>
  <c r="E29" i="1"/>
  <c r="F29" i="1"/>
  <c r="G29" i="1" s="1"/>
  <c r="E30" i="1"/>
  <c r="F30" i="1"/>
  <c r="G30" i="1" s="1"/>
  <c r="E31" i="1"/>
  <c r="F31" i="1"/>
  <c r="G31" i="1" s="1"/>
  <c r="E32" i="1"/>
  <c r="F32" i="1"/>
  <c r="G32" i="1" s="1"/>
  <c r="E33" i="1"/>
  <c r="F33" i="1"/>
  <c r="G33" i="1" s="1"/>
  <c r="E34" i="1"/>
  <c r="F34" i="1"/>
  <c r="G34" i="1" s="1"/>
  <c r="E35" i="1"/>
  <c r="F35" i="1"/>
  <c r="G35" i="1" s="1"/>
  <c r="E36" i="1"/>
  <c r="F36" i="1"/>
  <c r="G36" i="1"/>
  <c r="E37" i="1"/>
  <c r="F37" i="1"/>
  <c r="G37" i="1" s="1"/>
  <c r="E38" i="1"/>
  <c r="F38" i="1"/>
  <c r="G38" i="1" s="1"/>
  <c r="E39" i="1"/>
  <c r="F39" i="1"/>
  <c r="G39" i="1" s="1"/>
  <c r="E40" i="1"/>
  <c r="F40" i="1"/>
  <c r="G40" i="1" s="1"/>
  <c r="E41" i="1"/>
  <c r="F41" i="1"/>
  <c r="G41" i="1" s="1"/>
  <c r="E42" i="1"/>
  <c r="F42" i="1"/>
  <c r="G42" i="1" s="1"/>
  <c r="E43" i="1"/>
  <c r="F43" i="1"/>
  <c r="G43" i="1" s="1"/>
  <c r="E44" i="1"/>
  <c r="F44" i="1"/>
  <c r="G44" i="1" s="1"/>
  <c r="E45" i="1"/>
  <c r="F45" i="1"/>
  <c r="G45" i="1"/>
  <c r="E46" i="1"/>
  <c r="F46" i="1"/>
  <c r="G46" i="1" s="1"/>
  <c r="E47" i="1"/>
  <c r="F47" i="1"/>
  <c r="G47" i="1" s="1"/>
  <c r="E48" i="1"/>
  <c r="F48" i="1"/>
  <c r="G48" i="1" s="1"/>
  <c r="E49" i="1"/>
  <c r="F49" i="1"/>
  <c r="G49" i="1"/>
  <c r="E50" i="1"/>
  <c r="F50" i="1"/>
  <c r="G50" i="1" s="1"/>
  <c r="E51" i="1"/>
  <c r="F51" i="1"/>
  <c r="G51" i="1" s="1"/>
  <c r="E52" i="1"/>
  <c r="F52" i="1"/>
  <c r="G52" i="1" s="1"/>
  <c r="E53" i="1"/>
  <c r="F53" i="1"/>
  <c r="G53" i="1" s="1"/>
  <c r="E54" i="1"/>
  <c r="F54" i="1"/>
  <c r="G54" i="1" s="1"/>
  <c r="E55" i="1"/>
  <c r="F55" i="1"/>
  <c r="G55" i="1"/>
  <c r="E56" i="1"/>
  <c r="F56" i="1"/>
  <c r="G56" i="1" s="1"/>
  <c r="E57" i="1"/>
  <c r="F57" i="1"/>
  <c r="G57" i="1" s="1"/>
  <c r="E58" i="1"/>
  <c r="F58" i="1"/>
  <c r="G58" i="1" s="1"/>
  <c r="E59" i="1"/>
  <c r="F59" i="1"/>
  <c r="G59" i="1" s="1"/>
  <c r="E60" i="1"/>
  <c r="F60" i="1"/>
  <c r="G60" i="1" s="1"/>
  <c r="E61" i="1"/>
  <c r="F61" i="1"/>
  <c r="G61" i="1" s="1"/>
  <c r="E62" i="1"/>
  <c r="F62" i="1"/>
  <c r="G62" i="1" s="1"/>
  <c r="E63" i="1"/>
  <c r="F63" i="1"/>
  <c r="G63" i="1" s="1"/>
  <c r="E64" i="1"/>
  <c r="F64" i="1"/>
  <c r="G64" i="1" s="1"/>
  <c r="E65" i="1"/>
  <c r="F65" i="1"/>
  <c r="G65" i="1" s="1"/>
  <c r="E66" i="1"/>
  <c r="F66" i="1"/>
  <c r="G66" i="1" s="1"/>
  <c r="E67" i="1"/>
  <c r="F67" i="1"/>
  <c r="G67" i="1" s="1"/>
  <c r="E68" i="1"/>
  <c r="F68" i="1"/>
  <c r="G68" i="1" s="1"/>
  <c r="E69" i="1"/>
  <c r="F69" i="1"/>
  <c r="G69" i="1"/>
  <c r="E70" i="1"/>
  <c r="F70" i="1"/>
  <c r="G70" i="1"/>
  <c r="E71" i="1"/>
  <c r="F71" i="1"/>
  <c r="G71" i="1"/>
  <c r="E72" i="1"/>
  <c r="F72" i="1"/>
  <c r="G72" i="1" s="1"/>
  <c r="E73" i="1"/>
  <c r="F73" i="1"/>
  <c r="G73" i="1" s="1"/>
  <c r="E74" i="1"/>
  <c r="F74" i="1"/>
  <c r="G74" i="1" s="1"/>
  <c r="E75" i="1"/>
  <c r="F75" i="1"/>
  <c r="G75" i="1" s="1"/>
  <c r="E76" i="1"/>
  <c r="F76" i="1"/>
  <c r="G76" i="1" s="1"/>
  <c r="E77" i="1"/>
  <c r="F77" i="1"/>
  <c r="G77" i="1" s="1"/>
  <c r="E78" i="1"/>
  <c r="F78" i="1"/>
  <c r="G78" i="1" s="1"/>
  <c r="E79" i="1"/>
  <c r="F79" i="1"/>
  <c r="G79" i="1" s="1"/>
  <c r="E80" i="1"/>
  <c r="F80" i="1"/>
  <c r="G80" i="1" s="1"/>
  <c r="E81" i="1"/>
  <c r="F81" i="1"/>
  <c r="G81" i="1" s="1"/>
  <c r="E82" i="1"/>
  <c r="F82" i="1"/>
  <c r="G82" i="1"/>
  <c r="E83" i="1"/>
  <c r="F83" i="1"/>
  <c r="G83" i="1" s="1"/>
  <c r="E84" i="1"/>
  <c r="F84" i="1"/>
  <c r="G84" i="1" s="1"/>
  <c r="E85" i="1"/>
  <c r="F85" i="1"/>
  <c r="G85" i="1" s="1"/>
  <c r="E86" i="1"/>
  <c r="F86" i="1"/>
  <c r="G86" i="1" s="1"/>
  <c r="E87" i="1"/>
  <c r="F87" i="1"/>
  <c r="G87" i="1"/>
  <c r="E88" i="1"/>
  <c r="F88" i="1"/>
  <c r="G88" i="1" s="1"/>
  <c r="E89" i="1"/>
  <c r="F89" i="1"/>
  <c r="G89" i="1" s="1"/>
  <c r="E90" i="1"/>
  <c r="F90" i="1"/>
  <c r="G90" i="1" s="1"/>
  <c r="E91" i="1"/>
  <c r="F91" i="1"/>
  <c r="G91" i="1" s="1"/>
  <c r="E92" i="1"/>
  <c r="F92" i="1"/>
  <c r="G92" i="1" s="1"/>
  <c r="E93" i="1"/>
  <c r="F93" i="1"/>
  <c r="G93" i="1" s="1"/>
  <c r="E94" i="1"/>
  <c r="F94" i="1"/>
  <c r="G94" i="1" s="1"/>
  <c r="E95" i="1"/>
  <c r="F95" i="1"/>
  <c r="G95" i="1" s="1"/>
  <c r="E96" i="1"/>
  <c r="F96" i="1"/>
  <c r="G96" i="1" s="1"/>
  <c r="E97" i="1"/>
  <c r="F97" i="1"/>
  <c r="G97" i="1"/>
  <c r="E98" i="1"/>
  <c r="F98" i="1"/>
  <c r="G98" i="1" s="1"/>
  <c r="E99" i="1"/>
  <c r="F99" i="1"/>
  <c r="G99" i="1" s="1"/>
  <c r="E100" i="1"/>
  <c r="F100" i="1"/>
  <c r="G100" i="1" s="1"/>
  <c r="E101" i="1"/>
  <c r="F101" i="1"/>
  <c r="G101" i="1" s="1"/>
  <c r="E102" i="1"/>
  <c r="F102" i="1"/>
  <c r="G102" i="1" s="1"/>
  <c r="E103" i="1"/>
  <c r="F103" i="1"/>
  <c r="G103" i="1"/>
  <c r="E104" i="1"/>
  <c r="F104" i="1"/>
  <c r="G104" i="1" s="1"/>
  <c r="E105" i="1"/>
  <c r="F105" i="1"/>
  <c r="G105" i="1" s="1"/>
  <c r="E106" i="1"/>
  <c r="F106" i="1"/>
  <c r="G106" i="1" s="1"/>
  <c r="E107" i="1"/>
  <c r="F107" i="1"/>
  <c r="G107" i="1" s="1"/>
  <c r="E108" i="1"/>
  <c r="F108" i="1"/>
  <c r="G108" i="1"/>
  <c r="E109" i="1"/>
  <c r="F109" i="1"/>
  <c r="G109" i="1" s="1"/>
  <c r="E110" i="1"/>
  <c r="F110" i="1"/>
  <c r="G110" i="1" s="1"/>
  <c r="E111" i="1"/>
  <c r="F111" i="1"/>
  <c r="G111" i="1"/>
  <c r="E112" i="1"/>
  <c r="F112" i="1"/>
  <c r="G112" i="1" s="1"/>
  <c r="E113" i="1"/>
  <c r="F113" i="1"/>
  <c r="G113" i="1" s="1"/>
  <c r="E114" i="1"/>
  <c r="F114" i="1"/>
  <c r="G114" i="1" s="1"/>
  <c r="E115" i="1"/>
  <c r="F115" i="1"/>
  <c r="G115" i="1" s="1"/>
  <c r="E116" i="1"/>
  <c r="F116" i="1"/>
  <c r="G116" i="1" s="1"/>
  <c r="E117" i="1"/>
  <c r="F117" i="1"/>
  <c r="G117" i="1"/>
  <c r="E118" i="1"/>
  <c r="F118" i="1"/>
  <c r="G118" i="1" s="1"/>
  <c r="E119" i="1"/>
  <c r="F119" i="1"/>
  <c r="G119" i="1" s="1"/>
  <c r="E120" i="1"/>
  <c r="F120" i="1"/>
  <c r="G120" i="1" s="1"/>
  <c r="E121" i="1"/>
  <c r="F121" i="1"/>
  <c r="G121" i="1" s="1"/>
  <c r="E122" i="1"/>
  <c r="F122" i="1"/>
  <c r="G122" i="1" s="1"/>
  <c r="E123" i="1"/>
  <c r="F123" i="1"/>
  <c r="G123" i="1"/>
  <c r="E124" i="1"/>
  <c r="F124" i="1"/>
  <c r="G124" i="1" s="1"/>
  <c r="E125" i="1"/>
  <c r="F125" i="1"/>
  <c r="G125" i="1" s="1"/>
  <c r="E126" i="1"/>
  <c r="F126" i="1"/>
  <c r="G126" i="1" s="1"/>
  <c r="E127" i="1"/>
  <c r="F127" i="1"/>
  <c r="G127" i="1"/>
  <c r="E128" i="1"/>
  <c r="F128" i="1"/>
  <c r="G128" i="1" s="1"/>
  <c r="E129" i="1"/>
  <c r="F129" i="1"/>
  <c r="G129" i="1" s="1"/>
  <c r="E130" i="1"/>
  <c r="F130" i="1"/>
  <c r="G130" i="1" s="1"/>
  <c r="E131" i="1"/>
  <c r="F131" i="1"/>
  <c r="G131" i="1" s="1"/>
  <c r="E132" i="1"/>
  <c r="F132" i="1"/>
  <c r="G132" i="1" s="1"/>
  <c r="E133" i="1"/>
  <c r="F133" i="1"/>
  <c r="G133" i="1" s="1"/>
  <c r="E134" i="1"/>
  <c r="F134" i="1"/>
  <c r="G134" i="1" s="1"/>
  <c r="E135" i="1"/>
  <c r="F135" i="1"/>
  <c r="G135" i="1" s="1"/>
  <c r="E136" i="1"/>
  <c r="F136" i="1"/>
  <c r="G136" i="1" s="1"/>
  <c r="E137" i="1"/>
  <c r="F137" i="1"/>
  <c r="G137" i="1" s="1"/>
  <c r="E138" i="1"/>
  <c r="F138" i="1"/>
  <c r="G138" i="1" s="1"/>
  <c r="E139" i="1"/>
  <c r="F139" i="1"/>
  <c r="G139" i="1"/>
  <c r="E140" i="1"/>
  <c r="F140" i="1"/>
  <c r="G140" i="1" s="1"/>
  <c r="E141" i="1"/>
  <c r="F141" i="1"/>
  <c r="G141" i="1"/>
  <c r="E142" i="1"/>
  <c r="F142" i="1"/>
  <c r="G142" i="1" s="1"/>
  <c r="E143" i="1"/>
  <c r="F143" i="1"/>
  <c r="G143" i="1" s="1"/>
  <c r="E144" i="1"/>
  <c r="F144" i="1"/>
  <c r="G144" i="1" s="1"/>
  <c r="E145" i="1"/>
  <c r="F145" i="1"/>
  <c r="G145" i="1" s="1"/>
  <c r="E146" i="1"/>
  <c r="F146" i="1"/>
  <c r="G146" i="1" s="1"/>
  <c r="E147" i="1"/>
  <c r="F147" i="1"/>
  <c r="G147" i="1" s="1"/>
  <c r="E148" i="1"/>
  <c r="F148" i="1"/>
  <c r="G148" i="1" s="1"/>
  <c r="E149" i="1"/>
  <c r="F149" i="1"/>
  <c r="G149" i="1" s="1"/>
  <c r="E150" i="1"/>
  <c r="F150" i="1"/>
  <c r="G150" i="1" s="1"/>
  <c r="E151" i="1"/>
  <c r="F151" i="1"/>
  <c r="G151" i="1" s="1"/>
  <c r="E152" i="1"/>
  <c r="F152" i="1"/>
  <c r="G152" i="1" s="1"/>
  <c r="E153" i="1"/>
  <c r="F153" i="1"/>
  <c r="G153" i="1"/>
  <c r="E154" i="1"/>
  <c r="F154" i="1"/>
  <c r="G154" i="1"/>
  <c r="E155" i="1"/>
  <c r="F155" i="1"/>
  <c r="G155" i="1" s="1"/>
  <c r="E156" i="1"/>
  <c r="F156" i="1"/>
  <c r="G156" i="1"/>
  <c r="E157" i="1"/>
  <c r="F157" i="1"/>
  <c r="G157" i="1" s="1"/>
  <c r="E158" i="1"/>
  <c r="F158" i="1"/>
  <c r="G158" i="1" s="1"/>
  <c r="E159" i="1"/>
  <c r="F159" i="1"/>
  <c r="G159" i="1"/>
  <c r="E160" i="1"/>
  <c r="F160" i="1"/>
  <c r="G160" i="1" s="1"/>
  <c r="E161" i="1"/>
  <c r="F161" i="1"/>
  <c r="G161" i="1" s="1"/>
  <c r="E162" i="1"/>
  <c r="F162" i="1"/>
  <c r="G162" i="1" s="1"/>
  <c r="E163" i="1"/>
  <c r="F163" i="1"/>
  <c r="G163" i="1" s="1"/>
  <c r="E164" i="1"/>
  <c r="F164" i="1"/>
  <c r="G164" i="1" s="1"/>
  <c r="E165" i="1"/>
  <c r="F165" i="1"/>
  <c r="G165" i="1" s="1"/>
  <c r="E166" i="1"/>
  <c r="F166" i="1"/>
  <c r="G166" i="1" s="1"/>
  <c r="E167" i="1"/>
  <c r="F167" i="1"/>
  <c r="G167" i="1" s="1"/>
  <c r="E168" i="1"/>
  <c r="F168" i="1"/>
  <c r="G168" i="1" s="1"/>
  <c r="E169" i="1"/>
  <c r="F169" i="1"/>
  <c r="G169" i="1" s="1"/>
  <c r="E170" i="1"/>
  <c r="F170" i="1"/>
  <c r="G170" i="1" s="1"/>
  <c r="E171" i="1"/>
  <c r="F171" i="1"/>
  <c r="G171" i="1"/>
  <c r="E172" i="1"/>
  <c r="F172" i="1"/>
  <c r="G172" i="1" s="1"/>
  <c r="E173" i="1"/>
  <c r="F173" i="1"/>
  <c r="G173" i="1" s="1"/>
  <c r="E174" i="1"/>
  <c r="F174" i="1"/>
  <c r="G174" i="1" s="1"/>
  <c r="E175" i="1"/>
  <c r="F175" i="1"/>
  <c r="G175" i="1"/>
  <c r="E176" i="1"/>
  <c r="F176" i="1"/>
  <c r="G176" i="1" s="1"/>
  <c r="E177" i="1"/>
  <c r="F177" i="1"/>
  <c r="G177" i="1"/>
  <c r="E178" i="1"/>
  <c r="F178" i="1"/>
  <c r="G178" i="1"/>
  <c r="E179" i="1"/>
  <c r="F179" i="1"/>
  <c r="G179" i="1"/>
  <c r="E180" i="1"/>
  <c r="F180" i="1"/>
  <c r="G180" i="1" s="1"/>
  <c r="E181" i="1"/>
  <c r="F181" i="1"/>
  <c r="G181" i="1" s="1"/>
  <c r="E182" i="1"/>
  <c r="F182" i="1"/>
  <c r="G182" i="1" s="1"/>
  <c r="E183" i="1"/>
  <c r="F183" i="1"/>
  <c r="G183" i="1" s="1"/>
  <c r="E184" i="1"/>
  <c r="F184" i="1"/>
  <c r="G184" i="1" s="1"/>
  <c r="E185" i="1"/>
  <c r="F185" i="1"/>
  <c r="G185" i="1" s="1"/>
  <c r="E186" i="1"/>
  <c r="F186" i="1"/>
  <c r="G186" i="1" s="1"/>
  <c r="E187" i="1"/>
  <c r="F187" i="1"/>
  <c r="G187" i="1"/>
  <c r="E188" i="1"/>
  <c r="F188" i="1"/>
  <c r="G188" i="1" s="1"/>
  <c r="E189" i="1"/>
  <c r="F189" i="1"/>
  <c r="G189" i="1" s="1"/>
  <c r="E190" i="1"/>
  <c r="F190" i="1"/>
  <c r="G190" i="1"/>
  <c r="E191" i="1"/>
  <c r="F191" i="1"/>
  <c r="G191" i="1" s="1"/>
  <c r="E192" i="1"/>
  <c r="F192" i="1"/>
  <c r="G192" i="1" s="1"/>
  <c r="E193" i="1"/>
  <c r="F193" i="1"/>
  <c r="G193" i="1" s="1"/>
  <c r="E194" i="1"/>
  <c r="F194" i="1"/>
  <c r="G194" i="1" s="1"/>
  <c r="E195" i="1"/>
  <c r="F195" i="1"/>
  <c r="G195" i="1"/>
  <c r="E196" i="1"/>
  <c r="F196" i="1"/>
  <c r="G196" i="1" s="1"/>
  <c r="E197" i="1"/>
  <c r="F197" i="1"/>
  <c r="G197" i="1" s="1"/>
  <c r="E198" i="1"/>
  <c r="F198" i="1"/>
  <c r="G198" i="1" s="1"/>
  <c r="E199" i="1"/>
  <c r="F199" i="1"/>
  <c r="G199" i="1" s="1"/>
  <c r="E200" i="1"/>
  <c r="F200" i="1"/>
  <c r="G200" i="1" s="1"/>
  <c r="E201" i="1"/>
  <c r="F201" i="1"/>
  <c r="G201" i="1" s="1"/>
  <c r="E202" i="1"/>
  <c r="F202" i="1"/>
  <c r="G202" i="1" s="1"/>
  <c r="E203" i="1"/>
  <c r="F203" i="1"/>
  <c r="G203" i="1" s="1"/>
  <c r="E204" i="1"/>
  <c r="F204" i="1"/>
  <c r="G204" i="1" s="1"/>
  <c r="E205" i="1"/>
  <c r="F205" i="1"/>
  <c r="G205" i="1"/>
  <c r="E206" i="1"/>
  <c r="F206" i="1"/>
  <c r="G206" i="1" s="1"/>
  <c r="E207" i="1"/>
  <c r="F207" i="1"/>
  <c r="G207" i="1"/>
  <c r="E208" i="1"/>
  <c r="F208" i="1"/>
  <c r="G208" i="1" s="1"/>
  <c r="E209" i="1"/>
  <c r="F209" i="1"/>
  <c r="G209" i="1" s="1"/>
  <c r="E210" i="1"/>
  <c r="F210" i="1"/>
  <c r="G210" i="1" s="1"/>
  <c r="E211" i="1"/>
  <c r="F211" i="1"/>
  <c r="G211" i="1" s="1"/>
  <c r="E212" i="1"/>
  <c r="F212" i="1"/>
  <c r="G212" i="1" s="1"/>
  <c r="E213" i="1"/>
  <c r="F213" i="1"/>
  <c r="G213" i="1" s="1"/>
  <c r="E214" i="1"/>
  <c r="F214" i="1"/>
  <c r="G214" i="1" s="1"/>
  <c r="E215" i="1"/>
  <c r="F215" i="1"/>
  <c r="G215" i="1" s="1"/>
  <c r="E216" i="1"/>
  <c r="F216" i="1"/>
  <c r="G216" i="1" s="1"/>
  <c r="E217" i="1"/>
  <c r="F217" i="1"/>
  <c r="G217" i="1"/>
  <c r="E218" i="1"/>
  <c r="F218" i="1"/>
  <c r="G218" i="1" s="1"/>
  <c r="E219" i="1"/>
  <c r="F219" i="1"/>
  <c r="G219" i="1" s="1"/>
  <c r="E220" i="1"/>
  <c r="F220" i="1"/>
  <c r="G220" i="1" s="1"/>
  <c r="E221" i="1"/>
  <c r="F221" i="1"/>
  <c r="G221" i="1" s="1"/>
  <c r="E222" i="1"/>
  <c r="F222" i="1"/>
  <c r="G222" i="1" s="1"/>
  <c r="E223" i="1"/>
  <c r="F223" i="1"/>
  <c r="G223" i="1" s="1"/>
  <c r="E224" i="1"/>
  <c r="F224" i="1"/>
  <c r="G224" i="1" s="1"/>
  <c r="E225" i="1"/>
  <c r="F225" i="1"/>
  <c r="G225" i="1" s="1"/>
  <c r="E226" i="1"/>
  <c r="F226" i="1"/>
  <c r="G226" i="1"/>
  <c r="E227" i="1"/>
  <c r="F227" i="1"/>
  <c r="G227" i="1" s="1"/>
  <c r="E228" i="1"/>
  <c r="F228" i="1"/>
  <c r="G228" i="1"/>
  <c r="E229" i="1"/>
  <c r="F229" i="1"/>
  <c r="G229" i="1" s="1"/>
  <c r="E230" i="1"/>
  <c r="F230" i="1"/>
  <c r="G230" i="1" s="1"/>
  <c r="E231" i="1"/>
  <c r="F231" i="1"/>
  <c r="G231" i="1"/>
  <c r="E232" i="1"/>
  <c r="F232" i="1"/>
  <c r="G232" i="1" s="1"/>
  <c r="E233" i="1"/>
  <c r="F233" i="1"/>
  <c r="G233" i="1" s="1"/>
  <c r="E234" i="1"/>
  <c r="F234" i="1"/>
  <c r="G234" i="1" s="1"/>
  <c r="E235" i="1"/>
  <c r="F235" i="1"/>
  <c r="G235" i="1"/>
  <c r="E236" i="1"/>
  <c r="F236" i="1"/>
  <c r="G236" i="1" s="1"/>
  <c r="E237" i="1"/>
  <c r="F237" i="1"/>
  <c r="G237" i="1"/>
  <c r="E238" i="1"/>
  <c r="F238" i="1"/>
  <c r="G238" i="1" s="1"/>
  <c r="E239" i="1"/>
  <c r="F239" i="1"/>
  <c r="G239" i="1" s="1"/>
  <c r="E240" i="1"/>
  <c r="F240" i="1"/>
  <c r="G240" i="1" s="1"/>
  <c r="E241" i="1"/>
  <c r="F241" i="1"/>
  <c r="G241" i="1"/>
  <c r="E242" i="1"/>
  <c r="F242" i="1"/>
  <c r="G242" i="1" s="1"/>
  <c r="E243" i="1"/>
  <c r="F243" i="1"/>
  <c r="G243" i="1" s="1"/>
  <c r="E244" i="1"/>
  <c r="F244" i="1"/>
  <c r="G244" i="1" s="1"/>
  <c r="E245" i="1"/>
  <c r="F245" i="1"/>
  <c r="G245" i="1" s="1"/>
  <c r="E246" i="1"/>
  <c r="F246" i="1"/>
  <c r="G246" i="1" s="1"/>
  <c r="E247" i="1"/>
  <c r="F247" i="1"/>
  <c r="G247" i="1"/>
  <c r="E248" i="1"/>
  <c r="F248" i="1"/>
  <c r="G248" i="1" s="1"/>
  <c r="E249" i="1"/>
  <c r="F249" i="1"/>
  <c r="G249" i="1"/>
  <c r="E250" i="1"/>
  <c r="F250" i="1"/>
  <c r="G250" i="1"/>
  <c r="E251" i="1"/>
  <c r="F251" i="1"/>
  <c r="G251" i="1" s="1"/>
  <c r="E252" i="1"/>
  <c r="F252" i="1"/>
  <c r="G252" i="1"/>
  <c r="E253" i="1"/>
  <c r="F253" i="1"/>
  <c r="G253" i="1"/>
  <c r="E254" i="1"/>
  <c r="F254" i="1"/>
  <c r="G254" i="1" s="1"/>
  <c r="E255" i="1"/>
  <c r="F255" i="1"/>
  <c r="G255" i="1" s="1"/>
  <c r="E256" i="1"/>
  <c r="F256" i="1"/>
  <c r="G256" i="1" s="1"/>
  <c r="E257" i="1"/>
  <c r="F257" i="1"/>
  <c r="G257" i="1" s="1"/>
  <c r="E258" i="1"/>
  <c r="F258" i="1"/>
  <c r="G258" i="1" s="1"/>
  <c r="E259" i="1"/>
  <c r="F259" i="1"/>
  <c r="G259" i="1" s="1"/>
  <c r="E260" i="1"/>
  <c r="F260" i="1"/>
  <c r="G260" i="1" s="1"/>
  <c r="E261" i="1"/>
  <c r="F261" i="1"/>
  <c r="G261" i="1" s="1"/>
  <c r="E262" i="1"/>
  <c r="F262" i="1"/>
  <c r="G262" i="1" s="1"/>
  <c r="E263" i="1"/>
  <c r="F263" i="1"/>
  <c r="G263" i="1" s="1"/>
  <c r="E264" i="1"/>
  <c r="F264" i="1"/>
  <c r="G264" i="1" s="1"/>
  <c r="E265" i="1"/>
  <c r="F265" i="1"/>
  <c r="G265" i="1"/>
  <c r="E266" i="1"/>
  <c r="F266" i="1"/>
  <c r="G266" i="1" s="1"/>
  <c r="E267" i="1"/>
  <c r="F267" i="1"/>
  <c r="G267" i="1" s="1"/>
  <c r="E268" i="1"/>
  <c r="F268" i="1"/>
  <c r="G268" i="1" s="1"/>
  <c r="E269" i="1"/>
  <c r="F269" i="1"/>
  <c r="G269" i="1" s="1"/>
  <c r="E270" i="1"/>
  <c r="F270" i="1"/>
  <c r="G270" i="1" s="1"/>
  <c r="E271" i="1"/>
  <c r="F271" i="1"/>
  <c r="G271" i="1"/>
  <c r="E272" i="1"/>
  <c r="F272" i="1"/>
  <c r="G272" i="1" s="1"/>
  <c r="E273" i="1"/>
  <c r="F273" i="1"/>
  <c r="G273" i="1" s="1"/>
  <c r="E274" i="1"/>
  <c r="F274" i="1"/>
  <c r="G274" i="1" s="1"/>
  <c r="E275" i="1"/>
  <c r="F275" i="1"/>
  <c r="G275" i="1" s="1"/>
  <c r="E276" i="1"/>
  <c r="F276" i="1"/>
  <c r="G276" i="1"/>
  <c r="E277" i="1"/>
  <c r="F277" i="1"/>
  <c r="G277" i="1" s="1"/>
  <c r="E278" i="1"/>
  <c r="F278" i="1"/>
  <c r="G278" i="1" s="1"/>
  <c r="E279" i="1"/>
  <c r="F279" i="1"/>
  <c r="G279" i="1"/>
  <c r="E280" i="1"/>
  <c r="F280" i="1"/>
  <c r="G280" i="1" s="1"/>
  <c r="E281" i="1"/>
  <c r="F281" i="1"/>
  <c r="G281" i="1" s="1"/>
  <c r="E282" i="1"/>
  <c r="F282" i="1"/>
  <c r="G282" i="1" s="1"/>
  <c r="E283" i="1"/>
  <c r="F283" i="1"/>
  <c r="G283" i="1"/>
  <c r="E284" i="1"/>
  <c r="F284" i="1"/>
  <c r="G284" i="1" s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 s="1"/>
  <c r="E290" i="1"/>
  <c r="F290" i="1"/>
  <c r="G290" i="1" s="1"/>
  <c r="E291" i="1"/>
  <c r="F291" i="1"/>
  <c r="G291" i="1" s="1"/>
  <c r="E292" i="1"/>
  <c r="F292" i="1"/>
  <c r="G292" i="1" s="1"/>
  <c r="E293" i="1"/>
  <c r="F293" i="1"/>
  <c r="G293" i="1" s="1"/>
  <c r="E294" i="1"/>
  <c r="F294" i="1"/>
  <c r="G294" i="1" s="1"/>
  <c r="E295" i="1"/>
  <c r="F295" i="1"/>
  <c r="G295" i="1"/>
  <c r="E296" i="1"/>
  <c r="F296" i="1"/>
  <c r="G296" i="1" s="1"/>
  <c r="E297" i="1"/>
  <c r="F297" i="1"/>
  <c r="G297" i="1"/>
  <c r="E298" i="1"/>
  <c r="F298" i="1"/>
  <c r="G298" i="1" s="1"/>
  <c r="E299" i="1"/>
  <c r="F299" i="1"/>
  <c r="G299" i="1" s="1"/>
  <c r="E300" i="1"/>
  <c r="F300" i="1"/>
  <c r="G300" i="1"/>
  <c r="E301" i="1"/>
  <c r="F301" i="1"/>
  <c r="G301" i="1"/>
</calcChain>
</file>

<file path=xl/sharedStrings.xml><?xml version="1.0" encoding="utf-8"?>
<sst xmlns="http://schemas.openxmlformats.org/spreadsheetml/2006/main" count="309" uniqueCount="13">
  <si>
    <t>Shoots</t>
  </si>
  <si>
    <t>Stalks</t>
  </si>
  <si>
    <t>Leaves</t>
  </si>
  <si>
    <t>Grain</t>
  </si>
  <si>
    <t>Cobs</t>
  </si>
  <si>
    <t>TRTID</t>
  </si>
  <si>
    <t>Plot</t>
  </si>
  <si>
    <t>DatePartTrtID</t>
  </si>
  <si>
    <t>TrtID</t>
  </si>
  <si>
    <t>Dry weight (per plant), g</t>
  </si>
  <si>
    <t>Dry weight (5 plants), g</t>
  </si>
  <si>
    <t>PlantPart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</si>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</sst>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A985-D540-479A-91B3-C64FAFC80193}">
  <dimension ref="A1:K301"/>
  <sheetViews>
    <sheetView tabSelected="1" workbookViewId="0">
      <selection activeCell="C3" sqref="C3"/>
    </sheetView>
  </sheetViews>
  <sheetFormatPr defaultRowHeight="14.4" x14ac:dyDescent="0.3"/>
  <cols>
    <col min="1" max="1" width="9.6640625" bestFit="1" customWidth="1"/>
    <col min="4" max="4" width="13.33203125" style="1" customWidth="1"/>
    <col min="5" max="5" width="9.5546875" bestFit="1" customWidth="1"/>
    <col min="7" max="7" width="15.109375" bestFit="1" customWidth="1"/>
  </cols>
  <sheetData>
    <row r="1" spans="1:11" ht="57.6" x14ac:dyDescent="0.3">
      <c r="A1" s="1" t="s">
        <v>12</v>
      </c>
      <c r="B1" s="1" t="s">
        <v>6</v>
      </c>
      <c r="C1" s="1" t="s">
        <v>11</v>
      </c>
      <c r="D1" s="14" t="s">
        <v>10</v>
      </c>
      <c r="E1" s="14" t="s">
        <v>9</v>
      </c>
      <c r="F1" s="13" t="s">
        <v>8</v>
      </c>
      <c r="G1" s="13" t="s">
        <v>7</v>
      </c>
      <c r="J1" s="1" t="s">
        <v>6</v>
      </c>
      <c r="K1" t="s">
        <v>5</v>
      </c>
    </row>
    <row r="2" spans="1:11" x14ac:dyDescent="0.3">
      <c r="A2" s="3">
        <v>44462</v>
      </c>
      <c r="B2">
        <v>1</v>
      </c>
      <c r="C2" t="s">
        <v>2</v>
      </c>
      <c r="D2" s="10">
        <v>162</v>
      </c>
      <c r="E2" s="2">
        <f t="shared" ref="E2:E65" si="0">D2/5</f>
        <v>32.4</v>
      </c>
      <c r="F2">
        <f t="shared" ref="F2:F65" si="1">INDEX($K$2:$K$37,MATCH(B2,$J$2:$J$37))</f>
        <v>114</v>
      </c>
      <c r="G2" t="str">
        <f t="shared" ref="G2:G65" si="2">CONCATENATE(A2,C2,F2)</f>
        <v>44462Leaves114</v>
      </c>
      <c r="J2">
        <v>1</v>
      </c>
      <c r="K2">
        <v>114</v>
      </c>
    </row>
    <row r="3" spans="1:11" x14ac:dyDescent="0.3">
      <c r="A3" s="3">
        <v>44462</v>
      </c>
      <c r="B3">
        <v>2</v>
      </c>
      <c r="C3" t="s">
        <v>2</v>
      </c>
      <c r="D3" s="10">
        <v>135</v>
      </c>
      <c r="E3" s="2">
        <f t="shared" si="0"/>
        <v>27</v>
      </c>
      <c r="F3">
        <f t="shared" si="1"/>
        <v>111</v>
      </c>
      <c r="G3" t="str">
        <f t="shared" si="2"/>
        <v>44462Leaves111</v>
      </c>
      <c r="J3">
        <v>2</v>
      </c>
      <c r="K3">
        <v>111</v>
      </c>
    </row>
    <row r="4" spans="1:11" x14ac:dyDescent="0.3">
      <c r="A4" s="3">
        <v>44462</v>
      </c>
      <c r="B4">
        <v>3</v>
      </c>
      <c r="C4" t="s">
        <v>2</v>
      </c>
      <c r="D4" s="10">
        <v>158</v>
      </c>
      <c r="E4" s="2">
        <f t="shared" si="0"/>
        <v>31.6</v>
      </c>
      <c r="F4">
        <f t="shared" si="1"/>
        <v>115</v>
      </c>
      <c r="G4" t="str">
        <f t="shared" si="2"/>
        <v>44462Leaves115</v>
      </c>
      <c r="J4">
        <v>3</v>
      </c>
      <c r="K4">
        <v>115</v>
      </c>
    </row>
    <row r="5" spans="1:11" x14ac:dyDescent="0.3">
      <c r="A5" s="3">
        <v>44462</v>
      </c>
      <c r="B5">
        <v>4</v>
      </c>
      <c r="C5" t="s">
        <v>2</v>
      </c>
      <c r="D5" s="10">
        <v>206</v>
      </c>
      <c r="E5" s="2">
        <f t="shared" si="0"/>
        <v>41.2</v>
      </c>
      <c r="F5">
        <f t="shared" si="1"/>
        <v>113</v>
      </c>
      <c r="G5" t="str">
        <f t="shared" si="2"/>
        <v>44462Leaves113</v>
      </c>
      <c r="J5">
        <v>4</v>
      </c>
      <c r="K5">
        <v>113</v>
      </c>
    </row>
    <row r="6" spans="1:11" x14ac:dyDescent="0.3">
      <c r="A6" s="3">
        <v>44462</v>
      </c>
      <c r="B6">
        <v>5</v>
      </c>
      <c r="C6" t="s">
        <v>2</v>
      </c>
      <c r="D6" s="10">
        <v>199</v>
      </c>
      <c r="E6" s="2">
        <f t="shared" si="0"/>
        <v>39.799999999999997</v>
      </c>
      <c r="F6">
        <f t="shared" si="1"/>
        <v>112</v>
      </c>
      <c r="G6" t="str">
        <f t="shared" si="2"/>
        <v>44462Leaves112</v>
      </c>
      <c r="J6">
        <v>5</v>
      </c>
      <c r="K6">
        <v>112</v>
      </c>
    </row>
    <row r="7" spans="1:11" x14ac:dyDescent="0.3">
      <c r="A7" s="3">
        <v>44462</v>
      </c>
      <c r="B7">
        <v>6</v>
      </c>
      <c r="C7" t="s">
        <v>2</v>
      </c>
      <c r="D7" s="10">
        <v>159</v>
      </c>
      <c r="E7" s="2">
        <f t="shared" si="0"/>
        <v>31.8</v>
      </c>
      <c r="F7">
        <f t="shared" si="1"/>
        <v>116</v>
      </c>
      <c r="G7" t="str">
        <f t="shared" si="2"/>
        <v>44462Leaves116</v>
      </c>
      <c r="J7">
        <v>6</v>
      </c>
      <c r="K7">
        <v>116</v>
      </c>
    </row>
    <row r="8" spans="1:11" x14ac:dyDescent="0.3">
      <c r="A8" s="3">
        <v>44462</v>
      </c>
      <c r="B8">
        <v>7</v>
      </c>
      <c r="C8" t="s">
        <v>2</v>
      </c>
      <c r="D8" s="10">
        <v>109</v>
      </c>
      <c r="E8" s="2">
        <f t="shared" si="0"/>
        <v>21.8</v>
      </c>
      <c r="F8">
        <f t="shared" si="1"/>
        <v>123</v>
      </c>
      <c r="G8" t="str">
        <f t="shared" si="2"/>
        <v>44462Leaves123</v>
      </c>
      <c r="J8">
        <v>7</v>
      </c>
      <c r="K8">
        <v>123</v>
      </c>
    </row>
    <row r="9" spans="1:11" x14ac:dyDescent="0.3">
      <c r="A9" s="3">
        <v>44462</v>
      </c>
      <c r="B9">
        <v>8</v>
      </c>
      <c r="C9" t="s">
        <v>2</v>
      </c>
      <c r="D9" s="10">
        <v>112</v>
      </c>
      <c r="E9" s="2">
        <f t="shared" si="0"/>
        <v>22.4</v>
      </c>
      <c r="F9">
        <f t="shared" si="1"/>
        <v>121</v>
      </c>
      <c r="G9" t="str">
        <f t="shared" si="2"/>
        <v>44462Leaves121</v>
      </c>
      <c r="J9">
        <v>8</v>
      </c>
      <c r="K9">
        <v>121</v>
      </c>
    </row>
    <row r="10" spans="1:11" x14ac:dyDescent="0.3">
      <c r="A10" s="3">
        <v>44462</v>
      </c>
      <c r="B10">
        <v>9</v>
      </c>
      <c r="C10" t="s">
        <v>2</v>
      </c>
      <c r="D10" s="10">
        <v>121</v>
      </c>
      <c r="E10" s="2">
        <f t="shared" si="0"/>
        <v>24.2</v>
      </c>
      <c r="F10">
        <f t="shared" si="1"/>
        <v>126</v>
      </c>
      <c r="G10" t="str">
        <f t="shared" si="2"/>
        <v>44462Leaves126</v>
      </c>
      <c r="J10">
        <v>9</v>
      </c>
      <c r="K10">
        <v>126</v>
      </c>
    </row>
    <row r="11" spans="1:11" x14ac:dyDescent="0.3">
      <c r="A11" s="3">
        <v>44462</v>
      </c>
      <c r="B11">
        <v>10</v>
      </c>
      <c r="C11" t="s">
        <v>2</v>
      </c>
      <c r="D11" s="10">
        <v>123</v>
      </c>
      <c r="E11" s="2">
        <f t="shared" si="0"/>
        <v>24.6</v>
      </c>
      <c r="F11">
        <f t="shared" si="1"/>
        <v>125</v>
      </c>
      <c r="G11" t="str">
        <f t="shared" si="2"/>
        <v>44462Leaves125</v>
      </c>
      <c r="J11">
        <v>10</v>
      </c>
      <c r="K11">
        <v>125</v>
      </c>
    </row>
    <row r="12" spans="1:11" x14ac:dyDescent="0.3">
      <c r="A12" s="3">
        <v>44462</v>
      </c>
      <c r="B12">
        <v>11</v>
      </c>
      <c r="C12" t="s">
        <v>2</v>
      </c>
      <c r="D12" s="10">
        <v>146</v>
      </c>
      <c r="E12" s="2">
        <f t="shared" si="0"/>
        <v>29.2</v>
      </c>
      <c r="F12">
        <f t="shared" si="1"/>
        <v>124</v>
      </c>
      <c r="G12" t="str">
        <f t="shared" si="2"/>
        <v>44462Leaves124</v>
      </c>
      <c r="J12">
        <v>11</v>
      </c>
      <c r="K12">
        <v>124</v>
      </c>
    </row>
    <row r="13" spans="1:11" x14ac:dyDescent="0.3">
      <c r="A13" s="3">
        <v>44462</v>
      </c>
      <c r="B13">
        <v>12</v>
      </c>
      <c r="C13" t="s">
        <v>2</v>
      </c>
      <c r="D13" s="10">
        <v>122</v>
      </c>
      <c r="E13" s="2">
        <f t="shared" si="0"/>
        <v>24.4</v>
      </c>
      <c r="F13">
        <f t="shared" si="1"/>
        <v>122</v>
      </c>
      <c r="G13" t="str">
        <f t="shared" si="2"/>
        <v>44462Leaves122</v>
      </c>
      <c r="J13">
        <v>12</v>
      </c>
      <c r="K13">
        <v>122</v>
      </c>
    </row>
    <row r="14" spans="1:11" x14ac:dyDescent="0.3">
      <c r="A14" s="3">
        <v>44462</v>
      </c>
      <c r="B14">
        <v>13</v>
      </c>
      <c r="C14" t="s">
        <v>2</v>
      </c>
      <c r="D14" s="10">
        <v>130</v>
      </c>
      <c r="E14" s="2">
        <f t="shared" si="0"/>
        <v>26</v>
      </c>
      <c r="F14">
        <f t="shared" si="1"/>
        <v>226</v>
      </c>
      <c r="G14" t="str">
        <f t="shared" si="2"/>
        <v>44462Leaves226</v>
      </c>
      <c r="J14">
        <v>13</v>
      </c>
      <c r="K14">
        <v>226</v>
      </c>
    </row>
    <row r="15" spans="1:11" x14ac:dyDescent="0.3">
      <c r="A15" s="3">
        <v>44462</v>
      </c>
      <c r="B15">
        <v>14</v>
      </c>
      <c r="C15" t="s">
        <v>2</v>
      </c>
      <c r="D15" s="10">
        <v>131</v>
      </c>
      <c r="E15" s="2">
        <f t="shared" si="0"/>
        <v>26.2</v>
      </c>
      <c r="F15">
        <f t="shared" si="1"/>
        <v>221</v>
      </c>
      <c r="G15" t="str">
        <f t="shared" si="2"/>
        <v>44462Leaves221</v>
      </c>
      <c r="J15">
        <v>14</v>
      </c>
      <c r="K15">
        <v>221</v>
      </c>
    </row>
    <row r="16" spans="1:11" x14ac:dyDescent="0.3">
      <c r="A16" s="3">
        <v>44462</v>
      </c>
      <c r="B16">
        <v>15</v>
      </c>
      <c r="C16" t="s">
        <v>2</v>
      </c>
      <c r="D16" s="10">
        <v>151</v>
      </c>
      <c r="E16" s="2">
        <f t="shared" si="0"/>
        <v>30.2</v>
      </c>
      <c r="F16">
        <f t="shared" si="1"/>
        <v>225</v>
      </c>
      <c r="G16" t="str">
        <f t="shared" si="2"/>
        <v>44462Leaves225</v>
      </c>
      <c r="J16">
        <v>15</v>
      </c>
      <c r="K16">
        <v>225</v>
      </c>
    </row>
    <row r="17" spans="1:11" x14ac:dyDescent="0.3">
      <c r="A17" s="3">
        <v>44462</v>
      </c>
      <c r="B17">
        <v>16</v>
      </c>
      <c r="C17" t="s">
        <v>2</v>
      </c>
      <c r="D17" s="10">
        <v>120</v>
      </c>
      <c r="E17" s="2">
        <f t="shared" si="0"/>
        <v>24</v>
      </c>
      <c r="F17">
        <f t="shared" si="1"/>
        <v>224</v>
      </c>
      <c r="G17" t="str">
        <f t="shared" si="2"/>
        <v>44462Leaves224</v>
      </c>
      <c r="J17">
        <v>16</v>
      </c>
      <c r="K17">
        <v>224</v>
      </c>
    </row>
    <row r="18" spans="1:11" x14ac:dyDescent="0.3">
      <c r="A18" s="3">
        <v>44462</v>
      </c>
      <c r="B18">
        <v>17</v>
      </c>
      <c r="C18" t="s">
        <v>2</v>
      </c>
      <c r="D18" s="10">
        <v>114</v>
      </c>
      <c r="E18" s="2">
        <f t="shared" si="0"/>
        <v>22.8</v>
      </c>
      <c r="F18">
        <f t="shared" si="1"/>
        <v>223</v>
      </c>
      <c r="G18" t="str">
        <f t="shared" si="2"/>
        <v>44462Leaves223</v>
      </c>
      <c r="J18">
        <v>17</v>
      </c>
      <c r="K18">
        <v>223</v>
      </c>
    </row>
    <row r="19" spans="1:11" x14ac:dyDescent="0.3">
      <c r="A19" s="3">
        <v>44462</v>
      </c>
      <c r="B19">
        <v>18</v>
      </c>
      <c r="C19" t="s">
        <v>2</v>
      </c>
      <c r="D19" s="10">
        <v>127</v>
      </c>
      <c r="E19" s="2">
        <f t="shared" si="0"/>
        <v>25.4</v>
      </c>
      <c r="F19">
        <f t="shared" si="1"/>
        <v>222</v>
      </c>
      <c r="G19" t="str">
        <f t="shared" si="2"/>
        <v>44462Leaves222</v>
      </c>
      <c r="J19">
        <v>18</v>
      </c>
      <c r="K19">
        <v>222</v>
      </c>
    </row>
    <row r="20" spans="1:11" x14ac:dyDescent="0.3">
      <c r="A20" s="3">
        <v>44462</v>
      </c>
      <c r="B20">
        <v>19</v>
      </c>
      <c r="C20" t="s">
        <v>2</v>
      </c>
      <c r="D20" s="10">
        <v>148</v>
      </c>
      <c r="E20" s="2">
        <f t="shared" si="0"/>
        <v>29.6</v>
      </c>
      <c r="F20">
        <f t="shared" si="1"/>
        <v>214</v>
      </c>
      <c r="G20" t="str">
        <f t="shared" si="2"/>
        <v>44462Leaves214</v>
      </c>
      <c r="J20">
        <v>19</v>
      </c>
      <c r="K20">
        <v>214</v>
      </c>
    </row>
    <row r="21" spans="1:11" x14ac:dyDescent="0.3">
      <c r="A21" s="3">
        <v>44462</v>
      </c>
      <c r="B21">
        <v>20</v>
      </c>
      <c r="C21" t="s">
        <v>2</v>
      </c>
      <c r="D21" s="10">
        <v>184</v>
      </c>
      <c r="E21" s="2">
        <f t="shared" si="0"/>
        <v>36.799999999999997</v>
      </c>
      <c r="F21">
        <f t="shared" si="1"/>
        <v>215</v>
      </c>
      <c r="G21" t="str">
        <f t="shared" si="2"/>
        <v>44462Leaves215</v>
      </c>
      <c r="J21">
        <v>20</v>
      </c>
      <c r="K21">
        <v>215</v>
      </c>
    </row>
    <row r="22" spans="1:11" x14ac:dyDescent="0.3">
      <c r="A22" s="3">
        <v>44462</v>
      </c>
      <c r="B22">
        <v>21</v>
      </c>
      <c r="C22" t="s">
        <v>2</v>
      </c>
      <c r="D22" s="10">
        <v>199</v>
      </c>
      <c r="E22" s="2">
        <f t="shared" si="0"/>
        <v>39.799999999999997</v>
      </c>
      <c r="F22">
        <f t="shared" si="1"/>
        <v>213</v>
      </c>
      <c r="G22" t="str">
        <f t="shared" si="2"/>
        <v>44462Leaves213</v>
      </c>
      <c r="J22">
        <v>21</v>
      </c>
      <c r="K22">
        <v>213</v>
      </c>
    </row>
    <row r="23" spans="1:11" x14ac:dyDescent="0.3">
      <c r="A23" s="3">
        <v>44462</v>
      </c>
      <c r="B23">
        <v>22</v>
      </c>
      <c r="C23" t="s">
        <v>2</v>
      </c>
      <c r="D23" s="10">
        <v>199</v>
      </c>
      <c r="E23" s="2">
        <f t="shared" si="0"/>
        <v>39.799999999999997</v>
      </c>
      <c r="F23">
        <f t="shared" si="1"/>
        <v>216</v>
      </c>
      <c r="G23" t="str">
        <f t="shared" si="2"/>
        <v>44462Leaves216</v>
      </c>
      <c r="J23">
        <v>22</v>
      </c>
      <c r="K23">
        <v>216</v>
      </c>
    </row>
    <row r="24" spans="1:11" x14ac:dyDescent="0.3">
      <c r="A24" s="3">
        <v>44462</v>
      </c>
      <c r="B24">
        <v>23</v>
      </c>
      <c r="C24" t="s">
        <v>2</v>
      </c>
      <c r="D24" s="10">
        <v>122</v>
      </c>
      <c r="E24" s="2">
        <f t="shared" si="0"/>
        <v>24.4</v>
      </c>
      <c r="F24">
        <f t="shared" si="1"/>
        <v>211</v>
      </c>
      <c r="G24" t="str">
        <f t="shared" si="2"/>
        <v>44462Leaves211</v>
      </c>
      <c r="J24">
        <v>23</v>
      </c>
      <c r="K24">
        <v>211</v>
      </c>
    </row>
    <row r="25" spans="1:11" x14ac:dyDescent="0.3">
      <c r="A25" s="3">
        <v>44462</v>
      </c>
      <c r="B25">
        <v>24</v>
      </c>
      <c r="C25" t="s">
        <v>2</v>
      </c>
      <c r="D25" s="10">
        <v>164</v>
      </c>
      <c r="E25" s="2">
        <f t="shared" si="0"/>
        <v>32.799999999999997</v>
      </c>
      <c r="F25">
        <f t="shared" si="1"/>
        <v>212</v>
      </c>
      <c r="G25" t="str">
        <f t="shared" si="2"/>
        <v>44462Leaves212</v>
      </c>
      <c r="J25">
        <v>24</v>
      </c>
      <c r="K25">
        <v>212</v>
      </c>
    </row>
    <row r="26" spans="1:11" x14ac:dyDescent="0.3">
      <c r="A26" s="3">
        <v>44462</v>
      </c>
      <c r="B26">
        <v>25</v>
      </c>
      <c r="C26" t="s">
        <v>2</v>
      </c>
      <c r="D26" s="10">
        <v>134</v>
      </c>
      <c r="E26" s="2">
        <f t="shared" si="0"/>
        <v>26.8</v>
      </c>
      <c r="F26">
        <f t="shared" si="1"/>
        <v>323</v>
      </c>
      <c r="G26" t="str">
        <f t="shared" si="2"/>
        <v>44462Leaves323</v>
      </c>
      <c r="J26">
        <v>25</v>
      </c>
      <c r="K26">
        <v>323</v>
      </c>
    </row>
    <row r="27" spans="1:11" x14ac:dyDescent="0.3">
      <c r="A27" s="3">
        <v>44462</v>
      </c>
      <c r="B27">
        <v>26</v>
      </c>
      <c r="C27" t="s">
        <v>2</v>
      </c>
      <c r="D27" s="10">
        <v>138</v>
      </c>
      <c r="E27" s="2">
        <f t="shared" si="0"/>
        <v>27.6</v>
      </c>
      <c r="F27">
        <f t="shared" si="1"/>
        <v>326</v>
      </c>
      <c r="G27" t="str">
        <f t="shared" si="2"/>
        <v>44462Leaves326</v>
      </c>
      <c r="J27">
        <v>26</v>
      </c>
      <c r="K27">
        <v>326</v>
      </c>
    </row>
    <row r="28" spans="1:11" x14ac:dyDescent="0.3">
      <c r="A28" s="3">
        <v>44462</v>
      </c>
      <c r="B28">
        <v>27</v>
      </c>
      <c r="C28" t="s">
        <v>2</v>
      </c>
      <c r="D28" s="10">
        <v>111</v>
      </c>
      <c r="E28" s="2">
        <f t="shared" si="0"/>
        <v>22.2</v>
      </c>
      <c r="F28">
        <f t="shared" si="1"/>
        <v>324</v>
      </c>
      <c r="G28" t="str">
        <f t="shared" si="2"/>
        <v>44462Leaves324</v>
      </c>
      <c r="J28">
        <v>27</v>
      </c>
      <c r="K28">
        <v>324</v>
      </c>
    </row>
    <row r="29" spans="1:11" x14ac:dyDescent="0.3">
      <c r="A29" s="3">
        <v>44462</v>
      </c>
      <c r="B29">
        <v>28</v>
      </c>
      <c r="C29" t="s">
        <v>2</v>
      </c>
      <c r="D29" s="10">
        <v>121</v>
      </c>
      <c r="E29" s="2">
        <f t="shared" si="0"/>
        <v>24.2</v>
      </c>
      <c r="F29">
        <f t="shared" si="1"/>
        <v>325</v>
      </c>
      <c r="G29" t="str">
        <f t="shared" si="2"/>
        <v>44462Leaves325</v>
      </c>
      <c r="J29">
        <v>28</v>
      </c>
      <c r="K29">
        <v>325</v>
      </c>
    </row>
    <row r="30" spans="1:11" x14ac:dyDescent="0.3">
      <c r="A30" s="3">
        <v>44462</v>
      </c>
      <c r="B30">
        <v>29</v>
      </c>
      <c r="C30" t="s">
        <v>2</v>
      </c>
      <c r="D30" s="10">
        <v>147</v>
      </c>
      <c r="E30" s="2">
        <f t="shared" si="0"/>
        <v>29.4</v>
      </c>
      <c r="F30">
        <f t="shared" si="1"/>
        <v>322</v>
      </c>
      <c r="G30" t="str">
        <f t="shared" si="2"/>
        <v>44462Leaves322</v>
      </c>
      <c r="J30">
        <v>29</v>
      </c>
      <c r="K30">
        <v>322</v>
      </c>
    </row>
    <row r="31" spans="1:11" x14ac:dyDescent="0.3">
      <c r="A31" s="3">
        <v>44462</v>
      </c>
      <c r="B31">
        <v>30</v>
      </c>
      <c r="C31" t="s">
        <v>2</v>
      </c>
      <c r="D31" s="10">
        <v>112</v>
      </c>
      <c r="E31" s="2">
        <f t="shared" si="0"/>
        <v>22.4</v>
      </c>
      <c r="F31">
        <f t="shared" si="1"/>
        <v>321</v>
      </c>
      <c r="G31" t="str">
        <f t="shared" si="2"/>
        <v>44462Leaves321</v>
      </c>
      <c r="J31">
        <v>30</v>
      </c>
      <c r="K31">
        <v>321</v>
      </c>
    </row>
    <row r="32" spans="1:11" x14ac:dyDescent="0.3">
      <c r="A32" s="3">
        <v>44462</v>
      </c>
      <c r="B32">
        <v>31</v>
      </c>
      <c r="C32" t="s">
        <v>2</v>
      </c>
      <c r="D32" s="10">
        <v>183</v>
      </c>
      <c r="E32" s="2">
        <f t="shared" si="0"/>
        <v>36.6</v>
      </c>
      <c r="F32">
        <f t="shared" si="1"/>
        <v>314</v>
      </c>
      <c r="G32" t="str">
        <f t="shared" si="2"/>
        <v>44462Leaves314</v>
      </c>
      <c r="J32">
        <v>31</v>
      </c>
      <c r="K32">
        <v>314</v>
      </c>
    </row>
    <row r="33" spans="1:11" x14ac:dyDescent="0.3">
      <c r="A33" s="3">
        <v>44462</v>
      </c>
      <c r="B33">
        <v>32</v>
      </c>
      <c r="C33" t="s">
        <v>2</v>
      </c>
      <c r="D33" s="10">
        <v>148</v>
      </c>
      <c r="E33" s="2">
        <f t="shared" si="0"/>
        <v>29.6</v>
      </c>
      <c r="F33">
        <f t="shared" si="1"/>
        <v>311</v>
      </c>
      <c r="G33" t="str">
        <f t="shared" si="2"/>
        <v>44462Leaves311</v>
      </c>
      <c r="J33">
        <v>32</v>
      </c>
      <c r="K33">
        <v>311</v>
      </c>
    </row>
    <row r="34" spans="1:11" x14ac:dyDescent="0.3">
      <c r="A34" s="3">
        <v>44462</v>
      </c>
      <c r="B34">
        <v>33</v>
      </c>
      <c r="C34" t="s">
        <v>2</v>
      </c>
      <c r="D34" s="10">
        <v>163</v>
      </c>
      <c r="E34" s="2">
        <f t="shared" si="0"/>
        <v>32.6</v>
      </c>
      <c r="F34">
        <f t="shared" si="1"/>
        <v>312</v>
      </c>
      <c r="G34" t="str">
        <f t="shared" si="2"/>
        <v>44462Leaves312</v>
      </c>
      <c r="J34">
        <v>33</v>
      </c>
      <c r="K34">
        <v>312</v>
      </c>
    </row>
    <row r="35" spans="1:11" x14ac:dyDescent="0.3">
      <c r="A35" s="3">
        <v>44462</v>
      </c>
      <c r="B35">
        <v>34</v>
      </c>
      <c r="C35" t="s">
        <v>2</v>
      </c>
      <c r="D35" s="10">
        <v>167</v>
      </c>
      <c r="E35" s="2">
        <f t="shared" si="0"/>
        <v>33.4</v>
      </c>
      <c r="F35">
        <f t="shared" si="1"/>
        <v>313</v>
      </c>
      <c r="G35" t="str">
        <f t="shared" si="2"/>
        <v>44462Leaves313</v>
      </c>
      <c r="J35">
        <v>34</v>
      </c>
      <c r="K35">
        <v>313</v>
      </c>
    </row>
    <row r="36" spans="1:11" x14ac:dyDescent="0.3">
      <c r="A36" s="3">
        <v>44462</v>
      </c>
      <c r="B36">
        <v>35</v>
      </c>
      <c r="C36" t="s">
        <v>2</v>
      </c>
      <c r="D36" s="10">
        <v>182</v>
      </c>
      <c r="E36" s="2">
        <f t="shared" si="0"/>
        <v>36.4</v>
      </c>
      <c r="F36">
        <f t="shared" si="1"/>
        <v>316</v>
      </c>
      <c r="G36" t="str">
        <f t="shared" si="2"/>
        <v>44462Leaves316</v>
      </c>
      <c r="J36">
        <v>35</v>
      </c>
      <c r="K36">
        <v>316</v>
      </c>
    </row>
    <row r="37" spans="1:11" x14ac:dyDescent="0.3">
      <c r="A37" s="3">
        <v>44462</v>
      </c>
      <c r="B37">
        <v>36</v>
      </c>
      <c r="C37" t="s">
        <v>2</v>
      </c>
      <c r="D37" s="10">
        <v>153</v>
      </c>
      <c r="E37" s="2">
        <f t="shared" si="0"/>
        <v>30.6</v>
      </c>
      <c r="F37">
        <f t="shared" si="1"/>
        <v>315</v>
      </c>
      <c r="G37" t="str">
        <f t="shared" si="2"/>
        <v>44462Leaves315</v>
      </c>
      <c r="J37">
        <v>36</v>
      </c>
      <c r="K37">
        <v>315</v>
      </c>
    </row>
    <row r="38" spans="1:11" x14ac:dyDescent="0.3">
      <c r="A38" s="3">
        <v>44462</v>
      </c>
      <c r="B38">
        <v>1</v>
      </c>
      <c r="C38" t="s">
        <v>1</v>
      </c>
      <c r="D38" s="10">
        <v>319.70893411521217</v>
      </c>
      <c r="E38" s="2">
        <f t="shared" si="0"/>
        <v>63.941786823042435</v>
      </c>
      <c r="F38">
        <f t="shared" si="1"/>
        <v>114</v>
      </c>
      <c r="G38" t="str">
        <f t="shared" si="2"/>
        <v>44462Stalks114</v>
      </c>
    </row>
    <row r="39" spans="1:11" x14ac:dyDescent="0.3">
      <c r="A39" s="3">
        <v>44462</v>
      </c>
      <c r="B39">
        <v>2</v>
      </c>
      <c r="C39" t="s">
        <v>1</v>
      </c>
      <c r="D39" s="10">
        <v>246.91689767030374</v>
      </c>
      <c r="E39" s="2">
        <f t="shared" si="0"/>
        <v>49.383379534060751</v>
      </c>
      <c r="F39">
        <f t="shared" si="1"/>
        <v>111</v>
      </c>
      <c r="G39" t="str">
        <f t="shared" si="2"/>
        <v>44462Stalks111</v>
      </c>
    </row>
    <row r="40" spans="1:11" x14ac:dyDescent="0.3">
      <c r="A40" s="3">
        <v>44462</v>
      </c>
      <c r="B40">
        <v>3</v>
      </c>
      <c r="C40" t="s">
        <v>1</v>
      </c>
      <c r="D40" s="10">
        <v>336.55797101449275</v>
      </c>
      <c r="E40" s="2">
        <f t="shared" si="0"/>
        <v>67.311594202898547</v>
      </c>
      <c r="F40">
        <f t="shared" si="1"/>
        <v>115</v>
      </c>
      <c r="G40" t="str">
        <f t="shared" si="2"/>
        <v>44462Stalks115</v>
      </c>
    </row>
    <row r="41" spans="1:11" x14ac:dyDescent="0.3">
      <c r="A41" s="3">
        <v>44462</v>
      </c>
      <c r="B41">
        <v>4</v>
      </c>
      <c r="C41" t="s">
        <v>1</v>
      </c>
      <c r="D41" s="10">
        <v>334.64431256182002</v>
      </c>
      <c r="E41" s="2">
        <f t="shared" si="0"/>
        <v>66.928862512364006</v>
      </c>
      <c r="F41">
        <f t="shared" si="1"/>
        <v>113</v>
      </c>
      <c r="G41" t="str">
        <f t="shared" si="2"/>
        <v>44462Stalks113</v>
      </c>
      <c r="I41" s="12"/>
      <c r="J41" s="12"/>
      <c r="K41" s="11"/>
    </row>
    <row r="42" spans="1:11" x14ac:dyDescent="0.3">
      <c r="A42" s="3">
        <v>44462</v>
      </c>
      <c r="B42">
        <v>5</v>
      </c>
      <c r="C42" t="s">
        <v>1</v>
      </c>
      <c r="D42" s="10">
        <v>400.75732801595223</v>
      </c>
      <c r="E42" s="2">
        <f t="shared" si="0"/>
        <v>80.151465603190445</v>
      </c>
      <c r="F42">
        <f t="shared" si="1"/>
        <v>112</v>
      </c>
      <c r="G42" t="str">
        <f t="shared" si="2"/>
        <v>44462Stalks112</v>
      </c>
    </row>
    <row r="43" spans="1:11" x14ac:dyDescent="0.3">
      <c r="A43" s="3">
        <v>44462</v>
      </c>
      <c r="B43">
        <v>6</v>
      </c>
      <c r="C43" t="s">
        <v>1</v>
      </c>
      <c r="D43" s="10">
        <v>275.17812926097628</v>
      </c>
      <c r="E43" s="2">
        <f t="shared" si="0"/>
        <v>55.035625852195253</v>
      </c>
      <c r="F43">
        <f t="shared" si="1"/>
        <v>116</v>
      </c>
      <c r="G43" t="str">
        <f t="shared" si="2"/>
        <v>44462Stalks116</v>
      </c>
    </row>
    <row r="44" spans="1:11" x14ac:dyDescent="0.3">
      <c r="A44" s="3">
        <v>44462</v>
      </c>
      <c r="B44">
        <v>7</v>
      </c>
      <c r="C44" t="s">
        <v>1</v>
      </c>
      <c r="D44" s="10">
        <v>131.91065259117082</v>
      </c>
      <c r="E44" s="2">
        <f t="shared" si="0"/>
        <v>26.382130518234163</v>
      </c>
      <c r="F44">
        <f t="shared" si="1"/>
        <v>123</v>
      </c>
      <c r="G44" t="str">
        <f t="shared" si="2"/>
        <v>44462Stalks123</v>
      </c>
    </row>
    <row r="45" spans="1:11" x14ac:dyDescent="0.3">
      <c r="A45" s="3">
        <v>44462</v>
      </c>
      <c r="B45">
        <v>8</v>
      </c>
      <c r="C45" t="s">
        <v>1</v>
      </c>
      <c r="D45" s="10">
        <v>244.3237261146497</v>
      </c>
      <c r="E45" s="2">
        <f t="shared" si="0"/>
        <v>48.86474522292994</v>
      </c>
      <c r="F45">
        <f t="shared" si="1"/>
        <v>121</v>
      </c>
      <c r="G45" t="str">
        <f t="shared" si="2"/>
        <v>44462Stalks121</v>
      </c>
    </row>
    <row r="46" spans="1:11" x14ac:dyDescent="0.3">
      <c r="A46" s="3">
        <v>44462</v>
      </c>
      <c r="B46">
        <v>9</v>
      </c>
      <c r="C46" t="s">
        <v>1</v>
      </c>
      <c r="D46" s="10">
        <v>209.23540090771559</v>
      </c>
      <c r="E46" s="2">
        <f t="shared" si="0"/>
        <v>41.84708018154312</v>
      </c>
      <c r="F46">
        <f t="shared" si="1"/>
        <v>126</v>
      </c>
      <c r="G46" t="str">
        <f t="shared" si="2"/>
        <v>44462Stalks126</v>
      </c>
    </row>
    <row r="47" spans="1:11" x14ac:dyDescent="0.3">
      <c r="A47" s="3">
        <v>44462</v>
      </c>
      <c r="B47">
        <v>10</v>
      </c>
      <c r="C47" t="s">
        <v>1</v>
      </c>
      <c r="D47" s="10">
        <v>171.54173306772907</v>
      </c>
      <c r="E47" s="2">
        <f t="shared" si="0"/>
        <v>34.308346613545815</v>
      </c>
      <c r="F47">
        <f t="shared" si="1"/>
        <v>125</v>
      </c>
      <c r="G47" t="str">
        <f t="shared" si="2"/>
        <v>44462Stalks125</v>
      </c>
    </row>
    <row r="48" spans="1:11" x14ac:dyDescent="0.3">
      <c r="A48" s="3">
        <v>44462</v>
      </c>
      <c r="B48">
        <v>11</v>
      </c>
      <c r="C48" t="s">
        <v>1</v>
      </c>
      <c r="D48" s="10">
        <v>219.16235294117649</v>
      </c>
      <c r="E48" s="2">
        <f t="shared" si="0"/>
        <v>43.832470588235296</v>
      </c>
      <c r="F48">
        <f t="shared" si="1"/>
        <v>124</v>
      </c>
      <c r="G48" t="str">
        <f t="shared" si="2"/>
        <v>44462Stalks124</v>
      </c>
    </row>
    <row r="49" spans="1:7" x14ac:dyDescent="0.3">
      <c r="A49" s="3">
        <v>44462</v>
      </c>
      <c r="B49">
        <v>12</v>
      </c>
      <c r="C49" t="s">
        <v>1</v>
      </c>
      <c r="D49" s="10">
        <v>223.98591436574634</v>
      </c>
      <c r="E49" s="2">
        <f t="shared" si="0"/>
        <v>44.797182873149268</v>
      </c>
      <c r="F49">
        <f t="shared" si="1"/>
        <v>122</v>
      </c>
      <c r="G49" t="str">
        <f t="shared" si="2"/>
        <v>44462Stalks122</v>
      </c>
    </row>
    <row r="50" spans="1:7" x14ac:dyDescent="0.3">
      <c r="A50" s="3">
        <v>44462</v>
      </c>
      <c r="B50">
        <v>13</v>
      </c>
      <c r="C50" t="s">
        <v>1</v>
      </c>
      <c r="D50" s="10">
        <v>205.35666513971597</v>
      </c>
      <c r="E50" s="2">
        <f t="shared" si="0"/>
        <v>41.071333027943197</v>
      </c>
      <c r="F50">
        <f t="shared" si="1"/>
        <v>226</v>
      </c>
      <c r="G50" t="str">
        <f t="shared" si="2"/>
        <v>44462Stalks226</v>
      </c>
    </row>
    <row r="51" spans="1:7" x14ac:dyDescent="0.3">
      <c r="A51" s="3">
        <v>44462</v>
      </c>
      <c r="B51">
        <v>14</v>
      </c>
      <c r="C51" t="s">
        <v>1</v>
      </c>
      <c r="D51" s="10">
        <v>225.93620689655177</v>
      </c>
      <c r="E51" s="2">
        <f t="shared" si="0"/>
        <v>45.18724137931035</v>
      </c>
      <c r="F51">
        <f t="shared" si="1"/>
        <v>221</v>
      </c>
      <c r="G51" t="str">
        <f t="shared" si="2"/>
        <v>44462Stalks221</v>
      </c>
    </row>
    <row r="52" spans="1:7" x14ac:dyDescent="0.3">
      <c r="A52" s="3">
        <v>44462</v>
      </c>
      <c r="B52">
        <v>15</v>
      </c>
      <c r="C52" t="s">
        <v>1</v>
      </c>
      <c r="D52" s="10">
        <v>261.53047091412742</v>
      </c>
      <c r="E52" s="2">
        <f t="shared" si="0"/>
        <v>52.306094182825483</v>
      </c>
      <c r="F52">
        <f t="shared" si="1"/>
        <v>225</v>
      </c>
      <c r="G52" t="str">
        <f t="shared" si="2"/>
        <v>44462Stalks225</v>
      </c>
    </row>
    <row r="53" spans="1:7" x14ac:dyDescent="0.3">
      <c r="A53" s="3">
        <v>44462</v>
      </c>
      <c r="B53">
        <v>16</v>
      </c>
      <c r="C53" t="s">
        <v>1</v>
      </c>
      <c r="D53" s="10">
        <v>160.60323054331866</v>
      </c>
      <c r="E53" s="2">
        <f t="shared" si="0"/>
        <v>32.120646108663735</v>
      </c>
      <c r="F53">
        <f t="shared" si="1"/>
        <v>224</v>
      </c>
      <c r="G53" t="str">
        <f t="shared" si="2"/>
        <v>44462Stalks224</v>
      </c>
    </row>
    <row r="54" spans="1:7" x14ac:dyDescent="0.3">
      <c r="A54" s="3">
        <v>44462</v>
      </c>
      <c r="B54">
        <v>17</v>
      </c>
      <c r="C54" t="s">
        <v>1</v>
      </c>
      <c r="D54" s="10">
        <v>214.77140522875817</v>
      </c>
      <c r="E54" s="2">
        <f t="shared" si="0"/>
        <v>42.954281045751635</v>
      </c>
      <c r="F54">
        <f t="shared" si="1"/>
        <v>223</v>
      </c>
      <c r="G54" t="str">
        <f t="shared" si="2"/>
        <v>44462Stalks223</v>
      </c>
    </row>
    <row r="55" spans="1:7" x14ac:dyDescent="0.3">
      <c r="A55" s="3">
        <v>44462</v>
      </c>
      <c r="B55">
        <v>18</v>
      </c>
      <c r="C55" t="s">
        <v>1</v>
      </c>
      <c r="D55" s="10">
        <v>215.73416703885661</v>
      </c>
      <c r="E55" s="2">
        <f t="shared" si="0"/>
        <v>43.146833407771325</v>
      </c>
      <c r="F55">
        <f t="shared" si="1"/>
        <v>222</v>
      </c>
      <c r="G55" t="str">
        <f t="shared" si="2"/>
        <v>44462Stalks222</v>
      </c>
    </row>
    <row r="56" spans="1:7" x14ac:dyDescent="0.3">
      <c r="A56" s="3">
        <v>44462</v>
      </c>
      <c r="B56">
        <v>19</v>
      </c>
      <c r="C56" t="s">
        <v>1</v>
      </c>
      <c r="D56" s="10">
        <v>366.01327389796927</v>
      </c>
      <c r="E56" s="2">
        <f t="shared" si="0"/>
        <v>73.202654779593857</v>
      </c>
      <c r="F56">
        <f t="shared" si="1"/>
        <v>214</v>
      </c>
      <c r="G56" t="str">
        <f t="shared" si="2"/>
        <v>44462Stalks214</v>
      </c>
    </row>
    <row r="57" spans="1:7" x14ac:dyDescent="0.3">
      <c r="A57" s="3">
        <v>44462</v>
      </c>
      <c r="B57">
        <v>20</v>
      </c>
      <c r="C57" t="s">
        <v>1</v>
      </c>
      <c r="D57" s="10">
        <v>516.34482248520715</v>
      </c>
      <c r="E57" s="2">
        <f t="shared" si="0"/>
        <v>103.26896449704142</v>
      </c>
      <c r="F57">
        <f t="shared" si="1"/>
        <v>215</v>
      </c>
      <c r="G57" t="str">
        <f t="shared" si="2"/>
        <v>44462Stalks215</v>
      </c>
    </row>
    <row r="58" spans="1:7" x14ac:dyDescent="0.3">
      <c r="A58" s="3">
        <v>44462</v>
      </c>
      <c r="B58">
        <v>21</v>
      </c>
      <c r="C58" t="s">
        <v>1</v>
      </c>
      <c r="D58" s="10">
        <v>503.93479330708669</v>
      </c>
      <c r="E58" s="2">
        <f t="shared" si="0"/>
        <v>100.78695866141734</v>
      </c>
      <c r="F58">
        <f t="shared" si="1"/>
        <v>213</v>
      </c>
      <c r="G58" t="str">
        <f t="shared" si="2"/>
        <v>44462Stalks213</v>
      </c>
    </row>
    <row r="59" spans="1:7" x14ac:dyDescent="0.3">
      <c r="A59" s="3">
        <v>44462</v>
      </c>
      <c r="B59">
        <v>22</v>
      </c>
      <c r="C59" t="s">
        <v>1</v>
      </c>
      <c r="D59" s="10">
        <v>443.56878671775229</v>
      </c>
      <c r="E59" s="2">
        <f t="shared" si="0"/>
        <v>88.713757343550455</v>
      </c>
      <c r="F59">
        <f t="shared" si="1"/>
        <v>216</v>
      </c>
      <c r="G59" t="str">
        <f t="shared" si="2"/>
        <v>44462Stalks216</v>
      </c>
    </row>
    <row r="60" spans="1:7" x14ac:dyDescent="0.3">
      <c r="A60" s="3">
        <v>44462</v>
      </c>
      <c r="B60">
        <v>23</v>
      </c>
      <c r="C60" t="s">
        <v>1</v>
      </c>
      <c r="D60" s="10">
        <v>221.51790744466803</v>
      </c>
      <c r="E60" s="2">
        <f t="shared" si="0"/>
        <v>44.303581488933602</v>
      </c>
      <c r="F60">
        <f t="shared" si="1"/>
        <v>211</v>
      </c>
      <c r="G60" t="str">
        <f t="shared" si="2"/>
        <v>44462Stalks211</v>
      </c>
    </row>
    <row r="61" spans="1:7" x14ac:dyDescent="0.3">
      <c r="A61" s="3">
        <v>44462</v>
      </c>
      <c r="B61">
        <v>24</v>
      </c>
      <c r="C61" t="s">
        <v>1</v>
      </c>
      <c r="D61" s="10">
        <v>373.51209021767636</v>
      </c>
      <c r="E61" s="2">
        <f t="shared" si="0"/>
        <v>74.702418043535275</v>
      </c>
      <c r="F61">
        <f t="shared" si="1"/>
        <v>212</v>
      </c>
      <c r="G61" t="str">
        <f t="shared" si="2"/>
        <v>44462Stalks212</v>
      </c>
    </row>
    <row r="62" spans="1:7" x14ac:dyDescent="0.3">
      <c r="A62" s="3">
        <v>44462</v>
      </c>
      <c r="B62">
        <v>25</v>
      </c>
      <c r="C62" t="s">
        <v>1</v>
      </c>
      <c r="D62" s="10">
        <v>201.8713780918728</v>
      </c>
      <c r="E62" s="2">
        <f t="shared" si="0"/>
        <v>40.374275618374561</v>
      </c>
      <c r="F62">
        <f t="shared" si="1"/>
        <v>323</v>
      </c>
      <c r="G62" t="str">
        <f t="shared" si="2"/>
        <v>44462Stalks323</v>
      </c>
    </row>
    <row r="63" spans="1:7" x14ac:dyDescent="0.3">
      <c r="A63" s="3">
        <v>44462</v>
      </c>
      <c r="B63">
        <v>26</v>
      </c>
      <c r="C63" t="s">
        <v>1</v>
      </c>
      <c r="D63" s="10">
        <v>239.31615074024231</v>
      </c>
      <c r="E63" s="2">
        <f t="shared" si="0"/>
        <v>47.863230148048459</v>
      </c>
      <c r="F63">
        <f t="shared" si="1"/>
        <v>326</v>
      </c>
      <c r="G63" t="str">
        <f t="shared" si="2"/>
        <v>44462Stalks326</v>
      </c>
    </row>
    <row r="64" spans="1:7" x14ac:dyDescent="0.3">
      <c r="A64" s="3">
        <v>44462</v>
      </c>
      <c r="B64">
        <v>27</v>
      </c>
      <c r="C64" t="s">
        <v>1</v>
      </c>
      <c r="D64" s="10">
        <v>200.49363929146537</v>
      </c>
      <c r="E64" s="2">
        <f t="shared" si="0"/>
        <v>40.098727858293074</v>
      </c>
      <c r="F64">
        <f t="shared" si="1"/>
        <v>324</v>
      </c>
      <c r="G64" t="str">
        <f t="shared" si="2"/>
        <v>44462Stalks324</v>
      </c>
    </row>
    <row r="65" spans="1:7" x14ac:dyDescent="0.3">
      <c r="A65" s="3">
        <v>44462</v>
      </c>
      <c r="B65">
        <v>28</v>
      </c>
      <c r="C65" t="s">
        <v>1</v>
      </c>
      <c r="D65" s="10">
        <v>251.55926060166732</v>
      </c>
      <c r="E65" s="2">
        <f t="shared" si="0"/>
        <v>50.311852120333462</v>
      </c>
      <c r="F65">
        <f t="shared" si="1"/>
        <v>325</v>
      </c>
      <c r="G65" t="str">
        <f t="shared" si="2"/>
        <v>44462Stalks325</v>
      </c>
    </row>
    <row r="66" spans="1:7" x14ac:dyDescent="0.3">
      <c r="A66" s="3">
        <v>44462</v>
      </c>
      <c r="B66">
        <v>29</v>
      </c>
      <c r="C66" t="s">
        <v>1</v>
      </c>
      <c r="D66" s="10">
        <v>234.26572045664918</v>
      </c>
      <c r="E66" s="2">
        <f t="shared" ref="E66:E129" si="3">D66/5</f>
        <v>46.853144091329838</v>
      </c>
      <c r="F66">
        <f t="shared" ref="F66:F129" si="4">INDEX($K$2:$K$37,MATCH(B66,$J$2:$J$37))</f>
        <v>322</v>
      </c>
      <c r="G66" t="str">
        <f t="shared" ref="G66:G129" si="5">CONCATENATE(A66,C66,F66)</f>
        <v>44462Stalks322</v>
      </c>
    </row>
    <row r="67" spans="1:7" x14ac:dyDescent="0.3">
      <c r="A67" s="3">
        <v>44462</v>
      </c>
      <c r="B67">
        <v>30</v>
      </c>
      <c r="C67" t="s">
        <v>1</v>
      </c>
      <c r="D67" s="10">
        <v>172.75610079575594</v>
      </c>
      <c r="E67" s="2">
        <f t="shared" si="3"/>
        <v>34.551220159151185</v>
      </c>
      <c r="F67">
        <f t="shared" si="4"/>
        <v>321</v>
      </c>
      <c r="G67" t="str">
        <f t="shared" si="5"/>
        <v>44462Stalks321</v>
      </c>
    </row>
    <row r="68" spans="1:7" x14ac:dyDescent="0.3">
      <c r="A68" s="3">
        <v>44462</v>
      </c>
      <c r="B68">
        <v>31</v>
      </c>
      <c r="C68" t="s">
        <v>1</v>
      </c>
      <c r="D68" s="10">
        <v>505.71503789389715</v>
      </c>
      <c r="E68" s="2">
        <f t="shared" si="3"/>
        <v>101.14300757877943</v>
      </c>
      <c r="F68">
        <f t="shared" si="4"/>
        <v>314</v>
      </c>
      <c r="G68" t="str">
        <f t="shared" si="5"/>
        <v>44462Stalks314</v>
      </c>
    </row>
    <row r="69" spans="1:7" x14ac:dyDescent="0.3">
      <c r="A69" s="3">
        <v>44462</v>
      </c>
      <c r="B69">
        <v>32</v>
      </c>
      <c r="C69" t="s">
        <v>1</v>
      </c>
      <c r="D69" s="10">
        <v>352.78806049349964</v>
      </c>
      <c r="E69" s="2">
        <f t="shared" si="3"/>
        <v>70.557612098699934</v>
      </c>
      <c r="F69">
        <f t="shared" si="4"/>
        <v>311</v>
      </c>
      <c r="G69" t="str">
        <f t="shared" si="5"/>
        <v>44462Stalks311</v>
      </c>
    </row>
    <row r="70" spans="1:7" x14ac:dyDescent="0.3">
      <c r="A70" s="3">
        <v>44462</v>
      </c>
      <c r="B70">
        <v>33</v>
      </c>
      <c r="C70" t="s">
        <v>1</v>
      </c>
      <c r="D70" s="10">
        <v>333.13039313510279</v>
      </c>
      <c r="E70" s="2">
        <f t="shared" si="3"/>
        <v>66.626078627020561</v>
      </c>
      <c r="F70">
        <f t="shared" si="4"/>
        <v>312</v>
      </c>
      <c r="G70" t="str">
        <f t="shared" si="5"/>
        <v>44462Stalks312</v>
      </c>
    </row>
    <row r="71" spans="1:7" x14ac:dyDescent="0.3">
      <c r="A71" s="3">
        <v>44462</v>
      </c>
      <c r="B71">
        <v>34</v>
      </c>
      <c r="C71" t="s">
        <v>1</v>
      </c>
      <c r="D71" s="10">
        <v>334.49940222032455</v>
      </c>
      <c r="E71" s="2">
        <f t="shared" si="3"/>
        <v>66.899880444064905</v>
      </c>
      <c r="F71">
        <f t="shared" si="4"/>
        <v>313</v>
      </c>
      <c r="G71" t="str">
        <f t="shared" si="5"/>
        <v>44462Stalks313</v>
      </c>
    </row>
    <row r="72" spans="1:7" x14ac:dyDescent="0.3">
      <c r="A72" s="3">
        <v>44462</v>
      </c>
      <c r="B72">
        <v>35</v>
      </c>
      <c r="C72" t="s">
        <v>1</v>
      </c>
      <c r="D72" s="10">
        <v>401.94387527839643</v>
      </c>
      <c r="E72" s="2">
        <f t="shared" si="3"/>
        <v>80.388775055679289</v>
      </c>
      <c r="F72">
        <f t="shared" si="4"/>
        <v>316</v>
      </c>
      <c r="G72" t="str">
        <f t="shared" si="5"/>
        <v>44462Stalks316</v>
      </c>
    </row>
    <row r="73" spans="1:7" x14ac:dyDescent="0.3">
      <c r="A73" s="3">
        <v>44462</v>
      </c>
      <c r="B73">
        <v>36</v>
      </c>
      <c r="C73" t="s">
        <v>1</v>
      </c>
      <c r="D73" s="10">
        <v>379.29601990049753</v>
      </c>
      <c r="E73" s="2">
        <f t="shared" si="3"/>
        <v>75.859203980099508</v>
      </c>
      <c r="F73">
        <f t="shared" si="4"/>
        <v>315</v>
      </c>
      <c r="G73" t="str">
        <f t="shared" si="5"/>
        <v>44462Stalks315</v>
      </c>
    </row>
    <row r="74" spans="1:7" x14ac:dyDescent="0.3">
      <c r="A74" s="3">
        <v>44462</v>
      </c>
      <c r="B74">
        <v>1</v>
      </c>
      <c r="C74" t="s">
        <v>4</v>
      </c>
      <c r="D74" s="10">
        <v>198</v>
      </c>
      <c r="E74" s="2">
        <f t="shared" si="3"/>
        <v>39.6</v>
      </c>
      <c r="F74">
        <f t="shared" si="4"/>
        <v>114</v>
      </c>
      <c r="G74" t="str">
        <f t="shared" si="5"/>
        <v>44462Cobs114</v>
      </c>
    </row>
    <row r="75" spans="1:7" x14ac:dyDescent="0.3">
      <c r="A75" s="3">
        <v>44462</v>
      </c>
      <c r="B75">
        <v>2</v>
      </c>
      <c r="C75" t="s">
        <v>4</v>
      </c>
      <c r="D75" s="10">
        <v>154</v>
      </c>
      <c r="E75" s="2">
        <f t="shared" si="3"/>
        <v>30.8</v>
      </c>
      <c r="F75">
        <f t="shared" si="4"/>
        <v>111</v>
      </c>
      <c r="G75" t="str">
        <f t="shared" si="5"/>
        <v>44462Cobs111</v>
      </c>
    </row>
    <row r="76" spans="1:7" x14ac:dyDescent="0.3">
      <c r="A76" s="3">
        <v>44462</v>
      </c>
      <c r="B76">
        <v>3</v>
      </c>
      <c r="C76" t="s">
        <v>4</v>
      </c>
      <c r="D76" s="10">
        <v>211</v>
      </c>
      <c r="E76" s="2">
        <f t="shared" si="3"/>
        <v>42.2</v>
      </c>
      <c r="F76">
        <f t="shared" si="4"/>
        <v>115</v>
      </c>
      <c r="G76" t="str">
        <f t="shared" si="5"/>
        <v>44462Cobs115</v>
      </c>
    </row>
    <row r="77" spans="1:7" x14ac:dyDescent="0.3">
      <c r="A77" s="3">
        <v>44462</v>
      </c>
      <c r="B77">
        <v>4</v>
      </c>
      <c r="C77" t="s">
        <v>4</v>
      </c>
      <c r="D77" s="10">
        <v>223</v>
      </c>
      <c r="E77" s="2">
        <f t="shared" si="3"/>
        <v>44.6</v>
      </c>
      <c r="F77">
        <f t="shared" si="4"/>
        <v>113</v>
      </c>
      <c r="G77" t="str">
        <f t="shared" si="5"/>
        <v>44462Cobs113</v>
      </c>
    </row>
    <row r="78" spans="1:7" x14ac:dyDescent="0.3">
      <c r="A78" s="3">
        <v>44462</v>
      </c>
      <c r="B78">
        <v>5</v>
      </c>
      <c r="C78" t="s">
        <v>4</v>
      </c>
      <c r="D78" s="10">
        <v>432</v>
      </c>
      <c r="E78" s="2">
        <f t="shared" si="3"/>
        <v>86.4</v>
      </c>
      <c r="F78">
        <f t="shared" si="4"/>
        <v>112</v>
      </c>
      <c r="G78" t="str">
        <f t="shared" si="5"/>
        <v>44462Cobs112</v>
      </c>
    </row>
    <row r="79" spans="1:7" x14ac:dyDescent="0.3">
      <c r="A79" s="3">
        <v>44462</v>
      </c>
      <c r="B79">
        <v>6</v>
      </c>
      <c r="C79" t="s">
        <v>4</v>
      </c>
      <c r="D79" s="10">
        <v>166</v>
      </c>
      <c r="E79" s="2">
        <f t="shared" si="3"/>
        <v>33.200000000000003</v>
      </c>
      <c r="F79">
        <f t="shared" si="4"/>
        <v>116</v>
      </c>
      <c r="G79" t="str">
        <f t="shared" si="5"/>
        <v>44462Cobs116</v>
      </c>
    </row>
    <row r="80" spans="1:7" x14ac:dyDescent="0.3">
      <c r="A80" s="3">
        <v>44462</v>
      </c>
      <c r="B80">
        <v>7</v>
      </c>
      <c r="C80" t="s">
        <v>4</v>
      </c>
      <c r="D80" s="10">
        <v>93</v>
      </c>
      <c r="E80" s="2">
        <f t="shared" si="3"/>
        <v>18.600000000000001</v>
      </c>
      <c r="F80">
        <f t="shared" si="4"/>
        <v>123</v>
      </c>
      <c r="G80" t="str">
        <f t="shared" si="5"/>
        <v>44462Cobs123</v>
      </c>
    </row>
    <row r="81" spans="1:7" x14ac:dyDescent="0.3">
      <c r="A81" s="3">
        <v>44462</v>
      </c>
      <c r="B81">
        <v>8</v>
      </c>
      <c r="C81" t="s">
        <v>4</v>
      </c>
      <c r="D81" s="10">
        <v>73</v>
      </c>
      <c r="E81" s="2">
        <f t="shared" si="3"/>
        <v>14.6</v>
      </c>
      <c r="F81">
        <f t="shared" si="4"/>
        <v>121</v>
      </c>
      <c r="G81" t="str">
        <f t="shared" si="5"/>
        <v>44462Cobs121</v>
      </c>
    </row>
    <row r="82" spans="1:7" x14ac:dyDescent="0.3">
      <c r="A82" s="3">
        <v>44462</v>
      </c>
      <c r="B82">
        <v>9</v>
      </c>
      <c r="C82" t="s">
        <v>4</v>
      </c>
      <c r="D82" s="10">
        <v>162</v>
      </c>
      <c r="E82" s="2">
        <f t="shared" si="3"/>
        <v>32.4</v>
      </c>
      <c r="F82">
        <f t="shared" si="4"/>
        <v>126</v>
      </c>
      <c r="G82" t="str">
        <f t="shared" si="5"/>
        <v>44462Cobs126</v>
      </c>
    </row>
    <row r="83" spans="1:7" x14ac:dyDescent="0.3">
      <c r="A83" s="3">
        <v>44462</v>
      </c>
      <c r="B83">
        <v>10</v>
      </c>
      <c r="C83" t="s">
        <v>4</v>
      </c>
      <c r="D83" s="10">
        <v>97</v>
      </c>
      <c r="E83" s="2">
        <f t="shared" si="3"/>
        <v>19.399999999999999</v>
      </c>
      <c r="F83">
        <f t="shared" si="4"/>
        <v>125</v>
      </c>
      <c r="G83" t="str">
        <f t="shared" si="5"/>
        <v>44462Cobs125</v>
      </c>
    </row>
    <row r="84" spans="1:7" x14ac:dyDescent="0.3">
      <c r="A84" s="3">
        <v>44462</v>
      </c>
      <c r="B84">
        <v>11</v>
      </c>
      <c r="C84" t="s">
        <v>4</v>
      </c>
      <c r="D84" s="10">
        <v>139</v>
      </c>
      <c r="E84" s="2">
        <f t="shared" si="3"/>
        <v>27.8</v>
      </c>
      <c r="F84">
        <f t="shared" si="4"/>
        <v>124</v>
      </c>
      <c r="G84" t="str">
        <f t="shared" si="5"/>
        <v>44462Cobs124</v>
      </c>
    </row>
    <row r="85" spans="1:7" x14ac:dyDescent="0.3">
      <c r="A85" s="3">
        <v>44462</v>
      </c>
      <c r="B85">
        <v>12</v>
      </c>
      <c r="C85" t="s">
        <v>4</v>
      </c>
      <c r="D85" s="10">
        <v>90</v>
      </c>
      <c r="E85" s="2">
        <f t="shared" si="3"/>
        <v>18</v>
      </c>
      <c r="F85">
        <f t="shared" si="4"/>
        <v>122</v>
      </c>
      <c r="G85" t="str">
        <f t="shared" si="5"/>
        <v>44462Cobs122</v>
      </c>
    </row>
    <row r="86" spans="1:7" x14ac:dyDescent="0.3">
      <c r="A86" s="3">
        <v>44462</v>
      </c>
      <c r="B86">
        <v>13</v>
      </c>
      <c r="C86" t="s">
        <v>4</v>
      </c>
      <c r="D86" s="10">
        <v>135</v>
      </c>
      <c r="E86" s="2">
        <f t="shared" si="3"/>
        <v>27</v>
      </c>
      <c r="F86">
        <f t="shared" si="4"/>
        <v>226</v>
      </c>
      <c r="G86" t="str">
        <f t="shared" si="5"/>
        <v>44462Cobs226</v>
      </c>
    </row>
    <row r="87" spans="1:7" x14ac:dyDescent="0.3">
      <c r="A87" s="3">
        <v>44462</v>
      </c>
      <c r="B87">
        <v>14</v>
      </c>
      <c r="C87" t="s">
        <v>4</v>
      </c>
      <c r="D87" s="10">
        <v>-75</v>
      </c>
      <c r="E87" s="2">
        <f t="shared" si="3"/>
        <v>-15</v>
      </c>
      <c r="F87">
        <f t="shared" si="4"/>
        <v>221</v>
      </c>
      <c r="G87" t="str">
        <f t="shared" si="5"/>
        <v>44462Cobs221</v>
      </c>
    </row>
    <row r="88" spans="1:7" x14ac:dyDescent="0.3">
      <c r="A88" s="3">
        <v>44462</v>
      </c>
      <c r="B88">
        <v>15</v>
      </c>
      <c r="C88" t="s">
        <v>4</v>
      </c>
      <c r="D88" s="10">
        <v>24</v>
      </c>
      <c r="E88" s="2">
        <f t="shared" si="3"/>
        <v>4.8</v>
      </c>
      <c r="F88">
        <f t="shared" si="4"/>
        <v>225</v>
      </c>
      <c r="G88" t="str">
        <f t="shared" si="5"/>
        <v>44462Cobs225</v>
      </c>
    </row>
    <row r="89" spans="1:7" x14ac:dyDescent="0.3">
      <c r="A89" s="3">
        <v>44462</v>
      </c>
      <c r="B89">
        <v>16</v>
      </c>
      <c r="C89" t="s">
        <v>4</v>
      </c>
      <c r="D89" s="10">
        <v>104</v>
      </c>
      <c r="E89" s="2">
        <f t="shared" si="3"/>
        <v>20.8</v>
      </c>
      <c r="F89">
        <f t="shared" si="4"/>
        <v>224</v>
      </c>
      <c r="G89" t="str">
        <f t="shared" si="5"/>
        <v>44462Cobs224</v>
      </c>
    </row>
    <row r="90" spans="1:7" x14ac:dyDescent="0.3">
      <c r="A90" s="3">
        <v>44462</v>
      </c>
      <c r="B90">
        <v>17</v>
      </c>
      <c r="C90" t="s">
        <v>4</v>
      </c>
      <c r="D90" s="10">
        <v>108</v>
      </c>
      <c r="E90" s="2">
        <f t="shared" si="3"/>
        <v>21.6</v>
      </c>
      <c r="F90">
        <f t="shared" si="4"/>
        <v>223</v>
      </c>
      <c r="G90" t="str">
        <f t="shared" si="5"/>
        <v>44462Cobs223</v>
      </c>
    </row>
    <row r="91" spans="1:7" x14ac:dyDescent="0.3">
      <c r="A91" s="3">
        <v>44462</v>
      </c>
      <c r="B91">
        <v>18</v>
      </c>
      <c r="C91" t="s">
        <v>4</v>
      </c>
      <c r="D91" s="10">
        <v>120</v>
      </c>
      <c r="E91" s="2">
        <f t="shared" si="3"/>
        <v>24</v>
      </c>
      <c r="F91">
        <f t="shared" si="4"/>
        <v>222</v>
      </c>
      <c r="G91" t="str">
        <f t="shared" si="5"/>
        <v>44462Cobs222</v>
      </c>
    </row>
    <row r="92" spans="1:7" x14ac:dyDescent="0.3">
      <c r="A92" s="3">
        <v>44462</v>
      </c>
      <c r="B92">
        <v>19</v>
      </c>
      <c r="C92" t="s">
        <v>4</v>
      </c>
      <c r="D92" s="10">
        <v>188</v>
      </c>
      <c r="E92" s="2">
        <f t="shared" si="3"/>
        <v>37.6</v>
      </c>
      <c r="F92">
        <f t="shared" si="4"/>
        <v>214</v>
      </c>
      <c r="G92" t="str">
        <f t="shared" si="5"/>
        <v>44462Cobs214</v>
      </c>
    </row>
    <row r="93" spans="1:7" x14ac:dyDescent="0.3">
      <c r="A93" s="3">
        <v>44462</v>
      </c>
      <c r="B93">
        <v>20</v>
      </c>
      <c r="C93" t="s">
        <v>4</v>
      </c>
      <c r="D93" s="10">
        <v>214</v>
      </c>
      <c r="E93" s="2">
        <f t="shared" si="3"/>
        <v>42.8</v>
      </c>
      <c r="F93">
        <f t="shared" si="4"/>
        <v>215</v>
      </c>
      <c r="G93" t="str">
        <f t="shared" si="5"/>
        <v>44462Cobs215</v>
      </c>
    </row>
    <row r="94" spans="1:7" x14ac:dyDescent="0.3">
      <c r="A94" s="3">
        <v>44462</v>
      </c>
      <c r="B94">
        <v>21</v>
      </c>
      <c r="C94" t="s">
        <v>4</v>
      </c>
      <c r="D94" s="10">
        <v>224</v>
      </c>
      <c r="E94" s="2">
        <f t="shared" si="3"/>
        <v>44.8</v>
      </c>
      <c r="F94">
        <f t="shared" si="4"/>
        <v>213</v>
      </c>
      <c r="G94" t="str">
        <f t="shared" si="5"/>
        <v>44462Cobs213</v>
      </c>
    </row>
    <row r="95" spans="1:7" x14ac:dyDescent="0.3">
      <c r="A95" s="3">
        <v>44462</v>
      </c>
      <c r="B95">
        <v>22</v>
      </c>
      <c r="C95" t="s">
        <v>4</v>
      </c>
      <c r="D95" s="10">
        <v>243</v>
      </c>
      <c r="E95" s="2">
        <f t="shared" si="3"/>
        <v>48.6</v>
      </c>
      <c r="F95">
        <f t="shared" si="4"/>
        <v>216</v>
      </c>
      <c r="G95" t="str">
        <f t="shared" si="5"/>
        <v>44462Cobs216</v>
      </c>
    </row>
    <row r="96" spans="1:7" x14ac:dyDescent="0.3">
      <c r="A96" s="3">
        <v>44462</v>
      </c>
      <c r="B96">
        <v>23</v>
      </c>
      <c r="C96" t="s">
        <v>4</v>
      </c>
      <c r="D96" s="10">
        <v>112</v>
      </c>
      <c r="E96" s="2">
        <f t="shared" si="3"/>
        <v>22.4</v>
      </c>
      <c r="F96">
        <f t="shared" si="4"/>
        <v>211</v>
      </c>
      <c r="G96" t="str">
        <f t="shared" si="5"/>
        <v>44462Cobs211</v>
      </c>
    </row>
    <row r="97" spans="1:7" x14ac:dyDescent="0.3">
      <c r="A97" s="3">
        <v>44462</v>
      </c>
      <c r="B97">
        <v>24</v>
      </c>
      <c r="C97" t="s">
        <v>4</v>
      </c>
      <c r="D97" s="10">
        <v>137</v>
      </c>
      <c r="E97" s="2">
        <f t="shared" si="3"/>
        <v>27.4</v>
      </c>
      <c r="F97">
        <f t="shared" si="4"/>
        <v>212</v>
      </c>
      <c r="G97" t="str">
        <f t="shared" si="5"/>
        <v>44462Cobs212</v>
      </c>
    </row>
    <row r="98" spans="1:7" x14ac:dyDescent="0.3">
      <c r="A98" s="3">
        <v>44462</v>
      </c>
      <c r="B98">
        <v>25</v>
      </c>
      <c r="C98" t="s">
        <v>4</v>
      </c>
      <c r="D98" s="10">
        <v>160</v>
      </c>
      <c r="E98" s="2">
        <f t="shared" si="3"/>
        <v>32</v>
      </c>
      <c r="F98">
        <f t="shared" si="4"/>
        <v>323</v>
      </c>
      <c r="G98" t="str">
        <f t="shared" si="5"/>
        <v>44462Cobs323</v>
      </c>
    </row>
    <row r="99" spans="1:7" x14ac:dyDescent="0.3">
      <c r="A99" s="3">
        <v>44462</v>
      </c>
      <c r="B99">
        <v>26</v>
      </c>
      <c r="C99" t="s">
        <v>4</v>
      </c>
      <c r="D99" s="10">
        <v>131</v>
      </c>
      <c r="E99" s="2">
        <f t="shared" si="3"/>
        <v>26.2</v>
      </c>
      <c r="F99">
        <f t="shared" si="4"/>
        <v>326</v>
      </c>
      <c r="G99" t="str">
        <f t="shared" si="5"/>
        <v>44462Cobs326</v>
      </c>
    </row>
    <row r="100" spans="1:7" x14ac:dyDescent="0.3">
      <c r="A100" s="3">
        <v>44462</v>
      </c>
      <c r="B100">
        <v>27</v>
      </c>
      <c r="C100" t="s">
        <v>4</v>
      </c>
      <c r="D100" s="10">
        <v>134</v>
      </c>
      <c r="E100" s="2">
        <f t="shared" si="3"/>
        <v>26.8</v>
      </c>
      <c r="F100">
        <f t="shared" si="4"/>
        <v>324</v>
      </c>
      <c r="G100" t="str">
        <f t="shared" si="5"/>
        <v>44462Cobs324</v>
      </c>
    </row>
    <row r="101" spans="1:7" x14ac:dyDescent="0.3">
      <c r="A101" s="3">
        <v>44462</v>
      </c>
      <c r="B101">
        <v>28</v>
      </c>
      <c r="C101" t="s">
        <v>4</v>
      </c>
      <c r="D101" s="10">
        <v>149</v>
      </c>
      <c r="E101" s="2">
        <f t="shared" si="3"/>
        <v>29.8</v>
      </c>
      <c r="F101">
        <f t="shared" si="4"/>
        <v>325</v>
      </c>
      <c r="G101" t="str">
        <f t="shared" si="5"/>
        <v>44462Cobs325</v>
      </c>
    </row>
    <row r="102" spans="1:7" x14ac:dyDescent="0.3">
      <c r="A102" s="3">
        <v>44462</v>
      </c>
      <c r="B102">
        <v>29</v>
      </c>
      <c r="C102" t="s">
        <v>4</v>
      </c>
      <c r="D102" s="10">
        <v>149</v>
      </c>
      <c r="E102" s="2">
        <f t="shared" si="3"/>
        <v>29.8</v>
      </c>
      <c r="F102">
        <f t="shared" si="4"/>
        <v>322</v>
      </c>
      <c r="G102" t="str">
        <f t="shared" si="5"/>
        <v>44462Cobs322</v>
      </c>
    </row>
    <row r="103" spans="1:7" x14ac:dyDescent="0.3">
      <c r="A103" s="3">
        <v>44462</v>
      </c>
      <c r="B103">
        <v>30</v>
      </c>
      <c r="C103" t="s">
        <v>4</v>
      </c>
      <c r="D103" s="10">
        <v>85</v>
      </c>
      <c r="E103" s="2">
        <f t="shared" si="3"/>
        <v>17</v>
      </c>
      <c r="F103">
        <f t="shared" si="4"/>
        <v>321</v>
      </c>
      <c r="G103" t="str">
        <f t="shared" si="5"/>
        <v>44462Cobs321</v>
      </c>
    </row>
    <row r="104" spans="1:7" x14ac:dyDescent="0.3">
      <c r="A104" s="3">
        <v>44462</v>
      </c>
      <c r="B104">
        <v>31</v>
      </c>
      <c r="C104" t="s">
        <v>4</v>
      </c>
      <c r="D104" s="10">
        <v>231</v>
      </c>
      <c r="E104" s="2">
        <f t="shared" si="3"/>
        <v>46.2</v>
      </c>
      <c r="F104">
        <f t="shared" si="4"/>
        <v>314</v>
      </c>
      <c r="G104" t="str">
        <f t="shared" si="5"/>
        <v>44462Cobs314</v>
      </c>
    </row>
    <row r="105" spans="1:7" x14ac:dyDescent="0.3">
      <c r="A105" s="3">
        <v>44462</v>
      </c>
      <c r="B105">
        <v>32</v>
      </c>
      <c r="C105" t="s">
        <v>4</v>
      </c>
      <c r="D105" s="10">
        <v>147</v>
      </c>
      <c r="E105" s="2">
        <f t="shared" si="3"/>
        <v>29.4</v>
      </c>
      <c r="F105">
        <f t="shared" si="4"/>
        <v>311</v>
      </c>
      <c r="G105" t="str">
        <f t="shared" si="5"/>
        <v>44462Cobs311</v>
      </c>
    </row>
    <row r="106" spans="1:7" x14ac:dyDescent="0.3">
      <c r="A106" s="3">
        <v>44462</v>
      </c>
      <c r="B106">
        <v>33</v>
      </c>
      <c r="C106" t="s">
        <v>4</v>
      </c>
      <c r="D106" s="10">
        <v>181</v>
      </c>
      <c r="E106" s="2">
        <f t="shared" si="3"/>
        <v>36.200000000000003</v>
      </c>
      <c r="F106">
        <f t="shared" si="4"/>
        <v>312</v>
      </c>
      <c r="G106" t="str">
        <f t="shared" si="5"/>
        <v>44462Cobs312</v>
      </c>
    </row>
    <row r="107" spans="1:7" x14ac:dyDescent="0.3">
      <c r="A107" s="3">
        <v>44462</v>
      </c>
      <c r="B107">
        <v>34</v>
      </c>
      <c r="C107" t="s">
        <v>4</v>
      </c>
      <c r="D107" s="10">
        <v>135</v>
      </c>
      <c r="E107" s="2">
        <f t="shared" si="3"/>
        <v>27</v>
      </c>
      <c r="F107">
        <f t="shared" si="4"/>
        <v>313</v>
      </c>
      <c r="G107" t="str">
        <f t="shared" si="5"/>
        <v>44462Cobs313</v>
      </c>
    </row>
    <row r="108" spans="1:7" x14ac:dyDescent="0.3">
      <c r="A108" s="3">
        <v>44462</v>
      </c>
      <c r="B108">
        <v>35</v>
      </c>
      <c r="C108" t="s">
        <v>4</v>
      </c>
      <c r="D108" s="10">
        <v>230</v>
      </c>
      <c r="E108" s="2">
        <f t="shared" si="3"/>
        <v>46</v>
      </c>
      <c r="F108">
        <f t="shared" si="4"/>
        <v>316</v>
      </c>
      <c r="G108" t="str">
        <f t="shared" si="5"/>
        <v>44462Cobs316</v>
      </c>
    </row>
    <row r="109" spans="1:7" x14ac:dyDescent="0.3">
      <c r="A109" s="3">
        <v>44462</v>
      </c>
      <c r="B109">
        <v>36</v>
      </c>
      <c r="C109" t="s">
        <v>4</v>
      </c>
      <c r="D109" s="10">
        <v>202</v>
      </c>
      <c r="E109" s="2">
        <f t="shared" si="3"/>
        <v>40.4</v>
      </c>
      <c r="F109">
        <f t="shared" si="4"/>
        <v>315</v>
      </c>
      <c r="G109" t="str">
        <f t="shared" si="5"/>
        <v>44462Cobs315</v>
      </c>
    </row>
    <row r="110" spans="1:7" x14ac:dyDescent="0.3">
      <c r="A110" s="3">
        <v>44462</v>
      </c>
      <c r="B110">
        <v>1</v>
      </c>
      <c r="C110" t="s">
        <v>3</v>
      </c>
      <c r="D110" s="10">
        <v>806.976</v>
      </c>
      <c r="E110" s="2">
        <f t="shared" si="3"/>
        <v>161.39519999999999</v>
      </c>
      <c r="F110">
        <f t="shared" si="4"/>
        <v>114</v>
      </c>
      <c r="G110" t="str">
        <f t="shared" si="5"/>
        <v>44462Grain114</v>
      </c>
    </row>
    <row r="111" spans="1:7" x14ac:dyDescent="0.3">
      <c r="A111" s="3">
        <v>44462</v>
      </c>
      <c r="B111">
        <v>2</v>
      </c>
      <c r="C111" t="s">
        <v>3</v>
      </c>
      <c r="D111" s="10">
        <v>581.24099999999999</v>
      </c>
      <c r="E111" s="2">
        <f t="shared" si="3"/>
        <v>116.2482</v>
      </c>
      <c r="F111">
        <f t="shared" si="4"/>
        <v>111</v>
      </c>
      <c r="G111" t="str">
        <f t="shared" si="5"/>
        <v>44462Grain111</v>
      </c>
    </row>
    <row r="112" spans="1:7" x14ac:dyDescent="0.3">
      <c r="A112" s="3">
        <v>44462</v>
      </c>
      <c r="B112">
        <v>3</v>
      </c>
      <c r="C112" t="s">
        <v>3</v>
      </c>
      <c r="D112" s="10">
        <v>846.20399999999995</v>
      </c>
      <c r="E112" s="2">
        <f t="shared" si="3"/>
        <v>169.24079999999998</v>
      </c>
      <c r="F112">
        <f t="shared" si="4"/>
        <v>115</v>
      </c>
      <c r="G112" t="str">
        <f t="shared" si="5"/>
        <v>44462Grain115</v>
      </c>
    </row>
    <row r="113" spans="1:7" x14ac:dyDescent="0.3">
      <c r="A113" s="3">
        <v>44462</v>
      </c>
      <c r="B113">
        <v>4</v>
      </c>
      <c r="C113" t="s">
        <v>3</v>
      </c>
      <c r="D113" s="10">
        <v>855.4559999999999</v>
      </c>
      <c r="E113" s="2">
        <f t="shared" si="3"/>
        <v>171.09119999999999</v>
      </c>
      <c r="F113">
        <f t="shared" si="4"/>
        <v>113</v>
      </c>
      <c r="G113" t="str">
        <f t="shared" si="5"/>
        <v>44462Grain113</v>
      </c>
    </row>
    <row r="114" spans="1:7" x14ac:dyDescent="0.3">
      <c r="A114" s="3">
        <v>44462</v>
      </c>
      <c r="B114">
        <v>5</v>
      </c>
      <c r="C114" t="s">
        <v>3</v>
      </c>
      <c r="D114" s="10">
        <v>360.35999999999996</v>
      </c>
      <c r="E114" s="2">
        <f t="shared" si="3"/>
        <v>72.071999999999989</v>
      </c>
      <c r="F114">
        <f t="shared" si="4"/>
        <v>112</v>
      </c>
      <c r="G114" t="str">
        <f t="shared" si="5"/>
        <v>44462Grain112</v>
      </c>
    </row>
    <row r="115" spans="1:7" x14ac:dyDescent="0.3">
      <c r="A115" s="3">
        <v>44462</v>
      </c>
      <c r="B115">
        <v>6</v>
      </c>
      <c r="C115" t="s">
        <v>3</v>
      </c>
      <c r="D115" s="10">
        <v>641.84500000000003</v>
      </c>
      <c r="E115" s="2">
        <f t="shared" si="3"/>
        <v>128.369</v>
      </c>
      <c r="F115">
        <f t="shared" si="4"/>
        <v>116</v>
      </c>
      <c r="G115" t="str">
        <f t="shared" si="5"/>
        <v>44462Grain116</v>
      </c>
    </row>
    <row r="116" spans="1:7" x14ac:dyDescent="0.3">
      <c r="A116" s="3">
        <v>44462</v>
      </c>
      <c r="B116">
        <v>7</v>
      </c>
      <c r="C116" t="s">
        <v>3</v>
      </c>
      <c r="D116" s="10">
        <v>355.88100000000003</v>
      </c>
      <c r="E116" s="2">
        <f t="shared" si="3"/>
        <v>71.176200000000009</v>
      </c>
      <c r="F116">
        <f t="shared" si="4"/>
        <v>123</v>
      </c>
      <c r="G116" t="str">
        <f t="shared" si="5"/>
        <v>44462Grain123</v>
      </c>
    </row>
    <row r="117" spans="1:7" x14ac:dyDescent="0.3">
      <c r="A117" s="3">
        <v>44462</v>
      </c>
      <c r="B117">
        <v>8</v>
      </c>
      <c r="C117" t="s">
        <v>3</v>
      </c>
      <c r="D117" s="10">
        <v>207.536</v>
      </c>
      <c r="E117" s="2">
        <f t="shared" si="3"/>
        <v>41.507199999999997</v>
      </c>
      <c r="F117">
        <f t="shared" si="4"/>
        <v>121</v>
      </c>
      <c r="G117" t="str">
        <f t="shared" si="5"/>
        <v>44462Grain121</v>
      </c>
    </row>
    <row r="118" spans="1:7" x14ac:dyDescent="0.3">
      <c r="A118" s="3">
        <v>44462</v>
      </c>
      <c r="B118">
        <v>9</v>
      </c>
      <c r="C118" t="s">
        <v>3</v>
      </c>
      <c r="D118" s="10">
        <v>563.47199999999998</v>
      </c>
      <c r="E118" s="2">
        <f t="shared" si="3"/>
        <v>112.6944</v>
      </c>
      <c r="F118">
        <f t="shared" si="4"/>
        <v>126</v>
      </c>
      <c r="G118" t="str">
        <f t="shared" si="5"/>
        <v>44462Grain126</v>
      </c>
    </row>
    <row r="119" spans="1:7" x14ac:dyDescent="0.3">
      <c r="A119" s="3">
        <v>44462</v>
      </c>
      <c r="B119">
        <v>10</v>
      </c>
      <c r="C119" t="s">
        <v>3</v>
      </c>
      <c r="D119" s="10">
        <v>318.99899999999997</v>
      </c>
      <c r="E119" s="2">
        <f t="shared" si="3"/>
        <v>63.799799999999991</v>
      </c>
      <c r="F119">
        <f t="shared" si="4"/>
        <v>125</v>
      </c>
      <c r="G119" t="str">
        <f t="shared" si="5"/>
        <v>44462Grain125</v>
      </c>
    </row>
    <row r="120" spans="1:7" x14ac:dyDescent="0.3">
      <c r="A120" s="3">
        <v>44462</v>
      </c>
      <c r="B120">
        <v>11</v>
      </c>
      <c r="C120" t="s">
        <v>3</v>
      </c>
      <c r="D120" s="10">
        <v>522.66500000000008</v>
      </c>
      <c r="E120" s="2">
        <f t="shared" si="3"/>
        <v>104.53300000000002</v>
      </c>
      <c r="F120">
        <f t="shared" si="4"/>
        <v>124</v>
      </c>
      <c r="G120" t="str">
        <f t="shared" si="5"/>
        <v>44462Grain124</v>
      </c>
    </row>
    <row r="121" spans="1:7" x14ac:dyDescent="0.3">
      <c r="A121" s="3">
        <v>44462</v>
      </c>
      <c r="B121">
        <v>12</v>
      </c>
      <c r="C121" t="s">
        <v>3</v>
      </c>
      <c r="D121" s="10">
        <v>320.53999999999996</v>
      </c>
      <c r="E121" s="2">
        <f t="shared" si="3"/>
        <v>64.10799999999999</v>
      </c>
      <c r="F121">
        <f t="shared" si="4"/>
        <v>122</v>
      </c>
      <c r="G121" t="str">
        <f t="shared" si="5"/>
        <v>44462Grain122</v>
      </c>
    </row>
    <row r="122" spans="1:7" x14ac:dyDescent="0.3">
      <c r="A122" s="3">
        <v>44462</v>
      </c>
      <c r="B122">
        <v>13</v>
      </c>
      <c r="C122" t="s">
        <v>3</v>
      </c>
      <c r="D122" s="10">
        <v>510.71999999999997</v>
      </c>
      <c r="E122" s="2">
        <f t="shared" si="3"/>
        <v>102.14399999999999</v>
      </c>
      <c r="F122">
        <f t="shared" si="4"/>
        <v>226</v>
      </c>
      <c r="G122" t="str">
        <f t="shared" si="5"/>
        <v>44462Grain226</v>
      </c>
    </row>
    <row r="123" spans="1:7" x14ac:dyDescent="0.3">
      <c r="A123" s="3">
        <v>44462</v>
      </c>
      <c r="B123">
        <v>14</v>
      </c>
      <c r="C123" t="s">
        <v>3</v>
      </c>
      <c r="D123" s="10">
        <v>524.63799999999992</v>
      </c>
      <c r="E123" s="2">
        <f t="shared" si="3"/>
        <v>104.92759999999998</v>
      </c>
      <c r="F123">
        <f t="shared" si="4"/>
        <v>221</v>
      </c>
      <c r="G123" t="str">
        <f t="shared" si="5"/>
        <v>44462Grain221</v>
      </c>
    </row>
    <row r="124" spans="1:7" x14ac:dyDescent="0.3">
      <c r="A124" s="3">
        <v>44462</v>
      </c>
      <c r="B124">
        <v>15</v>
      </c>
      <c r="C124" t="s">
        <v>3</v>
      </c>
      <c r="D124" s="10">
        <v>613.25599999999997</v>
      </c>
      <c r="E124" s="2">
        <f t="shared" si="3"/>
        <v>122.65119999999999</v>
      </c>
      <c r="F124">
        <f t="shared" si="4"/>
        <v>225</v>
      </c>
      <c r="G124" t="str">
        <f t="shared" si="5"/>
        <v>44462Grain225</v>
      </c>
    </row>
    <row r="125" spans="1:7" x14ac:dyDescent="0.3">
      <c r="A125" s="3">
        <v>44462</v>
      </c>
      <c r="B125">
        <v>16</v>
      </c>
      <c r="C125" t="s">
        <v>3</v>
      </c>
      <c r="D125" s="10">
        <v>406.17199999999997</v>
      </c>
      <c r="E125" s="2">
        <f t="shared" si="3"/>
        <v>81.234399999999994</v>
      </c>
      <c r="F125">
        <f t="shared" si="4"/>
        <v>224</v>
      </c>
      <c r="G125" t="str">
        <f t="shared" si="5"/>
        <v>44462Grain224</v>
      </c>
    </row>
    <row r="126" spans="1:7" x14ac:dyDescent="0.3">
      <c r="A126" s="3">
        <v>44462</v>
      </c>
      <c r="B126">
        <v>17</v>
      </c>
      <c r="C126" t="s">
        <v>3</v>
      </c>
      <c r="D126" s="10">
        <v>447.40799999999996</v>
      </c>
      <c r="E126" s="2">
        <f t="shared" si="3"/>
        <v>89.481599999999986</v>
      </c>
      <c r="F126">
        <f t="shared" si="4"/>
        <v>223</v>
      </c>
      <c r="G126" t="str">
        <f t="shared" si="5"/>
        <v>44462Grain223</v>
      </c>
    </row>
    <row r="127" spans="1:7" x14ac:dyDescent="0.3">
      <c r="A127" s="3">
        <v>44462</v>
      </c>
      <c r="B127">
        <v>18</v>
      </c>
      <c r="C127" t="s">
        <v>3</v>
      </c>
      <c r="D127" s="10">
        <v>431.50799999999998</v>
      </c>
      <c r="E127" s="2">
        <f t="shared" si="3"/>
        <v>86.301599999999993</v>
      </c>
      <c r="F127">
        <f t="shared" si="4"/>
        <v>222</v>
      </c>
      <c r="G127" t="str">
        <f t="shared" si="5"/>
        <v>44462Grain222</v>
      </c>
    </row>
    <row r="128" spans="1:7" x14ac:dyDescent="0.3">
      <c r="A128" s="3">
        <v>44462</v>
      </c>
      <c r="B128">
        <v>19</v>
      </c>
      <c r="C128" t="s">
        <v>3</v>
      </c>
      <c r="D128" s="10">
        <v>602.29599999999994</v>
      </c>
      <c r="E128" s="2">
        <f t="shared" si="3"/>
        <v>120.45919999999998</v>
      </c>
      <c r="F128">
        <f t="shared" si="4"/>
        <v>214</v>
      </c>
      <c r="G128" t="str">
        <f t="shared" si="5"/>
        <v>44462Grain214</v>
      </c>
    </row>
    <row r="129" spans="1:7" x14ac:dyDescent="0.3">
      <c r="A129" s="3">
        <v>44462</v>
      </c>
      <c r="B129">
        <v>20</v>
      </c>
      <c r="C129" t="s">
        <v>3</v>
      </c>
      <c r="D129" s="10">
        <v>668.56799999999998</v>
      </c>
      <c r="E129" s="2">
        <f t="shared" si="3"/>
        <v>133.71359999999999</v>
      </c>
      <c r="F129">
        <f t="shared" si="4"/>
        <v>215</v>
      </c>
      <c r="G129" t="str">
        <f t="shared" si="5"/>
        <v>44462Grain215</v>
      </c>
    </row>
    <row r="130" spans="1:7" x14ac:dyDescent="0.3">
      <c r="A130" s="3">
        <v>44462</v>
      </c>
      <c r="B130">
        <v>21</v>
      </c>
      <c r="C130" t="s">
        <v>3</v>
      </c>
      <c r="D130" s="10">
        <v>789.87799999999993</v>
      </c>
      <c r="E130" s="2">
        <f t="shared" ref="E130:E193" si="6">D130/5</f>
        <v>157.97559999999999</v>
      </c>
      <c r="F130">
        <f t="shared" ref="F130:F193" si="7">INDEX($K$2:$K$37,MATCH(B130,$J$2:$J$37))</f>
        <v>213</v>
      </c>
      <c r="G130" t="str">
        <f t="shared" ref="G130:G193" si="8">CONCATENATE(A130,C130,F130)</f>
        <v>44462Grain213</v>
      </c>
    </row>
    <row r="131" spans="1:7" x14ac:dyDescent="0.3">
      <c r="A131" s="3">
        <v>44462</v>
      </c>
      <c r="B131">
        <v>22</v>
      </c>
      <c r="C131" t="s">
        <v>3</v>
      </c>
      <c r="D131" s="10">
        <v>867.63600000000008</v>
      </c>
      <c r="E131" s="2">
        <f t="shared" si="6"/>
        <v>173.52720000000002</v>
      </c>
      <c r="F131">
        <f t="shared" si="7"/>
        <v>216</v>
      </c>
      <c r="G131" t="str">
        <f t="shared" si="8"/>
        <v>44462Grain216</v>
      </c>
    </row>
    <row r="132" spans="1:7" x14ac:dyDescent="0.3">
      <c r="A132" s="3">
        <v>44462</v>
      </c>
      <c r="B132">
        <v>23</v>
      </c>
      <c r="C132" t="s">
        <v>3</v>
      </c>
      <c r="D132" s="10">
        <v>427.63200000000001</v>
      </c>
      <c r="E132" s="2">
        <f t="shared" si="6"/>
        <v>85.526399999999995</v>
      </c>
      <c r="F132">
        <f t="shared" si="7"/>
        <v>211</v>
      </c>
      <c r="G132" t="str">
        <f t="shared" si="8"/>
        <v>44462Grain211</v>
      </c>
    </row>
    <row r="133" spans="1:7" x14ac:dyDescent="0.3">
      <c r="A133" s="3">
        <v>44462</v>
      </c>
      <c r="B133">
        <v>24</v>
      </c>
      <c r="C133" t="s">
        <v>3</v>
      </c>
      <c r="D133" s="10">
        <v>439.91999999999996</v>
      </c>
      <c r="E133" s="2">
        <f t="shared" si="6"/>
        <v>87.983999999999995</v>
      </c>
      <c r="F133">
        <f t="shared" si="7"/>
        <v>212</v>
      </c>
      <c r="G133" t="str">
        <f t="shared" si="8"/>
        <v>44462Grain212</v>
      </c>
    </row>
    <row r="134" spans="1:7" x14ac:dyDescent="0.3">
      <c r="A134" s="3">
        <v>44462</v>
      </c>
      <c r="B134">
        <v>25</v>
      </c>
      <c r="C134" t="s">
        <v>3</v>
      </c>
      <c r="D134" s="10">
        <v>663.62399999999991</v>
      </c>
      <c r="E134" s="2">
        <f t="shared" si="6"/>
        <v>132.72479999999999</v>
      </c>
      <c r="F134">
        <f t="shared" si="7"/>
        <v>323</v>
      </c>
      <c r="G134" t="str">
        <f t="shared" si="8"/>
        <v>44462Grain323</v>
      </c>
    </row>
    <row r="135" spans="1:7" x14ac:dyDescent="0.3">
      <c r="A135" s="3">
        <v>44462</v>
      </c>
      <c r="B135">
        <v>26</v>
      </c>
      <c r="C135" t="s">
        <v>3</v>
      </c>
      <c r="D135" s="10">
        <v>432.90500000000003</v>
      </c>
      <c r="E135" s="2">
        <f t="shared" si="6"/>
        <v>86.581000000000003</v>
      </c>
      <c r="F135">
        <f t="shared" si="7"/>
        <v>326</v>
      </c>
      <c r="G135" t="str">
        <f t="shared" si="8"/>
        <v>44462Grain326</v>
      </c>
    </row>
    <row r="136" spans="1:7" x14ac:dyDescent="0.3">
      <c r="A136" s="3">
        <v>44462</v>
      </c>
      <c r="B136">
        <v>27</v>
      </c>
      <c r="C136" t="s">
        <v>3</v>
      </c>
      <c r="D136" s="10">
        <v>507.71499999999997</v>
      </c>
      <c r="E136" s="2">
        <f t="shared" si="6"/>
        <v>101.54299999999999</v>
      </c>
      <c r="F136">
        <f t="shared" si="7"/>
        <v>324</v>
      </c>
      <c r="G136" t="str">
        <f t="shared" si="8"/>
        <v>44462Grain324</v>
      </c>
    </row>
    <row r="137" spans="1:7" x14ac:dyDescent="0.3">
      <c r="A137" s="3">
        <v>44462</v>
      </c>
      <c r="B137">
        <v>28</v>
      </c>
      <c r="C137" t="s">
        <v>3</v>
      </c>
      <c r="D137" s="10">
        <v>512.76599999999996</v>
      </c>
      <c r="E137" s="2">
        <f t="shared" si="6"/>
        <v>102.55319999999999</v>
      </c>
      <c r="F137">
        <f t="shared" si="7"/>
        <v>325</v>
      </c>
      <c r="G137" t="str">
        <f t="shared" si="8"/>
        <v>44462Grain325</v>
      </c>
    </row>
    <row r="138" spans="1:7" x14ac:dyDescent="0.3">
      <c r="A138" s="3">
        <v>44462</v>
      </c>
      <c r="B138">
        <v>29</v>
      </c>
      <c r="C138" t="s">
        <v>3</v>
      </c>
      <c r="D138" s="10">
        <v>555.39</v>
      </c>
      <c r="E138" s="2">
        <f t="shared" si="6"/>
        <v>111.078</v>
      </c>
      <c r="F138">
        <f t="shared" si="7"/>
        <v>322</v>
      </c>
      <c r="G138" t="str">
        <f t="shared" si="8"/>
        <v>44462Grain322</v>
      </c>
    </row>
    <row r="139" spans="1:7" x14ac:dyDescent="0.3">
      <c r="A139" s="3">
        <v>44462</v>
      </c>
      <c r="B139">
        <v>30</v>
      </c>
      <c r="C139" t="s">
        <v>3</v>
      </c>
      <c r="D139" s="10">
        <v>243.62</v>
      </c>
      <c r="E139" s="2">
        <f t="shared" si="6"/>
        <v>48.724000000000004</v>
      </c>
      <c r="F139">
        <f t="shared" si="7"/>
        <v>321</v>
      </c>
      <c r="G139" t="str">
        <f t="shared" si="8"/>
        <v>44462Grain321</v>
      </c>
    </row>
    <row r="140" spans="1:7" x14ac:dyDescent="0.3">
      <c r="A140" s="3">
        <v>44462</v>
      </c>
      <c r="B140">
        <v>31</v>
      </c>
      <c r="C140" t="s">
        <v>3</v>
      </c>
      <c r="D140" s="10">
        <v>851.673</v>
      </c>
      <c r="E140" s="2">
        <f t="shared" si="6"/>
        <v>170.33459999999999</v>
      </c>
      <c r="F140">
        <f t="shared" si="7"/>
        <v>314</v>
      </c>
      <c r="G140" t="str">
        <f t="shared" si="8"/>
        <v>44462Grain314</v>
      </c>
    </row>
    <row r="141" spans="1:7" x14ac:dyDescent="0.3">
      <c r="A141" s="3">
        <v>44462</v>
      </c>
      <c r="B141">
        <v>32</v>
      </c>
      <c r="C141" t="s">
        <v>3</v>
      </c>
      <c r="D141" s="10">
        <v>581.86</v>
      </c>
      <c r="E141" s="2">
        <f t="shared" si="6"/>
        <v>116.372</v>
      </c>
      <c r="F141">
        <f t="shared" si="7"/>
        <v>311</v>
      </c>
      <c r="G141" t="str">
        <f t="shared" si="8"/>
        <v>44462Grain311</v>
      </c>
    </row>
    <row r="142" spans="1:7" x14ac:dyDescent="0.3">
      <c r="A142" s="3">
        <v>44462</v>
      </c>
      <c r="B142">
        <v>33</v>
      </c>
      <c r="C142" t="s">
        <v>3</v>
      </c>
      <c r="D142" s="10">
        <v>692.09399999999994</v>
      </c>
      <c r="E142" s="2">
        <f t="shared" si="6"/>
        <v>138.41879999999998</v>
      </c>
      <c r="F142">
        <f t="shared" si="7"/>
        <v>312</v>
      </c>
      <c r="G142" t="str">
        <f t="shared" si="8"/>
        <v>44462Grain312</v>
      </c>
    </row>
    <row r="143" spans="1:7" x14ac:dyDescent="0.3">
      <c r="A143" s="3">
        <v>44462</v>
      </c>
      <c r="B143">
        <v>34</v>
      </c>
      <c r="C143" t="s">
        <v>3</v>
      </c>
      <c r="D143" s="10">
        <v>606.45000000000005</v>
      </c>
      <c r="E143" s="2">
        <f t="shared" si="6"/>
        <v>121.29</v>
      </c>
      <c r="F143">
        <f t="shared" si="7"/>
        <v>313</v>
      </c>
      <c r="G143" t="str">
        <f t="shared" si="8"/>
        <v>44462Grain313</v>
      </c>
    </row>
    <row r="144" spans="1:7" x14ac:dyDescent="0.3">
      <c r="A144" s="3">
        <v>44462</v>
      </c>
      <c r="B144">
        <v>35</v>
      </c>
      <c r="C144" t="s">
        <v>3</v>
      </c>
      <c r="D144" s="10">
        <v>974.75700000000006</v>
      </c>
      <c r="E144" s="2">
        <f t="shared" si="6"/>
        <v>194.95140000000001</v>
      </c>
      <c r="F144">
        <f t="shared" si="7"/>
        <v>316</v>
      </c>
      <c r="G144" t="str">
        <f t="shared" si="8"/>
        <v>44462Grain316</v>
      </c>
    </row>
    <row r="145" spans="1:7" x14ac:dyDescent="0.3">
      <c r="A145" s="3">
        <v>44462</v>
      </c>
      <c r="B145">
        <v>36</v>
      </c>
      <c r="C145" t="s">
        <v>3</v>
      </c>
      <c r="D145" s="10">
        <v>754.41599999999994</v>
      </c>
      <c r="E145" s="2">
        <f t="shared" si="6"/>
        <v>150.88319999999999</v>
      </c>
      <c r="F145">
        <f t="shared" si="7"/>
        <v>315</v>
      </c>
      <c r="G145" t="str">
        <f t="shared" si="8"/>
        <v>44462Grain315</v>
      </c>
    </row>
    <row r="146" spans="1:7" x14ac:dyDescent="0.3">
      <c r="A146" s="3">
        <v>44412</v>
      </c>
      <c r="B146">
        <v>1</v>
      </c>
      <c r="C146" t="s">
        <v>2</v>
      </c>
      <c r="D146">
        <v>283</v>
      </c>
      <c r="E146" s="2">
        <f t="shared" si="6"/>
        <v>56.6</v>
      </c>
      <c r="F146">
        <f t="shared" si="7"/>
        <v>114</v>
      </c>
      <c r="G146" t="str">
        <f t="shared" si="8"/>
        <v>44412Leaves114</v>
      </c>
    </row>
    <row r="147" spans="1:7" x14ac:dyDescent="0.3">
      <c r="A147" s="3">
        <v>44412</v>
      </c>
      <c r="B147">
        <v>2</v>
      </c>
      <c r="C147" t="s">
        <v>2</v>
      </c>
      <c r="D147">
        <v>219</v>
      </c>
      <c r="E147" s="2">
        <f t="shared" si="6"/>
        <v>43.8</v>
      </c>
      <c r="F147">
        <f t="shared" si="7"/>
        <v>111</v>
      </c>
      <c r="G147" t="str">
        <f t="shared" si="8"/>
        <v>44412Leaves111</v>
      </c>
    </row>
    <row r="148" spans="1:7" x14ac:dyDescent="0.3">
      <c r="A148" s="3">
        <v>44412</v>
      </c>
      <c r="B148">
        <v>3</v>
      </c>
      <c r="C148" t="s">
        <v>2</v>
      </c>
      <c r="D148">
        <v>245</v>
      </c>
      <c r="E148" s="2">
        <f t="shared" si="6"/>
        <v>49</v>
      </c>
      <c r="F148">
        <f t="shared" si="7"/>
        <v>115</v>
      </c>
      <c r="G148" t="str">
        <f t="shared" si="8"/>
        <v>44412Leaves115</v>
      </c>
    </row>
    <row r="149" spans="1:7" x14ac:dyDescent="0.3">
      <c r="A149" s="3">
        <v>44412</v>
      </c>
      <c r="B149">
        <v>4</v>
      </c>
      <c r="C149" t="s">
        <v>2</v>
      </c>
      <c r="D149">
        <v>207</v>
      </c>
      <c r="E149" s="2">
        <f t="shared" si="6"/>
        <v>41.4</v>
      </c>
      <c r="F149">
        <f t="shared" si="7"/>
        <v>113</v>
      </c>
      <c r="G149" t="str">
        <f t="shared" si="8"/>
        <v>44412Leaves113</v>
      </c>
    </row>
    <row r="150" spans="1:7" x14ac:dyDescent="0.3">
      <c r="A150" s="3">
        <v>44412</v>
      </c>
      <c r="B150">
        <v>5</v>
      </c>
      <c r="C150" t="s">
        <v>2</v>
      </c>
      <c r="D150">
        <v>255</v>
      </c>
      <c r="E150" s="2">
        <f t="shared" si="6"/>
        <v>51</v>
      </c>
      <c r="F150">
        <f t="shared" si="7"/>
        <v>112</v>
      </c>
      <c r="G150" t="str">
        <f t="shared" si="8"/>
        <v>44412Leaves112</v>
      </c>
    </row>
    <row r="151" spans="1:7" x14ac:dyDescent="0.3">
      <c r="A151" s="3">
        <v>44412</v>
      </c>
      <c r="B151">
        <v>6</v>
      </c>
      <c r="C151" t="s">
        <v>2</v>
      </c>
      <c r="D151">
        <v>265</v>
      </c>
      <c r="E151" s="2">
        <f t="shared" si="6"/>
        <v>53</v>
      </c>
      <c r="F151">
        <f t="shared" si="7"/>
        <v>116</v>
      </c>
      <c r="G151" t="str">
        <f t="shared" si="8"/>
        <v>44412Leaves116</v>
      </c>
    </row>
    <row r="152" spans="1:7" x14ac:dyDescent="0.3">
      <c r="A152" s="3">
        <v>44412</v>
      </c>
      <c r="B152">
        <v>7</v>
      </c>
      <c r="C152" t="s">
        <v>2</v>
      </c>
      <c r="D152">
        <v>211</v>
      </c>
      <c r="E152" s="2">
        <f t="shared" si="6"/>
        <v>42.2</v>
      </c>
      <c r="F152">
        <f t="shared" si="7"/>
        <v>123</v>
      </c>
      <c r="G152" t="str">
        <f t="shared" si="8"/>
        <v>44412Leaves123</v>
      </c>
    </row>
    <row r="153" spans="1:7" x14ac:dyDescent="0.3">
      <c r="A153" s="3">
        <v>44412</v>
      </c>
      <c r="B153">
        <v>8</v>
      </c>
      <c r="C153" t="s">
        <v>2</v>
      </c>
      <c r="D153">
        <v>230</v>
      </c>
      <c r="E153" s="2">
        <f t="shared" si="6"/>
        <v>46</v>
      </c>
      <c r="F153">
        <f t="shared" si="7"/>
        <v>121</v>
      </c>
      <c r="G153" t="str">
        <f t="shared" si="8"/>
        <v>44412Leaves121</v>
      </c>
    </row>
    <row r="154" spans="1:7" x14ac:dyDescent="0.3">
      <c r="A154" s="3">
        <v>44412</v>
      </c>
      <c r="B154">
        <v>9</v>
      </c>
      <c r="C154" t="s">
        <v>2</v>
      </c>
      <c r="D154">
        <v>217</v>
      </c>
      <c r="E154" s="2">
        <f t="shared" si="6"/>
        <v>43.4</v>
      </c>
      <c r="F154">
        <f t="shared" si="7"/>
        <v>126</v>
      </c>
      <c r="G154" t="str">
        <f t="shared" si="8"/>
        <v>44412Leaves126</v>
      </c>
    </row>
    <row r="155" spans="1:7" x14ac:dyDescent="0.3">
      <c r="A155" s="3">
        <v>44412</v>
      </c>
      <c r="B155">
        <v>10</v>
      </c>
      <c r="C155" t="s">
        <v>2</v>
      </c>
      <c r="D155">
        <v>248</v>
      </c>
      <c r="E155" s="2">
        <f t="shared" si="6"/>
        <v>49.6</v>
      </c>
      <c r="F155">
        <f t="shared" si="7"/>
        <v>125</v>
      </c>
      <c r="G155" t="str">
        <f t="shared" si="8"/>
        <v>44412Leaves125</v>
      </c>
    </row>
    <row r="156" spans="1:7" x14ac:dyDescent="0.3">
      <c r="A156" s="3">
        <v>44412</v>
      </c>
      <c r="B156">
        <v>11</v>
      </c>
      <c r="C156" t="s">
        <v>2</v>
      </c>
      <c r="D156">
        <v>213</v>
      </c>
      <c r="E156" s="2">
        <f t="shared" si="6"/>
        <v>42.6</v>
      </c>
      <c r="F156">
        <f t="shared" si="7"/>
        <v>124</v>
      </c>
      <c r="G156" t="str">
        <f t="shared" si="8"/>
        <v>44412Leaves124</v>
      </c>
    </row>
    <row r="157" spans="1:7" x14ac:dyDescent="0.3">
      <c r="A157" s="3">
        <v>44412</v>
      </c>
      <c r="B157">
        <v>12</v>
      </c>
      <c r="C157" t="s">
        <v>2</v>
      </c>
      <c r="D157">
        <v>242</v>
      </c>
      <c r="E157" s="2">
        <f t="shared" si="6"/>
        <v>48.4</v>
      </c>
      <c r="F157">
        <f t="shared" si="7"/>
        <v>122</v>
      </c>
      <c r="G157" t="str">
        <f t="shared" si="8"/>
        <v>44412Leaves122</v>
      </c>
    </row>
    <row r="158" spans="1:7" x14ac:dyDescent="0.3">
      <c r="A158" s="3">
        <v>44412</v>
      </c>
      <c r="B158">
        <v>13</v>
      </c>
      <c r="C158" t="s">
        <v>2</v>
      </c>
      <c r="D158">
        <v>273</v>
      </c>
      <c r="E158" s="2">
        <f t="shared" si="6"/>
        <v>54.6</v>
      </c>
      <c r="F158">
        <f t="shared" si="7"/>
        <v>226</v>
      </c>
      <c r="G158" t="str">
        <f t="shared" si="8"/>
        <v>44412Leaves226</v>
      </c>
    </row>
    <row r="159" spans="1:7" x14ac:dyDescent="0.3">
      <c r="A159" s="3">
        <v>44412</v>
      </c>
      <c r="B159">
        <v>14</v>
      </c>
      <c r="C159" t="s">
        <v>2</v>
      </c>
      <c r="D159">
        <v>238</v>
      </c>
      <c r="E159" s="2">
        <f t="shared" si="6"/>
        <v>47.6</v>
      </c>
      <c r="F159">
        <f t="shared" si="7"/>
        <v>221</v>
      </c>
      <c r="G159" t="str">
        <f t="shared" si="8"/>
        <v>44412Leaves221</v>
      </c>
    </row>
    <row r="160" spans="1:7" x14ac:dyDescent="0.3">
      <c r="A160" s="3">
        <v>44412</v>
      </c>
      <c r="B160">
        <v>15</v>
      </c>
      <c r="C160" t="s">
        <v>2</v>
      </c>
      <c r="D160">
        <v>197</v>
      </c>
      <c r="E160" s="2">
        <f t="shared" si="6"/>
        <v>39.4</v>
      </c>
      <c r="F160">
        <f t="shared" si="7"/>
        <v>225</v>
      </c>
      <c r="G160" t="str">
        <f t="shared" si="8"/>
        <v>44412Leaves225</v>
      </c>
    </row>
    <row r="161" spans="1:7" x14ac:dyDescent="0.3">
      <c r="A161" s="3">
        <v>44412</v>
      </c>
      <c r="B161">
        <v>16</v>
      </c>
      <c r="C161" t="s">
        <v>2</v>
      </c>
      <c r="D161">
        <v>254</v>
      </c>
      <c r="E161" s="2">
        <f t="shared" si="6"/>
        <v>50.8</v>
      </c>
      <c r="F161">
        <f t="shared" si="7"/>
        <v>224</v>
      </c>
      <c r="G161" t="str">
        <f t="shared" si="8"/>
        <v>44412Leaves224</v>
      </c>
    </row>
    <row r="162" spans="1:7" x14ac:dyDescent="0.3">
      <c r="A162" s="3">
        <v>44412</v>
      </c>
      <c r="B162">
        <v>17</v>
      </c>
      <c r="C162" t="s">
        <v>2</v>
      </c>
      <c r="D162">
        <v>232</v>
      </c>
      <c r="E162" s="2">
        <f t="shared" si="6"/>
        <v>46.4</v>
      </c>
      <c r="F162">
        <f t="shared" si="7"/>
        <v>223</v>
      </c>
      <c r="G162" t="str">
        <f t="shared" si="8"/>
        <v>44412Leaves223</v>
      </c>
    </row>
    <row r="163" spans="1:7" x14ac:dyDescent="0.3">
      <c r="A163" s="3">
        <v>44412</v>
      </c>
      <c r="B163">
        <v>18</v>
      </c>
      <c r="C163" t="s">
        <v>2</v>
      </c>
      <c r="D163">
        <v>205</v>
      </c>
      <c r="E163" s="2">
        <f t="shared" si="6"/>
        <v>41</v>
      </c>
      <c r="F163">
        <f t="shared" si="7"/>
        <v>222</v>
      </c>
      <c r="G163" t="str">
        <f t="shared" si="8"/>
        <v>44412Leaves222</v>
      </c>
    </row>
    <row r="164" spans="1:7" x14ac:dyDescent="0.3">
      <c r="A164" s="3">
        <v>44412</v>
      </c>
      <c r="B164">
        <v>19</v>
      </c>
      <c r="C164" t="s">
        <v>2</v>
      </c>
      <c r="D164">
        <v>226</v>
      </c>
      <c r="E164" s="2">
        <f t="shared" si="6"/>
        <v>45.2</v>
      </c>
      <c r="F164">
        <f t="shared" si="7"/>
        <v>214</v>
      </c>
      <c r="G164" t="str">
        <f t="shared" si="8"/>
        <v>44412Leaves214</v>
      </c>
    </row>
    <row r="165" spans="1:7" x14ac:dyDescent="0.3">
      <c r="A165" s="3">
        <v>44412</v>
      </c>
      <c r="B165">
        <v>20</v>
      </c>
      <c r="C165" t="s">
        <v>2</v>
      </c>
      <c r="D165">
        <v>222</v>
      </c>
      <c r="E165" s="2">
        <f t="shared" si="6"/>
        <v>44.4</v>
      </c>
      <c r="F165">
        <f t="shared" si="7"/>
        <v>215</v>
      </c>
      <c r="G165" t="str">
        <f t="shared" si="8"/>
        <v>44412Leaves215</v>
      </c>
    </row>
    <row r="166" spans="1:7" x14ac:dyDescent="0.3">
      <c r="A166" s="3">
        <v>44412</v>
      </c>
      <c r="B166">
        <v>21</v>
      </c>
      <c r="C166" t="s">
        <v>2</v>
      </c>
      <c r="D166">
        <v>255</v>
      </c>
      <c r="E166" s="2">
        <f t="shared" si="6"/>
        <v>51</v>
      </c>
      <c r="F166">
        <f t="shared" si="7"/>
        <v>213</v>
      </c>
      <c r="G166" t="str">
        <f t="shared" si="8"/>
        <v>44412Leaves213</v>
      </c>
    </row>
    <row r="167" spans="1:7" x14ac:dyDescent="0.3">
      <c r="A167" s="3">
        <v>44412</v>
      </c>
      <c r="B167">
        <v>22</v>
      </c>
      <c r="C167" t="s">
        <v>2</v>
      </c>
      <c r="D167">
        <v>295</v>
      </c>
      <c r="E167" s="2">
        <f t="shared" si="6"/>
        <v>59</v>
      </c>
      <c r="F167">
        <f t="shared" si="7"/>
        <v>216</v>
      </c>
      <c r="G167" t="str">
        <f t="shared" si="8"/>
        <v>44412Leaves216</v>
      </c>
    </row>
    <row r="168" spans="1:7" x14ac:dyDescent="0.3">
      <c r="A168" s="3">
        <v>44412</v>
      </c>
      <c r="B168">
        <v>23</v>
      </c>
      <c r="C168" t="s">
        <v>2</v>
      </c>
      <c r="D168">
        <v>214</v>
      </c>
      <c r="E168" s="2">
        <f t="shared" si="6"/>
        <v>42.8</v>
      </c>
      <c r="F168">
        <f t="shared" si="7"/>
        <v>211</v>
      </c>
      <c r="G168" t="str">
        <f t="shared" si="8"/>
        <v>44412Leaves211</v>
      </c>
    </row>
    <row r="169" spans="1:7" x14ac:dyDescent="0.3">
      <c r="A169" s="3">
        <v>44412</v>
      </c>
      <c r="B169">
        <v>24</v>
      </c>
      <c r="C169" t="s">
        <v>2</v>
      </c>
      <c r="D169">
        <v>235</v>
      </c>
      <c r="E169" s="2">
        <f t="shared" si="6"/>
        <v>47</v>
      </c>
      <c r="F169">
        <f t="shared" si="7"/>
        <v>212</v>
      </c>
      <c r="G169" t="str">
        <f t="shared" si="8"/>
        <v>44412Leaves212</v>
      </c>
    </row>
    <row r="170" spans="1:7" x14ac:dyDescent="0.3">
      <c r="A170" s="3">
        <v>44412</v>
      </c>
      <c r="B170">
        <v>25</v>
      </c>
      <c r="C170" t="s">
        <v>2</v>
      </c>
      <c r="D170">
        <v>202</v>
      </c>
      <c r="E170" s="2">
        <f t="shared" si="6"/>
        <v>40.4</v>
      </c>
      <c r="F170">
        <f t="shared" si="7"/>
        <v>323</v>
      </c>
      <c r="G170" t="str">
        <f t="shared" si="8"/>
        <v>44412Leaves323</v>
      </c>
    </row>
    <row r="171" spans="1:7" x14ac:dyDescent="0.3">
      <c r="A171" s="3">
        <v>44412</v>
      </c>
      <c r="B171">
        <v>26</v>
      </c>
      <c r="C171" t="s">
        <v>2</v>
      </c>
      <c r="D171">
        <v>259</v>
      </c>
      <c r="E171" s="2">
        <f t="shared" si="6"/>
        <v>51.8</v>
      </c>
      <c r="F171">
        <f t="shared" si="7"/>
        <v>326</v>
      </c>
      <c r="G171" t="str">
        <f t="shared" si="8"/>
        <v>44412Leaves326</v>
      </c>
    </row>
    <row r="172" spans="1:7" x14ac:dyDescent="0.3">
      <c r="A172" s="3">
        <v>44412</v>
      </c>
      <c r="B172">
        <v>27</v>
      </c>
      <c r="C172" t="s">
        <v>2</v>
      </c>
      <c r="D172">
        <v>252</v>
      </c>
      <c r="E172" s="2">
        <f t="shared" si="6"/>
        <v>50.4</v>
      </c>
      <c r="F172">
        <f t="shared" si="7"/>
        <v>324</v>
      </c>
      <c r="G172" t="str">
        <f t="shared" si="8"/>
        <v>44412Leaves324</v>
      </c>
    </row>
    <row r="173" spans="1:7" x14ac:dyDescent="0.3">
      <c r="A173" s="3">
        <v>44412</v>
      </c>
      <c r="B173">
        <v>28</v>
      </c>
      <c r="C173" t="s">
        <v>2</v>
      </c>
      <c r="D173">
        <v>253</v>
      </c>
      <c r="E173" s="2">
        <f t="shared" si="6"/>
        <v>50.6</v>
      </c>
      <c r="F173">
        <f t="shared" si="7"/>
        <v>325</v>
      </c>
      <c r="G173" t="str">
        <f t="shared" si="8"/>
        <v>44412Leaves325</v>
      </c>
    </row>
    <row r="174" spans="1:7" x14ac:dyDescent="0.3">
      <c r="A174" s="3">
        <v>44412</v>
      </c>
      <c r="B174">
        <v>29</v>
      </c>
      <c r="C174" t="s">
        <v>2</v>
      </c>
      <c r="D174">
        <v>204</v>
      </c>
      <c r="E174" s="2">
        <f t="shared" si="6"/>
        <v>40.799999999999997</v>
      </c>
      <c r="F174">
        <f t="shared" si="7"/>
        <v>322</v>
      </c>
      <c r="G174" t="str">
        <f t="shared" si="8"/>
        <v>44412Leaves322</v>
      </c>
    </row>
    <row r="175" spans="1:7" x14ac:dyDescent="0.3">
      <c r="A175" s="3">
        <v>44412</v>
      </c>
      <c r="B175">
        <v>30</v>
      </c>
      <c r="C175" t="s">
        <v>2</v>
      </c>
      <c r="D175">
        <v>173</v>
      </c>
      <c r="E175" s="2">
        <f t="shared" si="6"/>
        <v>34.6</v>
      </c>
      <c r="F175">
        <f t="shared" si="7"/>
        <v>321</v>
      </c>
      <c r="G175" t="str">
        <f t="shared" si="8"/>
        <v>44412Leaves321</v>
      </c>
    </row>
    <row r="176" spans="1:7" x14ac:dyDescent="0.3">
      <c r="A176" s="3">
        <v>44412</v>
      </c>
      <c r="B176">
        <v>31</v>
      </c>
      <c r="C176" t="s">
        <v>2</v>
      </c>
      <c r="D176">
        <v>285</v>
      </c>
      <c r="E176" s="2">
        <f t="shared" si="6"/>
        <v>57</v>
      </c>
      <c r="F176">
        <f t="shared" si="7"/>
        <v>314</v>
      </c>
      <c r="G176" t="str">
        <f t="shared" si="8"/>
        <v>44412Leaves314</v>
      </c>
    </row>
    <row r="177" spans="1:7" x14ac:dyDescent="0.3">
      <c r="A177" s="3">
        <v>44412</v>
      </c>
      <c r="B177">
        <v>32</v>
      </c>
      <c r="C177" t="s">
        <v>2</v>
      </c>
      <c r="D177">
        <v>195</v>
      </c>
      <c r="E177" s="2">
        <f t="shared" si="6"/>
        <v>39</v>
      </c>
      <c r="F177">
        <f t="shared" si="7"/>
        <v>311</v>
      </c>
      <c r="G177" t="str">
        <f t="shared" si="8"/>
        <v>44412Leaves311</v>
      </c>
    </row>
    <row r="178" spans="1:7" x14ac:dyDescent="0.3">
      <c r="A178" s="3">
        <v>44412</v>
      </c>
      <c r="B178">
        <v>33</v>
      </c>
      <c r="C178" t="s">
        <v>2</v>
      </c>
      <c r="D178">
        <v>262</v>
      </c>
      <c r="E178" s="2">
        <f t="shared" si="6"/>
        <v>52.4</v>
      </c>
      <c r="F178">
        <f t="shared" si="7"/>
        <v>312</v>
      </c>
      <c r="G178" t="str">
        <f t="shared" si="8"/>
        <v>44412Leaves312</v>
      </c>
    </row>
    <row r="179" spans="1:7" x14ac:dyDescent="0.3">
      <c r="A179" s="3">
        <v>44412</v>
      </c>
      <c r="B179">
        <v>34</v>
      </c>
      <c r="C179" t="s">
        <v>2</v>
      </c>
      <c r="D179">
        <v>222</v>
      </c>
      <c r="E179" s="2">
        <f t="shared" si="6"/>
        <v>44.4</v>
      </c>
      <c r="F179">
        <f t="shared" si="7"/>
        <v>313</v>
      </c>
      <c r="G179" t="str">
        <f t="shared" si="8"/>
        <v>44412Leaves313</v>
      </c>
    </row>
    <row r="180" spans="1:7" x14ac:dyDescent="0.3">
      <c r="A180" s="3">
        <v>44412</v>
      </c>
      <c r="B180">
        <v>35</v>
      </c>
      <c r="C180" t="s">
        <v>2</v>
      </c>
      <c r="D180">
        <v>260</v>
      </c>
      <c r="E180" s="2">
        <f t="shared" si="6"/>
        <v>52</v>
      </c>
      <c r="F180">
        <f t="shared" si="7"/>
        <v>316</v>
      </c>
      <c r="G180" t="str">
        <f t="shared" si="8"/>
        <v>44412Leaves316</v>
      </c>
    </row>
    <row r="181" spans="1:7" x14ac:dyDescent="0.3">
      <c r="A181" s="3">
        <v>44412</v>
      </c>
      <c r="B181">
        <v>36</v>
      </c>
      <c r="C181" t="s">
        <v>2</v>
      </c>
      <c r="D181">
        <v>260</v>
      </c>
      <c r="E181" s="2">
        <f t="shared" si="6"/>
        <v>52</v>
      </c>
      <c r="F181">
        <f t="shared" si="7"/>
        <v>315</v>
      </c>
      <c r="G181" t="str">
        <f t="shared" si="8"/>
        <v>44412Leaves315</v>
      </c>
    </row>
    <row r="182" spans="1:7" x14ac:dyDescent="0.3">
      <c r="A182" s="3">
        <v>44412</v>
      </c>
      <c r="B182">
        <v>1</v>
      </c>
      <c r="C182" t="s">
        <v>1</v>
      </c>
      <c r="D182" s="5">
        <v>965.32831581936932</v>
      </c>
      <c r="E182" s="2">
        <f t="shared" si="6"/>
        <v>193.06566316387386</v>
      </c>
      <c r="F182">
        <f t="shared" si="7"/>
        <v>114</v>
      </c>
      <c r="G182" t="str">
        <f t="shared" si="8"/>
        <v>44412Stalks114</v>
      </c>
    </row>
    <row r="183" spans="1:7" x14ac:dyDescent="0.3">
      <c r="A183" s="9">
        <v>44412</v>
      </c>
      <c r="B183" s="6">
        <v>2</v>
      </c>
      <c r="C183" s="6" t="s">
        <v>1</v>
      </c>
      <c r="D183" s="8">
        <v>59.359575304758152</v>
      </c>
      <c r="E183" s="7">
        <f t="shared" si="6"/>
        <v>11.871915060951631</v>
      </c>
      <c r="F183" s="6">
        <f t="shared" si="7"/>
        <v>111</v>
      </c>
      <c r="G183" s="6" t="str">
        <f t="shared" si="8"/>
        <v>44412Stalks111</v>
      </c>
    </row>
    <row r="184" spans="1:7" x14ac:dyDescent="0.3">
      <c r="A184" s="3">
        <v>44412</v>
      </c>
      <c r="B184">
        <v>3</v>
      </c>
      <c r="C184" t="s">
        <v>1</v>
      </c>
      <c r="D184" s="5">
        <v>806.07553648068665</v>
      </c>
      <c r="E184" s="2">
        <f t="shared" si="6"/>
        <v>161.21510729613732</v>
      </c>
      <c r="F184">
        <f t="shared" si="7"/>
        <v>115</v>
      </c>
      <c r="G184" t="str">
        <f t="shared" si="8"/>
        <v>44412Stalks115</v>
      </c>
    </row>
    <row r="185" spans="1:7" x14ac:dyDescent="0.3">
      <c r="A185" s="3">
        <v>44412</v>
      </c>
      <c r="B185">
        <v>4</v>
      </c>
      <c r="C185" t="s">
        <v>1</v>
      </c>
      <c r="D185" s="5">
        <v>598.16024653312797</v>
      </c>
      <c r="E185" s="2">
        <f t="shared" si="6"/>
        <v>119.63204930662559</v>
      </c>
      <c r="F185">
        <f t="shared" si="7"/>
        <v>113</v>
      </c>
      <c r="G185" t="str">
        <f t="shared" si="8"/>
        <v>44412Stalks113</v>
      </c>
    </row>
    <row r="186" spans="1:7" x14ac:dyDescent="0.3">
      <c r="A186" s="3">
        <v>44412</v>
      </c>
      <c r="B186">
        <v>5</v>
      </c>
      <c r="C186" t="s">
        <v>1</v>
      </c>
      <c r="D186" s="5">
        <v>769.25828940656356</v>
      </c>
      <c r="E186" s="2">
        <f t="shared" si="6"/>
        <v>153.85165788131272</v>
      </c>
      <c r="F186">
        <f t="shared" si="7"/>
        <v>112</v>
      </c>
      <c r="G186" t="str">
        <f t="shared" si="8"/>
        <v>44412Stalks112</v>
      </c>
    </row>
    <row r="187" spans="1:7" x14ac:dyDescent="0.3">
      <c r="A187" s="3">
        <v>44412</v>
      </c>
      <c r="B187">
        <v>6</v>
      </c>
      <c r="C187" t="s">
        <v>1</v>
      </c>
      <c r="D187" s="5">
        <v>741.36287351616863</v>
      </c>
      <c r="E187" s="2">
        <f t="shared" si="6"/>
        <v>148.27257470323372</v>
      </c>
      <c r="F187">
        <f t="shared" si="7"/>
        <v>116</v>
      </c>
      <c r="G187" t="str">
        <f t="shared" si="8"/>
        <v>44412Stalks116</v>
      </c>
    </row>
    <row r="188" spans="1:7" x14ac:dyDescent="0.3">
      <c r="A188" s="3">
        <v>44412</v>
      </c>
      <c r="B188">
        <v>7</v>
      </c>
      <c r="C188" t="s">
        <v>1</v>
      </c>
      <c r="D188" s="5">
        <v>566.31625300240194</v>
      </c>
      <c r="E188" s="2">
        <f t="shared" si="6"/>
        <v>113.26325060048039</v>
      </c>
      <c r="F188">
        <f t="shared" si="7"/>
        <v>123</v>
      </c>
      <c r="G188" t="str">
        <f t="shared" si="8"/>
        <v>44412Stalks123</v>
      </c>
    </row>
    <row r="189" spans="1:7" x14ac:dyDescent="0.3">
      <c r="A189" s="3">
        <v>44412</v>
      </c>
      <c r="B189">
        <v>8</v>
      </c>
      <c r="C189" t="s">
        <v>1</v>
      </c>
      <c r="D189" s="5">
        <v>490.5736978204655</v>
      </c>
      <c r="E189" s="2">
        <f t="shared" si="6"/>
        <v>98.114739564093099</v>
      </c>
      <c r="F189">
        <f t="shared" si="7"/>
        <v>121</v>
      </c>
      <c r="G189" t="str">
        <f t="shared" si="8"/>
        <v>44412Stalks121</v>
      </c>
    </row>
    <row r="190" spans="1:7" x14ac:dyDescent="0.3">
      <c r="A190" s="3">
        <v>44412</v>
      </c>
      <c r="B190">
        <v>9</v>
      </c>
      <c r="C190" t="s">
        <v>1</v>
      </c>
      <c r="D190" s="5">
        <v>505.24562320355369</v>
      </c>
      <c r="E190" s="2">
        <f t="shared" si="6"/>
        <v>101.04912464071074</v>
      </c>
      <c r="F190">
        <f t="shared" si="7"/>
        <v>126</v>
      </c>
      <c r="G190" t="str">
        <f t="shared" si="8"/>
        <v>44412Stalks126</v>
      </c>
    </row>
    <row r="191" spans="1:7" x14ac:dyDescent="0.3">
      <c r="A191" s="3">
        <v>44412</v>
      </c>
      <c r="B191">
        <v>10</v>
      </c>
      <c r="C191" t="s">
        <v>1</v>
      </c>
      <c r="D191" s="5">
        <v>514.68023748939777</v>
      </c>
      <c r="E191" s="2">
        <f t="shared" si="6"/>
        <v>102.93604749787956</v>
      </c>
      <c r="F191">
        <f t="shared" si="7"/>
        <v>125</v>
      </c>
      <c r="G191" t="str">
        <f t="shared" si="8"/>
        <v>44412Stalks125</v>
      </c>
    </row>
    <row r="192" spans="1:7" x14ac:dyDescent="0.3">
      <c r="A192" s="3">
        <v>44412</v>
      </c>
      <c r="B192">
        <v>11</v>
      </c>
      <c r="C192" t="s">
        <v>1</v>
      </c>
      <c r="D192" s="5">
        <v>546.77033985581875</v>
      </c>
      <c r="E192" s="2">
        <f t="shared" si="6"/>
        <v>109.35406797116374</v>
      </c>
      <c r="F192">
        <f t="shared" si="7"/>
        <v>124</v>
      </c>
      <c r="G192" t="str">
        <f t="shared" si="8"/>
        <v>44412Stalks124</v>
      </c>
    </row>
    <row r="193" spans="1:7" x14ac:dyDescent="0.3">
      <c r="A193" s="3">
        <v>44412</v>
      </c>
      <c r="B193">
        <v>12</v>
      </c>
      <c r="C193" t="s">
        <v>1</v>
      </c>
      <c r="D193" s="5">
        <v>455.06820259645275</v>
      </c>
      <c r="E193" s="2">
        <f t="shared" si="6"/>
        <v>91.013640519290547</v>
      </c>
      <c r="F193">
        <f t="shared" si="7"/>
        <v>122</v>
      </c>
      <c r="G193" t="str">
        <f t="shared" si="8"/>
        <v>44412Stalks122</v>
      </c>
    </row>
    <row r="194" spans="1:7" x14ac:dyDescent="0.3">
      <c r="A194" s="3">
        <v>44412</v>
      </c>
      <c r="B194">
        <v>13</v>
      </c>
      <c r="C194" t="s">
        <v>1</v>
      </c>
      <c r="D194" s="5">
        <v>609.92210274790921</v>
      </c>
      <c r="E194" s="2">
        <f t="shared" ref="E194:E257" si="9">D194/5</f>
        <v>121.98442054958184</v>
      </c>
      <c r="F194">
        <f t="shared" ref="F194:F257" si="10">INDEX($K$2:$K$37,MATCH(B194,$J$2:$J$37))</f>
        <v>226</v>
      </c>
      <c r="G194" t="str">
        <f t="shared" ref="G194:G257" si="11">CONCATENATE(A194,C194,F194)</f>
        <v>44412Stalks226</v>
      </c>
    </row>
    <row r="195" spans="1:7" x14ac:dyDescent="0.3">
      <c r="A195" s="3">
        <v>44412</v>
      </c>
      <c r="B195">
        <v>14</v>
      </c>
      <c r="C195" t="s">
        <v>1</v>
      </c>
      <c r="D195" s="5">
        <v>524.47863247863245</v>
      </c>
      <c r="E195" s="2">
        <f t="shared" si="9"/>
        <v>104.89572649572649</v>
      </c>
      <c r="F195">
        <f t="shared" si="10"/>
        <v>221</v>
      </c>
      <c r="G195" t="str">
        <f t="shared" si="11"/>
        <v>44412Stalks221</v>
      </c>
    </row>
    <row r="196" spans="1:7" x14ac:dyDescent="0.3">
      <c r="A196" s="3">
        <v>44412</v>
      </c>
      <c r="B196">
        <v>15</v>
      </c>
      <c r="C196" t="s">
        <v>1</v>
      </c>
      <c r="D196" s="5">
        <v>489.12288135593218</v>
      </c>
      <c r="E196" s="2">
        <f t="shared" si="9"/>
        <v>97.82457627118643</v>
      </c>
      <c r="F196">
        <f t="shared" si="10"/>
        <v>225</v>
      </c>
      <c r="G196" t="str">
        <f t="shared" si="11"/>
        <v>44412Stalks225</v>
      </c>
    </row>
    <row r="197" spans="1:7" x14ac:dyDescent="0.3">
      <c r="A197" s="3">
        <v>44412</v>
      </c>
      <c r="B197">
        <v>16</v>
      </c>
      <c r="C197" t="s">
        <v>1</v>
      </c>
      <c r="D197" s="5">
        <v>578.33676447995083</v>
      </c>
      <c r="E197" s="2">
        <f t="shared" si="9"/>
        <v>115.66735289599016</v>
      </c>
      <c r="F197">
        <f t="shared" si="10"/>
        <v>224</v>
      </c>
      <c r="G197" t="str">
        <f t="shared" si="11"/>
        <v>44412Stalks224</v>
      </c>
    </row>
    <row r="198" spans="1:7" x14ac:dyDescent="0.3">
      <c r="A198" s="3">
        <v>44412</v>
      </c>
      <c r="B198">
        <v>17</v>
      </c>
      <c r="C198" t="s">
        <v>1</v>
      </c>
      <c r="D198" s="5">
        <v>471.9546260191421</v>
      </c>
      <c r="E198" s="2">
        <f t="shared" si="9"/>
        <v>94.390925203828417</v>
      </c>
      <c r="F198">
        <f t="shared" si="10"/>
        <v>223</v>
      </c>
      <c r="G198" t="str">
        <f t="shared" si="11"/>
        <v>44412Stalks223</v>
      </c>
    </row>
    <row r="199" spans="1:7" x14ac:dyDescent="0.3">
      <c r="A199" s="3">
        <v>44412</v>
      </c>
      <c r="B199">
        <v>18</v>
      </c>
      <c r="C199" t="s">
        <v>1</v>
      </c>
      <c r="D199" s="5">
        <v>390.31002162941604</v>
      </c>
      <c r="E199" s="2">
        <f t="shared" si="9"/>
        <v>78.062004325883208</v>
      </c>
      <c r="F199">
        <f t="shared" si="10"/>
        <v>222</v>
      </c>
      <c r="G199" t="str">
        <f t="shared" si="11"/>
        <v>44412Stalks222</v>
      </c>
    </row>
    <row r="200" spans="1:7" x14ac:dyDescent="0.3">
      <c r="A200" s="3">
        <v>44412</v>
      </c>
      <c r="B200">
        <v>19</v>
      </c>
      <c r="C200" t="s">
        <v>1</v>
      </c>
      <c r="D200" s="5">
        <v>710.45727136431776</v>
      </c>
      <c r="E200" s="2">
        <f t="shared" si="9"/>
        <v>142.09145427286356</v>
      </c>
      <c r="F200">
        <f t="shared" si="10"/>
        <v>214</v>
      </c>
      <c r="G200" t="str">
        <f t="shared" si="11"/>
        <v>44412Stalks214</v>
      </c>
    </row>
    <row r="201" spans="1:7" x14ac:dyDescent="0.3">
      <c r="A201" s="3">
        <v>44412</v>
      </c>
      <c r="B201">
        <v>20</v>
      </c>
      <c r="C201" t="s">
        <v>1</v>
      </c>
      <c r="D201" s="5">
        <v>732.84966442953021</v>
      </c>
      <c r="E201" s="2">
        <f t="shared" si="9"/>
        <v>146.56993288590604</v>
      </c>
      <c r="F201">
        <f t="shared" si="10"/>
        <v>215</v>
      </c>
      <c r="G201" t="str">
        <f t="shared" si="11"/>
        <v>44412Stalks215</v>
      </c>
    </row>
    <row r="202" spans="1:7" x14ac:dyDescent="0.3">
      <c r="A202" s="3">
        <v>44412</v>
      </c>
      <c r="B202">
        <v>21</v>
      </c>
      <c r="C202" t="s">
        <v>1</v>
      </c>
      <c r="D202" s="5">
        <v>648.51917977726714</v>
      </c>
      <c r="E202" s="2">
        <f t="shared" si="9"/>
        <v>129.70383595545343</v>
      </c>
      <c r="F202">
        <f t="shared" si="10"/>
        <v>213</v>
      </c>
      <c r="G202" t="str">
        <f t="shared" si="11"/>
        <v>44412Stalks213</v>
      </c>
    </row>
    <row r="203" spans="1:7" x14ac:dyDescent="0.3">
      <c r="A203" s="3">
        <v>44412</v>
      </c>
      <c r="B203">
        <v>22</v>
      </c>
      <c r="C203" t="s">
        <v>1</v>
      </c>
      <c r="D203" s="5">
        <v>768.1862652869238</v>
      </c>
      <c r="E203" s="2">
        <f t="shared" si="9"/>
        <v>153.63725305738475</v>
      </c>
      <c r="F203">
        <f t="shared" si="10"/>
        <v>216</v>
      </c>
      <c r="G203" t="str">
        <f t="shared" si="11"/>
        <v>44412Stalks216</v>
      </c>
    </row>
    <row r="204" spans="1:7" x14ac:dyDescent="0.3">
      <c r="A204" s="3">
        <v>44412</v>
      </c>
      <c r="B204">
        <v>23</v>
      </c>
      <c r="C204" t="s">
        <v>1</v>
      </c>
      <c r="D204" s="5">
        <v>583.13880492908618</v>
      </c>
      <c r="E204" s="2">
        <f t="shared" si="9"/>
        <v>116.62776098581723</v>
      </c>
      <c r="F204">
        <f t="shared" si="10"/>
        <v>211</v>
      </c>
      <c r="G204" t="str">
        <f t="shared" si="11"/>
        <v>44412Stalks211</v>
      </c>
    </row>
    <row r="205" spans="1:7" x14ac:dyDescent="0.3">
      <c r="A205" s="3">
        <v>44412</v>
      </c>
      <c r="B205">
        <v>24</v>
      </c>
      <c r="C205" t="s">
        <v>1</v>
      </c>
      <c r="D205" s="5">
        <v>754.89055139927962</v>
      </c>
      <c r="E205" s="2">
        <f t="shared" si="9"/>
        <v>150.97811027985591</v>
      </c>
      <c r="F205">
        <f t="shared" si="10"/>
        <v>212</v>
      </c>
      <c r="G205" t="str">
        <f t="shared" si="11"/>
        <v>44412Stalks212</v>
      </c>
    </row>
    <row r="206" spans="1:7" x14ac:dyDescent="0.3">
      <c r="A206" s="3">
        <v>44412</v>
      </c>
      <c r="B206">
        <v>25</v>
      </c>
      <c r="C206" t="s">
        <v>1</v>
      </c>
      <c r="D206" s="5">
        <v>529.21779242174625</v>
      </c>
      <c r="E206" s="2">
        <f t="shared" si="9"/>
        <v>105.84355848434924</v>
      </c>
      <c r="F206">
        <f t="shared" si="10"/>
        <v>323</v>
      </c>
      <c r="G206" t="str">
        <f t="shared" si="11"/>
        <v>44412Stalks323</v>
      </c>
    </row>
    <row r="207" spans="1:7" x14ac:dyDescent="0.3">
      <c r="A207" s="3">
        <v>44412</v>
      </c>
      <c r="B207">
        <v>26</v>
      </c>
      <c r="C207" t="s">
        <v>1</v>
      </c>
      <c r="D207" s="5">
        <v>540.60817748441514</v>
      </c>
      <c r="E207" s="2">
        <f t="shared" si="9"/>
        <v>108.12163549688303</v>
      </c>
      <c r="F207">
        <f t="shared" si="10"/>
        <v>326</v>
      </c>
      <c r="G207" t="str">
        <f t="shared" si="11"/>
        <v>44412Stalks326</v>
      </c>
    </row>
    <row r="208" spans="1:7" x14ac:dyDescent="0.3">
      <c r="A208" s="3">
        <v>44412</v>
      </c>
      <c r="B208">
        <v>27</v>
      </c>
      <c r="C208" t="s">
        <v>1</v>
      </c>
      <c r="D208" s="5">
        <v>685.81714285714281</v>
      </c>
      <c r="E208" s="2">
        <f t="shared" si="9"/>
        <v>137.16342857142857</v>
      </c>
      <c r="F208">
        <f t="shared" si="10"/>
        <v>324</v>
      </c>
      <c r="G208" t="str">
        <f t="shared" si="11"/>
        <v>44412Stalks324</v>
      </c>
    </row>
    <row r="209" spans="1:7" x14ac:dyDescent="0.3">
      <c r="A209" s="3">
        <v>44412</v>
      </c>
      <c r="B209">
        <v>28</v>
      </c>
      <c r="C209" t="s">
        <v>1</v>
      </c>
      <c r="D209" s="5">
        <v>652.66420274551206</v>
      </c>
      <c r="E209" s="2">
        <f t="shared" si="9"/>
        <v>130.53284054910242</v>
      </c>
      <c r="F209">
        <f t="shared" si="10"/>
        <v>325</v>
      </c>
      <c r="G209" t="str">
        <f t="shared" si="11"/>
        <v>44412Stalks325</v>
      </c>
    </row>
    <row r="210" spans="1:7" x14ac:dyDescent="0.3">
      <c r="A210" s="3">
        <v>44412</v>
      </c>
      <c r="B210">
        <v>29</v>
      </c>
      <c r="C210" t="s">
        <v>1</v>
      </c>
      <c r="D210" s="5">
        <v>518.11810599946193</v>
      </c>
      <c r="E210" s="2">
        <f t="shared" si="9"/>
        <v>103.62362119989238</v>
      </c>
      <c r="F210">
        <f t="shared" si="10"/>
        <v>322</v>
      </c>
      <c r="G210" t="str">
        <f t="shared" si="11"/>
        <v>44412Stalks322</v>
      </c>
    </row>
    <row r="211" spans="1:7" x14ac:dyDescent="0.3">
      <c r="A211" s="3">
        <v>44412</v>
      </c>
      <c r="B211">
        <v>30</v>
      </c>
      <c r="C211" t="s">
        <v>1</v>
      </c>
      <c r="D211" s="5">
        <v>304.1069561720949</v>
      </c>
      <c r="E211" s="2">
        <f t="shared" si="9"/>
        <v>60.821391234418982</v>
      </c>
      <c r="F211">
        <f t="shared" si="10"/>
        <v>321</v>
      </c>
      <c r="G211" t="str">
        <f t="shared" si="11"/>
        <v>44412Stalks321</v>
      </c>
    </row>
    <row r="212" spans="1:7" x14ac:dyDescent="0.3">
      <c r="A212" s="3">
        <v>44412</v>
      </c>
      <c r="B212">
        <v>31</v>
      </c>
      <c r="C212" t="s">
        <v>1</v>
      </c>
      <c r="D212" s="5">
        <v>881.46964856230034</v>
      </c>
      <c r="E212" s="2">
        <f t="shared" si="9"/>
        <v>176.29392971246006</v>
      </c>
      <c r="F212">
        <f t="shared" si="10"/>
        <v>314</v>
      </c>
      <c r="G212" t="str">
        <f t="shared" si="11"/>
        <v>44412Stalks314</v>
      </c>
    </row>
    <row r="213" spans="1:7" x14ac:dyDescent="0.3">
      <c r="A213" s="3">
        <v>44412</v>
      </c>
      <c r="B213">
        <v>32</v>
      </c>
      <c r="C213" t="s">
        <v>1</v>
      </c>
      <c r="D213" s="5">
        <v>478.10381679389315</v>
      </c>
      <c r="E213" s="2">
        <f t="shared" si="9"/>
        <v>95.620763358778632</v>
      </c>
      <c r="F213">
        <f t="shared" si="10"/>
        <v>311</v>
      </c>
      <c r="G213" t="str">
        <f t="shared" si="11"/>
        <v>44412Stalks311</v>
      </c>
    </row>
    <row r="214" spans="1:7" x14ac:dyDescent="0.3">
      <c r="A214" s="3">
        <v>44412</v>
      </c>
      <c r="B214">
        <v>33</v>
      </c>
      <c r="C214" t="s">
        <v>1</v>
      </c>
      <c r="D214" s="5">
        <v>812.82752761257439</v>
      </c>
      <c r="E214" s="2">
        <f t="shared" si="9"/>
        <v>162.56550552251488</v>
      </c>
      <c r="F214">
        <f t="shared" si="10"/>
        <v>312</v>
      </c>
      <c r="G214" t="str">
        <f t="shared" si="11"/>
        <v>44412Stalks312</v>
      </c>
    </row>
    <row r="215" spans="1:7" x14ac:dyDescent="0.3">
      <c r="A215" s="3">
        <v>44412</v>
      </c>
      <c r="B215">
        <v>34</v>
      </c>
      <c r="C215" t="s">
        <v>1</v>
      </c>
      <c r="D215" s="5">
        <v>515.57741559953433</v>
      </c>
      <c r="E215" s="2">
        <f t="shared" si="9"/>
        <v>103.11548311990687</v>
      </c>
      <c r="F215">
        <f t="shared" si="10"/>
        <v>313</v>
      </c>
      <c r="G215" t="str">
        <f t="shared" si="11"/>
        <v>44412Stalks313</v>
      </c>
    </row>
    <row r="216" spans="1:7" x14ac:dyDescent="0.3">
      <c r="A216" s="3">
        <v>44412</v>
      </c>
      <c r="B216">
        <v>35</v>
      </c>
      <c r="C216" t="s">
        <v>1</v>
      </c>
      <c r="D216" s="5">
        <v>786.71209314633495</v>
      </c>
      <c r="E216" s="2">
        <f t="shared" si="9"/>
        <v>157.342418629267</v>
      </c>
      <c r="F216">
        <f t="shared" si="10"/>
        <v>316</v>
      </c>
      <c r="G216" t="str">
        <f t="shared" si="11"/>
        <v>44412Stalks316</v>
      </c>
    </row>
    <row r="217" spans="1:7" x14ac:dyDescent="0.3">
      <c r="A217" s="3">
        <v>44412</v>
      </c>
      <c r="B217">
        <v>36</v>
      </c>
      <c r="C217" t="s">
        <v>1</v>
      </c>
      <c r="D217" s="5">
        <v>840.83254237288133</v>
      </c>
      <c r="E217" s="2">
        <f t="shared" si="9"/>
        <v>168.16650847457626</v>
      </c>
      <c r="F217">
        <f t="shared" si="10"/>
        <v>315</v>
      </c>
      <c r="G217" t="str">
        <f t="shared" si="11"/>
        <v>44412Stalks315</v>
      </c>
    </row>
    <row r="218" spans="1:7" x14ac:dyDescent="0.3">
      <c r="A218" s="3">
        <v>44398</v>
      </c>
      <c r="B218">
        <v>2</v>
      </c>
      <c r="C218" t="s">
        <v>2</v>
      </c>
      <c r="D218">
        <v>275</v>
      </c>
      <c r="E218" s="2">
        <f t="shared" si="9"/>
        <v>55</v>
      </c>
      <c r="F218">
        <f t="shared" si="10"/>
        <v>111</v>
      </c>
      <c r="G218" t="str">
        <f t="shared" si="11"/>
        <v>44398Leaves111</v>
      </c>
    </row>
    <row r="219" spans="1:7" x14ac:dyDescent="0.3">
      <c r="A219" s="3">
        <v>44398</v>
      </c>
      <c r="B219">
        <v>3</v>
      </c>
      <c r="C219" t="s">
        <v>2</v>
      </c>
      <c r="D219">
        <v>318</v>
      </c>
      <c r="E219" s="2">
        <f t="shared" si="9"/>
        <v>63.6</v>
      </c>
      <c r="F219">
        <f t="shared" si="10"/>
        <v>115</v>
      </c>
      <c r="G219" t="str">
        <f t="shared" si="11"/>
        <v>44398Leaves115</v>
      </c>
    </row>
    <row r="220" spans="1:7" x14ac:dyDescent="0.3">
      <c r="A220" s="3">
        <v>44398</v>
      </c>
      <c r="B220">
        <v>10</v>
      </c>
      <c r="C220" t="s">
        <v>2</v>
      </c>
      <c r="D220">
        <v>252</v>
      </c>
      <c r="E220" s="2">
        <f t="shared" si="9"/>
        <v>50.4</v>
      </c>
      <c r="F220">
        <f t="shared" si="10"/>
        <v>125</v>
      </c>
      <c r="G220" t="str">
        <f t="shared" si="11"/>
        <v>44398Leaves125</v>
      </c>
    </row>
    <row r="221" spans="1:7" x14ac:dyDescent="0.3">
      <c r="A221" s="3">
        <v>44398</v>
      </c>
      <c r="B221">
        <v>15</v>
      </c>
      <c r="C221" t="s">
        <v>2</v>
      </c>
      <c r="D221">
        <v>298</v>
      </c>
      <c r="E221" s="2">
        <f t="shared" si="9"/>
        <v>59.6</v>
      </c>
      <c r="F221">
        <f t="shared" si="10"/>
        <v>225</v>
      </c>
      <c r="G221" t="str">
        <f t="shared" si="11"/>
        <v>44398Leaves225</v>
      </c>
    </row>
    <row r="222" spans="1:7" x14ac:dyDescent="0.3">
      <c r="A222" s="3">
        <v>44398</v>
      </c>
      <c r="B222">
        <v>30</v>
      </c>
      <c r="C222" t="s">
        <v>2</v>
      </c>
      <c r="D222">
        <v>280</v>
      </c>
      <c r="E222" s="2">
        <f t="shared" si="9"/>
        <v>56</v>
      </c>
      <c r="F222">
        <f t="shared" si="10"/>
        <v>321</v>
      </c>
      <c r="G222" t="str">
        <f t="shared" si="11"/>
        <v>44398Leaves321</v>
      </c>
    </row>
    <row r="223" spans="1:7" x14ac:dyDescent="0.3">
      <c r="A223" s="3">
        <v>44398</v>
      </c>
      <c r="B223">
        <v>36</v>
      </c>
      <c r="C223" t="s">
        <v>2</v>
      </c>
      <c r="D223">
        <v>287</v>
      </c>
      <c r="E223" s="2">
        <f t="shared" si="9"/>
        <v>57.4</v>
      </c>
      <c r="F223">
        <f t="shared" si="10"/>
        <v>315</v>
      </c>
      <c r="G223" t="str">
        <f t="shared" si="11"/>
        <v>44398Leaves315</v>
      </c>
    </row>
    <row r="224" spans="1:7" x14ac:dyDescent="0.3">
      <c r="A224" s="3">
        <v>44398</v>
      </c>
      <c r="B224">
        <v>2</v>
      </c>
      <c r="C224" t="s">
        <v>1</v>
      </c>
      <c r="D224">
        <v>318</v>
      </c>
      <c r="E224" s="2">
        <f t="shared" si="9"/>
        <v>63.6</v>
      </c>
      <c r="F224">
        <f t="shared" si="10"/>
        <v>111</v>
      </c>
      <c r="G224" t="str">
        <f t="shared" si="11"/>
        <v>44398Stalks111</v>
      </c>
    </row>
    <row r="225" spans="1:7" x14ac:dyDescent="0.3">
      <c r="A225" s="3">
        <v>44398</v>
      </c>
      <c r="B225">
        <v>3</v>
      </c>
      <c r="C225" t="s">
        <v>1</v>
      </c>
      <c r="D225">
        <v>268</v>
      </c>
      <c r="E225" s="2">
        <f t="shared" si="9"/>
        <v>53.6</v>
      </c>
      <c r="F225">
        <f t="shared" si="10"/>
        <v>115</v>
      </c>
      <c r="G225" t="str">
        <f t="shared" si="11"/>
        <v>44398Stalks115</v>
      </c>
    </row>
    <row r="226" spans="1:7" x14ac:dyDescent="0.3">
      <c r="A226" s="3">
        <v>44398</v>
      </c>
      <c r="B226">
        <v>10</v>
      </c>
      <c r="C226" t="s">
        <v>1</v>
      </c>
      <c r="D226">
        <v>233</v>
      </c>
      <c r="E226" s="2">
        <f t="shared" si="9"/>
        <v>46.6</v>
      </c>
      <c r="F226">
        <f t="shared" si="10"/>
        <v>125</v>
      </c>
      <c r="G226" t="str">
        <f t="shared" si="11"/>
        <v>44398Stalks125</v>
      </c>
    </row>
    <row r="227" spans="1:7" x14ac:dyDescent="0.3">
      <c r="A227" s="3">
        <v>44398</v>
      </c>
      <c r="B227">
        <v>15</v>
      </c>
      <c r="C227" t="s">
        <v>1</v>
      </c>
      <c r="D227">
        <v>298</v>
      </c>
      <c r="E227" s="2">
        <f t="shared" si="9"/>
        <v>59.6</v>
      </c>
      <c r="F227">
        <f t="shared" si="10"/>
        <v>225</v>
      </c>
      <c r="G227" t="str">
        <f t="shared" si="11"/>
        <v>44398Stalks225</v>
      </c>
    </row>
    <row r="228" spans="1:7" x14ac:dyDescent="0.3">
      <c r="A228" s="3">
        <v>44398</v>
      </c>
      <c r="B228">
        <v>30</v>
      </c>
      <c r="C228" t="s">
        <v>1</v>
      </c>
      <c r="D228">
        <v>174</v>
      </c>
      <c r="E228" s="2">
        <f t="shared" si="9"/>
        <v>34.799999999999997</v>
      </c>
      <c r="F228">
        <f t="shared" si="10"/>
        <v>321</v>
      </c>
      <c r="G228" t="str">
        <f t="shared" si="11"/>
        <v>44398Stalks321</v>
      </c>
    </row>
    <row r="229" spans="1:7" x14ac:dyDescent="0.3">
      <c r="A229" s="3">
        <v>44398</v>
      </c>
      <c r="B229">
        <v>36</v>
      </c>
      <c r="C229" t="s">
        <v>1</v>
      </c>
      <c r="D229">
        <v>292</v>
      </c>
      <c r="E229" s="2">
        <f t="shared" si="9"/>
        <v>58.4</v>
      </c>
      <c r="F229">
        <f t="shared" si="10"/>
        <v>315</v>
      </c>
      <c r="G229" t="str">
        <f t="shared" si="11"/>
        <v>44398Stalks315</v>
      </c>
    </row>
    <row r="230" spans="1:7" x14ac:dyDescent="0.3">
      <c r="A230" s="3">
        <v>44377</v>
      </c>
      <c r="B230">
        <v>1</v>
      </c>
      <c r="C230" t="s">
        <v>0</v>
      </c>
      <c r="D230">
        <v>113.01</v>
      </c>
      <c r="E230" s="2">
        <f t="shared" si="9"/>
        <v>22.602</v>
      </c>
      <c r="F230">
        <f t="shared" si="10"/>
        <v>114</v>
      </c>
      <c r="G230" t="str">
        <f t="shared" si="11"/>
        <v>44377Shoots114</v>
      </c>
    </row>
    <row r="231" spans="1:7" x14ac:dyDescent="0.3">
      <c r="A231" s="3">
        <v>44377</v>
      </c>
      <c r="B231">
        <v>2</v>
      </c>
      <c r="C231" t="s">
        <v>0</v>
      </c>
      <c r="D231">
        <v>102.28999999999999</v>
      </c>
      <c r="E231" s="2">
        <f t="shared" si="9"/>
        <v>20.457999999999998</v>
      </c>
      <c r="F231">
        <f t="shared" si="10"/>
        <v>111</v>
      </c>
      <c r="G231" t="str">
        <f t="shared" si="11"/>
        <v>44377Shoots111</v>
      </c>
    </row>
    <row r="232" spans="1:7" x14ac:dyDescent="0.3">
      <c r="A232" s="3">
        <v>44377</v>
      </c>
      <c r="B232">
        <v>3</v>
      </c>
      <c r="C232" t="s">
        <v>0</v>
      </c>
      <c r="D232">
        <v>89.05</v>
      </c>
      <c r="E232" s="2">
        <f t="shared" si="9"/>
        <v>17.809999999999999</v>
      </c>
      <c r="F232">
        <f t="shared" si="10"/>
        <v>115</v>
      </c>
      <c r="G232" t="str">
        <f t="shared" si="11"/>
        <v>44377Shoots115</v>
      </c>
    </row>
    <row r="233" spans="1:7" x14ac:dyDescent="0.3">
      <c r="A233" s="3">
        <v>44377</v>
      </c>
      <c r="B233">
        <v>4</v>
      </c>
      <c r="C233" t="s">
        <v>0</v>
      </c>
      <c r="D233">
        <v>61.81</v>
      </c>
      <c r="E233" s="2">
        <f t="shared" si="9"/>
        <v>12.362</v>
      </c>
      <c r="F233">
        <f t="shared" si="10"/>
        <v>113</v>
      </c>
      <c r="G233" t="str">
        <f t="shared" si="11"/>
        <v>44377Shoots113</v>
      </c>
    </row>
    <row r="234" spans="1:7" x14ac:dyDescent="0.3">
      <c r="A234" s="3">
        <v>44377</v>
      </c>
      <c r="B234">
        <v>5</v>
      </c>
      <c r="C234" t="s">
        <v>0</v>
      </c>
      <c r="D234">
        <v>76.37</v>
      </c>
      <c r="E234" s="2">
        <f t="shared" si="9"/>
        <v>15.274000000000001</v>
      </c>
      <c r="F234">
        <f t="shared" si="10"/>
        <v>112</v>
      </c>
      <c r="G234" t="str">
        <f t="shared" si="11"/>
        <v>44377Shoots112</v>
      </c>
    </row>
    <row r="235" spans="1:7" x14ac:dyDescent="0.3">
      <c r="A235" s="3">
        <v>44377</v>
      </c>
      <c r="B235">
        <v>6</v>
      </c>
      <c r="C235" t="s">
        <v>0</v>
      </c>
      <c r="D235">
        <v>67</v>
      </c>
      <c r="E235" s="2">
        <f t="shared" si="9"/>
        <v>13.4</v>
      </c>
      <c r="F235">
        <f t="shared" si="10"/>
        <v>116</v>
      </c>
      <c r="G235" t="str">
        <f t="shared" si="11"/>
        <v>44377Shoots116</v>
      </c>
    </row>
    <row r="236" spans="1:7" x14ac:dyDescent="0.3">
      <c r="A236" s="3">
        <v>44377</v>
      </c>
      <c r="B236">
        <v>7</v>
      </c>
      <c r="C236" t="s">
        <v>0</v>
      </c>
      <c r="D236">
        <v>63.4</v>
      </c>
      <c r="E236" s="2">
        <f t="shared" si="9"/>
        <v>12.68</v>
      </c>
      <c r="F236">
        <f t="shared" si="10"/>
        <v>123</v>
      </c>
      <c r="G236" t="str">
        <f t="shared" si="11"/>
        <v>44377Shoots123</v>
      </c>
    </row>
    <row r="237" spans="1:7" x14ac:dyDescent="0.3">
      <c r="A237" s="3">
        <v>44377</v>
      </c>
      <c r="B237">
        <v>8</v>
      </c>
      <c r="C237" t="s">
        <v>0</v>
      </c>
      <c r="D237">
        <v>61</v>
      </c>
      <c r="E237" s="2">
        <f t="shared" si="9"/>
        <v>12.2</v>
      </c>
      <c r="F237">
        <f t="shared" si="10"/>
        <v>121</v>
      </c>
      <c r="G237" t="str">
        <f t="shared" si="11"/>
        <v>44377Shoots121</v>
      </c>
    </row>
    <row r="238" spans="1:7" x14ac:dyDescent="0.3">
      <c r="A238" s="3">
        <v>44377</v>
      </c>
      <c r="B238">
        <v>9</v>
      </c>
      <c r="C238" t="s">
        <v>0</v>
      </c>
      <c r="D238">
        <v>52.46</v>
      </c>
      <c r="E238" s="2">
        <f t="shared" si="9"/>
        <v>10.492000000000001</v>
      </c>
      <c r="F238">
        <f t="shared" si="10"/>
        <v>126</v>
      </c>
      <c r="G238" t="str">
        <f t="shared" si="11"/>
        <v>44377Shoots126</v>
      </c>
    </row>
    <row r="239" spans="1:7" x14ac:dyDescent="0.3">
      <c r="A239" s="3">
        <v>44377</v>
      </c>
      <c r="B239">
        <v>10</v>
      </c>
      <c r="C239" t="s">
        <v>0</v>
      </c>
      <c r="D239">
        <v>82.94</v>
      </c>
      <c r="E239" s="2">
        <f t="shared" si="9"/>
        <v>16.588000000000001</v>
      </c>
      <c r="F239">
        <f t="shared" si="10"/>
        <v>125</v>
      </c>
      <c r="G239" t="str">
        <f t="shared" si="11"/>
        <v>44377Shoots125</v>
      </c>
    </row>
    <row r="240" spans="1:7" x14ac:dyDescent="0.3">
      <c r="A240" s="3">
        <v>44377</v>
      </c>
      <c r="B240">
        <v>11</v>
      </c>
      <c r="C240" t="s">
        <v>0</v>
      </c>
      <c r="D240">
        <v>61.86</v>
      </c>
      <c r="E240" s="2">
        <f t="shared" si="9"/>
        <v>12.372</v>
      </c>
      <c r="F240">
        <f t="shared" si="10"/>
        <v>124</v>
      </c>
      <c r="G240" t="str">
        <f t="shared" si="11"/>
        <v>44377Shoots124</v>
      </c>
    </row>
    <row r="241" spans="1:7" x14ac:dyDescent="0.3">
      <c r="A241" s="3">
        <v>44377</v>
      </c>
      <c r="B241">
        <v>12</v>
      </c>
      <c r="C241" t="s">
        <v>0</v>
      </c>
      <c r="D241">
        <v>51.94</v>
      </c>
      <c r="E241" s="2">
        <f t="shared" si="9"/>
        <v>10.388</v>
      </c>
      <c r="F241">
        <f t="shared" si="10"/>
        <v>122</v>
      </c>
      <c r="G241" t="str">
        <f t="shared" si="11"/>
        <v>44377Shoots122</v>
      </c>
    </row>
    <row r="242" spans="1:7" x14ac:dyDescent="0.3">
      <c r="A242" s="3">
        <v>44377</v>
      </c>
      <c r="B242">
        <v>13</v>
      </c>
      <c r="C242" t="s">
        <v>0</v>
      </c>
      <c r="D242">
        <v>74.53</v>
      </c>
      <c r="E242" s="2">
        <f t="shared" si="9"/>
        <v>14.906000000000001</v>
      </c>
      <c r="F242">
        <f t="shared" si="10"/>
        <v>226</v>
      </c>
      <c r="G242" t="str">
        <f t="shared" si="11"/>
        <v>44377Shoots226</v>
      </c>
    </row>
    <row r="243" spans="1:7" x14ac:dyDescent="0.3">
      <c r="A243" s="3">
        <v>44377</v>
      </c>
      <c r="B243">
        <v>14</v>
      </c>
      <c r="C243" t="s">
        <v>0</v>
      </c>
      <c r="D243">
        <v>85.3</v>
      </c>
      <c r="E243" s="2">
        <f t="shared" si="9"/>
        <v>17.059999999999999</v>
      </c>
      <c r="F243">
        <f t="shared" si="10"/>
        <v>221</v>
      </c>
      <c r="G243" t="str">
        <f t="shared" si="11"/>
        <v>44377Shoots221</v>
      </c>
    </row>
    <row r="244" spans="1:7" x14ac:dyDescent="0.3">
      <c r="A244" s="3">
        <v>44377</v>
      </c>
      <c r="B244">
        <v>15</v>
      </c>
      <c r="C244" t="s">
        <v>0</v>
      </c>
      <c r="D244">
        <v>61.1</v>
      </c>
      <c r="E244" s="2">
        <f t="shared" si="9"/>
        <v>12.22</v>
      </c>
      <c r="F244">
        <f t="shared" si="10"/>
        <v>225</v>
      </c>
      <c r="G244" t="str">
        <f t="shared" si="11"/>
        <v>44377Shoots225</v>
      </c>
    </row>
    <row r="245" spans="1:7" x14ac:dyDescent="0.3">
      <c r="A245" s="3">
        <v>44377</v>
      </c>
      <c r="B245">
        <v>16</v>
      </c>
      <c r="C245" t="s">
        <v>0</v>
      </c>
      <c r="D245">
        <v>68.11</v>
      </c>
      <c r="E245" s="2">
        <f t="shared" si="9"/>
        <v>13.622</v>
      </c>
      <c r="F245">
        <f t="shared" si="10"/>
        <v>224</v>
      </c>
      <c r="G245" t="str">
        <f t="shared" si="11"/>
        <v>44377Shoots224</v>
      </c>
    </row>
    <row r="246" spans="1:7" x14ac:dyDescent="0.3">
      <c r="A246" s="3">
        <v>44377</v>
      </c>
      <c r="B246">
        <v>17</v>
      </c>
      <c r="C246" t="s">
        <v>0</v>
      </c>
      <c r="D246">
        <v>69.2</v>
      </c>
      <c r="E246" s="2">
        <f t="shared" si="9"/>
        <v>13.84</v>
      </c>
      <c r="F246">
        <f t="shared" si="10"/>
        <v>223</v>
      </c>
      <c r="G246" t="str">
        <f t="shared" si="11"/>
        <v>44377Shoots223</v>
      </c>
    </row>
    <row r="247" spans="1:7" x14ac:dyDescent="0.3">
      <c r="A247" s="3">
        <v>44377</v>
      </c>
      <c r="B247">
        <v>18</v>
      </c>
      <c r="C247" t="s">
        <v>0</v>
      </c>
      <c r="D247">
        <v>89.4</v>
      </c>
      <c r="E247" s="2">
        <f t="shared" si="9"/>
        <v>17.880000000000003</v>
      </c>
      <c r="F247">
        <f t="shared" si="10"/>
        <v>222</v>
      </c>
      <c r="G247" t="str">
        <f t="shared" si="11"/>
        <v>44377Shoots222</v>
      </c>
    </row>
    <row r="248" spans="1:7" x14ac:dyDescent="0.3">
      <c r="A248" s="3">
        <v>44377</v>
      </c>
      <c r="B248">
        <v>19</v>
      </c>
      <c r="C248" t="s">
        <v>0</v>
      </c>
      <c r="D248">
        <v>49.56</v>
      </c>
      <c r="E248" s="2">
        <f t="shared" si="9"/>
        <v>9.9120000000000008</v>
      </c>
      <c r="F248">
        <f t="shared" si="10"/>
        <v>214</v>
      </c>
      <c r="G248" t="str">
        <f t="shared" si="11"/>
        <v>44377Shoots214</v>
      </c>
    </row>
    <row r="249" spans="1:7" x14ac:dyDescent="0.3">
      <c r="A249" s="3">
        <v>44377</v>
      </c>
      <c r="B249">
        <v>20</v>
      </c>
      <c r="C249" t="s">
        <v>0</v>
      </c>
      <c r="D249">
        <v>78</v>
      </c>
      <c r="E249" s="2">
        <f t="shared" si="9"/>
        <v>15.6</v>
      </c>
      <c r="F249">
        <f t="shared" si="10"/>
        <v>215</v>
      </c>
      <c r="G249" t="str">
        <f t="shared" si="11"/>
        <v>44377Shoots215</v>
      </c>
    </row>
    <row r="250" spans="1:7" x14ac:dyDescent="0.3">
      <c r="A250" s="3">
        <v>44377</v>
      </c>
      <c r="B250">
        <v>21</v>
      </c>
      <c r="C250" t="s">
        <v>0</v>
      </c>
      <c r="D250">
        <v>73.31</v>
      </c>
      <c r="E250" s="2">
        <f t="shared" si="9"/>
        <v>14.662000000000001</v>
      </c>
      <c r="F250">
        <f t="shared" si="10"/>
        <v>213</v>
      </c>
      <c r="G250" t="str">
        <f t="shared" si="11"/>
        <v>44377Shoots213</v>
      </c>
    </row>
    <row r="251" spans="1:7" x14ac:dyDescent="0.3">
      <c r="A251" s="3">
        <v>44377</v>
      </c>
      <c r="B251">
        <v>22</v>
      </c>
      <c r="C251" t="s">
        <v>0</v>
      </c>
      <c r="D251">
        <v>85.12</v>
      </c>
      <c r="E251" s="2">
        <f t="shared" si="9"/>
        <v>17.024000000000001</v>
      </c>
      <c r="F251">
        <f t="shared" si="10"/>
        <v>216</v>
      </c>
      <c r="G251" t="str">
        <f t="shared" si="11"/>
        <v>44377Shoots216</v>
      </c>
    </row>
    <row r="252" spans="1:7" x14ac:dyDescent="0.3">
      <c r="A252" s="3">
        <v>44377</v>
      </c>
      <c r="B252">
        <v>23</v>
      </c>
      <c r="C252" t="s">
        <v>0</v>
      </c>
      <c r="D252">
        <v>75.36</v>
      </c>
      <c r="E252" s="2">
        <f t="shared" si="9"/>
        <v>15.071999999999999</v>
      </c>
      <c r="F252">
        <f t="shared" si="10"/>
        <v>211</v>
      </c>
      <c r="G252" t="str">
        <f t="shared" si="11"/>
        <v>44377Shoots211</v>
      </c>
    </row>
    <row r="253" spans="1:7" x14ac:dyDescent="0.3">
      <c r="A253" s="3">
        <v>44377</v>
      </c>
      <c r="B253">
        <v>24</v>
      </c>
      <c r="C253" t="s">
        <v>0</v>
      </c>
      <c r="D253">
        <v>74.92</v>
      </c>
      <c r="E253" s="2">
        <f t="shared" si="9"/>
        <v>14.984</v>
      </c>
      <c r="F253">
        <f t="shared" si="10"/>
        <v>212</v>
      </c>
      <c r="G253" t="str">
        <f t="shared" si="11"/>
        <v>44377Shoots212</v>
      </c>
    </row>
    <row r="254" spans="1:7" x14ac:dyDescent="0.3">
      <c r="A254" s="3">
        <v>44377</v>
      </c>
      <c r="B254">
        <v>25</v>
      </c>
      <c r="C254" t="s">
        <v>0</v>
      </c>
      <c r="D254">
        <v>56</v>
      </c>
      <c r="E254" s="2">
        <f t="shared" si="9"/>
        <v>11.2</v>
      </c>
      <c r="F254">
        <f t="shared" si="10"/>
        <v>323</v>
      </c>
      <c r="G254" t="str">
        <f t="shared" si="11"/>
        <v>44377Shoots323</v>
      </c>
    </row>
    <row r="255" spans="1:7" x14ac:dyDescent="0.3">
      <c r="A255" s="3">
        <v>44377</v>
      </c>
      <c r="B255">
        <v>26</v>
      </c>
      <c r="C255" t="s">
        <v>0</v>
      </c>
      <c r="D255">
        <v>81.16</v>
      </c>
      <c r="E255" s="2">
        <f t="shared" si="9"/>
        <v>16.231999999999999</v>
      </c>
      <c r="F255">
        <f t="shared" si="10"/>
        <v>326</v>
      </c>
      <c r="G255" t="str">
        <f t="shared" si="11"/>
        <v>44377Shoots326</v>
      </c>
    </row>
    <row r="256" spans="1:7" x14ac:dyDescent="0.3">
      <c r="A256" s="3">
        <v>44377</v>
      </c>
      <c r="B256">
        <v>27</v>
      </c>
      <c r="C256" t="s">
        <v>0</v>
      </c>
      <c r="D256">
        <v>59.43</v>
      </c>
      <c r="E256" s="2">
        <f t="shared" si="9"/>
        <v>11.885999999999999</v>
      </c>
      <c r="F256">
        <f t="shared" si="10"/>
        <v>324</v>
      </c>
      <c r="G256" t="str">
        <f t="shared" si="11"/>
        <v>44377Shoots324</v>
      </c>
    </row>
    <row r="257" spans="1:7" x14ac:dyDescent="0.3">
      <c r="A257" s="3">
        <v>44377</v>
      </c>
      <c r="B257">
        <v>28</v>
      </c>
      <c r="C257" t="s">
        <v>0</v>
      </c>
      <c r="D257">
        <v>74.95</v>
      </c>
      <c r="E257" s="2">
        <f t="shared" si="9"/>
        <v>14.99</v>
      </c>
      <c r="F257">
        <f t="shared" si="10"/>
        <v>325</v>
      </c>
      <c r="G257" t="str">
        <f t="shared" si="11"/>
        <v>44377Shoots325</v>
      </c>
    </row>
    <row r="258" spans="1:7" x14ac:dyDescent="0.3">
      <c r="A258" s="3">
        <v>44377</v>
      </c>
      <c r="B258">
        <v>29</v>
      </c>
      <c r="C258" t="s">
        <v>0</v>
      </c>
      <c r="D258">
        <v>68.36</v>
      </c>
      <c r="E258" s="2">
        <f t="shared" ref="E258:E321" si="12">D258/5</f>
        <v>13.672000000000001</v>
      </c>
      <c r="F258">
        <f t="shared" ref="F258:F301" si="13">INDEX($K$2:$K$37,MATCH(B258,$J$2:$J$37))</f>
        <v>322</v>
      </c>
      <c r="G258" t="str">
        <f t="shared" ref="G258:G321" si="14">CONCATENATE(A258,C258,F258)</f>
        <v>44377Shoots322</v>
      </c>
    </row>
    <row r="259" spans="1:7" x14ac:dyDescent="0.3">
      <c r="A259" s="3">
        <v>44377</v>
      </c>
      <c r="B259">
        <v>30</v>
      </c>
      <c r="C259" t="s">
        <v>0</v>
      </c>
      <c r="D259">
        <v>81.48</v>
      </c>
      <c r="E259" s="2">
        <f t="shared" si="12"/>
        <v>16.295999999999999</v>
      </c>
      <c r="F259">
        <f t="shared" si="13"/>
        <v>321</v>
      </c>
      <c r="G259" t="str">
        <f t="shared" si="14"/>
        <v>44377Shoots321</v>
      </c>
    </row>
    <row r="260" spans="1:7" x14ac:dyDescent="0.3">
      <c r="A260" s="3">
        <v>44377</v>
      </c>
      <c r="B260">
        <v>31</v>
      </c>
      <c r="C260" t="s">
        <v>0</v>
      </c>
      <c r="D260">
        <v>91.6</v>
      </c>
      <c r="E260" s="2">
        <f t="shared" si="12"/>
        <v>18.32</v>
      </c>
      <c r="F260">
        <f t="shared" si="13"/>
        <v>314</v>
      </c>
      <c r="G260" t="str">
        <f t="shared" si="14"/>
        <v>44377Shoots314</v>
      </c>
    </row>
    <row r="261" spans="1:7" x14ac:dyDescent="0.3">
      <c r="A261" s="3">
        <v>44377</v>
      </c>
      <c r="B261">
        <v>32</v>
      </c>
      <c r="C261" t="s">
        <v>0</v>
      </c>
      <c r="D261">
        <v>72.92</v>
      </c>
      <c r="E261" s="2">
        <f t="shared" si="12"/>
        <v>14.584</v>
      </c>
      <c r="F261">
        <f t="shared" si="13"/>
        <v>311</v>
      </c>
      <c r="G261" t="str">
        <f t="shared" si="14"/>
        <v>44377Shoots311</v>
      </c>
    </row>
    <row r="262" spans="1:7" x14ac:dyDescent="0.3">
      <c r="A262" s="3">
        <v>44377</v>
      </c>
      <c r="B262">
        <v>33</v>
      </c>
      <c r="C262" t="s">
        <v>0</v>
      </c>
      <c r="D262">
        <v>66.39</v>
      </c>
      <c r="E262" s="2">
        <f t="shared" si="12"/>
        <v>13.278</v>
      </c>
      <c r="F262">
        <f t="shared" si="13"/>
        <v>312</v>
      </c>
      <c r="G262" t="str">
        <f t="shared" si="14"/>
        <v>44377Shoots312</v>
      </c>
    </row>
    <row r="263" spans="1:7" x14ac:dyDescent="0.3">
      <c r="A263" s="3">
        <v>44377</v>
      </c>
      <c r="B263">
        <v>34</v>
      </c>
      <c r="C263" t="s">
        <v>0</v>
      </c>
      <c r="D263">
        <v>70.8</v>
      </c>
      <c r="E263" s="2">
        <f t="shared" si="12"/>
        <v>14.16</v>
      </c>
      <c r="F263">
        <f t="shared" si="13"/>
        <v>313</v>
      </c>
      <c r="G263" t="str">
        <f t="shared" si="14"/>
        <v>44377Shoots313</v>
      </c>
    </row>
    <row r="264" spans="1:7" x14ac:dyDescent="0.3">
      <c r="A264" s="3">
        <v>44377</v>
      </c>
      <c r="B264">
        <v>35</v>
      </c>
      <c r="C264" t="s">
        <v>0</v>
      </c>
      <c r="D264">
        <v>54.01</v>
      </c>
      <c r="E264" s="2">
        <f t="shared" si="12"/>
        <v>10.802</v>
      </c>
      <c r="F264">
        <f t="shared" si="13"/>
        <v>316</v>
      </c>
      <c r="G264" t="str">
        <f t="shared" si="14"/>
        <v>44377Shoots316</v>
      </c>
    </row>
    <row r="265" spans="1:7" x14ac:dyDescent="0.3">
      <c r="A265" s="3">
        <v>44377</v>
      </c>
      <c r="B265">
        <v>36</v>
      </c>
      <c r="C265" t="s">
        <v>0</v>
      </c>
      <c r="D265">
        <v>66.17</v>
      </c>
      <c r="E265" s="2">
        <f t="shared" si="12"/>
        <v>13.234</v>
      </c>
      <c r="F265">
        <f t="shared" si="13"/>
        <v>315</v>
      </c>
      <c r="G265" t="str">
        <f t="shared" si="14"/>
        <v>44377Shoots315</v>
      </c>
    </row>
    <row r="266" spans="1:7" x14ac:dyDescent="0.3">
      <c r="A266" s="3">
        <v>44356</v>
      </c>
      <c r="B266">
        <v>1</v>
      </c>
      <c r="C266" t="s">
        <v>0</v>
      </c>
      <c r="D266">
        <v>4.5419999999999998</v>
      </c>
      <c r="E266" s="2">
        <f t="shared" si="12"/>
        <v>0.90839999999999999</v>
      </c>
      <c r="F266">
        <f t="shared" si="13"/>
        <v>114</v>
      </c>
      <c r="G266" t="str">
        <f t="shared" si="14"/>
        <v>44356Shoots114</v>
      </c>
    </row>
    <row r="267" spans="1:7" x14ac:dyDescent="0.3">
      <c r="A267" s="3">
        <v>44356</v>
      </c>
      <c r="B267">
        <v>2</v>
      </c>
      <c r="C267" t="s">
        <v>0</v>
      </c>
      <c r="D267">
        <v>3.5579999999999998</v>
      </c>
      <c r="E267" s="2">
        <f t="shared" si="12"/>
        <v>0.71160000000000001</v>
      </c>
      <c r="F267">
        <f t="shared" si="13"/>
        <v>111</v>
      </c>
      <c r="G267" t="str">
        <f t="shared" si="14"/>
        <v>44356Shoots111</v>
      </c>
    </row>
    <row r="268" spans="1:7" x14ac:dyDescent="0.3">
      <c r="A268" s="3">
        <v>44356</v>
      </c>
      <c r="B268">
        <v>3</v>
      </c>
      <c r="C268" t="s">
        <v>0</v>
      </c>
      <c r="D268">
        <v>3.4460000000000002</v>
      </c>
      <c r="E268" s="2">
        <f t="shared" si="12"/>
        <v>0.68920000000000003</v>
      </c>
      <c r="F268">
        <f t="shared" si="13"/>
        <v>115</v>
      </c>
      <c r="G268" t="str">
        <f t="shared" si="14"/>
        <v>44356Shoots115</v>
      </c>
    </row>
    <row r="269" spans="1:7" x14ac:dyDescent="0.3">
      <c r="A269" s="3">
        <v>44356</v>
      </c>
      <c r="B269">
        <v>4</v>
      </c>
      <c r="C269" t="s">
        <v>0</v>
      </c>
      <c r="D269" s="4">
        <v>2.125</v>
      </c>
      <c r="E269" s="2">
        <f t="shared" si="12"/>
        <v>0.42499999999999999</v>
      </c>
      <c r="F269">
        <f t="shared" si="13"/>
        <v>113</v>
      </c>
      <c r="G269" t="str">
        <f t="shared" si="14"/>
        <v>44356Shoots113</v>
      </c>
    </row>
    <row r="270" spans="1:7" x14ac:dyDescent="0.3">
      <c r="A270" s="3">
        <v>44356</v>
      </c>
      <c r="B270">
        <v>5</v>
      </c>
      <c r="C270" t="s">
        <v>0</v>
      </c>
      <c r="D270">
        <v>2.367</v>
      </c>
      <c r="E270" s="2">
        <f t="shared" si="12"/>
        <v>0.47339999999999999</v>
      </c>
      <c r="F270">
        <f t="shared" si="13"/>
        <v>112</v>
      </c>
      <c r="G270" t="str">
        <f t="shared" si="14"/>
        <v>44356Shoots112</v>
      </c>
    </row>
    <row r="271" spans="1:7" x14ac:dyDescent="0.3">
      <c r="A271" s="3">
        <v>44356</v>
      </c>
      <c r="B271">
        <v>6</v>
      </c>
      <c r="C271" t="s">
        <v>0</v>
      </c>
      <c r="D271">
        <v>2.4769999999999999</v>
      </c>
      <c r="E271" s="2">
        <f t="shared" si="12"/>
        <v>0.49539999999999995</v>
      </c>
      <c r="F271">
        <f t="shared" si="13"/>
        <v>116</v>
      </c>
      <c r="G271" t="str">
        <f t="shared" si="14"/>
        <v>44356Shoots116</v>
      </c>
    </row>
    <row r="272" spans="1:7" x14ac:dyDescent="0.3">
      <c r="A272" s="3">
        <v>44356</v>
      </c>
      <c r="B272">
        <v>7</v>
      </c>
      <c r="C272" t="s">
        <v>0</v>
      </c>
      <c r="D272">
        <v>3.0870000000000002</v>
      </c>
      <c r="E272" s="2">
        <f t="shared" si="12"/>
        <v>0.61740000000000006</v>
      </c>
      <c r="F272">
        <f t="shared" si="13"/>
        <v>123</v>
      </c>
      <c r="G272" t="str">
        <f t="shared" si="14"/>
        <v>44356Shoots123</v>
      </c>
    </row>
    <row r="273" spans="1:7" x14ac:dyDescent="0.3">
      <c r="A273" s="3">
        <v>44356</v>
      </c>
      <c r="B273">
        <v>8</v>
      </c>
      <c r="C273" t="s">
        <v>0</v>
      </c>
      <c r="D273">
        <v>4.1769999999999996</v>
      </c>
      <c r="E273" s="2">
        <f t="shared" si="12"/>
        <v>0.83539999999999992</v>
      </c>
      <c r="F273">
        <f t="shared" si="13"/>
        <v>121</v>
      </c>
      <c r="G273" t="str">
        <f t="shared" si="14"/>
        <v>44356Shoots121</v>
      </c>
    </row>
    <row r="274" spans="1:7" x14ac:dyDescent="0.3">
      <c r="A274" s="3">
        <v>44356</v>
      </c>
      <c r="B274">
        <v>9</v>
      </c>
      <c r="C274" t="s">
        <v>0</v>
      </c>
      <c r="D274">
        <v>2.323</v>
      </c>
      <c r="E274" s="2">
        <f t="shared" si="12"/>
        <v>0.46460000000000001</v>
      </c>
      <c r="F274">
        <f t="shared" si="13"/>
        <v>126</v>
      </c>
      <c r="G274" t="str">
        <f t="shared" si="14"/>
        <v>44356Shoots126</v>
      </c>
    </row>
    <row r="275" spans="1:7" x14ac:dyDescent="0.3">
      <c r="A275" s="3">
        <v>44356</v>
      </c>
      <c r="B275">
        <v>10</v>
      </c>
      <c r="C275" t="s">
        <v>0</v>
      </c>
      <c r="D275">
        <v>3.37</v>
      </c>
      <c r="E275" s="2">
        <f t="shared" si="12"/>
        <v>0.67400000000000004</v>
      </c>
      <c r="F275">
        <f t="shared" si="13"/>
        <v>125</v>
      </c>
      <c r="G275" t="str">
        <f t="shared" si="14"/>
        <v>44356Shoots125</v>
      </c>
    </row>
    <row r="276" spans="1:7" x14ac:dyDescent="0.3">
      <c r="A276" s="3">
        <v>44356</v>
      </c>
      <c r="B276">
        <v>11</v>
      </c>
      <c r="C276" t="s">
        <v>0</v>
      </c>
      <c r="D276">
        <v>2.2690000000000001</v>
      </c>
      <c r="E276" s="2">
        <f t="shared" si="12"/>
        <v>0.45380000000000004</v>
      </c>
      <c r="F276">
        <f t="shared" si="13"/>
        <v>124</v>
      </c>
      <c r="G276" t="str">
        <f t="shared" si="14"/>
        <v>44356Shoots124</v>
      </c>
    </row>
    <row r="277" spans="1:7" x14ac:dyDescent="0.3">
      <c r="A277" s="3">
        <v>44356</v>
      </c>
      <c r="B277">
        <v>12</v>
      </c>
      <c r="C277" t="s">
        <v>0</v>
      </c>
      <c r="D277">
        <v>1.7410000000000001</v>
      </c>
      <c r="E277" s="2">
        <f t="shared" si="12"/>
        <v>0.34820000000000001</v>
      </c>
      <c r="F277">
        <f t="shared" si="13"/>
        <v>122</v>
      </c>
      <c r="G277" t="str">
        <f t="shared" si="14"/>
        <v>44356Shoots122</v>
      </c>
    </row>
    <row r="278" spans="1:7" x14ac:dyDescent="0.3">
      <c r="A278" s="3">
        <v>44356</v>
      </c>
      <c r="B278">
        <v>13</v>
      </c>
      <c r="C278" t="s">
        <v>0</v>
      </c>
      <c r="D278">
        <v>2.8780000000000001</v>
      </c>
      <c r="E278" s="2">
        <f t="shared" si="12"/>
        <v>0.5756</v>
      </c>
      <c r="F278">
        <f t="shared" si="13"/>
        <v>226</v>
      </c>
      <c r="G278" t="str">
        <f t="shared" si="14"/>
        <v>44356Shoots226</v>
      </c>
    </row>
    <row r="279" spans="1:7" x14ac:dyDescent="0.3">
      <c r="A279" s="3">
        <v>44356</v>
      </c>
      <c r="B279">
        <v>14</v>
      </c>
      <c r="C279" t="s">
        <v>0</v>
      </c>
      <c r="D279">
        <v>3.2229999999999999</v>
      </c>
      <c r="E279" s="2">
        <f t="shared" si="12"/>
        <v>0.64459999999999995</v>
      </c>
      <c r="F279">
        <f t="shared" si="13"/>
        <v>221</v>
      </c>
      <c r="G279" t="str">
        <f t="shared" si="14"/>
        <v>44356Shoots221</v>
      </c>
    </row>
    <row r="280" spans="1:7" x14ac:dyDescent="0.3">
      <c r="A280" s="3">
        <v>44356</v>
      </c>
      <c r="B280">
        <v>15</v>
      </c>
      <c r="C280" t="s">
        <v>0</v>
      </c>
      <c r="D280">
        <v>2.8730000000000002</v>
      </c>
      <c r="E280" s="2">
        <f t="shared" si="12"/>
        <v>0.5746</v>
      </c>
      <c r="F280">
        <f t="shared" si="13"/>
        <v>225</v>
      </c>
      <c r="G280" t="str">
        <f t="shared" si="14"/>
        <v>44356Shoots225</v>
      </c>
    </row>
    <row r="281" spans="1:7" x14ac:dyDescent="0.3">
      <c r="A281" s="3">
        <v>44356</v>
      </c>
      <c r="B281">
        <v>16</v>
      </c>
      <c r="C281" t="s">
        <v>0</v>
      </c>
      <c r="D281">
        <v>2.9350000000000001</v>
      </c>
      <c r="E281" s="2">
        <f t="shared" si="12"/>
        <v>0.58699999999999997</v>
      </c>
      <c r="F281">
        <f t="shared" si="13"/>
        <v>224</v>
      </c>
      <c r="G281" t="str">
        <f t="shared" si="14"/>
        <v>44356Shoots224</v>
      </c>
    </row>
    <row r="282" spans="1:7" x14ac:dyDescent="0.3">
      <c r="A282" s="3">
        <v>44356</v>
      </c>
      <c r="B282">
        <v>17</v>
      </c>
      <c r="C282" t="s">
        <v>0</v>
      </c>
      <c r="D282">
        <v>4.8019999999999996</v>
      </c>
      <c r="E282" s="2">
        <f t="shared" si="12"/>
        <v>0.96039999999999992</v>
      </c>
      <c r="F282">
        <f t="shared" si="13"/>
        <v>223</v>
      </c>
      <c r="G282" t="str">
        <f t="shared" si="14"/>
        <v>44356Shoots223</v>
      </c>
    </row>
    <row r="283" spans="1:7" x14ac:dyDescent="0.3">
      <c r="A283" s="3">
        <v>44356</v>
      </c>
      <c r="B283">
        <v>18</v>
      </c>
      <c r="C283" t="s">
        <v>0</v>
      </c>
      <c r="D283">
        <v>2.8170000000000002</v>
      </c>
      <c r="E283" s="2">
        <f t="shared" si="12"/>
        <v>0.56340000000000001</v>
      </c>
      <c r="F283">
        <f t="shared" si="13"/>
        <v>222</v>
      </c>
      <c r="G283" t="str">
        <f t="shared" si="14"/>
        <v>44356Shoots222</v>
      </c>
    </row>
    <row r="284" spans="1:7" x14ac:dyDescent="0.3">
      <c r="A284" s="3">
        <v>44356</v>
      </c>
      <c r="B284">
        <v>19</v>
      </c>
      <c r="C284" t="s">
        <v>0</v>
      </c>
      <c r="D284">
        <v>0.186</v>
      </c>
      <c r="E284" s="2">
        <f t="shared" si="12"/>
        <v>3.7199999999999997E-2</v>
      </c>
      <c r="F284">
        <f t="shared" si="13"/>
        <v>214</v>
      </c>
      <c r="G284" t="str">
        <f t="shared" si="14"/>
        <v>44356Shoots214</v>
      </c>
    </row>
    <row r="285" spans="1:7" x14ac:dyDescent="0.3">
      <c r="A285" s="3">
        <v>44356</v>
      </c>
      <c r="B285">
        <v>20</v>
      </c>
      <c r="C285" t="s">
        <v>0</v>
      </c>
      <c r="D285">
        <v>2.0070000000000001</v>
      </c>
      <c r="E285" s="2">
        <f t="shared" si="12"/>
        <v>0.40140000000000003</v>
      </c>
      <c r="F285">
        <f t="shared" si="13"/>
        <v>215</v>
      </c>
      <c r="G285" t="str">
        <f t="shared" si="14"/>
        <v>44356Shoots215</v>
      </c>
    </row>
    <row r="286" spans="1:7" x14ac:dyDescent="0.3">
      <c r="A286" s="3">
        <v>44356</v>
      </c>
      <c r="B286">
        <v>21</v>
      </c>
      <c r="C286" t="s">
        <v>0</v>
      </c>
      <c r="D286">
        <v>2.3290000000000002</v>
      </c>
      <c r="E286" s="2">
        <f t="shared" si="12"/>
        <v>0.46580000000000005</v>
      </c>
      <c r="F286">
        <f t="shared" si="13"/>
        <v>213</v>
      </c>
      <c r="G286" t="str">
        <f t="shared" si="14"/>
        <v>44356Shoots213</v>
      </c>
    </row>
    <row r="287" spans="1:7" x14ac:dyDescent="0.3">
      <c r="A287" s="3">
        <v>44356</v>
      </c>
      <c r="B287">
        <v>22</v>
      </c>
      <c r="C287" t="s">
        <v>0</v>
      </c>
      <c r="D287">
        <v>2.319</v>
      </c>
      <c r="E287" s="2">
        <f t="shared" si="12"/>
        <v>0.46379999999999999</v>
      </c>
      <c r="F287">
        <f t="shared" si="13"/>
        <v>216</v>
      </c>
      <c r="G287" t="str">
        <f t="shared" si="14"/>
        <v>44356Shoots216</v>
      </c>
    </row>
    <row r="288" spans="1:7" x14ac:dyDescent="0.3">
      <c r="A288" s="3">
        <v>44356</v>
      </c>
      <c r="B288">
        <v>23</v>
      </c>
      <c r="C288" t="s">
        <v>0</v>
      </c>
      <c r="D288">
        <v>2.6480000000000001</v>
      </c>
      <c r="E288" s="2">
        <f t="shared" si="12"/>
        <v>0.52960000000000007</v>
      </c>
      <c r="F288">
        <f t="shared" si="13"/>
        <v>211</v>
      </c>
      <c r="G288" t="str">
        <f t="shared" si="14"/>
        <v>44356Shoots211</v>
      </c>
    </row>
    <row r="289" spans="1:7" x14ac:dyDescent="0.3">
      <c r="A289" s="3">
        <v>44356</v>
      </c>
      <c r="B289">
        <v>24</v>
      </c>
      <c r="C289" t="s">
        <v>0</v>
      </c>
      <c r="D289">
        <v>1.905</v>
      </c>
      <c r="E289" s="2">
        <f t="shared" si="12"/>
        <v>0.38100000000000001</v>
      </c>
      <c r="F289">
        <f t="shared" si="13"/>
        <v>212</v>
      </c>
      <c r="G289" t="str">
        <f t="shared" si="14"/>
        <v>44356Shoots212</v>
      </c>
    </row>
    <row r="290" spans="1:7" x14ac:dyDescent="0.3">
      <c r="A290" s="3">
        <v>44356</v>
      </c>
      <c r="B290">
        <v>25</v>
      </c>
      <c r="C290" t="s">
        <v>0</v>
      </c>
      <c r="D290">
        <v>2.125</v>
      </c>
      <c r="E290" s="2">
        <f t="shared" si="12"/>
        <v>0.42499999999999999</v>
      </c>
      <c r="F290">
        <f t="shared" si="13"/>
        <v>323</v>
      </c>
      <c r="G290" t="str">
        <f t="shared" si="14"/>
        <v>44356Shoots323</v>
      </c>
    </row>
    <row r="291" spans="1:7" x14ac:dyDescent="0.3">
      <c r="A291" s="3">
        <v>44356</v>
      </c>
      <c r="B291">
        <v>26</v>
      </c>
      <c r="C291" t="s">
        <v>0</v>
      </c>
      <c r="D291">
        <v>2.0379999999999998</v>
      </c>
      <c r="E291" s="2">
        <f t="shared" si="12"/>
        <v>0.40759999999999996</v>
      </c>
      <c r="F291">
        <f t="shared" si="13"/>
        <v>326</v>
      </c>
      <c r="G291" t="str">
        <f t="shared" si="14"/>
        <v>44356Shoots326</v>
      </c>
    </row>
    <row r="292" spans="1:7" x14ac:dyDescent="0.3">
      <c r="A292" s="3">
        <v>44356</v>
      </c>
      <c r="B292">
        <v>27</v>
      </c>
      <c r="C292" t="s">
        <v>0</v>
      </c>
      <c r="D292">
        <v>2.5880000000000001</v>
      </c>
      <c r="E292" s="2">
        <f t="shared" si="12"/>
        <v>0.51760000000000006</v>
      </c>
      <c r="F292">
        <f t="shared" si="13"/>
        <v>324</v>
      </c>
      <c r="G292" t="str">
        <f t="shared" si="14"/>
        <v>44356Shoots324</v>
      </c>
    </row>
    <row r="293" spans="1:7" x14ac:dyDescent="0.3">
      <c r="A293" s="3">
        <v>44356</v>
      </c>
      <c r="B293">
        <v>28</v>
      </c>
      <c r="C293" t="s">
        <v>0</v>
      </c>
      <c r="D293">
        <v>2.8849999999999998</v>
      </c>
      <c r="E293" s="2">
        <f t="shared" si="12"/>
        <v>0.57699999999999996</v>
      </c>
      <c r="F293">
        <f t="shared" si="13"/>
        <v>325</v>
      </c>
      <c r="G293" t="str">
        <f t="shared" si="14"/>
        <v>44356Shoots325</v>
      </c>
    </row>
    <row r="294" spans="1:7" x14ac:dyDescent="0.3">
      <c r="A294" s="3">
        <v>44356</v>
      </c>
      <c r="B294">
        <v>29</v>
      </c>
      <c r="C294" t="s">
        <v>0</v>
      </c>
      <c r="D294">
        <v>2.7149999999999999</v>
      </c>
      <c r="E294" s="2">
        <f t="shared" si="12"/>
        <v>0.54299999999999993</v>
      </c>
      <c r="F294">
        <f t="shared" si="13"/>
        <v>322</v>
      </c>
      <c r="G294" t="str">
        <f t="shared" si="14"/>
        <v>44356Shoots322</v>
      </c>
    </row>
    <row r="295" spans="1:7" x14ac:dyDescent="0.3">
      <c r="A295" s="3">
        <v>44356</v>
      </c>
      <c r="B295">
        <v>30</v>
      </c>
      <c r="C295" t="s">
        <v>0</v>
      </c>
      <c r="D295">
        <v>2.4510000000000001</v>
      </c>
      <c r="E295" s="2">
        <f t="shared" si="12"/>
        <v>0.49020000000000002</v>
      </c>
      <c r="F295">
        <f t="shared" si="13"/>
        <v>321</v>
      </c>
      <c r="G295" t="str">
        <f t="shared" si="14"/>
        <v>44356Shoots321</v>
      </c>
    </row>
    <row r="296" spans="1:7" x14ac:dyDescent="0.3">
      <c r="A296" s="3">
        <v>44356</v>
      </c>
      <c r="B296">
        <v>31</v>
      </c>
      <c r="C296" t="s">
        <v>0</v>
      </c>
      <c r="D296">
        <v>2.706</v>
      </c>
      <c r="E296" s="2">
        <f t="shared" si="12"/>
        <v>0.54120000000000001</v>
      </c>
      <c r="F296">
        <f t="shared" si="13"/>
        <v>314</v>
      </c>
      <c r="G296" t="str">
        <f t="shared" si="14"/>
        <v>44356Shoots314</v>
      </c>
    </row>
    <row r="297" spans="1:7" x14ac:dyDescent="0.3">
      <c r="A297" s="3">
        <v>44356</v>
      </c>
      <c r="B297">
        <v>32</v>
      </c>
      <c r="C297" t="s">
        <v>0</v>
      </c>
      <c r="D297">
        <v>2.109</v>
      </c>
      <c r="E297" s="2">
        <f t="shared" si="12"/>
        <v>0.42180000000000001</v>
      </c>
      <c r="F297">
        <f t="shared" si="13"/>
        <v>311</v>
      </c>
      <c r="G297" t="str">
        <f t="shared" si="14"/>
        <v>44356Shoots311</v>
      </c>
    </row>
    <row r="298" spans="1:7" x14ac:dyDescent="0.3">
      <c r="A298" s="3">
        <v>44356</v>
      </c>
      <c r="B298">
        <v>33</v>
      </c>
      <c r="C298" t="s">
        <v>0</v>
      </c>
      <c r="D298">
        <v>2.109</v>
      </c>
      <c r="E298" s="2">
        <f t="shared" si="12"/>
        <v>0.42180000000000001</v>
      </c>
      <c r="F298">
        <f t="shared" si="13"/>
        <v>312</v>
      </c>
      <c r="G298" t="str">
        <f t="shared" si="14"/>
        <v>44356Shoots312</v>
      </c>
    </row>
    <row r="299" spans="1:7" x14ac:dyDescent="0.3">
      <c r="A299" s="3">
        <v>44356</v>
      </c>
      <c r="B299">
        <v>34</v>
      </c>
      <c r="C299" t="s">
        <v>0</v>
      </c>
      <c r="D299">
        <v>1.728</v>
      </c>
      <c r="E299" s="2">
        <f t="shared" si="12"/>
        <v>0.34560000000000002</v>
      </c>
      <c r="F299">
        <f t="shared" si="13"/>
        <v>313</v>
      </c>
      <c r="G299" t="str">
        <f t="shared" si="14"/>
        <v>44356Shoots313</v>
      </c>
    </row>
    <row r="300" spans="1:7" x14ac:dyDescent="0.3">
      <c r="A300" s="3">
        <v>44356</v>
      </c>
      <c r="B300">
        <v>35</v>
      </c>
      <c r="C300" t="s">
        <v>0</v>
      </c>
      <c r="D300">
        <v>1.6619999999999999</v>
      </c>
      <c r="E300" s="2">
        <f t="shared" si="12"/>
        <v>0.33239999999999997</v>
      </c>
      <c r="F300">
        <f t="shared" si="13"/>
        <v>316</v>
      </c>
      <c r="G300" t="str">
        <f t="shared" si="14"/>
        <v>44356Shoots316</v>
      </c>
    </row>
    <row r="301" spans="1:7" x14ac:dyDescent="0.3">
      <c r="A301" s="3">
        <v>44356</v>
      </c>
      <c r="B301">
        <v>36</v>
      </c>
      <c r="C301" t="s">
        <v>0</v>
      </c>
      <c r="D301">
        <v>3.391</v>
      </c>
      <c r="E301" s="2">
        <f t="shared" si="12"/>
        <v>0.67820000000000003</v>
      </c>
      <c r="F301">
        <f t="shared" si="13"/>
        <v>315</v>
      </c>
      <c r="G301" t="str">
        <f t="shared" si="14"/>
        <v>44356Shoots315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4" ma:contentTypeDescription="Create a new document." ma:contentTypeScope="" ma:versionID="c7d852918a03801212ae1c5666f1a5a7">
  <xsd:schema xmlns:xsd="http://www.w3.org/2001/XMLSchema" xmlns:xs="http://www.w3.org/2001/XMLSchema" xmlns:p="http://schemas.microsoft.com/office/2006/metadata/properties" xmlns:ns2="8dd9fe24-28b0-42d3-b99c-75af96becd31" xmlns:ns3="b8334bb6-2399-45fa-878a-2a352e25d9fd" targetNamespace="http://schemas.microsoft.com/office/2006/metadata/properties" ma:root="true" ma:fieldsID="d492f249eeba4db3b9236cde9d91cf2f" ns2:_="" ns3:_="">
    <xsd:import namespace="8dd9fe24-28b0-42d3-b99c-75af96becd31"/>
    <xsd:import namespace="b8334bb6-2399-45fa-878a-2a352e25d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1D649-26E3-4C00-B98B-659435C77D26}"/>
</file>

<file path=customXml/itemProps2.xml><?xml version="1.0" encoding="utf-8"?>
<ds:datastoreItem xmlns:ds="http://schemas.openxmlformats.org/officeDocument/2006/customXml" ds:itemID="{54A19A11-F116-4EA7-A638-FBA316E0DA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Part weights by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Wenz, Joshua - ARS</dc:creator>
  <cp:lastModifiedBy>Stevens, Bo - ARS</cp:lastModifiedBy>
  <dcterms:created xsi:type="dcterms:W3CDTF">2022-04-07T23:00:30Z</dcterms:created>
  <dcterms:modified xsi:type="dcterms:W3CDTF">2022-04-08T15:36:21Z</dcterms:modified>
</cp:coreProperties>
</file>