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kbomb\Pictures\UX\Task4.6\"/>
    </mc:Choice>
  </mc:AlternateContent>
  <bookViews>
    <workbookView xWindow="0" yWindow="0" windowWidth="19200" windowHeight="7050" activeTab="2"/>
  </bookViews>
  <sheets>
    <sheet name="Instructions" sheetId="1" r:id="rId1"/>
    <sheet name="Participants" sheetId="2" r:id="rId2"/>
    <sheet name="Usability Test Results" sheetId="3" r:id="rId3"/>
    <sheet name="Metrics" sheetId="4" r:id="rId4"/>
  </sheets>
  <calcPr calcId="162913"/>
</workbook>
</file>

<file path=xl/calcChain.xml><?xml version="1.0" encoding="utf-8"?>
<calcChain xmlns="http://schemas.openxmlformats.org/spreadsheetml/2006/main">
  <c r="T11" i="4" l="1"/>
  <c r="T12" i="4" s="1"/>
  <c r="S11" i="4"/>
  <c r="S12" i="4" s="1"/>
  <c r="R11" i="4"/>
  <c r="R12" i="4" s="1"/>
  <c r="P11" i="4"/>
  <c r="P12" i="4" s="1"/>
  <c r="O11" i="4"/>
  <c r="O12" i="4" s="1"/>
  <c r="N11" i="4"/>
  <c r="N12" i="4" s="1"/>
  <c r="L11" i="4"/>
  <c r="L12" i="4" s="1"/>
  <c r="K11" i="4"/>
  <c r="K12" i="4" s="1"/>
  <c r="J11" i="4"/>
  <c r="J12" i="4" s="1"/>
  <c r="H11" i="4"/>
  <c r="H12" i="4" s="1"/>
  <c r="G11" i="4"/>
  <c r="G12" i="4" s="1"/>
  <c r="F11" i="4"/>
  <c r="F12" i="4" s="1"/>
  <c r="D11" i="4"/>
  <c r="D12" i="4" s="1"/>
  <c r="C11" i="4"/>
  <c r="C12" i="4" s="1"/>
  <c r="B11" i="4"/>
  <c r="B12" i="4" s="1"/>
  <c r="T10" i="4"/>
  <c r="S10" i="4"/>
  <c r="R10" i="4"/>
  <c r="P10" i="4"/>
  <c r="O10" i="4"/>
  <c r="N10" i="4"/>
  <c r="L10" i="4"/>
  <c r="K10" i="4"/>
  <c r="J10" i="4"/>
  <c r="H10" i="4"/>
  <c r="G10" i="4"/>
  <c r="F10" i="4"/>
  <c r="D10" i="4"/>
  <c r="C10" i="4"/>
  <c r="B10" i="4"/>
  <c r="T9" i="4"/>
  <c r="S9" i="4"/>
  <c r="R9" i="4"/>
  <c r="P9" i="4"/>
  <c r="O9" i="4"/>
  <c r="N9" i="4"/>
  <c r="L9" i="4"/>
  <c r="K9" i="4"/>
  <c r="J9" i="4"/>
  <c r="H9" i="4"/>
  <c r="G9" i="4"/>
  <c r="F9" i="4"/>
  <c r="D9" i="4"/>
  <c r="C9" i="4"/>
  <c r="B9" i="4"/>
  <c r="A17" i="1"/>
  <c r="A16" i="1"/>
</calcChain>
</file>

<file path=xl/sharedStrings.xml><?xml version="1.0" encoding="utf-8"?>
<sst xmlns="http://schemas.openxmlformats.org/spreadsheetml/2006/main" count="149" uniqueCount="110">
  <si>
    <t xml:space="preserve">MOBILE USABILITY TEST </t>
  </si>
  <si>
    <t xml:space="preserve">P1  </t>
  </si>
  <si>
    <t>P1</t>
  </si>
  <si>
    <t xml:space="preserve">P2  </t>
  </si>
  <si>
    <t xml:space="preserve">P3  </t>
  </si>
  <si>
    <t>Spreadsheet Instructions</t>
  </si>
  <si>
    <t xml:space="preserve">P4  </t>
  </si>
  <si>
    <t>P2</t>
  </si>
  <si>
    <t xml:space="preserve">Use this spreadsheet with your team while you moderate and they observe UX studies. Throughout the document, all red text is a guide. Delete and replace the red text with your own information. Feel free to customize the document as needed to best record, analyze, and communicate your design research. </t>
  </si>
  <si>
    <t>P3</t>
  </si>
  <si>
    <t>P4</t>
  </si>
  <si>
    <t>P5</t>
  </si>
  <si>
    <r>
      <t xml:space="preserve">NAME AND DATE: </t>
    </r>
    <r>
      <rPr>
        <sz val="10"/>
        <color rgb="FFFF0000"/>
        <rFont val="Arial"/>
      </rPr>
      <t>Enter Your Name and Date</t>
    </r>
  </si>
  <si>
    <t>P6</t>
  </si>
  <si>
    <t>Scheduled session details</t>
  </si>
  <si>
    <r>
      <t xml:space="preserve">NAME OF USABILITY TEST: </t>
    </r>
    <r>
      <rPr>
        <sz val="10"/>
        <color rgb="FFFF0000"/>
        <rFont val="Arial"/>
      </rPr>
      <t>Enter the title for your usability test from your Test Plan.</t>
    </r>
  </si>
  <si>
    <t>Friday, March 1 at 11:00am
Guzman e Gomez</t>
  </si>
  <si>
    <t xml:space="preserve">P5  </t>
  </si>
  <si>
    <t>Friday, March 1 at 1:00pm
Bavarian Beer Cafe</t>
  </si>
  <si>
    <t xml:space="preserve">P6  </t>
  </si>
  <si>
    <t>Friday, March 1 at 3:00pm
Kurtosch</t>
  </si>
  <si>
    <t>TOTAL</t>
  </si>
  <si>
    <t>Friday, March 1 at 5:00pm
Grill'd</t>
  </si>
  <si>
    <t>POSSIBLE SOLUTIONS &amp; NEXT STEPS</t>
  </si>
  <si>
    <t xml:space="preserve">Friday April 13, </t>
  </si>
  <si>
    <t>NOTES</t>
  </si>
  <si>
    <t>&lt;Day&gt;, &lt;Date&gt;, &lt;Time&gt;</t>
  </si>
  <si>
    <t>Name</t>
  </si>
  <si>
    <t>Errors - Record and prioritize most critical errors based on your error classification.</t>
  </si>
  <si>
    <t>Sebastien Mejiav</t>
  </si>
  <si>
    <t>Kave Carter</t>
  </si>
  <si>
    <t>Mariko Ike</t>
  </si>
  <si>
    <t>Ben Haikin</t>
  </si>
  <si>
    <t>Step 1</t>
  </si>
  <si>
    <t>Make a copy of the master Rainbow Spreadsheet (File &gt; Make a copy).</t>
  </si>
  <si>
    <t>Step 2</t>
  </si>
  <si>
    <t>Enter info about your participants under the “Participants Tab” at the bottom of the document. Red Text is a guide. Delete and replace with your errors, observations, and quotes.</t>
  </si>
  <si>
    <t>Gender</t>
  </si>
  <si>
    <t>Male</t>
  </si>
  <si>
    <t>Female</t>
  </si>
  <si>
    <t>Age range</t>
  </si>
  <si>
    <t>25-30</t>
  </si>
  <si>
    <t>Step 3</t>
  </si>
  <si>
    <t>30-40</t>
  </si>
  <si>
    <t xml:space="preserve">Customize the amount of participants to match your study in the "Participants" tab located at the bottom of this document. You should have at least 6 participants. </t>
  </si>
  <si>
    <t>Step 4</t>
  </si>
  <si>
    <t xml:space="preserve">Enter and organize your observations from the Affinity Diagram in the “Usability Test Results” tab at the bottom of this document. For each error, observation, and quote, color the cell of the corresponding participant. If the same observation occurs for another participant, color his or her cell, as well. Add up the "Total" number of times an error or observation occurs in the "TOTAL" column. </t>
  </si>
  <si>
    <t>40-50</t>
  </si>
  <si>
    <t>Step 5</t>
  </si>
  <si>
    <t>Role</t>
  </si>
  <si>
    <t>Store Manager</t>
  </si>
  <si>
    <t>Bar Manager</t>
  </si>
  <si>
    <t>Store Manager (x3)</t>
  </si>
  <si>
    <t>Restaurant Manager</t>
  </si>
  <si>
    <t>Company</t>
  </si>
  <si>
    <t>Guzman e Gomez</t>
  </si>
  <si>
    <t xml:space="preserve">Propose “Possible Solutions &amp; Next Steps” to help influence future iterations of your design and prototype. </t>
  </si>
  <si>
    <t>Bavarian Beer Cafe</t>
  </si>
  <si>
    <t>BONUS</t>
  </si>
  <si>
    <t>Record important metrics and survey results such as time-on-task, success rate, and satisfaction. Customize this section to fit the metrics you've decided to explore/use for your project.</t>
  </si>
  <si>
    <t>Kurtosch</t>
  </si>
  <si>
    <t xml:space="preserve">Grill'd </t>
  </si>
  <si>
    <t>Other characteristics</t>
  </si>
  <si>
    <t>Well-traveled</t>
  </si>
  <si>
    <t>Well-dressed</t>
  </si>
  <si>
    <t>On top of numbers</t>
  </si>
  <si>
    <t>Ex Head Office</t>
  </si>
  <si>
    <t>References data often</t>
  </si>
  <si>
    <t>Wants to understand locals better</t>
  </si>
  <si>
    <t>Worked on shop floor before becoming manager</t>
  </si>
  <si>
    <t xml:space="preserve">I don't make decisions here </t>
  </si>
  <si>
    <t>Well-informed about travel trends</t>
  </si>
  <si>
    <t>Tech-savvy</t>
  </si>
  <si>
    <t>Open / Friendly</t>
  </si>
  <si>
    <t>Open and Friendly</t>
  </si>
  <si>
    <t>Defensive</t>
  </si>
  <si>
    <t>Contact</t>
  </si>
  <si>
    <t>sebas.mejiav@gmail.com</t>
  </si>
  <si>
    <t>bpearce@bavarianbiercafe.com</t>
  </si>
  <si>
    <t>marike@gmail.com</t>
  </si>
  <si>
    <t>benhaikin@gmail.com</t>
  </si>
  <si>
    <t>*Red Text is a guide. Delete and replace with the errors, observations, and quotes from your usability tests.</t>
  </si>
  <si>
    <t>[Error Rating 4] Could not find search bar</t>
  </si>
  <si>
    <t>D</t>
  </si>
  <si>
    <t>[Error Rating 3] : Clicked 'Forgot Password' button while trying to click 'Login'</t>
  </si>
  <si>
    <t>Observations - What are people Doing, Thinking, and Feeling? Use active verbs.</t>
  </si>
  <si>
    <t>Example Observation 1: Felt anxious when giving contact information at login.</t>
  </si>
  <si>
    <t>Negative Quotes - Any negative soundbytes? Record them here.</t>
  </si>
  <si>
    <t>Example Negative Quote: "This search feature is hard to use. I don't get it."</t>
  </si>
  <si>
    <t>Positive Quotes - Any positive soundbytes? Record them here.</t>
  </si>
  <si>
    <t>Example Positive Quote: "I love having these categories to help search for specific guides."</t>
  </si>
  <si>
    <t xml:space="preserve">DESKTOP USABILITY TEST </t>
  </si>
  <si>
    <t>Errors - Record and prioritize most critical errors based on your error classification.</t>
  </si>
  <si>
    <t>[Error Rating 4] Clicked login button multiple times before it worked</t>
  </si>
  <si>
    <t>[Error Rating 3] : Could not find search function</t>
  </si>
  <si>
    <t>Example Observation 1: Felt anxious when giving contact information.</t>
  </si>
  <si>
    <t>Example Negative Quote: "This search function is taking forever."</t>
  </si>
  <si>
    <t>Example Positive Quote: "I really like the pictures you've included."</t>
  </si>
  <si>
    <t>Task 1</t>
  </si>
  <si>
    <t>Task 2</t>
  </si>
  <si>
    <t>Task 3</t>
  </si>
  <si>
    <t>Task 4</t>
  </si>
  <si>
    <t>Task 5</t>
  </si>
  <si>
    <t>Success</t>
  </si>
  <si>
    <t>Time</t>
  </si>
  <si>
    <t>Satisfaction</t>
  </si>
  <si>
    <t>Mean</t>
  </si>
  <si>
    <t>Count</t>
  </si>
  <si>
    <t>Standard deviation</t>
  </si>
  <si>
    <t>95%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</si>
</sst>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0"/>
      <color rgb="FF000000"/>
      <name val="Arial"/>
    </font>
    <font>
      <sz val="10"/>
      <color rgb="FFFF0000"/>
      <name val="Arial"/>
    </font>
    <font>
      <b/>
      <sz val="18"/>
      <color rgb="FF000000"/>
      <name val="Arial"/>
    </font>
    <font>
      <b/>
      <sz val="10"/>
      <color rgb="FFFFFFFF"/>
      <name val="Arial"/>
    </font>
    <font>
      <sz val="10"/>
      <name val="Arial"/>
    </font>
    <font>
      <b/>
      <sz val="10"/>
      <color rgb="FF000000"/>
      <name val="Arial"/>
    </font>
    <font>
      <b/>
      <sz val="10"/>
      <name val="Arial"/>
    </font>
    <font>
      <b/>
      <sz val="10"/>
      <name val="Arial"/>
    </font>
    <font>
      <b/>
      <sz val="10"/>
      <color rgb="FFFFFFFF"/>
      <name val="Arial"/>
    </font>
    <font>
      <sz val="10"/>
      <color rgb="FFFF0000"/>
      <name val="Arial"/>
    </font>
    <font>
      <sz val="10"/>
      <color rgb="FFFF9900"/>
      <name val="Arial"/>
    </font>
    <font>
      <b/>
      <sz val="10"/>
      <color rgb="FF666666"/>
      <name val="Arial"/>
    </font>
    <font>
      <sz val="10"/>
      <color rgb="FFFFFF00"/>
      <name val="Arial"/>
    </font>
    <font>
      <sz val="10"/>
      <color rgb="FF00FF00"/>
      <name val="Arial"/>
    </font>
    <font>
      <sz val="10"/>
      <color rgb="FF00FFFF"/>
      <name val="Arial"/>
    </font>
    <font>
      <sz val="10"/>
      <color rgb="FF4A86E8"/>
      <name val="Arial"/>
    </font>
    <font>
      <u/>
      <sz val="10"/>
      <color rgb="FF666666"/>
      <name val="Arial"/>
    </font>
    <font>
      <b/>
      <sz val="10"/>
      <color rgb="FFFF0000"/>
      <name val="Arial"/>
    </font>
    <font>
      <sz val="10"/>
      <color rgb="FF333333"/>
      <name val="Arial"/>
    </font>
    <font>
      <i/>
      <sz val="10"/>
      <color rgb="FFFF0000"/>
      <name val="Arial"/>
    </font>
    <font>
      <u/>
      <sz val="10"/>
      <color rgb="FF666666"/>
      <name val="Arial"/>
    </font>
    <font>
      <sz val="10"/>
      <color rgb="FF333333"/>
      <name val="Arial"/>
    </font>
    <font>
      <b/>
      <i/>
      <sz val="10"/>
      <name val="Arial"/>
    </font>
    <font>
      <b/>
      <sz val="10"/>
      <color rgb="FFFF0000"/>
      <name val="Arial"/>
    </font>
  </fonts>
  <fills count="26">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F4CCCC"/>
        <bgColor rgb="FFF4CCCC"/>
      </patternFill>
    </fill>
    <fill>
      <patternFill patternType="solid">
        <fgColor rgb="FF980000"/>
        <bgColor rgb="FF980000"/>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F1C232"/>
        <bgColor rgb="FFF1C232"/>
      </patternFill>
    </fill>
    <fill>
      <patternFill patternType="solid">
        <fgColor rgb="FF9900FF"/>
        <bgColor rgb="FF9900FF"/>
      </patternFill>
    </fill>
    <fill>
      <patternFill patternType="solid">
        <fgColor rgb="FFFF00FF"/>
        <bgColor rgb="FFFF00FF"/>
      </patternFill>
    </fill>
    <fill>
      <patternFill patternType="solid">
        <fgColor rgb="FFFFFFFF"/>
        <bgColor rgb="FFFFFFFF"/>
      </patternFill>
    </fill>
    <fill>
      <patternFill patternType="solid">
        <fgColor rgb="FF0000FF"/>
        <bgColor rgb="FF0000FF"/>
      </patternFill>
    </fill>
    <fill>
      <patternFill patternType="solid">
        <fgColor rgb="FFF3F3F3"/>
        <bgColor rgb="FFF3F3F3"/>
      </patternFill>
    </fill>
    <fill>
      <patternFill patternType="solid">
        <fgColor rgb="FFCCCCCC"/>
        <bgColor rgb="FFCCCCCC"/>
      </patternFill>
    </fill>
    <fill>
      <patternFill patternType="solid">
        <fgColor rgb="FFEFEFEF"/>
        <bgColor rgb="FFEFEFEF"/>
      </patternFill>
    </fill>
    <fill>
      <patternFill patternType="solid">
        <fgColor rgb="FFD9D9D9"/>
        <bgColor rgb="FFD9D9D9"/>
      </patternFill>
    </fill>
  </fills>
  <borders count="1">
    <border>
      <left/>
      <right/>
      <top/>
      <bottom/>
      <diagonal/>
    </border>
  </borders>
  <cellStyleXfs count="1">
    <xf numFmtId="0" fontId="0" fillId="0" borderId="0"/>
  </cellStyleXfs>
  <cellXfs count="113">
    <xf numFmtId="0" fontId="0" fillId="0" borderId="0" xfId="0" applyFont="1" applyAlignment="1">
      <alignment wrapText="1"/>
    </xf>
    <xf numFmtId="0" fontId="1" fillId="0" borderId="0" xfId="0" applyFont="1" applyAlignment="1">
      <alignment wrapText="1"/>
    </xf>
    <xf numFmtId="0" fontId="3" fillId="2" borderId="0" xfId="0" applyFont="1" applyFill="1" applyAlignment="1">
      <alignment horizontal="left" vertical="center" wrapText="1"/>
    </xf>
    <xf numFmtId="0" fontId="4" fillId="3" borderId="0" xfId="0" applyFont="1" applyFill="1" applyAlignment="1">
      <alignment horizontal="left" vertical="center" wrapText="1"/>
    </xf>
    <xf numFmtId="0" fontId="5" fillId="4" borderId="0" xfId="0" applyFont="1" applyFill="1" applyAlignment="1">
      <alignment horizontal="center" vertical="center" wrapText="1"/>
    </xf>
    <xf numFmtId="0" fontId="4" fillId="0" borderId="0" xfId="0" applyFont="1" applyAlignment="1">
      <alignment horizontal="left" vertical="center" wrapText="1"/>
    </xf>
    <xf numFmtId="0" fontId="5" fillId="5" borderId="0" xfId="0" applyFont="1" applyFill="1" applyAlignment="1">
      <alignment horizontal="center" vertical="center" wrapText="1"/>
    </xf>
    <xf numFmtId="0" fontId="4" fillId="0" borderId="0" xfId="0" applyFont="1" applyAlignment="1">
      <alignment horizontal="left" vertical="center" wrapText="1"/>
    </xf>
    <xf numFmtId="0" fontId="5" fillId="6" borderId="0" xfId="0" applyFont="1" applyFill="1" applyAlignment="1">
      <alignment horizontal="center" vertical="center" wrapText="1"/>
    </xf>
    <xf numFmtId="0" fontId="6" fillId="7" borderId="0" xfId="0" applyFont="1" applyFill="1" applyAlignment="1">
      <alignment horizontal="center" vertical="center" wrapText="1"/>
    </xf>
    <xf numFmtId="0" fontId="4" fillId="8" borderId="0" xfId="0" applyFont="1" applyFill="1" applyAlignment="1">
      <alignment horizontal="left" vertical="center" wrapText="1"/>
    </xf>
    <xf numFmtId="0" fontId="6" fillId="9" borderId="0" xfId="0" applyFont="1" applyFill="1" applyAlignment="1">
      <alignment horizontal="center" vertical="center" wrapText="1"/>
    </xf>
    <xf numFmtId="0" fontId="6" fillId="10" borderId="0" xfId="0" applyFont="1" applyFill="1" applyAlignment="1">
      <alignment horizontal="center" vertical="center" wrapText="1"/>
    </xf>
    <xf numFmtId="0" fontId="4" fillId="4" borderId="0" xfId="0" applyFont="1" applyFill="1" applyAlignment="1">
      <alignment horizontal="left" vertical="center" wrapText="1"/>
    </xf>
    <xf numFmtId="0" fontId="6" fillId="11" borderId="0" xfId="0" applyFont="1" applyFill="1" applyAlignment="1">
      <alignment horizontal="center" vertical="center" wrapText="1"/>
    </xf>
    <xf numFmtId="0" fontId="6" fillId="12" borderId="0" xfId="0" applyFont="1" applyFill="1" applyAlignment="1">
      <alignment horizontal="center" vertical="center" wrapText="1"/>
    </xf>
    <xf numFmtId="0" fontId="6" fillId="13" borderId="0" xfId="0" applyFont="1" applyFill="1" applyAlignment="1">
      <alignment horizontal="center" vertical="center" wrapText="1"/>
    </xf>
    <xf numFmtId="0" fontId="4" fillId="5" borderId="0" xfId="0" applyFont="1" applyFill="1" applyAlignment="1">
      <alignment horizontal="left" vertical="center" wrapText="1"/>
    </xf>
    <xf numFmtId="0" fontId="6" fillId="0" borderId="0" xfId="0" applyFont="1" applyAlignment="1">
      <alignment wrapText="1"/>
    </xf>
    <xf numFmtId="0" fontId="5" fillId="14" borderId="0" xfId="0" applyFont="1" applyFill="1" applyAlignment="1">
      <alignment horizontal="center" vertical="center" wrapText="1"/>
    </xf>
    <xf numFmtId="0" fontId="1" fillId="7" borderId="0" xfId="0" applyFont="1" applyFill="1" applyAlignment="1">
      <alignment wrapText="1"/>
    </xf>
    <xf numFmtId="0" fontId="5" fillId="15" borderId="0" xfId="0" applyFont="1" applyFill="1" applyAlignment="1">
      <alignment horizontal="center" vertical="center" wrapText="1"/>
    </xf>
    <xf numFmtId="0" fontId="1" fillId="9" borderId="0" xfId="0" applyFont="1" applyFill="1" applyAlignment="1">
      <alignment wrapText="1"/>
    </xf>
    <xf numFmtId="0" fontId="5" fillId="16" borderId="0" xfId="0" applyFont="1" applyFill="1" applyAlignment="1">
      <alignment horizontal="center" vertical="center" wrapText="1"/>
    </xf>
    <xf numFmtId="0" fontId="1" fillId="10" borderId="0" xfId="0" applyFont="1" applyFill="1" applyAlignment="1">
      <alignment wrapText="1"/>
    </xf>
    <xf numFmtId="0" fontId="8" fillId="2" borderId="0" xfId="0" applyFont="1" applyFill="1" applyAlignment="1">
      <alignment horizontal="center" vertical="center" wrapText="1"/>
    </xf>
    <xf numFmtId="0" fontId="1" fillId="11" borderId="0" xfId="0" applyFont="1" applyFill="1" applyAlignment="1">
      <alignment wrapText="1"/>
    </xf>
    <xf numFmtId="0" fontId="8" fillId="2" borderId="0" xfId="0" applyFont="1" applyFill="1" applyAlignment="1">
      <alignment vertical="center" wrapText="1"/>
    </xf>
    <xf numFmtId="0" fontId="1" fillId="12" borderId="0" xfId="0" applyFont="1" applyFill="1" applyAlignment="1">
      <alignment wrapText="1"/>
    </xf>
    <xf numFmtId="0" fontId="3" fillId="2" borderId="0" xfId="0" applyFont="1" applyFill="1" applyAlignment="1">
      <alignment vertical="center" wrapText="1"/>
    </xf>
    <xf numFmtId="0" fontId="1" fillId="13" borderId="0" xfId="0" applyFont="1" applyFill="1" applyAlignment="1">
      <alignment wrapText="1"/>
    </xf>
    <xf numFmtId="0" fontId="6" fillId="0" borderId="0" xfId="0" applyFont="1" applyAlignment="1">
      <alignment wrapText="1"/>
    </xf>
    <xf numFmtId="0" fontId="4" fillId="17" borderId="0" xfId="0" applyFont="1" applyFill="1" applyAlignment="1">
      <alignment horizontal="left" vertical="center" wrapText="1"/>
    </xf>
    <xf numFmtId="0" fontId="1" fillId="7" borderId="0" xfId="0" applyFont="1" applyFill="1" applyAlignment="1">
      <alignment wrapText="1"/>
    </xf>
    <xf numFmtId="0" fontId="7" fillId="0" borderId="0" xfId="0" applyFont="1" applyAlignment="1">
      <alignment wrapText="1"/>
    </xf>
    <xf numFmtId="0" fontId="9" fillId="4" borderId="0" xfId="0" applyFont="1" applyFill="1" applyAlignment="1">
      <alignment horizontal="center" wrapText="1"/>
    </xf>
    <xf numFmtId="0" fontId="5" fillId="0" borderId="0" xfId="0" applyFont="1" applyAlignment="1">
      <alignment horizontal="left" vertical="center" wrapText="1"/>
    </xf>
    <xf numFmtId="0" fontId="10" fillId="5" borderId="0" xfId="0" applyFont="1" applyFill="1" applyAlignment="1">
      <alignment horizontal="center" wrapText="1"/>
    </xf>
    <xf numFmtId="0" fontId="1" fillId="12" borderId="0" xfId="0" applyFont="1" applyFill="1" applyAlignment="1">
      <alignment wrapText="1"/>
    </xf>
    <xf numFmtId="0" fontId="4" fillId="6" borderId="0" xfId="0" applyFont="1" applyFill="1" applyAlignment="1">
      <alignment horizontal="left" vertical="center" wrapText="1"/>
    </xf>
    <xf numFmtId="0" fontId="1" fillId="13" borderId="0" xfId="0" applyFont="1" applyFill="1" applyAlignment="1">
      <alignment wrapText="1"/>
    </xf>
    <xf numFmtId="0" fontId="4" fillId="14" borderId="0" xfId="0" applyFont="1" applyFill="1" applyAlignment="1">
      <alignment horizontal="left" vertical="center" wrapText="1"/>
    </xf>
    <xf numFmtId="0" fontId="1" fillId="9" borderId="0" xfId="0" applyFont="1" applyFill="1" applyAlignment="1">
      <alignment wrapText="1"/>
    </xf>
    <xf numFmtId="0" fontId="4" fillId="15" borderId="0" xfId="0" applyFont="1" applyFill="1" applyAlignment="1">
      <alignment horizontal="left" vertical="center" wrapText="1"/>
    </xf>
    <xf numFmtId="0" fontId="1" fillId="10" borderId="0" xfId="0" applyFont="1" applyFill="1" applyAlignment="1">
      <alignment wrapText="1"/>
    </xf>
    <xf numFmtId="0" fontId="4" fillId="16" borderId="0" xfId="0" applyFont="1" applyFill="1" applyAlignment="1">
      <alignment horizontal="left" vertical="center" wrapText="1"/>
    </xf>
    <xf numFmtId="0" fontId="1" fillId="11" borderId="0" xfId="0" applyFont="1" applyFill="1" applyAlignment="1">
      <alignment wrapText="1"/>
    </xf>
    <xf numFmtId="0" fontId="5" fillId="0" borderId="0" xfId="0" applyFont="1" applyAlignment="1">
      <alignment horizontal="left" vertical="center" wrapText="1"/>
    </xf>
    <xf numFmtId="0" fontId="1" fillId="7" borderId="0" xfId="0" applyFont="1" applyFill="1" applyAlignment="1">
      <alignment wrapText="1"/>
    </xf>
    <xf numFmtId="0" fontId="4" fillId="18" borderId="0" xfId="0" applyFont="1" applyFill="1" applyAlignment="1">
      <alignment horizontal="left" vertical="center" wrapText="1"/>
    </xf>
    <xf numFmtId="0" fontId="1" fillId="9" borderId="0" xfId="0" applyFont="1" applyFill="1" applyAlignment="1">
      <alignment wrapText="1"/>
    </xf>
    <xf numFmtId="0" fontId="4" fillId="19" borderId="0" xfId="0" applyFont="1" applyFill="1" applyAlignment="1">
      <alignment horizontal="left" vertical="center" wrapText="1"/>
    </xf>
    <xf numFmtId="0" fontId="1" fillId="10" borderId="0" xfId="0" applyFont="1" applyFill="1" applyAlignment="1">
      <alignment wrapText="1"/>
    </xf>
    <xf numFmtId="0" fontId="11" fillId="0" borderId="0" xfId="0" applyFont="1" applyAlignment="1">
      <alignment horizontal="left" vertical="center" wrapText="1"/>
    </xf>
    <xf numFmtId="0" fontId="1" fillId="11" borderId="0" xfId="0" applyFont="1" applyFill="1" applyAlignment="1">
      <alignment wrapText="1"/>
    </xf>
    <xf numFmtId="0" fontId="12" fillId="6" borderId="0" xfId="0" applyFont="1" applyFill="1" applyAlignment="1">
      <alignment horizontal="center" wrapText="1"/>
    </xf>
    <xf numFmtId="0" fontId="4" fillId="7" borderId="0" xfId="0" applyFont="1" applyFill="1" applyAlignment="1">
      <alignment wrapText="1"/>
    </xf>
    <xf numFmtId="0" fontId="13" fillId="14" borderId="0" xfId="0" applyFont="1" applyFill="1" applyAlignment="1">
      <alignment horizontal="center" wrapText="1"/>
    </xf>
    <xf numFmtId="0" fontId="6" fillId="0" borderId="0" xfId="0" applyFont="1" applyAlignment="1">
      <alignment wrapText="1"/>
    </xf>
    <xf numFmtId="0" fontId="14" fillId="15" borderId="0" xfId="0" applyFont="1" applyFill="1" applyAlignment="1">
      <alignment horizontal="center" wrapText="1"/>
    </xf>
    <xf numFmtId="0" fontId="15" fillId="16" borderId="0" xfId="0" applyFont="1" applyFill="1" applyAlignment="1">
      <alignment horizontal="center" wrapText="1"/>
    </xf>
    <xf numFmtId="0" fontId="7" fillId="0" borderId="0" xfId="0" applyFont="1" applyAlignment="1">
      <alignment horizontal="center" wrapText="1"/>
    </xf>
    <xf numFmtId="0" fontId="17" fillId="0" borderId="0" xfId="0" applyFont="1" applyAlignment="1">
      <alignment wrapText="1"/>
    </xf>
    <xf numFmtId="0" fontId="18" fillId="20" borderId="0" xfId="0" applyFont="1" applyFill="1" applyAlignment="1">
      <alignment wrapText="1"/>
    </xf>
    <xf numFmtId="0" fontId="19" fillId="0" borderId="0" xfId="0" applyFont="1" applyAlignment="1"/>
    <xf numFmtId="0" fontId="4" fillId="21" borderId="0" xfId="0" applyFont="1" applyFill="1" applyAlignment="1">
      <alignment horizontal="left" vertical="center" wrapText="1"/>
    </xf>
    <xf numFmtId="0" fontId="19" fillId="0" borderId="0" xfId="0" applyFont="1" applyAlignment="1">
      <alignment wrapText="1"/>
    </xf>
    <xf numFmtId="0" fontId="21" fillId="20" borderId="0" xfId="0" applyFont="1" applyFill="1" applyAlignment="1">
      <alignment horizontal="center" wrapText="1"/>
    </xf>
    <xf numFmtId="0" fontId="22" fillId="0" borderId="0" xfId="0" applyFont="1" applyAlignment="1"/>
    <xf numFmtId="0" fontId="12" fillId="6" borderId="0" xfId="0" applyFont="1" applyFill="1" applyAlignment="1">
      <alignment horizontal="center" wrapText="1"/>
    </xf>
    <xf numFmtId="0" fontId="13" fillId="14" borderId="0" xfId="0" applyFont="1" applyFill="1" applyAlignment="1">
      <alignment horizontal="center" wrapText="1"/>
    </xf>
    <xf numFmtId="0" fontId="14" fillId="15" borderId="0" xfId="0" applyFont="1" applyFill="1" applyAlignment="1">
      <alignment horizontal="center" wrapText="1"/>
    </xf>
    <xf numFmtId="0" fontId="15" fillId="16" borderId="0" xfId="0" applyFont="1" applyFill="1" applyAlignment="1">
      <alignment horizontal="center" wrapText="1"/>
    </xf>
    <xf numFmtId="0" fontId="9" fillId="4" borderId="0" xfId="0" applyFont="1" applyFill="1" applyAlignment="1">
      <alignment horizontal="center" wrapText="1"/>
    </xf>
    <xf numFmtId="0" fontId="10" fillId="5" borderId="0" xfId="0" applyFont="1" applyFill="1" applyAlignment="1">
      <alignment horizontal="center" wrapText="1"/>
    </xf>
    <xf numFmtId="0" fontId="19" fillId="0" borderId="0" xfId="0" applyFont="1" applyAlignment="1">
      <alignment wrapText="1"/>
    </xf>
    <xf numFmtId="0" fontId="1" fillId="0" borderId="0" xfId="0" applyFont="1" applyAlignment="1">
      <alignment wrapText="1"/>
    </xf>
    <xf numFmtId="0" fontId="6" fillId="0" borderId="0" xfId="0" applyFont="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xf numFmtId="0" fontId="6" fillId="0" borderId="0" xfId="0" applyFont="1" applyAlignment="1">
      <alignment horizontal="center" wrapText="1"/>
    </xf>
    <xf numFmtId="0" fontId="6" fillId="24" borderId="0" xfId="0" applyFont="1" applyFill="1" applyAlignment="1">
      <alignment horizontal="center" wrapText="1"/>
    </xf>
    <xf numFmtId="0" fontId="6" fillId="7" borderId="0" xfId="0" applyFont="1" applyFill="1" applyAlignment="1">
      <alignment wrapText="1"/>
    </xf>
    <xf numFmtId="0" fontId="1" fillId="23" borderId="0" xfId="0" applyFont="1" applyFill="1" applyAlignment="1">
      <alignment wrapText="1"/>
    </xf>
    <xf numFmtId="0" fontId="6" fillId="9" borderId="0" xfId="0" applyFont="1" applyFill="1" applyAlignment="1">
      <alignment wrapText="1"/>
    </xf>
    <xf numFmtId="0" fontId="4" fillId="9" borderId="0" xfId="0" applyFont="1" applyFill="1" applyAlignment="1">
      <alignment wrapText="1"/>
    </xf>
    <xf numFmtId="0" fontId="6" fillId="10" borderId="0" xfId="0" applyFont="1" applyFill="1" applyAlignment="1">
      <alignment wrapText="1"/>
    </xf>
    <xf numFmtId="0" fontId="4" fillId="10" borderId="0" xfId="0" applyFont="1" applyFill="1" applyAlignment="1">
      <alignment wrapText="1"/>
    </xf>
    <xf numFmtId="0" fontId="6" fillId="11" borderId="0" xfId="0" applyFont="1" applyFill="1" applyAlignment="1">
      <alignment wrapText="1"/>
    </xf>
    <xf numFmtId="0" fontId="4" fillId="11" borderId="0" xfId="0" applyFont="1" applyFill="1" applyAlignment="1">
      <alignment wrapText="1"/>
    </xf>
    <xf numFmtId="0" fontId="6" fillId="12" borderId="0" xfId="0" applyFont="1" applyFill="1" applyAlignment="1">
      <alignment wrapText="1"/>
    </xf>
    <xf numFmtId="0" fontId="1" fillId="12" borderId="0" xfId="0" applyFont="1" applyFill="1" applyAlignment="1">
      <alignment wrapText="1"/>
    </xf>
    <xf numFmtId="0" fontId="4" fillId="12" borderId="0" xfId="0" applyFont="1" applyFill="1" applyAlignment="1">
      <alignment wrapText="1"/>
    </xf>
    <xf numFmtId="0" fontId="6" fillId="13" borderId="0" xfId="0" applyFont="1" applyFill="1" applyAlignment="1">
      <alignment wrapText="1"/>
    </xf>
    <xf numFmtId="0" fontId="4" fillId="13" borderId="0" xfId="0" applyFont="1" applyFill="1" applyAlignment="1">
      <alignment wrapText="1"/>
    </xf>
    <xf numFmtId="0" fontId="6" fillId="25" borderId="0" xfId="0" applyFont="1" applyFill="1" applyAlignment="1">
      <alignment wrapText="1"/>
    </xf>
    <xf numFmtId="164" fontId="23" fillId="25" borderId="0" xfId="0" applyNumberFormat="1" applyFont="1" applyFill="1" applyAlignment="1">
      <alignment wrapText="1"/>
    </xf>
    <xf numFmtId="164" fontId="23" fillId="23" borderId="0" xfId="0" applyNumberFormat="1" applyFont="1" applyFill="1" applyAlignment="1">
      <alignment wrapText="1"/>
    </xf>
    <xf numFmtId="0" fontId="4" fillId="24" borderId="0" xfId="0" applyFont="1" applyFill="1" applyAlignment="1">
      <alignment wrapText="1"/>
    </xf>
    <xf numFmtId="3" fontId="1" fillId="25" borderId="0" xfId="0" applyNumberFormat="1" applyFont="1" applyFill="1" applyAlignment="1">
      <alignment wrapText="1"/>
    </xf>
    <xf numFmtId="3" fontId="1" fillId="23" borderId="0" xfId="0" applyNumberFormat="1" applyFont="1" applyFill="1" applyAlignment="1">
      <alignment wrapText="1"/>
    </xf>
    <xf numFmtId="164" fontId="1" fillId="25" borderId="0" xfId="0" applyNumberFormat="1" applyFont="1" applyFill="1" applyAlignment="1">
      <alignment wrapText="1"/>
    </xf>
    <xf numFmtId="164" fontId="1" fillId="23" borderId="0" xfId="0" applyNumberFormat="1" applyFont="1" applyFill="1" applyAlignment="1">
      <alignment wrapText="1"/>
    </xf>
    <xf numFmtId="0" fontId="4" fillId="0" borderId="0" xfId="0" applyFont="1" applyAlignment="1">
      <alignment horizontal="left" vertical="center" wrapText="1"/>
    </xf>
    <xf numFmtId="0" fontId="0" fillId="0" borderId="0" xfId="0" applyFont="1" applyAlignment="1">
      <alignment wrapText="1"/>
    </xf>
    <xf numFmtId="0" fontId="16" fillId="0" borderId="0" xfId="0" applyFont="1" applyAlignment="1">
      <alignment horizontal="left" vertical="center" wrapText="1"/>
    </xf>
    <xf numFmtId="0" fontId="20" fillId="0" borderId="0" xfId="0" applyFont="1" applyAlignment="1">
      <alignment horizontal="left" vertical="center" wrapText="1"/>
    </xf>
    <xf numFmtId="0" fontId="2" fillId="0" borderId="0" xfId="0" applyFont="1" applyAlignment="1">
      <alignment horizontal="left" vertical="center" wrapText="1"/>
    </xf>
    <xf numFmtId="0" fontId="7" fillId="0" borderId="0" xfId="0" applyFont="1" applyAlignment="1">
      <alignment horizontal="left" vertical="center" wrapText="1"/>
    </xf>
    <xf numFmtId="0" fontId="1" fillId="0" borderId="0" xfId="0" applyFont="1" applyAlignment="1">
      <alignment horizontal="left" vertical="center" wrapText="1"/>
    </xf>
    <xf numFmtId="0" fontId="6" fillId="22" borderId="0" xfId="0" applyFont="1" applyFill="1" applyAlignment="1">
      <alignment horizontal="center" wrapText="1"/>
    </xf>
    <xf numFmtId="0" fontId="6" fillId="0" borderId="0" xfId="0" applyFont="1" applyAlignment="1">
      <alignment horizontal="center" wrapText="1"/>
    </xf>
    <xf numFmtId="0" fontId="6" fillId="24" borderId="0" xfId="0" applyFont="1" applyFill="1" applyAlignment="1">
      <alignment horizontal="center" wrapText="1"/>
    </xf>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95250</xdr:colOff>
      <xdr:row>0</xdr:row>
      <xdr:rowOff>0</xdr:rowOff>
    </xdr:from>
    <xdr:ext cx="3790950" cy="6572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99"/>
  <sheetViews>
    <sheetView workbookViewId="0">
      <selection sqref="A1:G1"/>
    </sheetView>
  </sheetViews>
  <sheetFormatPr defaultColWidth="14.453125" defaultRowHeight="12.75" customHeight="1" x14ac:dyDescent="0.25"/>
  <cols>
    <col min="1" max="1" width="8.81640625" customWidth="1"/>
    <col min="2" max="4" width="17.26953125" customWidth="1"/>
    <col min="5" max="5" width="23.54296875" customWidth="1"/>
    <col min="6" max="7" width="17.26953125" customWidth="1"/>
    <col min="8" max="8" width="9.81640625" customWidth="1"/>
    <col min="9" max="9" width="22.81640625" customWidth="1"/>
    <col min="10" max="20" width="17.26953125" customWidth="1"/>
    <col min="21" max="21" width="0.453125" customWidth="1"/>
  </cols>
  <sheetData>
    <row r="1" spans="1:21" ht="55.5" customHeight="1" x14ac:dyDescent="0.25">
      <c r="A1" s="107"/>
      <c r="B1" s="104"/>
      <c r="C1" s="104"/>
      <c r="D1" s="104"/>
      <c r="E1" s="104"/>
      <c r="F1" s="104"/>
      <c r="G1" s="104"/>
      <c r="H1" s="3"/>
      <c r="I1" s="5"/>
      <c r="J1" s="7"/>
      <c r="K1" s="7"/>
      <c r="L1" s="7"/>
      <c r="M1" s="7"/>
      <c r="N1" s="7"/>
      <c r="O1" s="7"/>
      <c r="P1" s="7"/>
      <c r="Q1" s="7"/>
      <c r="R1" s="7"/>
      <c r="S1" s="7"/>
      <c r="T1" s="7"/>
      <c r="U1" s="7"/>
    </row>
    <row r="2" spans="1:21" ht="26.25" customHeight="1" x14ac:dyDescent="0.25">
      <c r="A2" s="107" t="s">
        <v>5</v>
      </c>
      <c r="B2" s="104"/>
      <c r="C2" s="104"/>
      <c r="D2" s="104"/>
      <c r="E2" s="104"/>
      <c r="F2" s="104"/>
      <c r="G2" s="104"/>
      <c r="H2" s="10"/>
      <c r="I2" s="5"/>
      <c r="J2" s="7"/>
      <c r="K2" s="7"/>
      <c r="L2" s="7"/>
      <c r="M2" s="7"/>
      <c r="N2" s="7"/>
      <c r="O2" s="7"/>
      <c r="P2" s="7"/>
      <c r="Q2" s="7"/>
      <c r="R2" s="7"/>
      <c r="S2" s="7"/>
      <c r="T2" s="7"/>
      <c r="U2" s="7"/>
    </row>
    <row r="3" spans="1:21" ht="26.25" customHeight="1" x14ac:dyDescent="0.25">
      <c r="A3" s="109" t="s">
        <v>8</v>
      </c>
      <c r="B3" s="104"/>
      <c r="C3" s="104"/>
      <c r="D3" s="104"/>
      <c r="E3" s="104"/>
      <c r="F3" s="104"/>
      <c r="G3" s="104"/>
      <c r="H3" s="13"/>
      <c r="I3" s="7"/>
      <c r="J3" s="7"/>
      <c r="K3" s="7"/>
      <c r="L3" s="7"/>
      <c r="M3" s="7"/>
      <c r="N3" s="7"/>
      <c r="O3" s="7"/>
      <c r="P3" s="7"/>
      <c r="Q3" s="7"/>
      <c r="R3" s="7"/>
      <c r="S3" s="7"/>
      <c r="T3" s="7"/>
      <c r="U3" s="7"/>
    </row>
    <row r="4" spans="1:21" ht="26.25" customHeight="1" x14ac:dyDescent="0.25">
      <c r="A4" s="108" t="s">
        <v>12</v>
      </c>
      <c r="B4" s="104"/>
      <c r="C4" s="104"/>
      <c r="D4" s="104"/>
      <c r="E4" s="104"/>
      <c r="F4" s="104"/>
      <c r="G4" s="104"/>
      <c r="H4" s="17"/>
      <c r="I4" s="7"/>
      <c r="J4" s="7"/>
      <c r="K4" s="7"/>
      <c r="L4" s="7"/>
      <c r="M4" s="7"/>
      <c r="N4" s="7"/>
      <c r="O4" s="7"/>
      <c r="P4" s="7"/>
      <c r="Q4" s="7"/>
      <c r="R4" s="7"/>
      <c r="S4" s="7"/>
      <c r="T4" s="7"/>
      <c r="U4" s="7"/>
    </row>
    <row r="5" spans="1:21" ht="26.25" customHeight="1" x14ac:dyDescent="0.25">
      <c r="A5" s="108" t="s">
        <v>15</v>
      </c>
      <c r="B5" s="104"/>
      <c r="C5" s="104"/>
      <c r="D5" s="104"/>
      <c r="E5" s="104"/>
      <c r="F5" s="104"/>
      <c r="G5" s="104"/>
      <c r="H5" s="32"/>
      <c r="I5" s="7"/>
      <c r="J5" s="7"/>
      <c r="K5" s="7"/>
      <c r="L5" s="7"/>
      <c r="M5" s="7"/>
      <c r="N5" s="7"/>
      <c r="O5" s="7"/>
      <c r="P5" s="7"/>
      <c r="Q5" s="7"/>
      <c r="R5" s="7"/>
      <c r="S5" s="7"/>
      <c r="T5" s="7"/>
      <c r="U5" s="7"/>
    </row>
    <row r="6" spans="1:21" ht="26.25" customHeight="1" x14ac:dyDescent="0.25">
      <c r="A6" s="36" t="s">
        <v>33</v>
      </c>
      <c r="B6" s="103" t="s">
        <v>34</v>
      </c>
      <c r="C6" s="104"/>
      <c r="D6" s="104"/>
      <c r="E6" s="104"/>
      <c r="F6" s="104"/>
      <c r="G6" s="104"/>
      <c r="H6" s="39"/>
      <c r="I6" s="7"/>
      <c r="J6" s="7"/>
      <c r="K6" s="7"/>
      <c r="L6" s="7"/>
      <c r="M6" s="7"/>
      <c r="N6" s="7"/>
      <c r="O6" s="7"/>
      <c r="P6" s="7"/>
      <c r="Q6" s="7"/>
      <c r="R6" s="7"/>
      <c r="S6" s="7"/>
      <c r="T6" s="7"/>
      <c r="U6" s="7"/>
    </row>
    <row r="7" spans="1:21" ht="26.25" customHeight="1" x14ac:dyDescent="0.25">
      <c r="A7" s="36" t="s">
        <v>35</v>
      </c>
      <c r="B7" s="103" t="s">
        <v>36</v>
      </c>
      <c r="C7" s="104"/>
      <c r="D7" s="104"/>
      <c r="E7" s="104"/>
      <c r="F7" s="104"/>
      <c r="G7" s="104"/>
      <c r="H7" s="41"/>
      <c r="I7" s="7"/>
      <c r="J7" s="7"/>
      <c r="K7" s="7"/>
      <c r="L7" s="7"/>
      <c r="M7" s="7"/>
      <c r="N7" s="7"/>
      <c r="O7" s="7"/>
      <c r="P7" s="7"/>
      <c r="Q7" s="7"/>
      <c r="R7" s="7"/>
      <c r="S7" s="7"/>
      <c r="T7" s="7"/>
      <c r="U7" s="7"/>
    </row>
    <row r="8" spans="1:21" ht="26.25" customHeight="1" x14ac:dyDescent="0.25">
      <c r="A8" s="36" t="s">
        <v>42</v>
      </c>
      <c r="B8" s="103" t="s">
        <v>44</v>
      </c>
      <c r="C8" s="104"/>
      <c r="D8" s="104"/>
      <c r="E8" s="104"/>
      <c r="F8" s="104"/>
      <c r="G8" s="104"/>
      <c r="H8" s="43"/>
      <c r="I8" s="7"/>
      <c r="J8" s="7"/>
      <c r="K8" s="7"/>
      <c r="L8" s="7"/>
      <c r="M8" s="7"/>
      <c r="N8" s="7"/>
      <c r="O8" s="7"/>
      <c r="P8" s="7"/>
      <c r="Q8" s="7"/>
      <c r="R8" s="7"/>
      <c r="S8" s="7"/>
      <c r="T8" s="7"/>
      <c r="U8" s="7"/>
    </row>
    <row r="9" spans="1:21" ht="26.25" customHeight="1" x14ac:dyDescent="0.25">
      <c r="A9" s="36" t="s">
        <v>45</v>
      </c>
      <c r="B9" s="103" t="s">
        <v>46</v>
      </c>
      <c r="C9" s="104"/>
      <c r="D9" s="104"/>
      <c r="E9" s="104"/>
      <c r="F9" s="104"/>
      <c r="G9" s="104"/>
      <c r="H9" s="45"/>
      <c r="I9" s="7"/>
      <c r="J9" s="7"/>
      <c r="K9" s="7"/>
      <c r="L9" s="7"/>
      <c r="M9" s="7"/>
      <c r="N9" s="7"/>
      <c r="O9" s="7"/>
      <c r="P9" s="7"/>
      <c r="Q9" s="7"/>
      <c r="R9" s="7"/>
      <c r="S9" s="7"/>
      <c r="T9" s="7"/>
      <c r="U9" s="7"/>
    </row>
    <row r="10" spans="1:21" ht="26.25" customHeight="1" x14ac:dyDescent="0.25">
      <c r="A10" s="47" t="s">
        <v>48</v>
      </c>
      <c r="B10" s="103" t="s">
        <v>56</v>
      </c>
      <c r="C10" s="104"/>
      <c r="D10" s="104"/>
      <c r="E10" s="104"/>
      <c r="F10" s="104"/>
      <c r="G10" s="104"/>
      <c r="H10" s="49"/>
      <c r="I10" s="7"/>
      <c r="J10" s="7"/>
      <c r="K10" s="7"/>
      <c r="L10" s="7"/>
      <c r="M10" s="7"/>
      <c r="N10" s="7"/>
      <c r="O10" s="7"/>
      <c r="P10" s="7"/>
      <c r="Q10" s="7"/>
      <c r="R10" s="7"/>
      <c r="S10" s="7"/>
      <c r="T10" s="7"/>
      <c r="U10" s="7"/>
    </row>
    <row r="11" spans="1:21" ht="26.25" customHeight="1" x14ac:dyDescent="0.25">
      <c r="A11" s="47" t="s">
        <v>58</v>
      </c>
      <c r="B11" s="103" t="s">
        <v>59</v>
      </c>
      <c r="C11" s="104"/>
      <c r="D11" s="104"/>
      <c r="E11" s="104"/>
      <c r="F11" s="104"/>
      <c r="G11" s="104"/>
      <c r="H11" s="51"/>
      <c r="I11" s="7"/>
      <c r="J11" s="7"/>
      <c r="K11" s="7"/>
      <c r="L11" s="7"/>
      <c r="M11" s="7"/>
      <c r="N11" s="7"/>
      <c r="O11" s="7"/>
      <c r="P11" s="7"/>
      <c r="Q11" s="7"/>
      <c r="R11" s="7"/>
      <c r="S11" s="7"/>
      <c r="T11" s="7"/>
      <c r="U11" s="7"/>
    </row>
    <row r="12" spans="1:21" ht="26.25" customHeight="1" x14ac:dyDescent="0.25">
      <c r="A12" s="53"/>
      <c r="B12" s="103"/>
      <c r="C12" s="104"/>
      <c r="D12" s="104"/>
      <c r="E12" s="104"/>
      <c r="F12" s="104"/>
      <c r="G12" s="104"/>
      <c r="H12" s="10"/>
      <c r="I12" s="7"/>
      <c r="J12" s="7"/>
      <c r="K12" s="7"/>
      <c r="L12" s="7"/>
      <c r="M12" s="7"/>
      <c r="N12" s="7"/>
      <c r="O12" s="7"/>
      <c r="P12" s="7"/>
      <c r="Q12" s="7"/>
      <c r="R12" s="7"/>
      <c r="S12" s="7"/>
      <c r="T12" s="7"/>
      <c r="U12" s="7"/>
    </row>
    <row r="13" spans="1:21" ht="26.25" customHeight="1" x14ac:dyDescent="0.25">
      <c r="A13" s="53"/>
      <c r="B13" s="103"/>
      <c r="C13" s="104"/>
      <c r="D13" s="104"/>
      <c r="E13" s="104"/>
      <c r="F13" s="104"/>
      <c r="G13" s="104"/>
      <c r="H13" s="13"/>
      <c r="I13" s="7"/>
      <c r="J13" s="7"/>
      <c r="K13" s="7"/>
      <c r="L13" s="7"/>
      <c r="M13" s="7"/>
      <c r="N13" s="7"/>
      <c r="O13" s="7"/>
      <c r="P13" s="7"/>
      <c r="Q13" s="7"/>
      <c r="R13" s="7"/>
      <c r="S13" s="7"/>
      <c r="T13" s="7"/>
      <c r="U13" s="7"/>
    </row>
    <row r="14" spans="1:21" ht="26.25" customHeight="1" x14ac:dyDescent="0.25">
      <c r="A14" s="53"/>
      <c r="B14" s="103"/>
      <c r="C14" s="104"/>
      <c r="D14" s="104"/>
      <c r="E14" s="104"/>
      <c r="F14" s="104"/>
      <c r="G14" s="104"/>
      <c r="H14" s="17"/>
      <c r="I14" s="7"/>
      <c r="J14" s="7"/>
      <c r="K14" s="7"/>
      <c r="L14" s="7"/>
      <c r="M14" s="7"/>
      <c r="N14" s="7"/>
      <c r="O14" s="7"/>
      <c r="P14" s="7"/>
      <c r="Q14" s="7"/>
      <c r="R14" s="7"/>
      <c r="S14" s="7"/>
      <c r="T14" s="7"/>
      <c r="U14" s="7"/>
    </row>
    <row r="15" spans="1:21" ht="26.25" customHeight="1" x14ac:dyDescent="0.25">
      <c r="A15" s="53"/>
      <c r="B15" s="103"/>
      <c r="C15" s="104"/>
      <c r="D15" s="104"/>
      <c r="E15" s="104"/>
      <c r="F15" s="104"/>
      <c r="G15" s="104"/>
      <c r="H15" s="39"/>
      <c r="I15" s="7"/>
      <c r="J15" s="7"/>
      <c r="K15" s="7"/>
      <c r="L15" s="7"/>
      <c r="M15" s="7"/>
      <c r="N15" s="7"/>
      <c r="O15" s="7"/>
      <c r="P15" s="7"/>
      <c r="Q15" s="7"/>
      <c r="R15" s="7"/>
      <c r="S15" s="7"/>
      <c r="T15" s="7"/>
      <c r="U15" s="7"/>
    </row>
    <row r="16" spans="1:21" ht="26.25" customHeight="1" x14ac:dyDescent="0.25">
      <c r="A16" s="105" t="str">
        <f>HYPERLINK("https://thinking.philosophie.is/a-tweak-to-a-modern-ux-classic-rainbow-spreadsheets-with-numbers-74927959d550#.twxif4w8l","If you want to add formulas to your spreadsheet to automatically calculate totals: Jamie Colaris': A Tweak To A Modern UX Classic: Rainbow Spreadsheets With Numbers!")</f>
        <v>If you want to add formulas to your spreadsheet to automatically calculate totals: Jamie Colaris': A Tweak To A Modern UX Classic: Rainbow Spreadsheets With Numbers!</v>
      </c>
      <c r="B16" s="104"/>
      <c r="C16" s="104"/>
      <c r="D16" s="104"/>
      <c r="E16" s="104"/>
      <c r="F16" s="104"/>
      <c r="G16" s="104"/>
      <c r="H16" s="45"/>
      <c r="I16" s="7"/>
      <c r="J16" s="7"/>
      <c r="K16" s="7"/>
      <c r="L16" s="7"/>
      <c r="M16" s="7"/>
      <c r="N16" s="7"/>
      <c r="O16" s="7"/>
      <c r="P16" s="7"/>
      <c r="Q16" s="7"/>
      <c r="R16" s="7"/>
      <c r="S16" s="7"/>
      <c r="T16" s="7"/>
      <c r="U16" s="7"/>
    </row>
    <row r="17" spans="1:21" ht="26.25" customHeight="1" x14ac:dyDescent="0.25">
      <c r="A17" s="106" t="str">
        <f>HYPERLINK("https://www.smashingmagazine.com/2013/04/rainbow-spreadsheet-collaborative-ux-research-tool/","Adapted from the original version created by Tomer Sharon: The Rainbow Spreadsheet: A Collaborative Lean UX Research Tool")</f>
        <v>Adapted from the original version created by Tomer Sharon: The Rainbow Spreadsheet: A Collaborative Lean UX Research Tool</v>
      </c>
      <c r="B17" s="104"/>
      <c r="C17" s="104"/>
      <c r="D17" s="104"/>
      <c r="E17" s="104"/>
      <c r="F17" s="104"/>
      <c r="G17" s="104"/>
      <c r="H17" s="65"/>
      <c r="I17" s="7"/>
      <c r="J17" s="7"/>
      <c r="K17" s="7"/>
      <c r="L17" s="7"/>
      <c r="M17" s="7"/>
      <c r="N17" s="7"/>
      <c r="O17" s="7"/>
      <c r="P17" s="7"/>
      <c r="Q17" s="7"/>
      <c r="R17" s="7"/>
      <c r="S17" s="7"/>
      <c r="T17" s="7"/>
      <c r="U17" s="7"/>
    </row>
    <row r="18" spans="1:21" ht="12.5" x14ac:dyDescent="0.25">
      <c r="A18" s="7"/>
      <c r="B18" s="7"/>
      <c r="C18" s="7"/>
      <c r="D18" s="7"/>
      <c r="E18" s="7"/>
      <c r="F18" s="7"/>
      <c r="G18" s="7"/>
      <c r="H18" s="7"/>
      <c r="I18" s="7"/>
      <c r="J18" s="7"/>
      <c r="K18" s="7"/>
      <c r="L18" s="7"/>
      <c r="M18" s="7"/>
      <c r="N18" s="7"/>
      <c r="O18" s="7"/>
      <c r="P18" s="7"/>
      <c r="Q18" s="7"/>
      <c r="R18" s="7"/>
      <c r="S18" s="7"/>
      <c r="T18" s="7"/>
      <c r="U18" s="7"/>
    </row>
    <row r="19" spans="1:21" ht="12.5" x14ac:dyDescent="0.25">
      <c r="A19" s="7"/>
      <c r="B19" s="7"/>
      <c r="C19" s="7"/>
      <c r="D19" s="7"/>
      <c r="E19" s="7"/>
      <c r="F19" s="7"/>
      <c r="G19" s="7"/>
      <c r="H19" s="7"/>
      <c r="I19" s="7"/>
      <c r="J19" s="7"/>
      <c r="K19" s="7"/>
      <c r="L19" s="7"/>
      <c r="M19" s="7"/>
      <c r="N19" s="7"/>
      <c r="O19" s="7"/>
      <c r="P19" s="7"/>
      <c r="Q19" s="7"/>
      <c r="R19" s="7"/>
      <c r="S19" s="7"/>
      <c r="T19" s="7"/>
      <c r="U19" s="7"/>
    </row>
    <row r="20" spans="1:21" ht="12.5" x14ac:dyDescent="0.25">
      <c r="A20" s="7"/>
      <c r="B20" s="7"/>
      <c r="C20" s="7"/>
      <c r="D20" s="7"/>
      <c r="E20" s="7"/>
      <c r="F20" s="7"/>
      <c r="G20" s="7"/>
      <c r="H20" s="7"/>
      <c r="I20" s="7"/>
      <c r="J20" s="7"/>
      <c r="K20" s="7"/>
      <c r="L20" s="7"/>
      <c r="M20" s="7"/>
      <c r="N20" s="7"/>
      <c r="O20" s="7"/>
      <c r="P20" s="7"/>
      <c r="Q20" s="7"/>
      <c r="R20" s="7"/>
      <c r="S20" s="7"/>
      <c r="T20" s="7"/>
      <c r="U20" s="7"/>
    </row>
    <row r="21" spans="1:21" ht="12.5" x14ac:dyDescent="0.25">
      <c r="A21" s="7"/>
      <c r="B21" s="7"/>
      <c r="C21" s="7"/>
      <c r="D21" s="7"/>
      <c r="E21" s="7"/>
      <c r="F21" s="7"/>
      <c r="G21" s="7"/>
      <c r="H21" s="7"/>
      <c r="I21" s="7"/>
      <c r="J21" s="7"/>
      <c r="K21" s="7"/>
      <c r="L21" s="7"/>
      <c r="M21" s="7"/>
      <c r="N21" s="7"/>
      <c r="O21" s="7"/>
      <c r="P21" s="7"/>
      <c r="Q21" s="7"/>
      <c r="R21" s="7"/>
      <c r="S21" s="7"/>
      <c r="T21" s="7"/>
      <c r="U21" s="7"/>
    </row>
    <row r="22" spans="1:21" ht="12.5" x14ac:dyDescent="0.25">
      <c r="A22" s="7"/>
      <c r="B22" s="7"/>
      <c r="C22" s="7"/>
      <c r="D22" s="7"/>
      <c r="E22" s="7"/>
      <c r="F22" s="7"/>
      <c r="G22" s="7"/>
      <c r="H22" s="7"/>
      <c r="I22" s="7"/>
      <c r="J22" s="7"/>
      <c r="K22" s="7"/>
      <c r="L22" s="7"/>
      <c r="M22" s="7"/>
      <c r="N22" s="7"/>
      <c r="O22" s="7"/>
      <c r="P22" s="7"/>
      <c r="Q22" s="7"/>
      <c r="R22" s="7"/>
      <c r="S22" s="7"/>
      <c r="T22" s="7"/>
      <c r="U22" s="7"/>
    </row>
    <row r="23" spans="1:21" ht="12.5" x14ac:dyDescent="0.25">
      <c r="A23" s="7"/>
      <c r="B23" s="7"/>
      <c r="C23" s="7"/>
      <c r="D23" s="7"/>
      <c r="E23" s="7"/>
      <c r="F23" s="7"/>
      <c r="G23" s="7"/>
      <c r="H23" s="7"/>
      <c r="I23" s="7"/>
      <c r="J23" s="7"/>
      <c r="K23" s="7"/>
      <c r="L23" s="7"/>
      <c r="M23" s="7"/>
      <c r="N23" s="7"/>
      <c r="O23" s="7"/>
      <c r="P23" s="7"/>
      <c r="Q23" s="7"/>
      <c r="R23" s="7"/>
      <c r="S23" s="7"/>
      <c r="T23" s="7"/>
      <c r="U23" s="7"/>
    </row>
    <row r="24" spans="1:21" ht="12.5" x14ac:dyDescent="0.25">
      <c r="A24" s="7"/>
      <c r="B24" s="7"/>
      <c r="C24" s="7"/>
      <c r="D24" s="7"/>
      <c r="E24" s="7"/>
      <c r="F24" s="7"/>
      <c r="G24" s="7"/>
      <c r="H24" s="7"/>
      <c r="I24" s="7"/>
      <c r="J24" s="7"/>
      <c r="K24" s="7"/>
      <c r="L24" s="7"/>
      <c r="M24" s="7"/>
      <c r="N24" s="7"/>
      <c r="O24" s="7"/>
      <c r="P24" s="7"/>
      <c r="Q24" s="7"/>
      <c r="R24" s="7"/>
      <c r="S24" s="7"/>
      <c r="T24" s="7"/>
      <c r="U24" s="7"/>
    </row>
    <row r="25" spans="1:21" ht="12.5" x14ac:dyDescent="0.25">
      <c r="A25" s="7"/>
      <c r="B25" s="7"/>
      <c r="C25" s="7"/>
      <c r="D25" s="7"/>
      <c r="E25" s="7"/>
      <c r="F25" s="7"/>
      <c r="G25" s="7"/>
      <c r="H25" s="7"/>
      <c r="I25" s="7"/>
      <c r="J25" s="7"/>
      <c r="K25" s="7"/>
      <c r="L25" s="7"/>
      <c r="M25" s="7"/>
      <c r="N25" s="7"/>
      <c r="O25" s="7"/>
      <c r="P25" s="7"/>
      <c r="Q25" s="7"/>
      <c r="R25" s="7"/>
      <c r="S25" s="7"/>
      <c r="T25" s="7"/>
      <c r="U25" s="7"/>
    </row>
    <row r="26" spans="1:21" ht="12.5" x14ac:dyDescent="0.25">
      <c r="A26" s="7"/>
      <c r="B26" s="7"/>
      <c r="C26" s="7"/>
      <c r="D26" s="7"/>
      <c r="E26" s="7"/>
      <c r="F26" s="7"/>
      <c r="G26" s="7"/>
      <c r="H26" s="7"/>
      <c r="I26" s="7"/>
      <c r="J26" s="7"/>
      <c r="K26" s="7"/>
      <c r="L26" s="7"/>
      <c r="M26" s="7"/>
      <c r="N26" s="7"/>
      <c r="O26" s="7"/>
      <c r="P26" s="7"/>
      <c r="Q26" s="7"/>
      <c r="R26" s="7"/>
      <c r="S26" s="7"/>
      <c r="T26" s="7"/>
      <c r="U26" s="7"/>
    </row>
    <row r="27" spans="1:21" ht="12.5" x14ac:dyDescent="0.25">
      <c r="A27" s="7"/>
      <c r="B27" s="7"/>
      <c r="C27" s="7"/>
      <c r="D27" s="7"/>
      <c r="E27" s="7"/>
      <c r="F27" s="7"/>
      <c r="G27" s="7"/>
      <c r="H27" s="7"/>
      <c r="I27" s="7"/>
      <c r="J27" s="7"/>
      <c r="K27" s="7"/>
      <c r="L27" s="7"/>
      <c r="M27" s="7"/>
      <c r="N27" s="7"/>
      <c r="O27" s="7"/>
      <c r="P27" s="7"/>
      <c r="Q27" s="7"/>
      <c r="R27" s="7"/>
      <c r="S27" s="7"/>
      <c r="T27" s="7"/>
      <c r="U27" s="7"/>
    </row>
    <row r="28" spans="1:21" ht="12.5" x14ac:dyDescent="0.25">
      <c r="A28" s="7"/>
      <c r="B28" s="7"/>
      <c r="C28" s="7"/>
      <c r="D28" s="7"/>
      <c r="E28" s="7"/>
      <c r="F28" s="7"/>
      <c r="G28" s="7"/>
      <c r="H28" s="7"/>
      <c r="I28" s="7"/>
      <c r="J28" s="7"/>
      <c r="K28" s="7"/>
      <c r="L28" s="7"/>
      <c r="M28" s="7"/>
      <c r="N28" s="7"/>
      <c r="O28" s="7"/>
      <c r="P28" s="7"/>
      <c r="Q28" s="7"/>
      <c r="R28" s="7"/>
      <c r="S28" s="7"/>
      <c r="T28" s="7"/>
      <c r="U28" s="7"/>
    </row>
    <row r="29" spans="1:21" ht="12.5" x14ac:dyDescent="0.25">
      <c r="A29" s="7"/>
      <c r="B29" s="7"/>
      <c r="C29" s="7"/>
      <c r="D29" s="7"/>
      <c r="E29" s="7"/>
      <c r="F29" s="7"/>
      <c r="G29" s="7"/>
      <c r="H29" s="7"/>
      <c r="I29" s="7"/>
      <c r="J29" s="7"/>
      <c r="K29" s="7"/>
      <c r="L29" s="7"/>
      <c r="M29" s="7"/>
      <c r="N29" s="7"/>
      <c r="O29" s="7"/>
      <c r="P29" s="7"/>
      <c r="Q29" s="7"/>
      <c r="R29" s="7"/>
      <c r="S29" s="7"/>
      <c r="T29" s="7"/>
      <c r="U29" s="7"/>
    </row>
    <row r="30" spans="1:21" ht="12.5" x14ac:dyDescent="0.25">
      <c r="A30" s="7"/>
      <c r="B30" s="7"/>
      <c r="C30" s="7"/>
      <c r="D30" s="7"/>
      <c r="E30" s="7"/>
      <c r="F30" s="7"/>
      <c r="G30" s="7"/>
      <c r="H30" s="7"/>
      <c r="I30" s="7"/>
      <c r="J30" s="7"/>
      <c r="K30" s="7"/>
      <c r="L30" s="7"/>
      <c r="M30" s="7"/>
      <c r="N30" s="7"/>
      <c r="O30" s="7"/>
      <c r="P30" s="7"/>
      <c r="Q30" s="7"/>
      <c r="R30" s="7"/>
      <c r="S30" s="7"/>
      <c r="T30" s="7"/>
      <c r="U30" s="7"/>
    </row>
    <row r="31" spans="1:21" ht="12.5" x14ac:dyDescent="0.25">
      <c r="A31" s="7"/>
      <c r="B31" s="7"/>
      <c r="C31" s="7"/>
      <c r="D31" s="7"/>
      <c r="E31" s="7"/>
      <c r="F31" s="7"/>
      <c r="G31" s="7"/>
      <c r="H31" s="7"/>
      <c r="I31" s="7"/>
      <c r="J31" s="7"/>
      <c r="K31" s="7"/>
      <c r="L31" s="7"/>
      <c r="M31" s="7"/>
      <c r="N31" s="7"/>
      <c r="O31" s="7"/>
      <c r="P31" s="7"/>
      <c r="Q31" s="7"/>
      <c r="R31" s="7"/>
      <c r="S31" s="7"/>
      <c r="T31" s="7"/>
      <c r="U31" s="7"/>
    </row>
    <row r="32" spans="1:21" ht="12.5" x14ac:dyDescent="0.25">
      <c r="A32" s="7"/>
      <c r="B32" s="7"/>
      <c r="C32" s="7"/>
      <c r="D32" s="7"/>
      <c r="E32" s="7"/>
      <c r="F32" s="7"/>
      <c r="G32" s="7"/>
      <c r="H32" s="7"/>
      <c r="I32" s="7"/>
      <c r="J32" s="7"/>
      <c r="K32" s="7"/>
      <c r="L32" s="7"/>
      <c r="M32" s="7"/>
      <c r="N32" s="7"/>
      <c r="O32" s="7"/>
      <c r="P32" s="7"/>
      <c r="Q32" s="7"/>
      <c r="R32" s="7"/>
      <c r="S32" s="7"/>
      <c r="T32" s="7"/>
      <c r="U32" s="7"/>
    </row>
    <row r="33" spans="1:21" ht="12.5" x14ac:dyDescent="0.25">
      <c r="A33" s="7"/>
      <c r="B33" s="7"/>
      <c r="C33" s="7"/>
      <c r="D33" s="7"/>
      <c r="E33" s="7"/>
      <c r="F33" s="7"/>
      <c r="G33" s="7"/>
      <c r="H33" s="7"/>
      <c r="I33" s="7"/>
      <c r="J33" s="7"/>
      <c r="K33" s="7"/>
      <c r="L33" s="7"/>
      <c r="M33" s="7"/>
      <c r="N33" s="7"/>
      <c r="O33" s="7"/>
      <c r="P33" s="7"/>
      <c r="Q33" s="7"/>
      <c r="R33" s="7"/>
      <c r="S33" s="7"/>
      <c r="T33" s="7"/>
      <c r="U33" s="7"/>
    </row>
    <row r="34" spans="1:21" ht="12.5" x14ac:dyDescent="0.25">
      <c r="A34" s="7"/>
      <c r="B34" s="7"/>
      <c r="C34" s="7"/>
      <c r="D34" s="7"/>
      <c r="E34" s="7"/>
      <c r="F34" s="7"/>
      <c r="G34" s="7"/>
      <c r="H34" s="7"/>
      <c r="I34" s="7"/>
      <c r="J34" s="7"/>
      <c r="K34" s="7"/>
      <c r="L34" s="7"/>
      <c r="M34" s="7"/>
      <c r="N34" s="7"/>
      <c r="O34" s="7"/>
      <c r="P34" s="7"/>
      <c r="Q34" s="7"/>
      <c r="R34" s="7"/>
      <c r="S34" s="7"/>
      <c r="T34" s="7"/>
      <c r="U34" s="7"/>
    </row>
    <row r="35" spans="1:21" ht="12.5" x14ac:dyDescent="0.25">
      <c r="A35" s="7"/>
      <c r="B35" s="7"/>
      <c r="C35" s="7"/>
      <c r="D35" s="7"/>
      <c r="E35" s="7"/>
      <c r="F35" s="7"/>
      <c r="G35" s="7"/>
      <c r="H35" s="7"/>
      <c r="I35" s="7"/>
      <c r="J35" s="7"/>
      <c r="K35" s="7"/>
      <c r="L35" s="7"/>
      <c r="M35" s="7"/>
      <c r="N35" s="7"/>
      <c r="O35" s="7"/>
      <c r="P35" s="7"/>
      <c r="Q35" s="7"/>
      <c r="R35" s="7"/>
      <c r="S35" s="7"/>
      <c r="T35" s="7"/>
      <c r="U35" s="7"/>
    </row>
    <row r="36" spans="1:21" ht="12.5" x14ac:dyDescent="0.25">
      <c r="A36" s="7"/>
      <c r="B36" s="7"/>
      <c r="C36" s="7"/>
      <c r="D36" s="7"/>
      <c r="E36" s="7"/>
      <c r="F36" s="7"/>
      <c r="G36" s="7"/>
      <c r="H36" s="7"/>
      <c r="I36" s="7"/>
      <c r="J36" s="7"/>
      <c r="K36" s="7"/>
      <c r="L36" s="7"/>
      <c r="M36" s="7"/>
      <c r="N36" s="7"/>
      <c r="O36" s="7"/>
      <c r="P36" s="7"/>
      <c r="Q36" s="7"/>
      <c r="R36" s="7"/>
      <c r="S36" s="7"/>
      <c r="T36" s="7"/>
      <c r="U36" s="7"/>
    </row>
    <row r="37" spans="1:21" ht="12.5" x14ac:dyDescent="0.25">
      <c r="A37" s="7"/>
      <c r="B37" s="7"/>
      <c r="C37" s="7"/>
      <c r="D37" s="7"/>
      <c r="E37" s="7"/>
      <c r="F37" s="7"/>
      <c r="G37" s="7"/>
      <c r="H37" s="7"/>
      <c r="I37" s="7"/>
      <c r="J37" s="7"/>
      <c r="K37" s="7"/>
      <c r="Q37" s="7"/>
      <c r="R37" s="7"/>
      <c r="S37" s="7"/>
      <c r="T37" s="7"/>
      <c r="U37" s="7"/>
    </row>
    <row r="38" spans="1:21" ht="12.5" x14ac:dyDescent="0.25">
      <c r="A38" s="7"/>
      <c r="B38" s="7"/>
      <c r="C38" s="7"/>
      <c r="D38" s="7"/>
      <c r="E38" s="7"/>
      <c r="F38" s="7"/>
      <c r="G38" s="7"/>
      <c r="H38" s="7"/>
      <c r="I38" s="7"/>
      <c r="J38" s="7"/>
      <c r="K38" s="7"/>
      <c r="Q38" s="7"/>
      <c r="R38" s="7"/>
      <c r="S38" s="7"/>
      <c r="T38" s="7"/>
      <c r="U38" s="7"/>
    </row>
    <row r="39" spans="1:21" ht="12.5" x14ac:dyDescent="0.25">
      <c r="A39" s="7"/>
      <c r="B39" s="7"/>
      <c r="C39" s="7"/>
      <c r="D39" s="7"/>
      <c r="E39" s="7"/>
      <c r="F39" s="7"/>
      <c r="G39" s="7"/>
      <c r="H39" s="7"/>
      <c r="I39" s="7"/>
      <c r="J39" s="7"/>
      <c r="K39" s="7"/>
      <c r="Q39" s="7"/>
      <c r="R39" s="7"/>
      <c r="S39" s="7"/>
      <c r="T39" s="7"/>
      <c r="U39" s="7"/>
    </row>
    <row r="40" spans="1:21" ht="12.5" x14ac:dyDescent="0.25">
      <c r="A40" s="7"/>
      <c r="B40" s="7"/>
      <c r="C40" s="7"/>
      <c r="D40" s="7"/>
      <c r="E40" s="7"/>
      <c r="F40" s="7"/>
      <c r="G40" s="7"/>
      <c r="H40" s="7"/>
      <c r="I40" s="7"/>
      <c r="J40" s="7"/>
      <c r="K40" s="7"/>
      <c r="L40" s="7"/>
      <c r="M40" s="7"/>
      <c r="N40" s="7"/>
      <c r="O40" s="7"/>
      <c r="P40" s="7"/>
      <c r="Q40" s="7"/>
      <c r="R40" s="7"/>
      <c r="S40" s="7"/>
      <c r="T40" s="7"/>
      <c r="U40" s="7"/>
    </row>
    <row r="41" spans="1:21" ht="12.5" x14ac:dyDescent="0.25">
      <c r="A41" s="7"/>
      <c r="B41" s="7"/>
      <c r="C41" s="7"/>
      <c r="D41" s="7"/>
      <c r="E41" s="7"/>
      <c r="F41" s="7"/>
      <c r="G41" s="7"/>
      <c r="H41" s="7"/>
      <c r="I41" s="7"/>
      <c r="J41" s="7"/>
      <c r="K41" s="7"/>
      <c r="L41" s="7"/>
      <c r="M41" s="7"/>
      <c r="N41" s="7"/>
      <c r="O41" s="7"/>
      <c r="P41" s="7"/>
      <c r="Q41" s="7"/>
      <c r="R41" s="7"/>
      <c r="S41" s="7"/>
      <c r="T41" s="7"/>
      <c r="U41" s="7"/>
    </row>
    <row r="42" spans="1:21" ht="12.5" x14ac:dyDescent="0.25">
      <c r="A42" s="7"/>
      <c r="B42" s="7"/>
      <c r="C42" s="7"/>
      <c r="D42" s="7"/>
      <c r="E42" s="7"/>
      <c r="F42" s="7"/>
      <c r="G42" s="7"/>
      <c r="H42" s="7"/>
      <c r="I42" s="7"/>
      <c r="J42" s="7"/>
      <c r="K42" s="7"/>
      <c r="L42" s="7"/>
      <c r="M42" s="7"/>
      <c r="N42" s="7"/>
      <c r="O42" s="7"/>
      <c r="P42" s="7"/>
      <c r="Q42" s="7"/>
      <c r="R42" s="7"/>
      <c r="S42" s="7"/>
      <c r="T42" s="7"/>
      <c r="U42" s="7"/>
    </row>
    <row r="43" spans="1:21" ht="12.5" x14ac:dyDescent="0.25">
      <c r="A43" s="7"/>
      <c r="B43" s="7"/>
      <c r="C43" s="7"/>
      <c r="D43" s="7"/>
      <c r="E43" s="7"/>
      <c r="F43" s="7"/>
      <c r="G43" s="7"/>
      <c r="H43" s="7"/>
      <c r="I43" s="7"/>
      <c r="J43" s="7"/>
      <c r="K43" s="7"/>
      <c r="L43" s="7"/>
      <c r="M43" s="7"/>
      <c r="N43" s="7"/>
      <c r="O43" s="7"/>
      <c r="P43" s="7"/>
      <c r="Q43" s="7"/>
      <c r="R43" s="7"/>
      <c r="S43" s="7"/>
      <c r="T43" s="7"/>
      <c r="U43" s="7"/>
    </row>
    <row r="44" spans="1:21" ht="12.5" x14ac:dyDescent="0.25">
      <c r="A44" s="7"/>
      <c r="B44" s="7"/>
      <c r="C44" s="7"/>
      <c r="D44" s="7"/>
      <c r="E44" s="7"/>
      <c r="F44" s="7"/>
      <c r="G44" s="7"/>
      <c r="H44" s="7"/>
      <c r="I44" s="7"/>
      <c r="J44" s="7"/>
      <c r="K44" s="7"/>
      <c r="L44" s="7"/>
      <c r="M44" s="7"/>
      <c r="N44" s="7"/>
      <c r="O44" s="7"/>
      <c r="P44" s="7"/>
      <c r="Q44" s="7"/>
      <c r="R44" s="7"/>
      <c r="S44" s="7"/>
      <c r="T44" s="7"/>
      <c r="U44" s="7"/>
    </row>
    <row r="45" spans="1:21" ht="12.5" x14ac:dyDescent="0.25">
      <c r="A45" s="7"/>
      <c r="B45" s="7"/>
      <c r="C45" s="7"/>
      <c r="D45" s="7"/>
      <c r="E45" s="7"/>
      <c r="F45" s="7"/>
      <c r="G45" s="7"/>
      <c r="H45" s="7"/>
      <c r="I45" s="7"/>
      <c r="J45" s="7"/>
      <c r="K45" s="7"/>
      <c r="L45" s="7"/>
      <c r="M45" s="7"/>
      <c r="N45" s="7"/>
      <c r="O45" s="7"/>
      <c r="P45" s="7"/>
      <c r="Q45" s="7"/>
      <c r="R45" s="7"/>
      <c r="S45" s="7"/>
      <c r="T45" s="7"/>
      <c r="U45" s="7"/>
    </row>
    <row r="46" spans="1:21" ht="12.5" x14ac:dyDescent="0.25">
      <c r="A46" s="7"/>
      <c r="B46" s="7"/>
      <c r="C46" s="7"/>
      <c r="D46" s="7"/>
      <c r="E46" s="7"/>
      <c r="F46" s="7"/>
      <c r="G46" s="7"/>
      <c r="H46" s="7"/>
      <c r="I46" s="7"/>
      <c r="J46" s="7"/>
      <c r="K46" s="7"/>
      <c r="L46" s="7"/>
      <c r="M46" s="7"/>
      <c r="N46" s="7"/>
      <c r="O46" s="7"/>
      <c r="P46" s="7"/>
      <c r="Q46" s="7"/>
      <c r="R46" s="7"/>
      <c r="S46" s="7"/>
      <c r="T46" s="7"/>
      <c r="U46" s="7"/>
    </row>
    <row r="47" spans="1:21" ht="12.5" x14ac:dyDescent="0.25">
      <c r="A47" s="7"/>
      <c r="B47" s="7"/>
      <c r="C47" s="7"/>
      <c r="D47" s="7"/>
      <c r="E47" s="7"/>
      <c r="F47" s="7"/>
      <c r="G47" s="7"/>
      <c r="H47" s="7"/>
      <c r="I47" s="7"/>
      <c r="J47" s="7"/>
      <c r="K47" s="7"/>
      <c r="L47" s="7"/>
      <c r="M47" s="7"/>
      <c r="N47" s="7"/>
      <c r="O47" s="7"/>
      <c r="P47" s="7"/>
      <c r="Q47" s="7"/>
      <c r="R47" s="7"/>
      <c r="S47" s="7"/>
      <c r="T47" s="7"/>
      <c r="U47" s="7"/>
    </row>
    <row r="48" spans="1:21" ht="12.5" x14ac:dyDescent="0.25">
      <c r="A48" s="7"/>
      <c r="B48" s="7"/>
      <c r="C48" s="7"/>
      <c r="D48" s="7"/>
      <c r="E48" s="7"/>
      <c r="F48" s="7"/>
      <c r="G48" s="7"/>
      <c r="H48" s="7"/>
      <c r="I48" s="7"/>
      <c r="J48" s="7"/>
      <c r="K48" s="7"/>
      <c r="L48" s="7"/>
      <c r="M48" s="7"/>
      <c r="N48" s="7"/>
      <c r="O48" s="7"/>
      <c r="P48" s="7"/>
      <c r="Q48" s="7"/>
      <c r="R48" s="7"/>
      <c r="S48" s="7"/>
      <c r="T48" s="7"/>
      <c r="U48" s="7"/>
    </row>
    <row r="49" spans="1:21" ht="12.5" x14ac:dyDescent="0.25">
      <c r="A49" s="7"/>
      <c r="B49" s="7"/>
      <c r="C49" s="7"/>
      <c r="D49" s="7"/>
      <c r="E49" s="7"/>
      <c r="F49" s="7"/>
      <c r="G49" s="7"/>
      <c r="H49" s="7"/>
      <c r="I49" s="7"/>
      <c r="J49" s="7"/>
      <c r="K49" s="7"/>
      <c r="L49" s="7"/>
      <c r="M49" s="7"/>
      <c r="N49" s="7"/>
      <c r="O49" s="7"/>
      <c r="P49" s="7"/>
      <c r="Q49" s="7"/>
      <c r="R49" s="7"/>
      <c r="S49" s="7"/>
      <c r="T49" s="7"/>
      <c r="U49" s="7"/>
    </row>
    <row r="50" spans="1:21" ht="12.5" x14ac:dyDescent="0.25">
      <c r="A50" s="7"/>
      <c r="B50" s="7"/>
      <c r="C50" s="7"/>
      <c r="D50" s="7"/>
      <c r="E50" s="7"/>
      <c r="F50" s="7"/>
      <c r="G50" s="7"/>
      <c r="H50" s="7"/>
      <c r="I50" s="7"/>
      <c r="J50" s="7"/>
      <c r="K50" s="7"/>
      <c r="L50" s="7"/>
      <c r="M50" s="7"/>
      <c r="N50" s="7"/>
      <c r="O50" s="7"/>
      <c r="P50" s="7"/>
      <c r="Q50" s="7"/>
      <c r="R50" s="7"/>
      <c r="S50" s="7"/>
      <c r="T50" s="7"/>
      <c r="U50" s="7"/>
    </row>
    <row r="51" spans="1:21" ht="12.5" x14ac:dyDescent="0.25">
      <c r="A51" s="7"/>
      <c r="B51" s="7"/>
      <c r="C51" s="7"/>
      <c r="D51" s="7"/>
      <c r="E51" s="7"/>
      <c r="F51" s="7"/>
      <c r="G51" s="7"/>
      <c r="H51" s="7"/>
      <c r="I51" s="7"/>
      <c r="J51" s="7"/>
      <c r="K51" s="7"/>
      <c r="L51" s="7"/>
      <c r="M51" s="7"/>
      <c r="N51" s="7"/>
      <c r="O51" s="7"/>
      <c r="P51" s="7"/>
      <c r="Q51" s="7"/>
      <c r="R51" s="7"/>
      <c r="S51" s="7"/>
      <c r="T51" s="7"/>
      <c r="U51" s="7"/>
    </row>
    <row r="52" spans="1:21" ht="12.5" x14ac:dyDescent="0.25">
      <c r="A52" s="7"/>
      <c r="B52" s="7"/>
      <c r="C52" s="7"/>
      <c r="D52" s="7"/>
      <c r="E52" s="7"/>
      <c r="F52" s="7"/>
      <c r="G52" s="7"/>
      <c r="H52" s="7"/>
      <c r="I52" s="7"/>
      <c r="J52" s="7"/>
      <c r="K52" s="7"/>
      <c r="L52" s="7"/>
      <c r="M52" s="7"/>
      <c r="N52" s="7"/>
      <c r="O52" s="7"/>
      <c r="P52" s="7"/>
      <c r="Q52" s="7"/>
      <c r="R52" s="7"/>
      <c r="S52" s="7"/>
      <c r="T52" s="7"/>
      <c r="U52" s="7"/>
    </row>
    <row r="53" spans="1:21" ht="12.5" x14ac:dyDescent="0.25">
      <c r="A53" s="7"/>
      <c r="B53" s="7"/>
      <c r="C53" s="7"/>
      <c r="D53" s="7"/>
      <c r="E53" s="7"/>
      <c r="F53" s="7"/>
      <c r="G53" s="7"/>
      <c r="H53" s="7"/>
      <c r="I53" s="7"/>
      <c r="J53" s="7"/>
      <c r="K53" s="7"/>
      <c r="L53" s="7"/>
      <c r="M53" s="7"/>
      <c r="N53" s="7"/>
      <c r="O53" s="7"/>
      <c r="P53" s="7"/>
      <c r="Q53" s="7"/>
      <c r="R53" s="7"/>
      <c r="S53" s="7"/>
      <c r="T53" s="7"/>
      <c r="U53" s="7"/>
    </row>
    <row r="54" spans="1:21" ht="12.5" x14ac:dyDescent="0.25">
      <c r="A54" s="7"/>
      <c r="B54" s="7"/>
      <c r="C54" s="7"/>
      <c r="D54" s="7"/>
      <c r="E54" s="7"/>
      <c r="F54" s="7"/>
      <c r="G54" s="7"/>
      <c r="H54" s="7"/>
      <c r="I54" s="7"/>
      <c r="J54" s="7"/>
      <c r="K54" s="7"/>
      <c r="L54" s="7"/>
      <c r="M54" s="7"/>
      <c r="N54" s="7"/>
      <c r="O54" s="7"/>
      <c r="P54" s="7"/>
      <c r="Q54" s="7"/>
      <c r="R54" s="7"/>
      <c r="S54" s="7"/>
      <c r="T54" s="7"/>
      <c r="U54" s="7"/>
    </row>
    <row r="55" spans="1:21" ht="12.5" x14ac:dyDescent="0.25">
      <c r="A55" s="7"/>
      <c r="B55" s="7"/>
      <c r="C55" s="7"/>
      <c r="D55" s="7"/>
      <c r="E55" s="7"/>
      <c r="F55" s="7"/>
      <c r="G55" s="7"/>
      <c r="H55" s="7"/>
      <c r="I55" s="7"/>
      <c r="J55" s="7"/>
      <c r="K55" s="7"/>
      <c r="L55" s="7"/>
      <c r="M55" s="7"/>
      <c r="N55" s="7"/>
      <c r="O55" s="7"/>
      <c r="P55" s="7"/>
      <c r="Q55" s="7"/>
      <c r="R55" s="7"/>
      <c r="S55" s="7"/>
      <c r="T55" s="7"/>
      <c r="U55" s="7"/>
    </row>
    <row r="56" spans="1:21" ht="12.5" x14ac:dyDescent="0.25">
      <c r="A56" s="7"/>
      <c r="B56" s="7"/>
      <c r="C56" s="7"/>
      <c r="D56" s="7"/>
      <c r="E56" s="7"/>
      <c r="F56" s="7"/>
      <c r="G56" s="7"/>
      <c r="H56" s="7"/>
      <c r="I56" s="7"/>
      <c r="J56" s="7"/>
      <c r="K56" s="7"/>
      <c r="L56" s="7"/>
      <c r="M56" s="7"/>
      <c r="N56" s="7"/>
      <c r="O56" s="7"/>
      <c r="P56" s="7"/>
      <c r="Q56" s="7"/>
      <c r="R56" s="7"/>
      <c r="S56" s="7"/>
      <c r="T56" s="7"/>
      <c r="U56" s="7"/>
    </row>
    <row r="57" spans="1:21" ht="12.5" x14ac:dyDescent="0.25">
      <c r="A57" s="7"/>
      <c r="B57" s="7"/>
      <c r="C57" s="7"/>
      <c r="D57" s="7"/>
      <c r="E57" s="7"/>
      <c r="F57" s="7"/>
      <c r="G57" s="7"/>
      <c r="H57" s="7"/>
      <c r="I57" s="7"/>
      <c r="J57" s="7"/>
      <c r="K57" s="7"/>
      <c r="L57" s="7"/>
      <c r="M57" s="7"/>
      <c r="N57" s="7"/>
      <c r="O57" s="7"/>
      <c r="P57" s="7"/>
      <c r="Q57" s="7"/>
      <c r="R57" s="7"/>
      <c r="S57" s="7"/>
      <c r="T57" s="7"/>
      <c r="U57" s="7"/>
    </row>
    <row r="58" spans="1:21" ht="12.5" x14ac:dyDescent="0.25">
      <c r="A58" s="7"/>
      <c r="B58" s="7"/>
      <c r="C58" s="7"/>
      <c r="D58" s="7"/>
      <c r="E58" s="7"/>
      <c r="F58" s="7"/>
      <c r="G58" s="7"/>
      <c r="H58" s="7"/>
      <c r="I58" s="7"/>
      <c r="J58" s="7"/>
      <c r="K58" s="7"/>
      <c r="L58" s="7"/>
      <c r="M58" s="7"/>
      <c r="N58" s="7"/>
      <c r="O58" s="7"/>
      <c r="P58" s="7"/>
      <c r="Q58" s="7"/>
      <c r="R58" s="7"/>
      <c r="S58" s="7"/>
      <c r="T58" s="7"/>
      <c r="U58" s="7"/>
    </row>
    <row r="59" spans="1:21" ht="12.5" x14ac:dyDescent="0.25">
      <c r="A59" s="7"/>
      <c r="B59" s="7"/>
      <c r="C59" s="7"/>
      <c r="D59" s="7"/>
      <c r="E59" s="7"/>
      <c r="F59" s="7"/>
      <c r="G59" s="7"/>
      <c r="H59" s="7"/>
      <c r="I59" s="7"/>
      <c r="J59" s="7"/>
      <c r="K59" s="7"/>
      <c r="L59" s="7"/>
      <c r="M59" s="7"/>
      <c r="N59" s="7"/>
      <c r="O59" s="7"/>
      <c r="P59" s="7"/>
      <c r="Q59" s="7"/>
      <c r="R59" s="7"/>
      <c r="S59" s="7"/>
      <c r="T59" s="7"/>
      <c r="U59" s="7"/>
    </row>
    <row r="60" spans="1:21" ht="12.5" x14ac:dyDescent="0.25">
      <c r="A60" s="7"/>
      <c r="B60" s="7"/>
      <c r="C60" s="7"/>
      <c r="D60" s="7"/>
      <c r="E60" s="7"/>
      <c r="F60" s="7"/>
      <c r="G60" s="7"/>
      <c r="H60" s="7"/>
      <c r="I60" s="7"/>
      <c r="J60" s="7"/>
      <c r="K60" s="7"/>
      <c r="L60" s="7"/>
      <c r="M60" s="7"/>
      <c r="N60" s="7"/>
      <c r="O60" s="7"/>
      <c r="P60" s="7"/>
      <c r="Q60" s="7"/>
      <c r="R60" s="7"/>
      <c r="S60" s="7"/>
      <c r="T60" s="7"/>
      <c r="U60" s="7"/>
    </row>
    <row r="61" spans="1:21" ht="12.5" x14ac:dyDescent="0.25">
      <c r="A61" s="7"/>
      <c r="B61" s="7"/>
      <c r="C61" s="7"/>
      <c r="D61" s="7"/>
      <c r="E61" s="7"/>
      <c r="F61" s="7"/>
      <c r="G61" s="7"/>
      <c r="H61" s="7"/>
      <c r="I61" s="7"/>
      <c r="J61" s="7"/>
      <c r="K61" s="7"/>
      <c r="L61" s="7"/>
      <c r="M61" s="7"/>
      <c r="N61" s="7"/>
      <c r="O61" s="7"/>
      <c r="P61" s="7"/>
      <c r="Q61" s="7"/>
      <c r="R61" s="7"/>
      <c r="S61" s="7"/>
      <c r="T61" s="7"/>
      <c r="U61" s="7"/>
    </row>
    <row r="62" spans="1:21" ht="12.5" x14ac:dyDescent="0.25">
      <c r="A62" s="7"/>
      <c r="B62" s="7"/>
      <c r="C62" s="7"/>
      <c r="D62" s="7"/>
      <c r="E62" s="7"/>
      <c r="F62" s="7"/>
      <c r="G62" s="7"/>
      <c r="H62" s="7"/>
      <c r="I62" s="7"/>
      <c r="J62" s="7"/>
      <c r="K62" s="7"/>
      <c r="L62" s="7"/>
      <c r="M62" s="7"/>
      <c r="N62" s="7"/>
      <c r="O62" s="7"/>
      <c r="P62" s="7"/>
      <c r="Q62" s="7"/>
      <c r="R62" s="7"/>
      <c r="S62" s="7"/>
      <c r="T62" s="7"/>
      <c r="U62" s="7"/>
    </row>
    <row r="63" spans="1:21" ht="12.5" x14ac:dyDescent="0.25">
      <c r="A63" s="7"/>
      <c r="B63" s="7"/>
      <c r="C63" s="7"/>
      <c r="D63" s="7"/>
      <c r="E63" s="7"/>
      <c r="F63" s="7"/>
      <c r="G63" s="7"/>
      <c r="H63" s="7"/>
      <c r="I63" s="7"/>
      <c r="J63" s="7"/>
      <c r="K63" s="7"/>
      <c r="L63" s="7"/>
      <c r="M63" s="7"/>
      <c r="N63" s="7"/>
      <c r="O63" s="7"/>
      <c r="P63" s="7"/>
      <c r="Q63" s="7"/>
      <c r="R63" s="7"/>
      <c r="S63" s="7"/>
      <c r="T63" s="7"/>
      <c r="U63" s="7"/>
    </row>
    <row r="64" spans="1:21" ht="12.5" x14ac:dyDescent="0.25">
      <c r="A64" s="7"/>
      <c r="B64" s="7"/>
      <c r="C64" s="7"/>
      <c r="D64" s="7"/>
      <c r="E64" s="7"/>
      <c r="F64" s="7"/>
      <c r="G64" s="7"/>
      <c r="H64" s="7"/>
      <c r="I64" s="7"/>
      <c r="J64" s="7"/>
      <c r="K64" s="7"/>
      <c r="L64" s="7"/>
      <c r="M64" s="7"/>
      <c r="N64" s="7"/>
      <c r="O64" s="7"/>
      <c r="P64" s="7"/>
      <c r="Q64" s="7"/>
      <c r="R64" s="7"/>
      <c r="S64" s="7"/>
      <c r="T64" s="7"/>
      <c r="U64" s="7"/>
    </row>
    <row r="65" spans="1:21" ht="12.5" x14ac:dyDescent="0.25">
      <c r="A65" s="7"/>
      <c r="B65" s="7"/>
      <c r="C65" s="7"/>
      <c r="D65" s="7"/>
      <c r="E65" s="7"/>
      <c r="F65" s="7"/>
      <c r="G65" s="7"/>
      <c r="H65" s="7"/>
      <c r="I65" s="7"/>
      <c r="J65" s="7"/>
      <c r="K65" s="7"/>
      <c r="L65" s="7"/>
      <c r="M65" s="7"/>
      <c r="N65" s="7"/>
      <c r="O65" s="7"/>
      <c r="P65" s="7"/>
      <c r="Q65" s="7"/>
      <c r="R65" s="7"/>
      <c r="S65" s="7"/>
      <c r="T65" s="7"/>
      <c r="U65" s="7"/>
    </row>
    <row r="66" spans="1:21" ht="12.5" x14ac:dyDescent="0.25">
      <c r="A66" s="7"/>
      <c r="B66" s="7"/>
      <c r="C66" s="7"/>
      <c r="D66" s="7"/>
      <c r="E66" s="7"/>
      <c r="F66" s="7"/>
      <c r="G66" s="7"/>
      <c r="H66" s="7"/>
      <c r="I66" s="7"/>
      <c r="J66" s="7"/>
      <c r="K66" s="7"/>
      <c r="L66" s="7"/>
      <c r="M66" s="7"/>
      <c r="N66" s="7"/>
      <c r="O66" s="7"/>
      <c r="P66" s="7"/>
      <c r="Q66" s="7"/>
      <c r="R66" s="7"/>
      <c r="S66" s="7"/>
      <c r="T66" s="7"/>
      <c r="U66" s="7"/>
    </row>
    <row r="67" spans="1:21" ht="12.5" x14ac:dyDescent="0.25">
      <c r="A67" s="7"/>
      <c r="B67" s="7"/>
      <c r="C67" s="7"/>
      <c r="D67" s="7"/>
      <c r="E67" s="7"/>
      <c r="F67" s="7"/>
      <c r="G67" s="7"/>
      <c r="H67" s="7"/>
      <c r="I67" s="7"/>
      <c r="J67" s="7"/>
      <c r="K67" s="7"/>
      <c r="L67" s="7"/>
      <c r="M67" s="7"/>
      <c r="N67" s="7"/>
      <c r="O67" s="7"/>
      <c r="P67" s="7"/>
      <c r="Q67" s="7"/>
      <c r="R67" s="7"/>
      <c r="S67" s="7"/>
      <c r="T67" s="7"/>
      <c r="U67" s="7"/>
    </row>
    <row r="68" spans="1:21" ht="12.5" x14ac:dyDescent="0.25">
      <c r="A68" s="7"/>
      <c r="B68" s="7"/>
      <c r="C68" s="7"/>
      <c r="D68" s="7"/>
      <c r="E68" s="7"/>
      <c r="F68" s="7"/>
      <c r="G68" s="7"/>
      <c r="H68" s="7"/>
      <c r="I68" s="7"/>
      <c r="J68" s="7"/>
      <c r="K68" s="7"/>
      <c r="L68" s="7"/>
      <c r="M68" s="7"/>
      <c r="N68" s="7"/>
      <c r="O68" s="7"/>
      <c r="P68" s="7"/>
      <c r="Q68" s="7"/>
      <c r="R68" s="7"/>
      <c r="S68" s="7"/>
      <c r="T68" s="7"/>
      <c r="U68" s="7"/>
    </row>
    <row r="69" spans="1:21" ht="12.5" x14ac:dyDescent="0.25">
      <c r="A69" s="7"/>
      <c r="B69" s="7"/>
      <c r="C69" s="7"/>
      <c r="D69" s="7"/>
      <c r="E69" s="7"/>
      <c r="F69" s="7"/>
      <c r="G69" s="7"/>
      <c r="H69" s="7"/>
      <c r="I69" s="7"/>
      <c r="J69" s="7"/>
      <c r="K69" s="7"/>
      <c r="L69" s="7"/>
      <c r="M69" s="7"/>
      <c r="N69" s="7"/>
      <c r="O69" s="7"/>
      <c r="P69" s="7"/>
      <c r="Q69" s="7"/>
      <c r="R69" s="7"/>
      <c r="S69" s="7"/>
      <c r="T69" s="7"/>
      <c r="U69" s="7"/>
    </row>
    <row r="70" spans="1:21" ht="12.5" x14ac:dyDescent="0.25">
      <c r="A70" s="7"/>
      <c r="B70" s="7"/>
      <c r="C70" s="7"/>
      <c r="D70" s="7"/>
      <c r="E70" s="7"/>
      <c r="F70" s="7"/>
      <c r="G70" s="7"/>
      <c r="H70" s="7"/>
      <c r="I70" s="7"/>
      <c r="J70" s="7"/>
      <c r="K70" s="7"/>
      <c r="L70" s="7"/>
      <c r="M70" s="7"/>
      <c r="N70" s="7"/>
      <c r="O70" s="7"/>
      <c r="P70" s="7"/>
      <c r="Q70" s="7"/>
      <c r="R70" s="7"/>
      <c r="S70" s="7"/>
      <c r="T70" s="7"/>
      <c r="U70" s="7"/>
    </row>
    <row r="71" spans="1:21" ht="12.5" x14ac:dyDescent="0.25">
      <c r="A71" s="7"/>
      <c r="B71" s="7"/>
      <c r="C71" s="7"/>
      <c r="D71" s="7"/>
      <c r="E71" s="7"/>
      <c r="F71" s="7"/>
      <c r="G71" s="7"/>
      <c r="H71" s="7"/>
      <c r="I71" s="7"/>
      <c r="J71" s="7"/>
      <c r="K71" s="7"/>
      <c r="L71" s="7"/>
      <c r="M71" s="7"/>
      <c r="N71" s="7"/>
      <c r="O71" s="7"/>
      <c r="P71" s="7"/>
      <c r="Q71" s="7"/>
      <c r="R71" s="7"/>
      <c r="S71" s="7"/>
      <c r="T71" s="7"/>
      <c r="U71" s="7"/>
    </row>
    <row r="72" spans="1:21" ht="12.5" x14ac:dyDescent="0.25">
      <c r="A72" s="7"/>
      <c r="B72" s="7"/>
      <c r="C72" s="7"/>
      <c r="D72" s="7"/>
      <c r="E72" s="7"/>
      <c r="F72" s="7"/>
      <c r="G72" s="7"/>
      <c r="H72" s="7"/>
      <c r="I72" s="7"/>
      <c r="J72" s="7"/>
      <c r="K72" s="7"/>
      <c r="L72" s="7"/>
      <c r="M72" s="7"/>
      <c r="N72" s="7"/>
      <c r="O72" s="7"/>
      <c r="P72" s="7"/>
      <c r="Q72" s="7"/>
      <c r="R72" s="7"/>
      <c r="S72" s="7"/>
      <c r="T72" s="7"/>
      <c r="U72" s="7"/>
    </row>
    <row r="73" spans="1:21" ht="12.5" x14ac:dyDescent="0.25">
      <c r="A73" s="7"/>
      <c r="B73" s="7"/>
      <c r="C73" s="7"/>
      <c r="D73" s="7"/>
      <c r="E73" s="7"/>
      <c r="F73" s="7"/>
      <c r="G73" s="7"/>
      <c r="H73" s="7"/>
      <c r="I73" s="7"/>
      <c r="J73" s="7"/>
      <c r="K73" s="7"/>
      <c r="L73" s="7"/>
      <c r="M73" s="7"/>
      <c r="N73" s="7"/>
      <c r="O73" s="7"/>
      <c r="P73" s="7"/>
      <c r="Q73" s="7"/>
      <c r="R73" s="7"/>
      <c r="S73" s="7"/>
      <c r="T73" s="7"/>
      <c r="U73" s="7"/>
    </row>
    <row r="74" spans="1:21" ht="12.5" x14ac:dyDescent="0.25">
      <c r="A74" s="7"/>
      <c r="B74" s="7"/>
      <c r="C74" s="7"/>
      <c r="D74" s="7"/>
      <c r="E74" s="7"/>
      <c r="F74" s="7"/>
      <c r="G74" s="7"/>
      <c r="H74" s="7"/>
      <c r="I74" s="7"/>
      <c r="J74" s="7"/>
      <c r="K74" s="7"/>
      <c r="L74" s="7"/>
      <c r="M74" s="7"/>
      <c r="N74" s="7"/>
      <c r="O74" s="7"/>
      <c r="P74" s="7"/>
      <c r="Q74" s="7"/>
      <c r="R74" s="7"/>
      <c r="S74" s="7"/>
      <c r="T74" s="7"/>
      <c r="U74" s="7"/>
    </row>
    <row r="75" spans="1:21" ht="12.5" x14ac:dyDescent="0.25">
      <c r="A75" s="7"/>
      <c r="B75" s="7"/>
      <c r="C75" s="7"/>
      <c r="D75" s="7"/>
      <c r="E75" s="7"/>
      <c r="F75" s="7"/>
      <c r="G75" s="7"/>
      <c r="H75" s="7"/>
      <c r="I75" s="7"/>
      <c r="J75" s="7"/>
      <c r="K75" s="7"/>
      <c r="L75" s="7"/>
      <c r="M75" s="7"/>
      <c r="N75" s="7"/>
      <c r="O75" s="7"/>
      <c r="P75" s="7"/>
      <c r="Q75" s="7"/>
      <c r="R75" s="7"/>
      <c r="S75" s="7"/>
      <c r="T75" s="7"/>
      <c r="U75" s="7"/>
    </row>
    <row r="76" spans="1:21" ht="12.5" x14ac:dyDescent="0.25">
      <c r="A76" s="7"/>
      <c r="B76" s="7"/>
      <c r="C76" s="7"/>
      <c r="D76" s="7"/>
      <c r="E76" s="7"/>
      <c r="F76" s="7"/>
      <c r="G76" s="7"/>
      <c r="H76" s="7"/>
      <c r="I76" s="7"/>
      <c r="J76" s="7"/>
      <c r="K76" s="7"/>
      <c r="L76" s="7"/>
      <c r="M76" s="7"/>
      <c r="N76" s="7"/>
      <c r="O76" s="7"/>
      <c r="P76" s="7"/>
      <c r="Q76" s="7"/>
      <c r="R76" s="7"/>
      <c r="S76" s="7"/>
      <c r="T76" s="7"/>
      <c r="U76" s="7"/>
    </row>
    <row r="77" spans="1:21" ht="12.5" x14ac:dyDescent="0.25">
      <c r="A77" s="7"/>
      <c r="B77" s="7"/>
      <c r="C77" s="7"/>
      <c r="D77" s="7"/>
      <c r="E77" s="7"/>
      <c r="F77" s="7"/>
      <c r="G77" s="7"/>
      <c r="H77" s="7"/>
      <c r="I77" s="7"/>
      <c r="J77" s="7"/>
      <c r="K77" s="7"/>
      <c r="L77" s="7"/>
      <c r="M77" s="7"/>
      <c r="N77" s="7"/>
      <c r="O77" s="7"/>
      <c r="P77" s="7"/>
      <c r="Q77" s="7"/>
      <c r="R77" s="7"/>
      <c r="S77" s="7"/>
      <c r="T77" s="7"/>
      <c r="U77" s="7"/>
    </row>
    <row r="78" spans="1:21" ht="12.5" x14ac:dyDescent="0.25">
      <c r="A78" s="7"/>
      <c r="B78" s="7"/>
      <c r="C78" s="7"/>
      <c r="D78" s="7"/>
      <c r="E78" s="7"/>
      <c r="F78" s="7"/>
      <c r="G78" s="7"/>
      <c r="H78" s="7"/>
      <c r="I78" s="7"/>
      <c r="J78" s="7"/>
      <c r="K78" s="7"/>
      <c r="L78" s="7"/>
      <c r="M78" s="7"/>
      <c r="N78" s="7"/>
      <c r="O78" s="7"/>
      <c r="P78" s="7"/>
      <c r="Q78" s="7"/>
      <c r="R78" s="7"/>
      <c r="S78" s="7"/>
      <c r="T78" s="7"/>
      <c r="U78" s="7"/>
    </row>
    <row r="79" spans="1:21" ht="12.5" x14ac:dyDescent="0.25">
      <c r="A79" s="7"/>
      <c r="B79" s="7"/>
      <c r="C79" s="7"/>
      <c r="D79" s="7"/>
      <c r="E79" s="7"/>
      <c r="F79" s="7"/>
      <c r="G79" s="7"/>
      <c r="H79" s="7"/>
      <c r="I79" s="7"/>
      <c r="J79" s="7"/>
      <c r="K79" s="7"/>
      <c r="L79" s="7"/>
      <c r="M79" s="7"/>
      <c r="N79" s="7"/>
      <c r="O79" s="7"/>
      <c r="P79" s="7"/>
      <c r="Q79" s="7"/>
      <c r="R79" s="7"/>
      <c r="S79" s="7"/>
      <c r="T79" s="7"/>
      <c r="U79" s="7"/>
    </row>
    <row r="80" spans="1:21" ht="12.5" x14ac:dyDescent="0.25">
      <c r="A80" s="7"/>
      <c r="B80" s="7"/>
      <c r="C80" s="7"/>
      <c r="D80" s="7"/>
      <c r="E80" s="7"/>
      <c r="F80" s="7"/>
      <c r="G80" s="7"/>
      <c r="H80" s="7"/>
      <c r="I80" s="7"/>
      <c r="J80" s="7"/>
      <c r="K80" s="7"/>
      <c r="L80" s="7"/>
      <c r="M80" s="7"/>
      <c r="N80" s="7"/>
      <c r="O80" s="7"/>
      <c r="P80" s="7"/>
      <c r="Q80" s="7"/>
      <c r="R80" s="7"/>
      <c r="S80" s="7"/>
      <c r="T80" s="7"/>
      <c r="U80" s="7"/>
    </row>
    <row r="81" spans="1:21" ht="12.5" x14ac:dyDescent="0.25">
      <c r="A81" s="7"/>
      <c r="B81" s="7"/>
      <c r="C81" s="7"/>
      <c r="D81" s="7"/>
      <c r="E81" s="7"/>
      <c r="F81" s="7"/>
      <c r="G81" s="7"/>
      <c r="H81" s="7"/>
      <c r="I81" s="7"/>
      <c r="J81" s="7"/>
      <c r="K81" s="7"/>
      <c r="L81" s="7"/>
      <c r="M81" s="7"/>
      <c r="N81" s="7"/>
      <c r="O81" s="7"/>
      <c r="P81" s="7"/>
      <c r="Q81" s="7"/>
      <c r="R81" s="7"/>
      <c r="S81" s="7"/>
      <c r="T81" s="7"/>
      <c r="U81" s="7"/>
    </row>
    <row r="82" spans="1:21" ht="12.5" x14ac:dyDescent="0.25">
      <c r="A82" s="7"/>
      <c r="B82" s="7"/>
      <c r="C82" s="7"/>
      <c r="D82" s="7"/>
      <c r="E82" s="7"/>
      <c r="F82" s="7"/>
      <c r="G82" s="7"/>
      <c r="H82" s="7"/>
      <c r="I82" s="7"/>
      <c r="J82" s="7"/>
      <c r="K82" s="7"/>
      <c r="L82" s="7"/>
      <c r="M82" s="7"/>
      <c r="N82" s="7"/>
      <c r="O82" s="7"/>
      <c r="P82" s="7"/>
      <c r="Q82" s="7"/>
      <c r="R82" s="7"/>
      <c r="S82" s="7"/>
      <c r="T82" s="7"/>
      <c r="U82" s="7"/>
    </row>
    <row r="83" spans="1:21" ht="12.5" x14ac:dyDescent="0.25">
      <c r="A83" s="7"/>
      <c r="B83" s="7"/>
      <c r="C83" s="7"/>
      <c r="D83" s="7"/>
      <c r="E83" s="7"/>
      <c r="F83" s="7"/>
      <c r="G83" s="7"/>
      <c r="H83" s="7"/>
      <c r="I83" s="7"/>
      <c r="J83" s="7"/>
      <c r="K83" s="7"/>
      <c r="L83" s="7"/>
      <c r="M83" s="7"/>
      <c r="N83" s="7"/>
      <c r="O83" s="7"/>
      <c r="P83" s="7"/>
      <c r="Q83" s="7"/>
      <c r="R83" s="7"/>
      <c r="S83" s="7"/>
      <c r="T83" s="7"/>
      <c r="U83" s="7"/>
    </row>
    <row r="84" spans="1:21" ht="12.5" x14ac:dyDescent="0.25">
      <c r="A84" s="7"/>
      <c r="B84" s="7"/>
      <c r="C84" s="7"/>
      <c r="D84" s="7"/>
      <c r="E84" s="7"/>
      <c r="F84" s="7"/>
      <c r="G84" s="7"/>
      <c r="H84" s="7"/>
      <c r="I84" s="7"/>
      <c r="J84" s="7"/>
      <c r="K84" s="7"/>
      <c r="L84" s="7"/>
      <c r="M84" s="7"/>
      <c r="N84" s="7"/>
      <c r="O84" s="7"/>
      <c r="P84" s="7"/>
      <c r="Q84" s="7"/>
      <c r="R84" s="7"/>
      <c r="S84" s="7"/>
      <c r="T84" s="7"/>
      <c r="U84" s="7"/>
    </row>
    <row r="85" spans="1:21" ht="12.5" x14ac:dyDescent="0.25">
      <c r="A85" s="7"/>
      <c r="B85" s="7"/>
      <c r="C85" s="7"/>
      <c r="D85" s="7"/>
      <c r="E85" s="7"/>
      <c r="F85" s="7"/>
      <c r="G85" s="7"/>
      <c r="H85" s="7"/>
      <c r="I85" s="7"/>
      <c r="J85" s="7"/>
      <c r="K85" s="7"/>
      <c r="L85" s="7"/>
      <c r="M85" s="7"/>
      <c r="N85" s="7"/>
      <c r="O85" s="7"/>
      <c r="P85" s="7"/>
      <c r="Q85" s="7"/>
      <c r="R85" s="7"/>
      <c r="S85" s="7"/>
      <c r="T85" s="7"/>
      <c r="U85" s="7"/>
    </row>
    <row r="86" spans="1:21" ht="12.5" x14ac:dyDescent="0.25">
      <c r="A86" s="7"/>
      <c r="B86" s="7"/>
      <c r="C86" s="7"/>
      <c r="D86" s="7"/>
      <c r="E86" s="7"/>
      <c r="F86" s="7"/>
      <c r="G86" s="7"/>
      <c r="H86" s="7"/>
      <c r="I86" s="7"/>
      <c r="J86" s="7"/>
      <c r="K86" s="7"/>
      <c r="L86" s="7"/>
      <c r="M86" s="7"/>
      <c r="N86" s="7"/>
      <c r="O86" s="7"/>
      <c r="P86" s="7"/>
      <c r="Q86" s="7"/>
      <c r="R86" s="7"/>
      <c r="S86" s="7"/>
      <c r="T86" s="7"/>
      <c r="U86" s="7"/>
    </row>
    <row r="87" spans="1:21" ht="12.5" x14ac:dyDescent="0.25">
      <c r="A87" s="7"/>
      <c r="B87" s="7"/>
      <c r="C87" s="7"/>
      <c r="D87" s="7"/>
      <c r="E87" s="7"/>
      <c r="F87" s="7"/>
      <c r="G87" s="7"/>
      <c r="H87" s="7"/>
      <c r="I87" s="7"/>
      <c r="J87" s="7"/>
      <c r="K87" s="7"/>
      <c r="L87" s="7"/>
      <c r="M87" s="7"/>
      <c r="N87" s="7"/>
      <c r="O87" s="7"/>
      <c r="P87" s="7"/>
      <c r="Q87" s="7"/>
      <c r="R87" s="7"/>
      <c r="S87" s="7"/>
      <c r="T87" s="7"/>
      <c r="U87" s="7"/>
    </row>
    <row r="88" spans="1:21" ht="12.5" x14ac:dyDescent="0.25">
      <c r="A88" s="7"/>
      <c r="B88" s="7"/>
      <c r="C88" s="7"/>
      <c r="D88" s="7"/>
      <c r="E88" s="7"/>
      <c r="F88" s="7"/>
      <c r="G88" s="7"/>
      <c r="H88" s="7"/>
      <c r="I88" s="7"/>
      <c r="J88" s="7"/>
      <c r="K88" s="7"/>
      <c r="L88" s="7"/>
      <c r="M88" s="7"/>
      <c r="N88" s="7"/>
      <c r="O88" s="7"/>
      <c r="P88" s="7"/>
      <c r="Q88" s="7"/>
      <c r="R88" s="7"/>
      <c r="S88" s="7"/>
      <c r="T88" s="7"/>
      <c r="U88" s="7"/>
    </row>
    <row r="89" spans="1:21" ht="12.5" x14ac:dyDescent="0.25">
      <c r="A89" s="7"/>
      <c r="B89" s="7"/>
      <c r="C89" s="7"/>
      <c r="D89" s="7"/>
      <c r="E89" s="7"/>
      <c r="F89" s="7"/>
      <c r="G89" s="7"/>
      <c r="H89" s="7"/>
      <c r="I89" s="7"/>
      <c r="J89" s="7"/>
      <c r="K89" s="7"/>
      <c r="L89" s="7"/>
      <c r="M89" s="7"/>
      <c r="N89" s="7"/>
      <c r="O89" s="7"/>
      <c r="P89" s="7"/>
      <c r="Q89" s="7"/>
      <c r="R89" s="7"/>
      <c r="S89" s="7"/>
      <c r="T89" s="7"/>
      <c r="U89" s="7"/>
    </row>
    <row r="90" spans="1:21" ht="12.5" x14ac:dyDescent="0.25">
      <c r="A90" s="7"/>
      <c r="B90" s="7"/>
      <c r="C90" s="7"/>
      <c r="D90" s="7"/>
      <c r="E90" s="7"/>
      <c r="F90" s="7"/>
      <c r="G90" s="7"/>
      <c r="H90" s="7"/>
      <c r="I90" s="7"/>
      <c r="J90" s="7"/>
      <c r="K90" s="7"/>
      <c r="L90" s="7"/>
      <c r="M90" s="7"/>
      <c r="N90" s="7"/>
      <c r="O90" s="7"/>
      <c r="P90" s="7"/>
      <c r="Q90" s="7"/>
      <c r="R90" s="7"/>
      <c r="S90" s="7"/>
      <c r="T90" s="7"/>
      <c r="U90" s="7"/>
    </row>
    <row r="91" spans="1:21" ht="12.5" x14ac:dyDescent="0.25">
      <c r="A91" s="7"/>
      <c r="B91" s="7"/>
      <c r="C91" s="7"/>
      <c r="D91" s="7"/>
      <c r="E91" s="7"/>
      <c r="F91" s="7"/>
      <c r="G91" s="7"/>
      <c r="H91" s="7"/>
      <c r="I91" s="7"/>
      <c r="J91" s="7"/>
      <c r="K91" s="7"/>
      <c r="L91" s="7"/>
      <c r="M91" s="7"/>
      <c r="N91" s="7"/>
      <c r="O91" s="7"/>
      <c r="P91" s="7"/>
      <c r="Q91" s="7"/>
      <c r="R91" s="7"/>
      <c r="S91" s="7"/>
      <c r="T91" s="7"/>
      <c r="U91" s="7"/>
    </row>
    <row r="92" spans="1:21" ht="12.5" x14ac:dyDescent="0.25">
      <c r="A92" s="7"/>
      <c r="B92" s="7"/>
      <c r="C92" s="7"/>
      <c r="D92" s="7"/>
      <c r="E92" s="7"/>
      <c r="F92" s="7"/>
      <c r="G92" s="7"/>
      <c r="H92" s="7"/>
      <c r="I92" s="7"/>
      <c r="J92" s="7"/>
      <c r="K92" s="7"/>
      <c r="L92" s="7"/>
      <c r="M92" s="7"/>
      <c r="N92" s="7"/>
      <c r="O92" s="7"/>
      <c r="P92" s="7"/>
      <c r="Q92" s="7"/>
      <c r="R92" s="7"/>
      <c r="S92" s="7"/>
      <c r="T92" s="7"/>
      <c r="U92" s="7"/>
    </row>
    <row r="93" spans="1:21" ht="12.5" x14ac:dyDescent="0.25">
      <c r="A93" s="7"/>
      <c r="B93" s="7"/>
      <c r="C93" s="7"/>
      <c r="D93" s="7"/>
      <c r="E93" s="7"/>
      <c r="F93" s="7"/>
      <c r="G93" s="7"/>
      <c r="H93" s="7"/>
      <c r="I93" s="7"/>
      <c r="J93" s="7"/>
      <c r="K93" s="7"/>
      <c r="L93" s="7"/>
      <c r="M93" s="7"/>
      <c r="N93" s="7"/>
      <c r="O93" s="7"/>
      <c r="P93" s="7"/>
      <c r="Q93" s="7"/>
      <c r="R93" s="7"/>
      <c r="S93" s="7"/>
      <c r="T93" s="7"/>
      <c r="U93" s="7"/>
    </row>
    <row r="94" spans="1:21" ht="12.5" x14ac:dyDescent="0.25">
      <c r="A94" s="7"/>
      <c r="B94" s="7"/>
      <c r="C94" s="7"/>
      <c r="D94" s="7"/>
      <c r="E94" s="7"/>
      <c r="F94" s="7"/>
      <c r="G94" s="7"/>
      <c r="H94" s="7"/>
      <c r="I94" s="7"/>
      <c r="J94" s="7"/>
      <c r="K94" s="7"/>
      <c r="L94" s="7"/>
      <c r="M94" s="7"/>
      <c r="N94" s="7"/>
      <c r="O94" s="7"/>
      <c r="P94" s="7"/>
      <c r="Q94" s="7"/>
      <c r="R94" s="7"/>
      <c r="S94" s="7"/>
      <c r="T94" s="7"/>
      <c r="U94" s="7"/>
    </row>
    <row r="95" spans="1:21" ht="12.5" x14ac:dyDescent="0.25">
      <c r="A95" s="7"/>
      <c r="B95" s="7"/>
      <c r="C95" s="7"/>
      <c r="D95" s="7"/>
      <c r="E95" s="7"/>
      <c r="F95" s="7"/>
      <c r="G95" s="7"/>
      <c r="H95" s="7"/>
      <c r="I95" s="7"/>
      <c r="J95" s="7"/>
      <c r="K95" s="7"/>
      <c r="L95" s="7"/>
      <c r="M95" s="7"/>
      <c r="N95" s="7"/>
      <c r="O95" s="7"/>
      <c r="P95" s="7"/>
      <c r="Q95" s="7"/>
      <c r="R95" s="7"/>
      <c r="S95" s="7"/>
      <c r="T95" s="7"/>
      <c r="U95" s="7"/>
    </row>
    <row r="96" spans="1:21" ht="12.5" x14ac:dyDescent="0.25">
      <c r="A96" s="7"/>
      <c r="B96" s="7"/>
      <c r="C96" s="7"/>
      <c r="D96" s="7"/>
      <c r="E96" s="7"/>
      <c r="F96" s="7"/>
      <c r="G96" s="7"/>
      <c r="H96" s="7"/>
      <c r="I96" s="7"/>
      <c r="J96" s="7"/>
      <c r="K96" s="7"/>
      <c r="L96" s="7"/>
      <c r="M96" s="7"/>
      <c r="N96" s="7"/>
      <c r="O96" s="7"/>
      <c r="P96" s="7"/>
      <c r="Q96" s="7"/>
      <c r="R96" s="7"/>
      <c r="S96" s="7"/>
      <c r="T96" s="7"/>
      <c r="U96" s="7"/>
    </row>
    <row r="97" spans="1:21" ht="12.5" x14ac:dyDescent="0.25">
      <c r="A97" s="7"/>
      <c r="B97" s="7"/>
      <c r="C97" s="7"/>
      <c r="D97" s="7"/>
      <c r="E97" s="7"/>
      <c r="F97" s="7"/>
      <c r="G97" s="7"/>
      <c r="H97" s="7"/>
      <c r="I97" s="7"/>
      <c r="J97" s="7"/>
      <c r="K97" s="7"/>
      <c r="L97" s="7"/>
      <c r="M97" s="7"/>
      <c r="N97" s="7"/>
      <c r="O97" s="7"/>
      <c r="P97" s="7"/>
      <c r="Q97" s="7"/>
      <c r="R97" s="7"/>
      <c r="S97" s="7"/>
      <c r="T97" s="7"/>
      <c r="U97" s="7"/>
    </row>
    <row r="98" spans="1:21" ht="12.5" x14ac:dyDescent="0.25">
      <c r="A98" s="7"/>
      <c r="B98" s="7"/>
      <c r="C98" s="7"/>
      <c r="D98" s="7"/>
      <c r="E98" s="7"/>
      <c r="F98" s="7"/>
      <c r="G98" s="7"/>
      <c r="H98" s="7"/>
      <c r="I98" s="7"/>
      <c r="J98" s="7"/>
      <c r="K98" s="7"/>
      <c r="L98" s="7"/>
      <c r="M98" s="7"/>
      <c r="N98" s="7"/>
      <c r="O98" s="7"/>
      <c r="P98" s="7"/>
      <c r="Q98" s="7"/>
      <c r="R98" s="7"/>
      <c r="S98" s="7"/>
      <c r="T98" s="7"/>
      <c r="U98" s="7"/>
    </row>
    <row r="99" spans="1:21" ht="12.5" x14ac:dyDescent="0.25">
      <c r="A99" s="7"/>
      <c r="B99" s="7"/>
      <c r="C99" s="7"/>
      <c r="D99" s="7"/>
      <c r="E99" s="7"/>
      <c r="F99" s="7"/>
      <c r="G99" s="7"/>
      <c r="H99" s="7"/>
      <c r="I99" s="7"/>
      <c r="J99" s="7"/>
      <c r="K99" s="7"/>
      <c r="L99" s="7"/>
      <c r="M99" s="7"/>
      <c r="N99" s="7"/>
      <c r="O99" s="7"/>
      <c r="P99" s="7"/>
      <c r="Q99" s="7"/>
      <c r="R99" s="7"/>
      <c r="S99" s="7"/>
      <c r="T99" s="7"/>
      <c r="U99" s="7"/>
    </row>
  </sheetData>
  <mergeCells count="17">
    <mergeCell ref="B6:G6"/>
    <mergeCell ref="A2:G2"/>
    <mergeCell ref="A1:G1"/>
    <mergeCell ref="A4:G4"/>
    <mergeCell ref="A5:G5"/>
    <mergeCell ref="A3:G3"/>
    <mergeCell ref="A16:G16"/>
    <mergeCell ref="A17:G17"/>
    <mergeCell ref="B12:G12"/>
    <mergeCell ref="B11:G11"/>
    <mergeCell ref="B15:G15"/>
    <mergeCell ref="B8:G8"/>
    <mergeCell ref="B7:G7"/>
    <mergeCell ref="B10:G10"/>
    <mergeCell ref="B14:G14"/>
    <mergeCell ref="B13:G13"/>
    <mergeCell ref="B9:G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2.75" customHeight="1" x14ac:dyDescent="0.25"/>
  <cols>
    <col min="1" max="1" width="25.453125" customWidth="1"/>
    <col min="2" max="7" width="24.453125" customWidth="1"/>
    <col min="8" max="20" width="17.26953125" customWidth="1"/>
  </cols>
  <sheetData>
    <row r="1" spans="1:7" ht="13" x14ac:dyDescent="0.25">
      <c r="A1" s="1"/>
      <c r="B1" s="9" t="s">
        <v>2</v>
      </c>
      <c r="C1" s="11" t="s">
        <v>7</v>
      </c>
      <c r="D1" s="12" t="s">
        <v>9</v>
      </c>
      <c r="E1" s="14" t="s">
        <v>10</v>
      </c>
      <c r="F1" s="15" t="s">
        <v>11</v>
      </c>
      <c r="G1" s="16" t="s">
        <v>13</v>
      </c>
    </row>
    <row r="2" spans="1:7" ht="25.5" x14ac:dyDescent="0.3">
      <c r="A2" s="18" t="s">
        <v>14</v>
      </c>
      <c r="B2" s="20" t="s">
        <v>16</v>
      </c>
      <c r="C2" s="22" t="s">
        <v>18</v>
      </c>
      <c r="D2" s="24" t="s">
        <v>20</v>
      </c>
      <c r="E2" s="26" t="s">
        <v>22</v>
      </c>
      <c r="F2" s="28" t="s">
        <v>24</v>
      </c>
      <c r="G2" s="30" t="s">
        <v>26</v>
      </c>
    </row>
    <row r="3" spans="1:7" ht="13" x14ac:dyDescent="0.3">
      <c r="A3" s="31" t="s">
        <v>27</v>
      </c>
      <c r="B3" s="33" t="s">
        <v>29</v>
      </c>
      <c r="C3" s="22" t="s">
        <v>30</v>
      </c>
      <c r="D3" s="24" t="s">
        <v>31</v>
      </c>
      <c r="E3" s="26" t="s">
        <v>32</v>
      </c>
      <c r="F3" s="38"/>
      <c r="G3" s="40"/>
    </row>
    <row r="4" spans="1:7" ht="13" x14ac:dyDescent="0.3">
      <c r="A4" s="31" t="s">
        <v>37</v>
      </c>
      <c r="B4" s="33" t="s">
        <v>38</v>
      </c>
      <c r="C4" s="22" t="s">
        <v>39</v>
      </c>
      <c r="D4" s="24" t="s">
        <v>39</v>
      </c>
      <c r="E4" s="26" t="s">
        <v>38</v>
      </c>
      <c r="F4" s="38"/>
      <c r="G4" s="40"/>
    </row>
    <row r="5" spans="1:7" ht="13" x14ac:dyDescent="0.3">
      <c r="A5" s="31" t="s">
        <v>40</v>
      </c>
      <c r="B5" s="33" t="s">
        <v>41</v>
      </c>
      <c r="C5" s="42" t="s">
        <v>43</v>
      </c>
      <c r="D5" s="44" t="s">
        <v>43</v>
      </c>
      <c r="E5" s="46" t="s">
        <v>47</v>
      </c>
      <c r="F5" s="38"/>
      <c r="G5" s="40"/>
    </row>
    <row r="6" spans="1:7" ht="13" x14ac:dyDescent="0.3">
      <c r="A6" s="31" t="s">
        <v>49</v>
      </c>
      <c r="B6" s="33" t="s">
        <v>50</v>
      </c>
      <c r="C6" s="42" t="s">
        <v>51</v>
      </c>
      <c r="D6" s="44" t="s">
        <v>52</v>
      </c>
      <c r="E6" s="46" t="s">
        <v>53</v>
      </c>
      <c r="F6" s="38"/>
      <c r="G6" s="40"/>
    </row>
    <row r="7" spans="1:7" ht="21.75" customHeight="1" x14ac:dyDescent="0.3">
      <c r="A7" s="31" t="s">
        <v>54</v>
      </c>
      <c r="B7" s="48" t="s">
        <v>55</v>
      </c>
      <c r="C7" s="50" t="s">
        <v>57</v>
      </c>
      <c r="D7" s="52" t="s">
        <v>60</v>
      </c>
      <c r="E7" s="54" t="s">
        <v>61</v>
      </c>
      <c r="F7" s="38"/>
      <c r="G7" s="40"/>
    </row>
    <row r="8" spans="1:7" ht="13" x14ac:dyDescent="0.3">
      <c r="A8" s="31" t="s">
        <v>62</v>
      </c>
      <c r="B8" s="20" t="s">
        <v>63</v>
      </c>
      <c r="C8" s="22" t="s">
        <v>64</v>
      </c>
      <c r="D8" s="44" t="s">
        <v>65</v>
      </c>
      <c r="E8" s="46" t="s">
        <v>66</v>
      </c>
      <c r="F8" s="38"/>
      <c r="G8" s="40"/>
    </row>
    <row r="9" spans="1:7" ht="25.5" x14ac:dyDescent="0.3">
      <c r="A9" s="31" t="s">
        <v>62</v>
      </c>
      <c r="B9" s="20" t="s">
        <v>67</v>
      </c>
      <c r="C9" s="22" t="s">
        <v>68</v>
      </c>
      <c r="D9" s="24" t="s">
        <v>69</v>
      </c>
      <c r="E9" s="26" t="s">
        <v>70</v>
      </c>
      <c r="F9" s="38"/>
      <c r="G9" s="40"/>
    </row>
    <row r="10" spans="1:7" ht="25.5" x14ac:dyDescent="0.3">
      <c r="A10" s="31" t="s">
        <v>62</v>
      </c>
      <c r="B10" s="56"/>
      <c r="C10" s="22" t="s">
        <v>71</v>
      </c>
      <c r="D10" s="24" t="s">
        <v>72</v>
      </c>
      <c r="E10" s="46"/>
      <c r="F10" s="38"/>
      <c r="G10" s="40"/>
    </row>
    <row r="11" spans="1:7" ht="13" x14ac:dyDescent="0.3">
      <c r="A11" s="58"/>
      <c r="B11" s="33" t="s">
        <v>73</v>
      </c>
      <c r="C11" s="42" t="s">
        <v>73</v>
      </c>
      <c r="D11" s="44" t="s">
        <v>74</v>
      </c>
      <c r="E11" s="46" t="s">
        <v>75</v>
      </c>
      <c r="F11" s="38"/>
      <c r="G11" s="40"/>
    </row>
    <row r="12" spans="1:7" ht="25.5" x14ac:dyDescent="0.3">
      <c r="A12" s="31" t="s">
        <v>76</v>
      </c>
      <c r="B12" s="33" t="s">
        <v>77</v>
      </c>
      <c r="C12" s="42" t="s">
        <v>78</v>
      </c>
      <c r="D12" s="24" t="s">
        <v>79</v>
      </c>
      <c r="E12" s="26" t="s">
        <v>80</v>
      </c>
      <c r="F12" s="38"/>
      <c r="G12"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07"/>
  <sheetViews>
    <sheetView tabSelected="1" topLeftCell="A13" workbookViewId="0">
      <selection activeCell="D20" sqref="D20"/>
    </sheetView>
  </sheetViews>
  <sheetFormatPr defaultColWidth="14.453125" defaultRowHeight="12.75" customHeight="1" x14ac:dyDescent="0.25"/>
  <cols>
    <col min="1" max="1" width="73" customWidth="1"/>
    <col min="2" max="7" width="4.54296875" customWidth="1"/>
    <col min="8" max="8" width="10.7265625" customWidth="1"/>
    <col min="9" max="9" width="69.54296875" customWidth="1"/>
    <col min="10" max="10" width="33.453125" customWidth="1"/>
    <col min="11" max="16" width="17.26953125" customWidth="1"/>
  </cols>
  <sheetData>
    <row r="1" spans="1:16" ht="24" customHeight="1" x14ac:dyDescent="0.25">
      <c r="A1" s="2" t="s">
        <v>0</v>
      </c>
      <c r="B1" s="4" t="s">
        <v>1</v>
      </c>
      <c r="C1" s="6" t="s">
        <v>3</v>
      </c>
      <c r="D1" s="8" t="s">
        <v>4</v>
      </c>
      <c r="E1" s="19" t="s">
        <v>6</v>
      </c>
      <c r="F1" s="21" t="s">
        <v>17</v>
      </c>
      <c r="G1" s="23" t="s">
        <v>19</v>
      </c>
      <c r="H1" s="25" t="s">
        <v>21</v>
      </c>
      <c r="I1" s="27" t="s">
        <v>23</v>
      </c>
      <c r="J1" s="29" t="s">
        <v>25</v>
      </c>
    </row>
    <row r="2" spans="1:16" ht="26" x14ac:dyDescent="0.3">
      <c r="A2" s="34" t="s">
        <v>28</v>
      </c>
      <c r="B2" s="35"/>
      <c r="C2" s="37"/>
      <c r="D2" s="55"/>
      <c r="E2" s="57"/>
      <c r="F2" s="59"/>
      <c r="G2" s="60"/>
      <c r="H2" s="61"/>
      <c r="I2" s="62" t="s">
        <v>81</v>
      </c>
      <c r="J2" s="63"/>
      <c r="K2" s="63"/>
      <c r="L2" s="63"/>
      <c r="M2" s="63"/>
      <c r="N2" s="63"/>
      <c r="O2" s="63"/>
      <c r="P2" s="63"/>
    </row>
    <row r="3" spans="1:16" ht="13" x14ac:dyDescent="0.3">
      <c r="A3" s="64" t="s">
        <v>82</v>
      </c>
      <c r="B3" s="35">
        <v>1</v>
      </c>
      <c r="C3" s="37">
        <v>1</v>
      </c>
      <c r="D3" s="55">
        <v>1</v>
      </c>
      <c r="E3" s="57" t="s">
        <v>83</v>
      </c>
      <c r="F3" s="59">
        <v>3</v>
      </c>
      <c r="G3" s="60">
        <v>1</v>
      </c>
      <c r="H3" s="61">
        <v>6</v>
      </c>
      <c r="I3" s="63"/>
      <c r="J3" s="63"/>
      <c r="K3" s="63"/>
      <c r="L3" s="63"/>
      <c r="M3" s="63"/>
      <c r="N3" s="63"/>
      <c r="O3" s="63"/>
      <c r="P3" s="63"/>
    </row>
    <row r="4" spans="1:16" ht="13" x14ac:dyDescent="0.3">
      <c r="A4" s="66" t="s">
        <v>84</v>
      </c>
      <c r="B4" s="35"/>
      <c r="C4" s="37">
        <v>1</v>
      </c>
      <c r="D4" s="55">
        <v>1</v>
      </c>
      <c r="E4" s="67"/>
      <c r="F4" s="67"/>
      <c r="G4" s="60">
        <v>1</v>
      </c>
      <c r="H4" s="61">
        <v>3</v>
      </c>
      <c r="I4" s="63"/>
      <c r="J4" s="63"/>
      <c r="K4" s="63"/>
      <c r="L4" s="63"/>
      <c r="M4" s="63"/>
      <c r="N4" s="63"/>
      <c r="O4" s="63"/>
      <c r="P4" s="63"/>
    </row>
    <row r="5" spans="1:16" ht="13" x14ac:dyDescent="0.3">
      <c r="A5" s="68"/>
      <c r="B5" s="35"/>
      <c r="C5" s="37"/>
      <c r="D5" s="55"/>
      <c r="E5" s="67"/>
      <c r="F5" s="67"/>
      <c r="G5" s="67"/>
      <c r="H5" s="67"/>
      <c r="I5" s="63"/>
      <c r="J5" s="63"/>
      <c r="K5" s="63"/>
      <c r="L5" s="63"/>
      <c r="M5" s="63"/>
      <c r="N5" s="63"/>
      <c r="O5" s="63"/>
      <c r="P5" s="63"/>
    </row>
    <row r="6" spans="1:16" ht="13" x14ac:dyDescent="0.3">
      <c r="A6" s="66"/>
      <c r="B6" s="35"/>
      <c r="C6" s="37"/>
      <c r="D6" s="55"/>
      <c r="E6" s="57"/>
      <c r="F6" s="59"/>
      <c r="G6" s="60"/>
      <c r="H6" s="60"/>
    </row>
    <row r="7" spans="1:16" ht="13" x14ac:dyDescent="0.3">
      <c r="A7" s="34" t="s">
        <v>85</v>
      </c>
      <c r="B7" s="35"/>
      <c r="C7" s="37"/>
      <c r="D7" s="69"/>
      <c r="E7" s="70"/>
      <c r="F7" s="71"/>
      <c r="G7" s="72"/>
      <c r="H7" s="72"/>
    </row>
    <row r="8" spans="1:16" ht="13" x14ac:dyDescent="0.3">
      <c r="A8" s="64" t="s">
        <v>86</v>
      </c>
      <c r="B8" s="35"/>
      <c r="C8" s="37"/>
      <c r="D8" s="69"/>
      <c r="E8" s="70"/>
      <c r="F8" s="59">
        <v>3</v>
      </c>
      <c r="G8" s="60">
        <v>1</v>
      </c>
      <c r="H8" s="61">
        <v>2</v>
      </c>
    </row>
    <row r="9" spans="1:16" ht="12.5" x14ac:dyDescent="0.25">
      <c r="A9" s="1"/>
      <c r="B9" s="73"/>
      <c r="C9" s="74"/>
      <c r="D9" s="55"/>
      <c r="E9" s="70"/>
      <c r="F9" s="71"/>
      <c r="G9" s="60"/>
      <c r="H9" s="60"/>
    </row>
    <row r="10" spans="1:16" ht="13" x14ac:dyDescent="0.3">
      <c r="A10" s="34"/>
      <c r="B10" s="73"/>
      <c r="C10" s="74"/>
      <c r="D10" s="55"/>
      <c r="E10" s="70"/>
      <c r="F10" s="71"/>
      <c r="G10" s="60"/>
      <c r="H10" s="60"/>
    </row>
    <row r="11" spans="1:16" ht="13" x14ac:dyDescent="0.3">
      <c r="A11" s="34" t="s">
        <v>87</v>
      </c>
      <c r="B11" s="73"/>
      <c r="C11" s="74"/>
      <c r="D11" s="55"/>
      <c r="E11" s="70"/>
      <c r="F11" s="71"/>
      <c r="G11" s="60"/>
      <c r="H11" s="60"/>
    </row>
    <row r="12" spans="1:16" ht="13" x14ac:dyDescent="0.3">
      <c r="A12" s="66" t="s">
        <v>88</v>
      </c>
      <c r="B12" s="73"/>
      <c r="C12" s="37">
        <v>1</v>
      </c>
      <c r="D12" s="55"/>
      <c r="E12" s="70"/>
      <c r="F12" s="59"/>
      <c r="G12" s="60"/>
      <c r="H12" s="60"/>
    </row>
    <row r="13" spans="1:16" ht="13" x14ac:dyDescent="0.3">
      <c r="A13" s="34"/>
      <c r="B13" s="73"/>
      <c r="C13" s="74"/>
      <c r="D13" s="55"/>
      <c r="E13" s="70"/>
      <c r="F13" s="71"/>
      <c r="G13" s="60"/>
      <c r="H13" s="60"/>
    </row>
    <row r="14" spans="1:16" ht="13" x14ac:dyDescent="0.3">
      <c r="A14" s="34"/>
      <c r="B14" s="73"/>
      <c r="C14" s="74"/>
      <c r="D14" s="55"/>
      <c r="E14" s="70"/>
      <c r="F14" s="71"/>
      <c r="G14" s="60"/>
      <c r="H14" s="60"/>
    </row>
    <row r="15" spans="1:16" ht="13" x14ac:dyDescent="0.3">
      <c r="A15" s="34" t="s">
        <v>89</v>
      </c>
      <c r="B15" s="35"/>
      <c r="C15" s="74"/>
      <c r="D15" s="69"/>
      <c r="E15" s="70"/>
      <c r="F15" s="71"/>
      <c r="G15" s="60"/>
      <c r="H15" s="60"/>
    </row>
    <row r="16" spans="1:16" ht="26" x14ac:dyDescent="0.3">
      <c r="A16" s="75" t="s">
        <v>90</v>
      </c>
      <c r="B16" s="73"/>
      <c r="C16" s="37"/>
      <c r="D16" s="69"/>
      <c r="E16" s="57" t="s">
        <v>83</v>
      </c>
      <c r="F16" s="71"/>
      <c r="G16" s="60"/>
      <c r="H16" s="60"/>
    </row>
    <row r="17" spans="1:10" ht="12.5" x14ac:dyDescent="0.25">
      <c r="A17" s="1"/>
      <c r="B17" s="73"/>
      <c r="C17" s="74"/>
      <c r="D17" s="69"/>
      <c r="E17" s="70"/>
      <c r="F17" s="71"/>
      <c r="G17" s="60"/>
      <c r="H17" s="60"/>
    </row>
    <row r="18" spans="1:10" ht="12.5" x14ac:dyDescent="0.25">
      <c r="A18" s="1"/>
      <c r="B18" s="73"/>
      <c r="C18" s="74"/>
      <c r="D18" s="69"/>
      <c r="E18" s="70"/>
      <c r="F18" s="71"/>
      <c r="G18" s="60"/>
      <c r="H18" s="60"/>
    </row>
    <row r="19" spans="1:10" ht="24" customHeight="1" x14ac:dyDescent="0.25">
      <c r="A19" s="29" t="s">
        <v>91</v>
      </c>
      <c r="B19" s="4" t="s">
        <v>1</v>
      </c>
      <c r="C19" s="6" t="s">
        <v>3</v>
      </c>
      <c r="D19" s="8" t="s">
        <v>4</v>
      </c>
      <c r="E19" s="19" t="s">
        <v>6</v>
      </c>
      <c r="F19" s="21" t="s">
        <v>17</v>
      </c>
      <c r="G19" s="23" t="s">
        <v>19</v>
      </c>
      <c r="H19" s="25" t="s">
        <v>21</v>
      </c>
      <c r="I19" s="27" t="s">
        <v>23</v>
      </c>
      <c r="J19" s="29" t="s">
        <v>25</v>
      </c>
    </row>
    <row r="20" spans="1:10" ht="26" x14ac:dyDescent="0.3">
      <c r="A20" s="34" t="s">
        <v>92</v>
      </c>
      <c r="B20" s="35"/>
      <c r="C20" s="37"/>
      <c r="D20" s="55"/>
      <c r="E20" s="57"/>
      <c r="F20" s="59"/>
      <c r="G20" s="72"/>
      <c r="H20" s="72"/>
    </row>
    <row r="21" spans="1:10" ht="13" x14ac:dyDescent="0.3">
      <c r="A21" s="64" t="s">
        <v>93</v>
      </c>
      <c r="B21" s="35">
        <v>1</v>
      </c>
      <c r="C21" s="37"/>
      <c r="D21" s="55">
        <v>1</v>
      </c>
      <c r="E21" s="70"/>
      <c r="F21" s="59">
        <v>3</v>
      </c>
      <c r="G21" s="60">
        <v>1</v>
      </c>
      <c r="H21" s="61">
        <v>4</v>
      </c>
    </row>
    <row r="22" spans="1:10" ht="13" x14ac:dyDescent="0.3">
      <c r="A22" s="66" t="s">
        <v>94</v>
      </c>
      <c r="B22" s="73">
        <v>1</v>
      </c>
      <c r="C22" s="37"/>
      <c r="D22" s="55">
        <v>1</v>
      </c>
      <c r="E22" s="70"/>
      <c r="F22" s="59">
        <v>3</v>
      </c>
      <c r="G22" s="72"/>
      <c r="H22" s="61">
        <v>2</v>
      </c>
    </row>
    <row r="23" spans="1:10" ht="13" x14ac:dyDescent="0.3">
      <c r="A23" s="34"/>
      <c r="B23" s="73"/>
      <c r="C23" s="74"/>
      <c r="D23" s="69"/>
      <c r="E23" s="70"/>
      <c r="F23" s="71"/>
      <c r="G23" s="72"/>
      <c r="H23" s="72"/>
    </row>
    <row r="24" spans="1:10" ht="13" x14ac:dyDescent="0.3">
      <c r="A24" s="66"/>
      <c r="B24" s="73"/>
      <c r="C24" s="74"/>
      <c r="D24" s="69"/>
      <c r="E24" s="70"/>
      <c r="F24" s="59"/>
      <c r="G24" s="72"/>
      <c r="H24" s="72"/>
    </row>
    <row r="25" spans="1:10" ht="13" x14ac:dyDescent="0.3">
      <c r="A25" s="34" t="s">
        <v>85</v>
      </c>
      <c r="B25" s="73"/>
      <c r="C25" s="37"/>
      <c r="D25" s="69"/>
      <c r="E25" s="70"/>
      <c r="F25" s="59"/>
      <c r="G25" s="72"/>
      <c r="H25" s="72"/>
    </row>
    <row r="26" spans="1:10" ht="13" x14ac:dyDescent="0.3">
      <c r="A26" s="64" t="s">
        <v>95</v>
      </c>
      <c r="B26" s="35">
        <v>1</v>
      </c>
      <c r="C26" s="74"/>
      <c r="D26" s="69"/>
      <c r="E26" s="57" t="s">
        <v>83</v>
      </c>
      <c r="F26" s="71"/>
      <c r="G26" s="72"/>
      <c r="H26" s="61">
        <v>2</v>
      </c>
    </row>
    <row r="27" spans="1:10" ht="12.5" x14ac:dyDescent="0.25">
      <c r="A27" s="1"/>
      <c r="B27" s="35"/>
      <c r="C27" s="74"/>
      <c r="D27" s="69"/>
      <c r="E27" s="70"/>
      <c r="F27" s="71"/>
      <c r="G27" s="72"/>
      <c r="H27" s="72"/>
    </row>
    <row r="28" spans="1:10" ht="12.5" x14ac:dyDescent="0.25">
      <c r="A28" s="76"/>
      <c r="B28" s="73"/>
      <c r="C28" s="74"/>
      <c r="D28" s="69"/>
      <c r="E28" s="70"/>
      <c r="F28" s="71"/>
      <c r="G28" s="72"/>
      <c r="H28" s="72"/>
    </row>
    <row r="29" spans="1:10" ht="13" x14ac:dyDescent="0.3">
      <c r="A29" s="34" t="s">
        <v>87</v>
      </c>
      <c r="B29" s="73"/>
      <c r="C29" s="37"/>
      <c r="D29" s="69"/>
      <c r="E29" s="57"/>
      <c r="F29" s="71"/>
      <c r="G29" s="72"/>
      <c r="H29" s="72"/>
    </row>
    <row r="30" spans="1:10" ht="13" x14ac:dyDescent="0.3">
      <c r="A30" s="66" t="s">
        <v>96</v>
      </c>
      <c r="B30" s="73"/>
      <c r="C30" s="74"/>
      <c r="D30" s="55"/>
      <c r="E30" s="57" t="s">
        <v>83</v>
      </c>
      <c r="F30" s="59"/>
      <c r="G30" s="72"/>
      <c r="H30" s="61">
        <v>1</v>
      </c>
    </row>
    <row r="31" spans="1:10" ht="13" x14ac:dyDescent="0.3">
      <c r="A31" s="64"/>
      <c r="B31" s="73"/>
      <c r="C31" s="74"/>
      <c r="D31" s="55"/>
      <c r="E31" s="70"/>
      <c r="F31" s="71"/>
      <c r="G31" s="72"/>
      <c r="H31" s="72"/>
    </row>
    <row r="32" spans="1:10" ht="12.5" x14ac:dyDescent="0.25">
      <c r="A32" s="1"/>
      <c r="B32" s="73"/>
      <c r="C32" s="74"/>
      <c r="D32" s="69"/>
      <c r="E32" s="70"/>
      <c r="F32" s="59"/>
      <c r="G32" s="72"/>
      <c r="H32" s="72"/>
    </row>
    <row r="33" spans="1:8" ht="13" x14ac:dyDescent="0.3">
      <c r="A33" s="34" t="s">
        <v>89</v>
      </c>
      <c r="B33" s="73"/>
      <c r="C33" s="74"/>
      <c r="D33" s="69"/>
      <c r="E33" s="57"/>
      <c r="F33" s="71"/>
      <c r="G33" s="72"/>
      <c r="H33" s="72"/>
    </row>
    <row r="34" spans="1:8" ht="13" x14ac:dyDescent="0.3">
      <c r="A34" s="64" t="s">
        <v>97</v>
      </c>
      <c r="B34" s="73"/>
      <c r="C34" s="74"/>
      <c r="D34" s="69"/>
      <c r="E34" s="57"/>
      <c r="F34" s="59">
        <v>3</v>
      </c>
      <c r="G34" s="72"/>
      <c r="H34" s="61">
        <v>1</v>
      </c>
    </row>
    <row r="35" spans="1:8" ht="12.5" x14ac:dyDescent="0.25">
      <c r="A35" s="1"/>
      <c r="B35" s="35"/>
      <c r="C35" s="74"/>
      <c r="D35" s="69"/>
      <c r="E35" s="70"/>
      <c r="F35" s="71"/>
      <c r="G35" s="60"/>
      <c r="H35" s="60"/>
    </row>
    <row r="36" spans="1:8" ht="12.5" x14ac:dyDescent="0.25">
      <c r="B36" s="35"/>
      <c r="C36" s="74"/>
      <c r="D36" s="69"/>
      <c r="E36" s="70"/>
      <c r="F36" s="71"/>
      <c r="G36" s="72"/>
      <c r="H36" s="72"/>
    </row>
    <row r="37" spans="1:8" ht="12.5" x14ac:dyDescent="0.25">
      <c r="B37" s="73"/>
      <c r="C37" s="74"/>
      <c r="D37" s="69"/>
      <c r="E37" s="70"/>
      <c r="F37" s="71"/>
      <c r="G37" s="72"/>
      <c r="H37" s="72"/>
    </row>
    <row r="38" spans="1:8" ht="12.5" x14ac:dyDescent="0.25">
      <c r="B38" s="73"/>
      <c r="C38" s="74"/>
      <c r="D38" s="69"/>
      <c r="E38" s="70"/>
      <c r="F38" s="71"/>
      <c r="G38" s="72"/>
      <c r="H38" s="72"/>
    </row>
    <row r="39" spans="1:8" ht="12.5" x14ac:dyDescent="0.25">
      <c r="A39" s="1"/>
      <c r="B39" s="73"/>
      <c r="C39" s="74"/>
      <c r="D39" s="69"/>
      <c r="E39" s="70"/>
      <c r="F39" s="71"/>
      <c r="G39" s="72"/>
      <c r="H39" s="72"/>
    </row>
    <row r="40" spans="1:8" ht="12.5" x14ac:dyDescent="0.25">
      <c r="B40" s="73"/>
      <c r="C40" s="74"/>
      <c r="D40" s="69"/>
      <c r="E40" s="70"/>
      <c r="F40" s="71"/>
      <c r="G40" s="72"/>
      <c r="H40" s="72"/>
    </row>
    <row r="41" spans="1:8" ht="12.5" x14ac:dyDescent="0.25">
      <c r="B41" s="73"/>
      <c r="C41" s="74"/>
      <c r="D41" s="69"/>
      <c r="E41" s="70"/>
      <c r="F41" s="71"/>
      <c r="G41" s="72"/>
      <c r="H41" s="72"/>
    </row>
    <row r="42" spans="1:8" ht="12.5" x14ac:dyDescent="0.25">
      <c r="B42" s="73"/>
      <c r="C42" s="74"/>
      <c r="D42" s="69"/>
      <c r="E42" s="70"/>
      <c r="F42" s="71"/>
      <c r="G42" s="72"/>
      <c r="H42" s="72"/>
    </row>
    <row r="43" spans="1:8" ht="12.5" x14ac:dyDescent="0.25">
      <c r="B43" s="73"/>
      <c r="C43" s="74"/>
      <c r="D43" s="69"/>
      <c r="E43" s="70"/>
      <c r="F43" s="71"/>
      <c r="G43" s="72"/>
      <c r="H43" s="72"/>
    </row>
    <row r="44" spans="1:8" ht="12.5" x14ac:dyDescent="0.25">
      <c r="B44" s="73"/>
      <c r="C44" s="74"/>
      <c r="D44" s="69"/>
      <c r="E44" s="70"/>
      <c r="F44" s="71"/>
      <c r="G44" s="72"/>
      <c r="H44" s="72"/>
    </row>
    <row r="45" spans="1:8" ht="12.5" x14ac:dyDescent="0.25">
      <c r="B45" s="73"/>
      <c r="C45" s="74"/>
      <c r="D45" s="69"/>
      <c r="E45" s="70"/>
      <c r="F45" s="71"/>
      <c r="G45" s="72"/>
      <c r="H45" s="72"/>
    </row>
    <row r="46" spans="1:8" ht="12.5" x14ac:dyDescent="0.25">
      <c r="B46" s="73"/>
      <c r="C46" s="74"/>
      <c r="D46" s="69"/>
      <c r="E46" s="70"/>
      <c r="F46" s="71"/>
      <c r="G46" s="72"/>
      <c r="H46" s="72"/>
    </row>
    <row r="47" spans="1:8" ht="12.5" x14ac:dyDescent="0.25">
      <c r="B47" s="73"/>
      <c r="C47" s="74"/>
      <c r="D47" s="69"/>
      <c r="E47" s="70"/>
      <c r="F47" s="71"/>
      <c r="G47" s="72"/>
      <c r="H47" s="72"/>
    </row>
    <row r="48" spans="1:8" ht="12.5" x14ac:dyDescent="0.25">
      <c r="B48" s="73"/>
      <c r="C48" s="74"/>
      <c r="D48" s="69"/>
      <c r="E48" s="70"/>
      <c r="F48" s="71"/>
      <c r="G48" s="72"/>
      <c r="H48" s="72"/>
    </row>
    <row r="49" spans="2:8" ht="12.5" x14ac:dyDescent="0.25">
      <c r="B49" s="73"/>
      <c r="C49" s="74"/>
      <c r="D49" s="69"/>
      <c r="E49" s="70"/>
      <c r="F49" s="71"/>
      <c r="G49" s="72"/>
      <c r="H49" s="72"/>
    </row>
    <row r="50" spans="2:8" ht="12.5" x14ac:dyDescent="0.25">
      <c r="B50" s="73"/>
      <c r="C50" s="74"/>
      <c r="D50" s="69"/>
      <c r="E50" s="70"/>
      <c r="F50" s="71"/>
      <c r="G50" s="72"/>
      <c r="H50" s="72"/>
    </row>
    <row r="51" spans="2:8" ht="12.5" x14ac:dyDescent="0.25">
      <c r="B51" s="73"/>
      <c r="C51" s="74"/>
      <c r="D51" s="69"/>
      <c r="E51" s="70"/>
      <c r="F51" s="71"/>
      <c r="G51" s="72"/>
      <c r="H51" s="72"/>
    </row>
    <row r="52" spans="2:8" ht="12.5" x14ac:dyDescent="0.25">
      <c r="B52" s="73"/>
      <c r="C52" s="74"/>
      <c r="D52" s="69"/>
      <c r="E52" s="70"/>
      <c r="F52" s="71"/>
      <c r="G52" s="72"/>
      <c r="H52" s="72"/>
    </row>
    <row r="53" spans="2:8" ht="12.5" x14ac:dyDescent="0.25">
      <c r="B53" s="73"/>
      <c r="C53" s="74"/>
      <c r="D53" s="69"/>
      <c r="E53" s="70"/>
      <c r="F53" s="71"/>
      <c r="G53" s="72"/>
      <c r="H53" s="72"/>
    </row>
    <row r="54" spans="2:8" ht="12.5" x14ac:dyDescent="0.25">
      <c r="B54" s="73"/>
      <c r="C54" s="74"/>
      <c r="D54" s="69"/>
      <c r="E54" s="70"/>
      <c r="F54" s="71"/>
      <c r="G54" s="72"/>
      <c r="H54" s="72"/>
    </row>
    <row r="55" spans="2:8" ht="12.5" x14ac:dyDescent="0.25">
      <c r="B55" s="73"/>
      <c r="C55" s="74"/>
      <c r="D55" s="69"/>
      <c r="E55" s="70"/>
      <c r="F55" s="71"/>
      <c r="G55" s="72"/>
      <c r="H55" s="72"/>
    </row>
    <row r="56" spans="2:8" ht="12.5" x14ac:dyDescent="0.25">
      <c r="B56" s="73"/>
      <c r="C56" s="74"/>
      <c r="D56" s="69"/>
      <c r="E56" s="70"/>
      <c r="F56" s="71"/>
      <c r="G56" s="72"/>
      <c r="H56" s="72"/>
    </row>
    <row r="57" spans="2:8" ht="12.5" x14ac:dyDescent="0.25">
      <c r="B57" s="73"/>
      <c r="C57" s="74"/>
      <c r="D57" s="69"/>
      <c r="E57" s="70"/>
      <c r="F57" s="71"/>
      <c r="G57" s="72"/>
      <c r="H57" s="72"/>
    </row>
    <row r="58" spans="2:8" ht="12.5" x14ac:dyDescent="0.25">
      <c r="B58" s="73"/>
      <c r="C58" s="74"/>
      <c r="D58" s="69"/>
      <c r="E58" s="70"/>
      <c r="F58" s="71"/>
      <c r="G58" s="72"/>
      <c r="H58" s="72"/>
    </row>
    <row r="59" spans="2:8" ht="12.5" x14ac:dyDescent="0.25">
      <c r="B59" s="73"/>
      <c r="C59" s="74"/>
      <c r="D59" s="69"/>
      <c r="E59" s="70"/>
      <c r="F59" s="71"/>
      <c r="G59" s="72"/>
      <c r="H59" s="72"/>
    </row>
    <row r="60" spans="2:8" ht="12.5" x14ac:dyDescent="0.25">
      <c r="B60" s="73"/>
      <c r="C60" s="74"/>
      <c r="D60" s="69"/>
      <c r="E60" s="70"/>
      <c r="F60" s="71"/>
      <c r="G60" s="72"/>
      <c r="H60" s="72"/>
    </row>
    <row r="61" spans="2:8" ht="12.5" x14ac:dyDescent="0.25">
      <c r="B61" s="73"/>
      <c r="C61" s="74"/>
      <c r="D61" s="69"/>
      <c r="E61" s="70"/>
      <c r="F61" s="71"/>
      <c r="G61" s="72"/>
      <c r="H61" s="72"/>
    </row>
    <row r="62" spans="2:8" ht="12.5" x14ac:dyDescent="0.25">
      <c r="B62" s="73"/>
      <c r="C62" s="74"/>
      <c r="D62" s="69"/>
      <c r="E62" s="70"/>
      <c r="F62" s="71"/>
      <c r="G62" s="72"/>
      <c r="H62" s="72"/>
    </row>
    <row r="63" spans="2:8" ht="12.5" x14ac:dyDescent="0.25">
      <c r="B63" s="73"/>
      <c r="C63" s="74"/>
      <c r="D63" s="69"/>
      <c r="E63" s="70"/>
      <c r="F63" s="71"/>
      <c r="G63" s="72"/>
      <c r="H63" s="72"/>
    </row>
    <row r="64" spans="2:8" ht="12.5" x14ac:dyDescent="0.25">
      <c r="B64" s="73"/>
      <c r="C64" s="74"/>
      <c r="D64" s="69"/>
      <c r="E64" s="70"/>
      <c r="F64" s="71"/>
      <c r="G64" s="72"/>
      <c r="H64" s="72"/>
    </row>
    <row r="65" spans="2:8" ht="12.5" x14ac:dyDescent="0.25">
      <c r="B65" s="73"/>
      <c r="C65" s="74"/>
      <c r="D65" s="69"/>
      <c r="E65" s="70"/>
      <c r="F65" s="71"/>
      <c r="G65" s="72"/>
      <c r="H65" s="72"/>
    </row>
    <row r="66" spans="2:8" ht="12.5" x14ac:dyDescent="0.25">
      <c r="B66" s="73"/>
      <c r="C66" s="74"/>
      <c r="D66" s="69"/>
      <c r="E66" s="70"/>
      <c r="F66" s="71"/>
      <c r="G66" s="72"/>
      <c r="H66" s="72"/>
    </row>
    <row r="67" spans="2:8" ht="12.5" x14ac:dyDescent="0.25">
      <c r="B67" s="73"/>
      <c r="C67" s="74"/>
      <c r="D67" s="69"/>
      <c r="E67" s="70"/>
      <c r="F67" s="71"/>
      <c r="G67" s="72"/>
      <c r="H67" s="72"/>
    </row>
    <row r="68" spans="2:8" ht="12.5" x14ac:dyDescent="0.25">
      <c r="B68" s="73"/>
      <c r="C68" s="74"/>
      <c r="D68" s="69"/>
      <c r="E68" s="70"/>
      <c r="F68" s="71"/>
      <c r="G68" s="72"/>
      <c r="H68" s="72"/>
    </row>
    <row r="69" spans="2:8" ht="12.5" x14ac:dyDescent="0.25">
      <c r="B69" s="73"/>
      <c r="C69" s="74"/>
      <c r="D69" s="69"/>
      <c r="E69" s="70"/>
      <c r="F69" s="71"/>
      <c r="G69" s="72"/>
      <c r="H69" s="72"/>
    </row>
    <row r="70" spans="2:8" ht="12.5" x14ac:dyDescent="0.25">
      <c r="B70" s="73"/>
      <c r="C70" s="74"/>
      <c r="D70" s="69"/>
      <c r="E70" s="70"/>
      <c r="F70" s="71"/>
      <c r="G70" s="72"/>
      <c r="H70" s="72"/>
    </row>
    <row r="71" spans="2:8" ht="12.5" x14ac:dyDescent="0.25">
      <c r="B71" s="73"/>
      <c r="C71" s="74"/>
      <c r="D71" s="69"/>
      <c r="E71" s="70"/>
      <c r="F71" s="71"/>
      <c r="G71" s="72"/>
      <c r="H71" s="72"/>
    </row>
    <row r="72" spans="2:8" ht="12.5" x14ac:dyDescent="0.25">
      <c r="B72" s="73"/>
      <c r="C72" s="74"/>
      <c r="D72" s="69"/>
      <c r="E72" s="70"/>
      <c r="F72" s="71"/>
      <c r="G72" s="72"/>
      <c r="H72" s="72"/>
    </row>
    <row r="73" spans="2:8" ht="12.5" x14ac:dyDescent="0.25">
      <c r="B73" s="73"/>
      <c r="C73" s="74"/>
      <c r="D73" s="69"/>
      <c r="E73" s="70"/>
      <c r="F73" s="71"/>
      <c r="G73" s="72"/>
      <c r="H73" s="72"/>
    </row>
    <row r="74" spans="2:8" ht="12.5" x14ac:dyDescent="0.25">
      <c r="B74" s="73"/>
      <c r="C74" s="74"/>
      <c r="D74" s="69"/>
      <c r="E74" s="70"/>
      <c r="F74" s="71"/>
      <c r="G74" s="72"/>
      <c r="H74" s="72"/>
    </row>
    <row r="75" spans="2:8" ht="12.5" x14ac:dyDescent="0.25">
      <c r="B75" s="73"/>
      <c r="C75" s="74"/>
      <c r="D75" s="69"/>
      <c r="E75" s="70"/>
      <c r="F75" s="71"/>
      <c r="G75" s="72"/>
      <c r="H75" s="72"/>
    </row>
    <row r="76" spans="2:8" ht="12.5" x14ac:dyDescent="0.25">
      <c r="B76" s="73"/>
      <c r="C76" s="74"/>
      <c r="D76" s="69"/>
      <c r="E76" s="70"/>
      <c r="F76" s="71"/>
      <c r="G76" s="72"/>
      <c r="H76" s="72"/>
    </row>
    <row r="77" spans="2:8" ht="12.5" x14ac:dyDescent="0.25">
      <c r="B77" s="73"/>
      <c r="C77" s="74"/>
      <c r="D77" s="69"/>
      <c r="E77" s="70"/>
      <c r="F77" s="71"/>
      <c r="G77" s="72"/>
      <c r="H77" s="72"/>
    </row>
    <row r="78" spans="2:8" ht="12.5" x14ac:dyDescent="0.25">
      <c r="B78" s="73"/>
      <c r="C78" s="74"/>
      <c r="D78" s="69"/>
      <c r="E78" s="70"/>
      <c r="F78" s="71"/>
      <c r="G78" s="72"/>
      <c r="H78" s="72"/>
    </row>
    <row r="79" spans="2:8" ht="12.5" x14ac:dyDescent="0.25">
      <c r="B79" s="73"/>
      <c r="C79" s="74"/>
      <c r="D79" s="69"/>
      <c r="E79" s="70"/>
      <c r="F79" s="71"/>
      <c r="G79" s="72"/>
      <c r="H79" s="72"/>
    </row>
    <row r="80" spans="2:8" ht="12.5" x14ac:dyDescent="0.25">
      <c r="B80" s="73"/>
      <c r="C80" s="74"/>
      <c r="D80" s="69"/>
      <c r="E80" s="70"/>
      <c r="F80" s="71"/>
      <c r="G80" s="72"/>
      <c r="H80" s="72"/>
    </row>
    <row r="81" spans="2:8" ht="12.5" x14ac:dyDescent="0.25">
      <c r="B81" s="73"/>
      <c r="C81" s="74"/>
      <c r="D81" s="69"/>
      <c r="E81" s="70"/>
      <c r="F81" s="71"/>
      <c r="G81" s="72"/>
      <c r="H81" s="72"/>
    </row>
    <row r="82" spans="2:8" ht="12.5" x14ac:dyDescent="0.25">
      <c r="B82" s="73"/>
      <c r="C82" s="74"/>
      <c r="D82" s="69"/>
      <c r="E82" s="70"/>
      <c r="F82" s="71"/>
      <c r="G82" s="72"/>
      <c r="H82" s="72"/>
    </row>
    <row r="83" spans="2:8" ht="12.5" x14ac:dyDescent="0.25">
      <c r="B83" s="73"/>
      <c r="C83" s="74"/>
      <c r="D83" s="69"/>
      <c r="E83" s="70"/>
      <c r="F83" s="71"/>
      <c r="G83" s="72"/>
      <c r="H83" s="72"/>
    </row>
    <row r="84" spans="2:8" ht="12.5" x14ac:dyDescent="0.25">
      <c r="B84" s="73"/>
      <c r="C84" s="74"/>
      <c r="D84" s="69"/>
      <c r="E84" s="70"/>
      <c r="F84" s="71"/>
      <c r="G84" s="72"/>
      <c r="H84" s="72"/>
    </row>
    <row r="85" spans="2:8" ht="12.5" x14ac:dyDescent="0.25">
      <c r="B85" s="73"/>
      <c r="C85" s="74"/>
      <c r="D85" s="69"/>
      <c r="E85" s="70"/>
      <c r="F85" s="71"/>
      <c r="G85" s="72"/>
      <c r="H85" s="72"/>
    </row>
    <row r="86" spans="2:8" ht="12.5" x14ac:dyDescent="0.25">
      <c r="B86" s="73"/>
      <c r="C86" s="74"/>
      <c r="D86" s="69"/>
      <c r="E86" s="70"/>
      <c r="F86" s="71"/>
      <c r="G86" s="72"/>
      <c r="H86" s="72"/>
    </row>
    <row r="87" spans="2:8" ht="12.5" x14ac:dyDescent="0.25">
      <c r="B87" s="73"/>
      <c r="C87" s="74"/>
      <c r="D87" s="69"/>
      <c r="E87" s="70"/>
      <c r="F87" s="71"/>
      <c r="G87" s="72"/>
      <c r="H87" s="72"/>
    </row>
    <row r="88" spans="2:8" ht="12.5" x14ac:dyDescent="0.25">
      <c r="B88" s="73"/>
      <c r="C88" s="74"/>
      <c r="D88" s="69"/>
      <c r="E88" s="70"/>
      <c r="F88" s="71"/>
      <c r="G88" s="72"/>
      <c r="H88" s="72"/>
    </row>
    <row r="89" spans="2:8" ht="12.5" x14ac:dyDescent="0.25">
      <c r="B89" s="73"/>
      <c r="C89" s="74"/>
      <c r="D89" s="69"/>
      <c r="E89" s="70"/>
      <c r="F89" s="71"/>
      <c r="G89" s="72"/>
      <c r="H89" s="72"/>
    </row>
    <row r="90" spans="2:8" ht="12.5" x14ac:dyDescent="0.25">
      <c r="B90" s="73"/>
      <c r="C90" s="74"/>
      <c r="D90" s="69"/>
      <c r="E90" s="70"/>
      <c r="F90" s="71"/>
      <c r="G90" s="72"/>
      <c r="H90" s="72"/>
    </row>
    <row r="91" spans="2:8" ht="12.5" x14ac:dyDescent="0.25">
      <c r="B91" s="73"/>
      <c r="C91" s="74"/>
      <c r="D91" s="69"/>
      <c r="E91" s="70"/>
      <c r="F91" s="71"/>
      <c r="G91" s="72"/>
      <c r="H91" s="72"/>
    </row>
    <row r="92" spans="2:8" ht="12.5" x14ac:dyDescent="0.25">
      <c r="B92" s="73"/>
      <c r="C92" s="74"/>
      <c r="D92" s="69"/>
      <c r="E92" s="70"/>
      <c r="F92" s="71"/>
      <c r="G92" s="72"/>
      <c r="H92" s="72"/>
    </row>
    <row r="93" spans="2:8" ht="12.5" x14ac:dyDescent="0.25">
      <c r="B93" s="73"/>
      <c r="C93" s="74"/>
      <c r="D93" s="69"/>
      <c r="E93" s="70"/>
      <c r="F93" s="71"/>
      <c r="G93" s="72"/>
      <c r="H93" s="72"/>
    </row>
    <row r="94" spans="2:8" ht="12.5" x14ac:dyDescent="0.25">
      <c r="B94" s="73"/>
      <c r="C94" s="74"/>
      <c r="D94" s="69"/>
      <c r="E94" s="70"/>
      <c r="F94" s="71"/>
      <c r="G94" s="72"/>
      <c r="H94" s="72"/>
    </row>
    <row r="95" spans="2:8" ht="12.5" x14ac:dyDescent="0.25">
      <c r="B95" s="73"/>
      <c r="C95" s="74"/>
      <c r="D95" s="69"/>
      <c r="E95" s="70"/>
      <c r="F95" s="71"/>
      <c r="G95" s="72"/>
      <c r="H95" s="72"/>
    </row>
    <row r="96" spans="2:8" ht="12.5" x14ac:dyDescent="0.25">
      <c r="B96" s="73"/>
      <c r="C96" s="74"/>
      <c r="D96" s="69"/>
      <c r="E96" s="70"/>
      <c r="F96" s="71"/>
      <c r="G96" s="72"/>
      <c r="H96" s="72"/>
    </row>
    <row r="97" spans="2:8" ht="12.5" x14ac:dyDescent="0.25">
      <c r="B97" s="73"/>
      <c r="C97" s="74"/>
      <c r="D97" s="69"/>
      <c r="E97" s="70"/>
      <c r="F97" s="71"/>
      <c r="G97" s="72"/>
      <c r="H97" s="72"/>
    </row>
    <row r="98" spans="2:8" ht="12.5" x14ac:dyDescent="0.25">
      <c r="B98" s="73"/>
      <c r="C98" s="74"/>
      <c r="D98" s="69"/>
      <c r="E98" s="70"/>
      <c r="F98" s="71"/>
      <c r="G98" s="72"/>
      <c r="H98" s="72"/>
    </row>
    <row r="99" spans="2:8" ht="12.5" x14ac:dyDescent="0.25">
      <c r="B99" s="73"/>
      <c r="C99" s="74"/>
      <c r="D99" s="69"/>
      <c r="E99" s="70"/>
      <c r="F99" s="71"/>
      <c r="G99" s="72"/>
      <c r="H99" s="72"/>
    </row>
    <row r="100" spans="2:8" ht="12.5" x14ac:dyDescent="0.25">
      <c r="B100" s="73"/>
      <c r="C100" s="74"/>
      <c r="D100" s="69"/>
      <c r="E100" s="70"/>
      <c r="F100" s="71"/>
      <c r="G100" s="72"/>
      <c r="H100" s="72"/>
    </row>
    <row r="101" spans="2:8" ht="12.5" x14ac:dyDescent="0.25">
      <c r="B101" s="73"/>
      <c r="C101" s="74"/>
      <c r="D101" s="69"/>
      <c r="E101" s="70"/>
      <c r="F101" s="71"/>
      <c r="G101" s="72"/>
      <c r="H101" s="72"/>
    </row>
    <row r="102" spans="2:8" ht="12.5" x14ac:dyDescent="0.25">
      <c r="B102" s="73"/>
      <c r="C102" s="74"/>
      <c r="D102" s="69"/>
      <c r="E102" s="70"/>
      <c r="F102" s="71"/>
      <c r="G102" s="72"/>
      <c r="H102" s="72"/>
    </row>
    <row r="103" spans="2:8" ht="12.5" x14ac:dyDescent="0.25">
      <c r="B103" s="73"/>
      <c r="C103" s="74"/>
      <c r="D103" s="69"/>
      <c r="E103" s="70"/>
      <c r="F103" s="71"/>
      <c r="G103" s="72"/>
      <c r="H103" s="72"/>
    </row>
    <row r="104" spans="2:8" ht="12.5" x14ac:dyDescent="0.25">
      <c r="B104" s="73"/>
      <c r="C104" s="74"/>
      <c r="D104" s="69"/>
      <c r="E104" s="70"/>
      <c r="F104" s="71"/>
      <c r="G104" s="72"/>
      <c r="H104" s="72"/>
    </row>
    <row r="105" spans="2:8" ht="12.5" x14ac:dyDescent="0.25">
      <c r="B105" s="73"/>
      <c r="C105" s="74"/>
      <c r="D105" s="69"/>
      <c r="E105" s="70"/>
      <c r="F105" s="71"/>
      <c r="G105" s="72"/>
      <c r="H105" s="72"/>
    </row>
    <row r="106" spans="2:8" ht="12.5" x14ac:dyDescent="0.25">
      <c r="B106" s="73"/>
      <c r="C106" s="74"/>
      <c r="D106" s="69"/>
      <c r="E106" s="70"/>
      <c r="F106" s="71"/>
      <c r="G106" s="72"/>
      <c r="H106" s="72"/>
    </row>
    <row r="107" spans="2:8" ht="12.5" x14ac:dyDescent="0.25">
      <c r="B107" s="73"/>
      <c r="C107" s="74"/>
      <c r="D107" s="69"/>
      <c r="E107" s="70"/>
      <c r="F107" s="71"/>
      <c r="G107" s="72"/>
      <c r="H107" s="72"/>
    </row>
  </sheetData>
  <conditionalFormatting sqref="H5:H7 H9:H18 H20 H23:H25 H27:H29 H31:H33 H35:H107 B1:G107">
    <cfRule type="containsBlanks" dxfId="0" priority="1">
      <formula>LEN(TRIM(B1))=0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53125" defaultRowHeight="12.75" customHeight="1" x14ac:dyDescent="0.25"/>
  <cols>
    <col min="1" max="1" width="18.7265625" customWidth="1"/>
    <col min="2" max="2" width="9.08984375" customWidth="1"/>
    <col min="3" max="3" width="6" customWidth="1"/>
    <col min="4" max="4" width="11.81640625" customWidth="1"/>
    <col min="5" max="5" width="1.26953125" customWidth="1"/>
    <col min="6" max="6" width="9.08984375" customWidth="1"/>
    <col min="7" max="7" width="6" customWidth="1"/>
    <col min="8" max="8" width="12.453125" customWidth="1"/>
    <col min="9" max="9" width="1.453125" customWidth="1"/>
    <col min="10" max="10" width="9.08984375" customWidth="1"/>
    <col min="11" max="11" width="6" customWidth="1"/>
    <col min="12" max="12" width="11.81640625" customWidth="1"/>
    <col min="13" max="13" width="1.453125" customWidth="1"/>
    <col min="14" max="14" width="9.08984375" customWidth="1"/>
    <col min="15" max="15" width="6" customWidth="1"/>
    <col min="16" max="16" width="12" customWidth="1"/>
    <col min="17" max="17" width="1.26953125" customWidth="1"/>
    <col min="18" max="18" width="9.08984375" customWidth="1"/>
    <col min="19" max="19" width="6" customWidth="1"/>
    <col min="20" max="20" width="13.7265625" customWidth="1"/>
    <col min="21" max="24" width="17.26953125" customWidth="1"/>
  </cols>
  <sheetData>
    <row r="1" spans="1:24" ht="12.75" customHeight="1" x14ac:dyDescent="0.3">
      <c r="A1" s="77"/>
      <c r="B1" s="110" t="s">
        <v>98</v>
      </c>
      <c r="C1" s="104"/>
      <c r="D1" s="104"/>
      <c r="E1" s="79"/>
      <c r="F1" s="111" t="s">
        <v>99</v>
      </c>
      <c r="G1" s="104"/>
      <c r="H1" s="104"/>
      <c r="I1" s="79"/>
      <c r="J1" s="112" t="s">
        <v>100</v>
      </c>
      <c r="K1" s="104"/>
      <c r="L1" s="104"/>
      <c r="M1" s="79"/>
      <c r="N1" s="111" t="s">
        <v>101</v>
      </c>
      <c r="O1" s="104"/>
      <c r="P1" s="104"/>
      <c r="Q1" s="79"/>
      <c r="R1" s="112" t="s">
        <v>102</v>
      </c>
      <c r="S1" s="104"/>
      <c r="T1" s="104"/>
      <c r="U1" s="77"/>
      <c r="V1" s="77"/>
      <c r="W1" s="77"/>
      <c r="X1" s="77"/>
    </row>
    <row r="2" spans="1:24" ht="12.75" customHeight="1" x14ac:dyDescent="0.3">
      <c r="A2" s="77"/>
      <c r="B2" s="78" t="s">
        <v>103</v>
      </c>
      <c r="C2" s="78" t="s">
        <v>104</v>
      </c>
      <c r="D2" s="78" t="s">
        <v>105</v>
      </c>
      <c r="E2" s="79"/>
      <c r="F2" s="80" t="s">
        <v>103</v>
      </c>
      <c r="G2" s="80" t="s">
        <v>104</v>
      </c>
      <c r="H2" s="80" t="s">
        <v>105</v>
      </c>
      <c r="I2" s="79"/>
      <c r="J2" s="81" t="s">
        <v>103</v>
      </c>
      <c r="K2" s="81" t="s">
        <v>104</v>
      </c>
      <c r="L2" s="81" t="s">
        <v>105</v>
      </c>
      <c r="M2" s="79"/>
      <c r="N2" s="80" t="s">
        <v>103</v>
      </c>
      <c r="O2" s="80" t="s">
        <v>104</v>
      </c>
      <c r="P2" s="80" t="s">
        <v>105</v>
      </c>
      <c r="Q2" s="79"/>
      <c r="R2" s="81" t="s">
        <v>103</v>
      </c>
      <c r="S2" s="81" t="s">
        <v>104</v>
      </c>
      <c r="T2" s="81" t="s">
        <v>105</v>
      </c>
      <c r="U2" s="77"/>
      <c r="V2" s="77"/>
      <c r="W2" s="77"/>
      <c r="X2" s="77"/>
    </row>
    <row r="3" spans="1:24" ht="12.75" customHeight="1" x14ac:dyDescent="0.3">
      <c r="A3" s="82" t="s">
        <v>2</v>
      </c>
      <c r="B3" s="33">
        <v>1</v>
      </c>
      <c r="C3" s="33">
        <v>25</v>
      </c>
      <c r="D3" s="33">
        <v>4</v>
      </c>
      <c r="E3" s="83"/>
      <c r="F3" s="33">
        <v>1</v>
      </c>
      <c r="G3" s="33">
        <v>98</v>
      </c>
      <c r="H3" s="33">
        <v>1</v>
      </c>
      <c r="I3" s="83"/>
      <c r="J3" s="33">
        <v>0</v>
      </c>
      <c r="K3" s="33">
        <v>10</v>
      </c>
      <c r="L3" s="33">
        <v>1</v>
      </c>
      <c r="M3" s="83"/>
      <c r="N3" s="33">
        <v>0</v>
      </c>
      <c r="O3" s="33">
        <v>289</v>
      </c>
      <c r="P3" s="33">
        <v>5</v>
      </c>
      <c r="Q3" s="83"/>
      <c r="R3" s="33">
        <v>1</v>
      </c>
      <c r="S3" s="33">
        <v>66</v>
      </c>
      <c r="T3" s="33">
        <v>6</v>
      </c>
      <c r="U3" s="56"/>
      <c r="V3" s="56"/>
      <c r="W3" s="56"/>
      <c r="X3" s="56"/>
    </row>
    <row r="4" spans="1:24" ht="12.75" customHeight="1" x14ac:dyDescent="0.3">
      <c r="A4" s="84" t="s">
        <v>7</v>
      </c>
      <c r="B4" s="42">
        <v>1</v>
      </c>
      <c r="C4" s="42">
        <v>32</v>
      </c>
      <c r="D4" s="42">
        <v>6</v>
      </c>
      <c r="E4" s="83"/>
      <c r="F4" s="42">
        <v>1</v>
      </c>
      <c r="G4" s="42">
        <v>99</v>
      </c>
      <c r="H4" s="42">
        <v>2</v>
      </c>
      <c r="I4" s="83"/>
      <c r="J4" s="42">
        <v>0</v>
      </c>
      <c r="K4" s="42">
        <v>9</v>
      </c>
      <c r="L4" s="42">
        <v>4</v>
      </c>
      <c r="M4" s="83"/>
      <c r="N4" s="42">
        <v>0</v>
      </c>
      <c r="O4" s="42">
        <v>274</v>
      </c>
      <c r="P4" s="42">
        <v>4</v>
      </c>
      <c r="Q4" s="83"/>
      <c r="R4" s="42">
        <v>0</v>
      </c>
      <c r="S4" s="42">
        <v>65</v>
      </c>
      <c r="T4" s="42">
        <v>6</v>
      </c>
      <c r="U4" s="85"/>
      <c r="V4" s="85"/>
      <c r="W4" s="85"/>
      <c r="X4" s="85"/>
    </row>
    <row r="5" spans="1:24" ht="12.75" customHeight="1" x14ac:dyDescent="0.3">
      <c r="A5" s="86" t="s">
        <v>9</v>
      </c>
      <c r="B5" s="44">
        <v>1</v>
      </c>
      <c r="C5" s="44">
        <v>22</v>
      </c>
      <c r="D5" s="44">
        <v>5</v>
      </c>
      <c r="E5" s="83"/>
      <c r="F5" s="44">
        <v>1</v>
      </c>
      <c r="G5" s="44">
        <v>69</v>
      </c>
      <c r="H5" s="44">
        <v>1</v>
      </c>
      <c r="I5" s="83"/>
      <c r="J5" s="44">
        <v>1</v>
      </c>
      <c r="K5" s="44">
        <v>8</v>
      </c>
      <c r="L5" s="44">
        <v>4</v>
      </c>
      <c r="M5" s="83"/>
      <c r="N5" s="44">
        <v>0</v>
      </c>
      <c r="O5" s="44">
        <v>356</v>
      </c>
      <c r="P5" s="44">
        <v>6</v>
      </c>
      <c r="Q5" s="83"/>
      <c r="R5" s="44">
        <v>0</v>
      </c>
      <c r="S5" s="44">
        <v>62</v>
      </c>
      <c r="T5" s="44">
        <v>7</v>
      </c>
      <c r="U5" s="87"/>
      <c r="V5" s="87"/>
      <c r="W5" s="87"/>
      <c r="X5" s="87"/>
    </row>
    <row r="6" spans="1:24" ht="12.75" customHeight="1" x14ac:dyDescent="0.3">
      <c r="A6" s="88" t="s">
        <v>10</v>
      </c>
      <c r="B6" s="46">
        <v>1</v>
      </c>
      <c r="C6" s="46">
        <v>54</v>
      </c>
      <c r="D6" s="46">
        <v>6</v>
      </c>
      <c r="E6" s="83"/>
      <c r="F6" s="46">
        <v>0</v>
      </c>
      <c r="G6" s="46">
        <v>111</v>
      </c>
      <c r="H6" s="46">
        <v>3</v>
      </c>
      <c r="I6" s="83"/>
      <c r="J6" s="46">
        <v>0</v>
      </c>
      <c r="K6" s="46">
        <v>9</v>
      </c>
      <c r="L6" s="46">
        <v>5</v>
      </c>
      <c r="M6" s="83"/>
      <c r="N6" s="46">
        <v>0</v>
      </c>
      <c r="O6" s="46">
        <v>215</v>
      </c>
      <c r="P6" s="46">
        <v>5</v>
      </c>
      <c r="Q6" s="83"/>
      <c r="R6" s="46">
        <v>0</v>
      </c>
      <c r="S6" s="46">
        <v>61</v>
      </c>
      <c r="T6" s="46">
        <v>7</v>
      </c>
      <c r="U6" s="89"/>
      <c r="V6" s="89"/>
      <c r="W6" s="89"/>
      <c r="X6" s="89"/>
    </row>
    <row r="7" spans="1:24" ht="12.75" customHeight="1" x14ac:dyDescent="0.3">
      <c r="A7" s="90" t="s">
        <v>11</v>
      </c>
      <c r="B7" s="91">
        <v>1</v>
      </c>
      <c r="C7" s="91">
        <v>55</v>
      </c>
      <c r="D7" s="91">
        <v>5</v>
      </c>
      <c r="E7" s="83"/>
      <c r="F7" s="91">
        <v>1</v>
      </c>
      <c r="G7" s="91">
        <v>100</v>
      </c>
      <c r="H7" s="91">
        <v>4</v>
      </c>
      <c r="I7" s="83"/>
      <c r="J7" s="91">
        <v>1</v>
      </c>
      <c r="K7" s="91">
        <v>10</v>
      </c>
      <c r="L7" s="91">
        <v>3</v>
      </c>
      <c r="M7" s="83"/>
      <c r="N7" s="91">
        <v>0</v>
      </c>
      <c r="O7" s="91">
        <v>199</v>
      </c>
      <c r="P7" s="91">
        <v>7</v>
      </c>
      <c r="Q7" s="83"/>
      <c r="R7" s="91">
        <v>1</v>
      </c>
      <c r="S7" s="91">
        <v>63</v>
      </c>
      <c r="T7" s="91">
        <v>6</v>
      </c>
      <c r="U7" s="92"/>
      <c r="V7" s="92"/>
      <c r="W7" s="92"/>
      <c r="X7" s="92"/>
    </row>
    <row r="8" spans="1:24" ht="12.75" customHeight="1" x14ac:dyDescent="0.3">
      <c r="A8" s="93" t="s">
        <v>13</v>
      </c>
      <c r="B8" s="30">
        <v>0</v>
      </c>
      <c r="C8" s="30">
        <v>27</v>
      </c>
      <c r="D8" s="30">
        <v>7</v>
      </c>
      <c r="E8" s="83"/>
      <c r="F8" s="30">
        <v>1</v>
      </c>
      <c r="G8" s="30">
        <v>97</v>
      </c>
      <c r="H8" s="30">
        <v>2</v>
      </c>
      <c r="I8" s="83"/>
      <c r="J8" s="30">
        <v>1</v>
      </c>
      <c r="K8" s="30">
        <v>11</v>
      </c>
      <c r="L8" s="30">
        <v>1</v>
      </c>
      <c r="M8" s="83"/>
      <c r="N8" s="30">
        <v>1</v>
      </c>
      <c r="O8" s="30">
        <v>178</v>
      </c>
      <c r="P8" s="30">
        <v>6</v>
      </c>
      <c r="Q8" s="83"/>
      <c r="R8" s="30">
        <v>0</v>
      </c>
      <c r="S8" s="30">
        <v>66</v>
      </c>
      <c r="T8" s="30">
        <v>7</v>
      </c>
      <c r="U8" s="94"/>
      <c r="V8" s="94"/>
      <c r="W8" s="94"/>
      <c r="X8" s="94"/>
    </row>
    <row r="9" spans="1:24" ht="12.75" customHeight="1" x14ac:dyDescent="0.3">
      <c r="A9" s="95" t="s">
        <v>106</v>
      </c>
      <c r="B9" s="96">
        <f t="shared" ref="B9:D9" si="0">AVERAGE(B3:B8)</f>
        <v>0.83333333333333337</v>
      </c>
      <c r="C9" s="96">
        <f t="shared" si="0"/>
        <v>35.833333333333336</v>
      </c>
      <c r="D9" s="96">
        <f t="shared" si="0"/>
        <v>5.5</v>
      </c>
      <c r="E9" s="97"/>
      <c r="F9" s="96">
        <f t="shared" ref="F9:H9" si="1">AVERAGE(F3:F8)</f>
        <v>0.83333333333333337</v>
      </c>
      <c r="G9" s="96">
        <f t="shared" si="1"/>
        <v>95.666666666666671</v>
      </c>
      <c r="H9" s="96">
        <f t="shared" si="1"/>
        <v>2.1666666666666665</v>
      </c>
      <c r="I9" s="97"/>
      <c r="J9" s="96">
        <f t="shared" ref="J9:L9" si="2">AVERAGE(J3:J8)</f>
        <v>0.5</v>
      </c>
      <c r="K9" s="96">
        <f t="shared" si="2"/>
        <v>9.5</v>
      </c>
      <c r="L9" s="96">
        <f t="shared" si="2"/>
        <v>3</v>
      </c>
      <c r="M9" s="97"/>
      <c r="N9" s="96">
        <f t="shared" ref="N9:P9" si="3">AVERAGE(N3:N8)</f>
        <v>0.16666666666666666</v>
      </c>
      <c r="O9" s="96">
        <f t="shared" si="3"/>
        <v>251.83333333333334</v>
      </c>
      <c r="P9" s="96">
        <f t="shared" si="3"/>
        <v>5.5</v>
      </c>
      <c r="Q9" s="97"/>
      <c r="R9" s="96">
        <f t="shared" ref="R9:T9" si="4">AVERAGE(R3:R8)</f>
        <v>0.33333333333333331</v>
      </c>
      <c r="S9" s="96">
        <f t="shared" si="4"/>
        <v>63.833333333333336</v>
      </c>
      <c r="T9" s="96">
        <f t="shared" si="4"/>
        <v>6.5</v>
      </c>
      <c r="U9" s="98"/>
      <c r="V9" s="98"/>
      <c r="W9" s="98"/>
      <c r="X9" s="98"/>
    </row>
    <row r="10" spans="1:24" ht="12.75" customHeight="1" x14ac:dyDescent="0.3">
      <c r="A10" s="95" t="s">
        <v>107</v>
      </c>
      <c r="B10" s="99">
        <f t="shared" ref="B10:D10" si="5">COUNT(B3:B8)</f>
        <v>6</v>
      </c>
      <c r="C10" s="99">
        <f t="shared" si="5"/>
        <v>6</v>
      </c>
      <c r="D10" s="99">
        <f t="shared" si="5"/>
        <v>6</v>
      </c>
      <c r="E10" s="100"/>
      <c r="F10" s="99">
        <f t="shared" ref="F10:H10" si="6">COUNT(F3:F8)</f>
        <v>6</v>
      </c>
      <c r="G10" s="99">
        <f t="shared" si="6"/>
        <v>6</v>
      </c>
      <c r="H10" s="99">
        <f t="shared" si="6"/>
        <v>6</v>
      </c>
      <c r="I10" s="100"/>
      <c r="J10" s="99">
        <f t="shared" ref="J10:L10" si="7">COUNT(J3:J8)</f>
        <v>6</v>
      </c>
      <c r="K10" s="99">
        <f t="shared" si="7"/>
        <v>6</v>
      </c>
      <c r="L10" s="99">
        <f t="shared" si="7"/>
        <v>6</v>
      </c>
      <c r="M10" s="100"/>
      <c r="N10" s="99">
        <f t="shared" ref="N10:P10" si="8">COUNT(N3:N8)</f>
        <v>6</v>
      </c>
      <c r="O10" s="99">
        <f t="shared" si="8"/>
        <v>6</v>
      </c>
      <c r="P10" s="99">
        <f t="shared" si="8"/>
        <v>6</v>
      </c>
      <c r="Q10" s="100"/>
      <c r="R10" s="99">
        <f t="shared" ref="R10:T10" si="9">COUNT(R3:R8)</f>
        <v>6</v>
      </c>
      <c r="S10" s="99">
        <f t="shared" si="9"/>
        <v>6</v>
      </c>
      <c r="T10" s="99">
        <f t="shared" si="9"/>
        <v>6</v>
      </c>
      <c r="U10" s="98"/>
      <c r="V10" s="98"/>
      <c r="W10" s="98"/>
      <c r="X10" s="98"/>
    </row>
    <row r="11" spans="1:24" ht="12.75" customHeight="1" x14ac:dyDescent="0.3">
      <c r="A11" s="95" t="s">
        <v>108</v>
      </c>
      <c r="B11" s="101">
        <f t="shared" ref="B11:D11" si="10">STDEV(B3:B8)</f>
        <v>0.40824829046386296</v>
      </c>
      <c r="C11" s="101">
        <f t="shared" si="10"/>
        <v>14.824529222429513</v>
      </c>
      <c r="D11" s="101">
        <f t="shared" si="10"/>
        <v>1.0488088481701516</v>
      </c>
      <c r="E11" s="102"/>
      <c r="F11" s="101">
        <f t="shared" ref="F11:H11" si="11">STDEV(F3:F8)</f>
        <v>0.40824829046386296</v>
      </c>
      <c r="G11" s="101">
        <f t="shared" si="11"/>
        <v>14.023789311975102</v>
      </c>
      <c r="H11" s="101">
        <f t="shared" si="11"/>
        <v>1.169045194450012</v>
      </c>
      <c r="I11" s="102"/>
      <c r="J11" s="101">
        <f t="shared" ref="J11:L11" si="12">STDEV(J3:J8)</f>
        <v>0.54772255750516607</v>
      </c>
      <c r="K11" s="101">
        <f t="shared" si="12"/>
        <v>1.0488088481701516</v>
      </c>
      <c r="L11" s="101">
        <f t="shared" si="12"/>
        <v>1.6733200530681511</v>
      </c>
      <c r="M11" s="102"/>
      <c r="N11" s="101">
        <f t="shared" ref="N11:P11" si="13">STDEV(N3:N8)</f>
        <v>0.40824829046386302</v>
      </c>
      <c r="O11" s="101">
        <f t="shared" si="13"/>
        <v>66.817412900131529</v>
      </c>
      <c r="P11" s="101">
        <f t="shared" si="13"/>
        <v>1.0488088481701516</v>
      </c>
      <c r="Q11" s="102"/>
      <c r="R11" s="101">
        <f t="shared" ref="R11:T11" si="14">STDEV(R3:R8)</f>
        <v>0.51639777949432231</v>
      </c>
      <c r="S11" s="101">
        <f t="shared" si="14"/>
        <v>2.1369760566432809</v>
      </c>
      <c r="T11" s="101">
        <f t="shared" si="14"/>
        <v>0.54772255750516607</v>
      </c>
      <c r="U11" s="98"/>
      <c r="V11" s="98"/>
      <c r="W11" s="98"/>
      <c r="X11" s="98"/>
    </row>
    <row r="12" spans="1:24" ht="12.75" customHeight="1" x14ac:dyDescent="0.3">
      <c r="A12" s="95" t="s">
        <v>109</v>
      </c>
      <c r="B12" s="101">
        <f t="shared" ref="B12:D12" si="15">CONFIDENCE(0.05,B11,B10)</f>
        <v>0.32666066409000893</v>
      </c>
      <c r="C12" s="101">
        <f t="shared" si="15"/>
        <v>11.861875906738723</v>
      </c>
      <c r="D12" s="101">
        <f t="shared" si="15"/>
        <v>0.83920644090747398</v>
      </c>
      <c r="E12" s="102"/>
      <c r="F12" s="101">
        <f t="shared" ref="F12:H12" si="16">CONFIDENCE(0.05,F11,F10)</f>
        <v>0.32666066409000893</v>
      </c>
      <c r="G12" s="101">
        <f t="shared" si="16"/>
        <v>11.221162309101343</v>
      </c>
      <c r="H12" s="101">
        <f t="shared" si="16"/>
        <v>0.93541378737035419</v>
      </c>
      <c r="I12" s="102"/>
      <c r="J12" s="101">
        <f t="shared" ref="J12:L12" si="17">CONFIDENCE(0.05,J11,J10)</f>
        <v>0.43826127028829065</v>
      </c>
      <c r="K12" s="101">
        <f t="shared" si="17"/>
        <v>0.83920644090747398</v>
      </c>
      <c r="L12" s="101">
        <f t="shared" si="17"/>
        <v>1.3389102968423954</v>
      </c>
      <c r="M12" s="102"/>
      <c r="N12" s="101">
        <f t="shared" ref="N12:P12" si="18">CONFIDENCE(0.05,N11,N10)</f>
        <v>0.32666066409000899</v>
      </c>
      <c r="O12" s="101">
        <f t="shared" si="18"/>
        <v>53.464082962682554</v>
      </c>
      <c r="P12" s="101">
        <f t="shared" si="18"/>
        <v>0.83920644090747398</v>
      </c>
      <c r="Q12" s="102"/>
      <c r="R12" s="101">
        <f t="shared" ref="R12:T12" si="19">CONFIDENCE(0.05,R11,R10)</f>
        <v>0.41319668820304106</v>
      </c>
      <c r="S12" s="101">
        <f t="shared" si="19"/>
        <v>1.7099055504050753</v>
      </c>
      <c r="T12" s="101">
        <f t="shared" si="19"/>
        <v>0.43826127028829065</v>
      </c>
      <c r="U12" s="98"/>
      <c r="V12" s="98"/>
      <c r="W12" s="98"/>
      <c r="X12" s="98"/>
    </row>
  </sheetData>
  <mergeCells count="5">
    <mergeCell ref="B1:D1"/>
    <mergeCell ref="F1:H1"/>
    <mergeCell ref="J1:L1"/>
    <mergeCell ref="N1:P1"/>
    <mergeCell ref="R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Participants</vt:lpstr>
      <vt:lpstr>Usability Test Results</vt:lpstr>
      <vt:lpstr>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Bombatkar, Vivek (GfK)</dc:creator>
  <cp:lastModifiedBy>Bombatkar, Vivek (GfK)</cp:lastModifiedBy>
  <dcterms:created xsi:type="dcterms:W3CDTF">2019-06-24T11:10:07Z</dcterms:created>
  <dcterms:modified xsi:type="dcterms:W3CDTF">2019-06-24T11:10:07Z</dcterms:modified>
</cp:coreProperties>
</file>