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440" windowHeight="12225"/>
  </bookViews>
  <sheets>
    <sheet name="Planilh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0" i="1"/>
  <c r="F11" i="1"/>
  <c r="D8" i="1"/>
  <c r="F8" i="1"/>
  <c r="F7" i="1" l="1"/>
  <c r="D32" i="1"/>
  <c r="D41" i="1"/>
  <c r="D40" i="1"/>
  <c r="D39" i="1"/>
  <c r="D38" i="1"/>
  <c r="D37" i="1"/>
  <c r="D36" i="1"/>
  <c r="D35" i="1"/>
  <c r="D34" i="1"/>
  <c r="D33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<sst xmlns="http://schemas.openxmlformats.org/spreadsheetml/2006/main" count="11" uniqueCount="11">
  <si>
    <t>Pesquisa Prática</t>
  </si>
  <si>
    <t>DATA</t>
  </si>
  <si>
    <t>HORÁRIO CHEGADA</t>
  </si>
  <si>
    <t>HORÁRIO SAÍDA</t>
  </si>
  <si>
    <t>TOTAL DE TEMPO</t>
  </si>
  <si>
    <t>TOTAL</t>
  </si>
  <si>
    <t>MÉDIA</t>
  </si>
  <si>
    <t>MODA</t>
  </si>
  <si>
    <t>DESVIO PADRÃO</t>
  </si>
  <si>
    <t>VARIÂNCIA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</si>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</sst>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20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2" xfId="0" applyFill="1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zoomScale="81" zoomScaleNormal="81" workbookViewId="0">
      <selection activeCell="F15" sqref="F15"/>
    </sheetView>
  </sheetViews>
  <sheetFormatPr defaultRowHeight="15" x14ac:dyDescent="0.25"/>
  <cols>
    <col min="2" max="2" width="15.28515625" bestFit="1" customWidth="1"/>
    <col min="3" max="3" width="18.5703125" bestFit="1" customWidth="1"/>
    <col min="4" max="4" width="16.42578125" bestFit="1" customWidth="1"/>
    <col min="5" max="5" width="15.5703125" customWidth="1"/>
    <col min="6" max="6" width="13.42578125" customWidth="1"/>
  </cols>
  <sheetData>
    <row r="1" spans="1:6" x14ac:dyDescent="0.25">
      <c r="A1" s="11" t="s">
        <v>0</v>
      </c>
      <c r="B1" s="12"/>
      <c r="C1" s="12"/>
      <c r="D1" s="12"/>
    </row>
    <row r="2" spans="1:6" x14ac:dyDescent="0.25">
      <c r="A2" s="3" t="s">
        <v>1</v>
      </c>
      <c r="B2" s="4" t="s">
        <v>3</v>
      </c>
      <c r="C2" s="4" t="s">
        <v>2</v>
      </c>
      <c r="D2" s="4" t="s">
        <v>4</v>
      </c>
    </row>
    <row r="3" spans="1:6" x14ac:dyDescent="0.25">
      <c r="A3" s="7">
        <v>43700</v>
      </c>
      <c r="B3" s="6">
        <v>0.29166666666666669</v>
      </c>
      <c r="C3" s="6">
        <v>0.91666666666666663</v>
      </c>
      <c r="D3" s="6">
        <f>(C3-B3)</f>
        <v>0.625</v>
      </c>
    </row>
    <row r="4" spans="1:6" x14ac:dyDescent="0.25">
      <c r="A4" s="7">
        <v>43701</v>
      </c>
      <c r="B4" s="6">
        <v>0.29166666666666669</v>
      </c>
      <c r="C4" s="6">
        <v>0.75</v>
      </c>
      <c r="D4" s="6">
        <f>(C4-B4)</f>
        <v>0.45833333333333331</v>
      </c>
    </row>
    <row r="5" spans="1:6" x14ac:dyDescent="0.25">
      <c r="A5" s="7">
        <v>43702</v>
      </c>
      <c r="B5" s="6">
        <v>0.75</v>
      </c>
      <c r="C5" s="6">
        <v>0</v>
      </c>
      <c r="D5" s="6">
        <f>(B5-C5)</f>
        <v>0.75</v>
      </c>
    </row>
    <row r="6" spans="1:6" x14ac:dyDescent="0.25">
      <c r="A6" s="7">
        <v>43703</v>
      </c>
      <c r="B6" s="6">
        <v>0.33333333333333331</v>
      </c>
      <c r="C6" s="6">
        <v>0</v>
      </c>
      <c r="D6" s="6">
        <f>(B6-C6)</f>
        <v>0.33333333333333331</v>
      </c>
      <c r="E6" s="13"/>
      <c r="F6" s="13"/>
    </row>
    <row r="7" spans="1:6" x14ac:dyDescent="0.25">
      <c r="A7" s="7">
        <v>43704</v>
      </c>
      <c r="B7" s="6">
        <v>0.3263888888888889</v>
      </c>
      <c r="C7" s="6">
        <v>0.91666666666666663</v>
      </c>
      <c r="D7" s="6">
        <f>(C7-B7)</f>
        <v>0.59027777777777768</v>
      </c>
      <c r="E7" s="2" t="s">
        <v>5</v>
      </c>
      <c r="F7" s="5">
        <f>SUM(D3+D41)</f>
        <v>0.90902777777777777</v>
      </c>
    </row>
    <row r="8" spans="1:6" x14ac:dyDescent="0.25">
      <c r="A8" s="7">
        <v>43705</v>
      </c>
      <c r="B8" s="6">
        <v>0.31944444444444448</v>
      </c>
      <c r="C8" s="6">
        <v>0.95833333333333337</v>
      </c>
      <c r="D8" s="6">
        <f>(C8-B8)</f>
        <v>0.63888888888888884</v>
      </c>
      <c r="E8" s="2" t="s">
        <v>6</v>
      </c>
      <c r="F8" s="5">
        <f>AVERAGE(D3:D41)</f>
        <v>0.54079415954415944</v>
      </c>
    </row>
    <row r="9" spans="1:6" x14ac:dyDescent="0.25">
      <c r="A9" s="7">
        <v>43706</v>
      </c>
      <c r="B9" s="6">
        <v>0.31944444444444448</v>
      </c>
      <c r="C9" s="6">
        <v>0.95833333333333337</v>
      </c>
      <c r="D9" s="6">
        <f>(C9-B9)</f>
        <v>0.63888888888888884</v>
      </c>
      <c r="E9" s="10" t="s">
        <v>7</v>
      </c>
      <c r="F9" s="5">
        <v>0.625</v>
      </c>
    </row>
    <row r="10" spans="1:6" x14ac:dyDescent="0.25">
      <c r="A10" s="7">
        <v>43707</v>
      </c>
      <c r="B10" s="6">
        <v>0.27777777777777779</v>
      </c>
      <c r="C10" s="6">
        <v>0.95833333333333337</v>
      </c>
      <c r="D10" s="6">
        <f>(C10-B10)</f>
        <v>0.68055555555555558</v>
      </c>
      <c r="E10" s="9" t="s">
        <v>9</v>
      </c>
      <c r="F10" s="10">
        <f>_xlfn.VAR.S(D3:D41)</f>
        <v>4.4637084702645838E-2</v>
      </c>
    </row>
    <row r="11" spans="1:6" x14ac:dyDescent="0.25">
      <c r="A11" s="7">
        <v>43708</v>
      </c>
      <c r="B11" s="6">
        <v>0.28125</v>
      </c>
      <c r="C11" s="6">
        <v>4.1666666666666664E-2</v>
      </c>
      <c r="D11" s="6">
        <f>(B11-C11)</f>
        <v>0.23958333333333334</v>
      </c>
      <c r="E11" s="2" t="s">
        <v>10</v>
      </c>
      <c r="F11" s="5">
        <f>MEDIAN(D3:D41)</f>
        <v>0.59027777777777768</v>
      </c>
    </row>
    <row r="12" spans="1:6" x14ac:dyDescent="0.25">
      <c r="A12" s="7">
        <v>43709</v>
      </c>
      <c r="B12" s="6">
        <v>0.79166666666666663</v>
      </c>
      <c r="C12" s="6">
        <v>0</v>
      </c>
      <c r="D12" s="6">
        <f>(B12-C12)</f>
        <v>0.79166666666666663</v>
      </c>
      <c r="E12" s="2" t="s">
        <v>8</v>
      </c>
      <c r="F12" s="10">
        <f>_xlfn.STDEV.S(D3:D41)</f>
        <v>0.21127490315379591</v>
      </c>
    </row>
    <row r="13" spans="1:6" x14ac:dyDescent="0.25">
      <c r="A13" s="7">
        <v>43710</v>
      </c>
      <c r="B13" s="6">
        <v>0.28472222222222221</v>
      </c>
      <c r="C13" s="6">
        <v>0.95833333333333337</v>
      </c>
      <c r="D13" s="6">
        <f t="shared" ref="D13:D24" si="0">(C13-B13)</f>
        <v>0.67361111111111116</v>
      </c>
    </row>
    <row r="14" spans="1:6" x14ac:dyDescent="0.25">
      <c r="A14" s="7">
        <v>43711</v>
      </c>
      <c r="B14" s="6">
        <v>0.27777777777777779</v>
      </c>
      <c r="C14" s="6">
        <v>0.70833333333333337</v>
      </c>
      <c r="D14" s="6">
        <f t="shared" si="0"/>
        <v>0.43055555555555558</v>
      </c>
    </row>
    <row r="15" spans="1:6" x14ac:dyDescent="0.25">
      <c r="A15" s="7">
        <v>43712</v>
      </c>
      <c r="B15" s="6">
        <v>0.28472222222222221</v>
      </c>
      <c r="C15" s="6">
        <v>0.95833333333333337</v>
      </c>
      <c r="D15" s="6">
        <f t="shared" si="0"/>
        <v>0.67361111111111116</v>
      </c>
    </row>
    <row r="16" spans="1:6" x14ac:dyDescent="0.25">
      <c r="A16" s="7">
        <v>43713</v>
      </c>
      <c r="B16" s="6">
        <v>0.28263888888888888</v>
      </c>
      <c r="C16" s="6">
        <v>0.91666666666666663</v>
      </c>
      <c r="D16" s="6">
        <f t="shared" si="0"/>
        <v>0.63402777777777775</v>
      </c>
    </row>
    <row r="17" spans="1:4" x14ac:dyDescent="0.25">
      <c r="A17" s="7">
        <v>43714</v>
      </c>
      <c r="B17" s="6">
        <v>0.28472222222222221</v>
      </c>
      <c r="C17" s="6">
        <v>0.95833333333333337</v>
      </c>
      <c r="D17" s="6">
        <f t="shared" si="0"/>
        <v>0.67361111111111116</v>
      </c>
    </row>
    <row r="18" spans="1:4" x14ac:dyDescent="0.25">
      <c r="A18" s="7">
        <v>43715</v>
      </c>
      <c r="B18" s="6">
        <v>0.29166666666666669</v>
      </c>
      <c r="C18" s="6">
        <v>0.83333333333333337</v>
      </c>
      <c r="D18" s="6">
        <f t="shared" si="0"/>
        <v>0.54166666666666674</v>
      </c>
    </row>
    <row r="19" spans="1:4" x14ac:dyDescent="0.25">
      <c r="A19" s="7">
        <v>43716</v>
      </c>
      <c r="B19" s="6">
        <v>0.60416666666666663</v>
      </c>
      <c r="C19" s="6">
        <v>0.95833333333333337</v>
      </c>
      <c r="D19" s="6">
        <f t="shared" si="0"/>
        <v>0.35416666666666674</v>
      </c>
    </row>
    <row r="20" spans="1:4" x14ac:dyDescent="0.25">
      <c r="A20" s="7">
        <v>43717</v>
      </c>
      <c r="B20" s="6">
        <v>0.27777777777777779</v>
      </c>
      <c r="C20" s="6">
        <v>0.95833333333333337</v>
      </c>
      <c r="D20" s="6">
        <f t="shared" si="0"/>
        <v>0.68055555555555558</v>
      </c>
    </row>
    <row r="21" spans="1:4" x14ac:dyDescent="0.25">
      <c r="A21" s="7">
        <v>43718</v>
      </c>
      <c r="B21" s="6">
        <v>0.28125</v>
      </c>
      <c r="C21" s="6">
        <v>0.89583333333333337</v>
      </c>
      <c r="D21" s="6">
        <f t="shared" si="0"/>
        <v>0.61458333333333337</v>
      </c>
    </row>
    <row r="22" spans="1:4" x14ac:dyDescent="0.25">
      <c r="A22" s="7">
        <v>43719</v>
      </c>
      <c r="B22" s="6">
        <v>0.3263888888888889</v>
      </c>
      <c r="C22" s="6">
        <v>0.95833333333333337</v>
      </c>
      <c r="D22" s="6">
        <f t="shared" si="0"/>
        <v>0.63194444444444442</v>
      </c>
    </row>
    <row r="23" spans="1:4" x14ac:dyDescent="0.25">
      <c r="A23" s="7">
        <v>43720</v>
      </c>
      <c r="B23" s="6">
        <v>0.31944444444444448</v>
      </c>
      <c r="C23" s="6">
        <v>0.83333333333333337</v>
      </c>
      <c r="D23" s="6">
        <f t="shared" si="0"/>
        <v>0.51388888888888884</v>
      </c>
    </row>
    <row r="24" spans="1:4" x14ac:dyDescent="0.25">
      <c r="A24" s="7">
        <v>43721</v>
      </c>
      <c r="B24" s="6">
        <v>0.31944444444444448</v>
      </c>
      <c r="C24" s="6">
        <v>0.95833333333333337</v>
      </c>
      <c r="D24" s="6">
        <f t="shared" si="0"/>
        <v>0.63888888888888884</v>
      </c>
    </row>
    <row r="25" spans="1:4" x14ac:dyDescent="0.25">
      <c r="A25" s="7">
        <v>43722</v>
      </c>
      <c r="B25" s="6">
        <v>0.30555555555555552</v>
      </c>
      <c r="C25" s="6">
        <v>0</v>
      </c>
      <c r="D25" s="6">
        <f>(B25-C25)</f>
        <v>0.30555555555555552</v>
      </c>
    </row>
    <row r="26" spans="1:4" x14ac:dyDescent="0.25">
      <c r="A26" s="7">
        <v>43723</v>
      </c>
      <c r="B26" s="6">
        <v>0</v>
      </c>
      <c r="C26" s="6">
        <v>1</v>
      </c>
      <c r="D26" s="6">
        <f t="shared" ref="D26:D31" si="1">(C26-B26)</f>
        <v>1</v>
      </c>
    </row>
    <row r="27" spans="1:4" x14ac:dyDescent="0.25">
      <c r="A27" s="7">
        <v>43724</v>
      </c>
      <c r="B27" s="6">
        <v>0.31944444444444448</v>
      </c>
      <c r="C27" s="6">
        <v>0.95833333333333337</v>
      </c>
      <c r="D27" s="6">
        <f t="shared" si="1"/>
        <v>0.63888888888888884</v>
      </c>
    </row>
    <row r="28" spans="1:4" x14ac:dyDescent="0.25">
      <c r="A28" s="7">
        <v>43725</v>
      </c>
      <c r="B28" s="6">
        <v>0.54166666666666663</v>
      </c>
      <c r="C28" s="6">
        <v>0.95833333333333337</v>
      </c>
      <c r="D28" s="6">
        <f t="shared" si="1"/>
        <v>0.41666666666666674</v>
      </c>
    </row>
    <row r="29" spans="1:4" x14ac:dyDescent="0.25">
      <c r="A29" s="7">
        <v>43726</v>
      </c>
      <c r="B29" s="6">
        <v>0.60416666666666663</v>
      </c>
      <c r="C29" s="6">
        <v>0.95833333333333337</v>
      </c>
      <c r="D29" s="6">
        <f t="shared" si="1"/>
        <v>0.35416666666666674</v>
      </c>
    </row>
    <row r="30" spans="1:4" x14ac:dyDescent="0.25">
      <c r="A30" s="7">
        <v>43727</v>
      </c>
      <c r="B30" s="6">
        <v>0.69444444444444453</v>
      </c>
      <c r="C30" s="6">
        <v>0.89583333333333337</v>
      </c>
      <c r="D30" s="6">
        <f t="shared" si="1"/>
        <v>0.20138888888888884</v>
      </c>
    </row>
    <row r="31" spans="1:4" x14ac:dyDescent="0.25">
      <c r="A31" s="7">
        <v>43728</v>
      </c>
      <c r="B31" s="6">
        <v>0.625</v>
      </c>
      <c r="C31" s="6">
        <v>0.95833333333333337</v>
      </c>
      <c r="D31" s="6">
        <f t="shared" si="1"/>
        <v>0.33333333333333337</v>
      </c>
    </row>
    <row r="32" spans="1:4" x14ac:dyDescent="0.25">
      <c r="A32" s="7">
        <v>43729</v>
      </c>
      <c r="B32" s="6">
        <v>0.70833333333333337</v>
      </c>
      <c r="C32" s="6">
        <v>0.45833333333333331</v>
      </c>
      <c r="D32" s="6">
        <f>(B32-C32)</f>
        <v>0.25000000000000006</v>
      </c>
    </row>
    <row r="33" spans="1:4" x14ac:dyDescent="0.25">
      <c r="A33" s="7">
        <v>43730</v>
      </c>
      <c r="B33" s="6">
        <v>0.625</v>
      </c>
      <c r="C33" s="6">
        <v>0.95833333333333337</v>
      </c>
      <c r="D33" s="6">
        <f t="shared" ref="D33:D38" si="2">(C33-B33)</f>
        <v>0.33333333333333337</v>
      </c>
    </row>
    <row r="34" spans="1:4" x14ac:dyDescent="0.25">
      <c r="A34" s="7">
        <v>43731</v>
      </c>
      <c r="B34" s="6">
        <v>0.66666666666666663</v>
      </c>
      <c r="C34" s="6">
        <v>0.95833333333333337</v>
      </c>
      <c r="D34" s="6">
        <f t="shared" si="2"/>
        <v>0.29166666666666674</v>
      </c>
    </row>
    <row r="35" spans="1:4" x14ac:dyDescent="0.25">
      <c r="A35" s="7">
        <v>43732</v>
      </c>
      <c r="B35" s="6">
        <v>0.6743055555555556</v>
      </c>
      <c r="C35" s="6">
        <v>0.95833333333333337</v>
      </c>
      <c r="D35" s="6">
        <f t="shared" si="2"/>
        <v>0.28402777777777777</v>
      </c>
    </row>
    <row r="36" spans="1:4" x14ac:dyDescent="0.25">
      <c r="A36" s="7">
        <v>43733</v>
      </c>
      <c r="B36" s="6">
        <v>0</v>
      </c>
      <c r="C36" s="6">
        <v>1</v>
      </c>
      <c r="D36" s="6">
        <f t="shared" si="2"/>
        <v>1</v>
      </c>
    </row>
    <row r="37" spans="1:4" x14ac:dyDescent="0.25">
      <c r="A37" s="7">
        <v>43734</v>
      </c>
      <c r="B37" s="6">
        <v>0.53472222222222221</v>
      </c>
      <c r="C37" s="6">
        <v>0.95833333333333337</v>
      </c>
      <c r="D37" s="6">
        <f t="shared" si="2"/>
        <v>0.42361111111111116</v>
      </c>
    </row>
    <row r="38" spans="1:4" x14ac:dyDescent="0.25">
      <c r="A38" s="7">
        <v>43735</v>
      </c>
      <c r="B38" s="6">
        <v>0</v>
      </c>
      <c r="C38" s="6">
        <v>1</v>
      </c>
      <c r="D38" s="6">
        <f t="shared" si="2"/>
        <v>1</v>
      </c>
    </row>
    <row r="39" spans="1:4" x14ac:dyDescent="0.25">
      <c r="A39" s="7">
        <v>43736</v>
      </c>
      <c r="B39" s="6">
        <v>0.70833333333333337</v>
      </c>
      <c r="C39" s="6">
        <v>0.16666666666666666</v>
      </c>
      <c r="D39" s="6">
        <f>(B39-C39)</f>
        <v>0.54166666666666674</v>
      </c>
    </row>
    <row r="40" spans="1:4" x14ac:dyDescent="0.25">
      <c r="A40" s="7">
        <v>43737</v>
      </c>
      <c r="B40" s="6">
        <v>0.625</v>
      </c>
      <c r="C40" s="6">
        <v>0</v>
      </c>
      <c r="D40" s="6">
        <f>(B40-C40)</f>
        <v>0.625</v>
      </c>
    </row>
    <row r="41" spans="1:4" x14ac:dyDescent="0.25">
      <c r="A41" s="8">
        <v>43738</v>
      </c>
      <c r="B41" s="6">
        <v>0.6743055555555556</v>
      </c>
      <c r="C41" s="6">
        <v>0.95833333333333337</v>
      </c>
      <c r="D41" s="6">
        <f>(C41-B41)</f>
        <v>0.28402777777777777</v>
      </c>
    </row>
    <row r="42" spans="1:4" x14ac:dyDescent="0.25">
      <c r="A42" s="1"/>
      <c r="D42" s="1"/>
    </row>
  </sheetData>
  <mergeCells count="2">
    <mergeCell ref="A1:D1"/>
    <mergeCell ref="E6:F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FAMILIA</cp:lastModifiedBy>
  <dcterms:created xsi:type="dcterms:W3CDTF">2019-10-15T22:20:30Z</dcterms:created>
  <dcterms:modified xsi:type="dcterms:W3CDTF">2019-10-16T02:36:05Z</dcterms:modified>
</cp:coreProperties>
</file>