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ranc\Dropbox\Nacho\Didactica\Evaluación de impacto\2020 II\Materials\"/>
    </mc:Choice>
  </mc:AlternateContent>
  <xr:revisionPtr revIDLastSave="0" documentId="13_ncr:1_{5EFC93B9-C9CB-47B3-BD25-35D994F546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CALCUL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  <c r="L5" i="3"/>
  <c r="M6" i="3" s="1"/>
  <c r="M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" i="3"/>
  <c r="L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" i="3"/>
  <c r="M3" i="3" l="1"/>
  <c r="M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C2" i="3"/>
  <c r="A2" i="3"/>
  <c r="N7" i="2" l="1"/>
  <c r="I2" i="3"/>
  <c r="H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" i="2"/>
  <c r="F3" i="2"/>
  <c r="F4" i="2"/>
  <c r="F5" i="2"/>
  <c r="F6" i="2"/>
  <c r="F7" i="2"/>
  <c r="F8" i="2"/>
  <c r="F9" i="2"/>
  <c r="F10" i="2"/>
  <c r="F11" i="2"/>
  <c r="K11" i="2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K79" i="2" s="1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K95" i="2" s="1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K115" i="2" s="1"/>
  <c r="F116" i="2"/>
  <c r="F117" i="2"/>
  <c r="F118" i="2"/>
  <c r="F119" i="2"/>
  <c r="K119" i="2" s="1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K139" i="2" s="1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K175" i="2" s="1"/>
  <c r="F176" i="2"/>
  <c r="F177" i="2"/>
  <c r="F178" i="2"/>
  <c r="F179" i="2"/>
  <c r="K179" i="2" s="1"/>
  <c r="F180" i="2"/>
  <c r="F181" i="2"/>
  <c r="F182" i="2"/>
  <c r="F183" i="2"/>
  <c r="K183" i="2" s="1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K199" i="2" s="1"/>
  <c r="F200" i="2"/>
  <c r="F201" i="2"/>
  <c r="F202" i="2"/>
  <c r="F203" i="2"/>
  <c r="F204" i="2"/>
  <c r="F205" i="2"/>
  <c r="F206" i="2"/>
  <c r="F207" i="2"/>
  <c r="K207" i="2" s="1"/>
  <c r="F208" i="2"/>
  <c r="F209" i="2"/>
  <c r="F210" i="2"/>
  <c r="F211" i="2"/>
  <c r="F212" i="2"/>
  <c r="F213" i="2"/>
  <c r="F214" i="2"/>
  <c r="F215" i="2"/>
  <c r="K215" i="2" s="1"/>
  <c r="F216" i="2"/>
  <c r="F217" i="2"/>
  <c r="F218" i="2"/>
  <c r="F219" i="2"/>
  <c r="F220" i="2"/>
  <c r="F221" i="2"/>
  <c r="F222" i="2"/>
  <c r="F223" i="2"/>
  <c r="K223" i="2" s="1"/>
  <c r="F224" i="2"/>
  <c r="F225" i="2"/>
  <c r="F226" i="2"/>
  <c r="F227" i="2"/>
  <c r="K227" i="2" s="1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K247" i="2" s="1"/>
  <c r="F248" i="2"/>
  <c r="F249" i="2"/>
  <c r="F250" i="2"/>
  <c r="K250" i="2" s="1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K263" i="2" s="1"/>
  <c r="F264" i="2"/>
  <c r="F265" i="2"/>
  <c r="F266" i="2"/>
  <c r="F267" i="2"/>
  <c r="K267" i="2" s="1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K291" i="2" s="1"/>
  <c r="F292" i="2"/>
  <c r="F293" i="2"/>
  <c r="F294" i="2"/>
  <c r="F295" i="2"/>
  <c r="F296" i="2"/>
  <c r="F297" i="2"/>
  <c r="F298" i="2"/>
  <c r="F299" i="2"/>
  <c r="F300" i="2"/>
  <c r="F301" i="2"/>
  <c r="F302" i="2"/>
  <c r="F303" i="2"/>
  <c r="K303" i="2" s="1"/>
  <c r="F304" i="2"/>
  <c r="F305" i="2"/>
  <c r="F306" i="2"/>
  <c r="F307" i="2"/>
  <c r="K307" i="2" s="1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K327" i="2" s="1"/>
  <c r="F328" i="2"/>
  <c r="F329" i="2"/>
  <c r="F330" i="2"/>
  <c r="F331" i="2"/>
  <c r="K331" i="2" s="1"/>
  <c r="F332" i="2"/>
  <c r="F333" i="2"/>
  <c r="F334" i="2"/>
  <c r="F335" i="2"/>
  <c r="K335" i="2" s="1"/>
  <c r="F336" i="2"/>
  <c r="F337" i="2"/>
  <c r="F338" i="2"/>
  <c r="F339" i="2"/>
  <c r="F340" i="2"/>
  <c r="F341" i="2"/>
  <c r="F342" i="2"/>
  <c r="F343" i="2"/>
  <c r="K343" i="2" s="1"/>
  <c r="F344" i="2"/>
  <c r="F345" i="2"/>
  <c r="F346" i="2"/>
  <c r="F347" i="2"/>
  <c r="F348" i="2"/>
  <c r="F349" i="2"/>
  <c r="F350" i="2"/>
  <c r="F351" i="2"/>
  <c r="K351" i="2" s="1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K371" i="2" s="1"/>
  <c r="F372" i="2"/>
  <c r="F373" i="2"/>
  <c r="F374" i="2"/>
  <c r="F375" i="2"/>
  <c r="K375" i="2" s="1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K391" i="2" s="1"/>
  <c r="F392" i="2"/>
  <c r="F393" i="2"/>
  <c r="F394" i="2"/>
  <c r="F395" i="2"/>
  <c r="K395" i="2" s="1"/>
  <c r="F396" i="2"/>
  <c r="F397" i="2"/>
  <c r="F398" i="2"/>
  <c r="F399" i="2"/>
  <c r="K399" i="2" s="1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K435" i="2" s="1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K455" i="2" s="1"/>
  <c r="F456" i="2"/>
  <c r="F457" i="2"/>
  <c r="F458" i="2"/>
  <c r="F459" i="2"/>
  <c r="K459" i="2" s="1"/>
  <c r="F460" i="2"/>
  <c r="F461" i="2"/>
  <c r="F462" i="2"/>
  <c r="F463" i="2"/>
  <c r="K463" i="2" s="1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K479" i="2" s="1"/>
  <c r="F480" i="2"/>
  <c r="F481" i="2"/>
  <c r="F482" i="2"/>
  <c r="F483" i="2"/>
  <c r="K483" i="2" s="1"/>
  <c r="F484" i="2"/>
  <c r="F485" i="2"/>
  <c r="F486" i="2"/>
  <c r="F487" i="2"/>
  <c r="F488" i="2"/>
  <c r="F489" i="2"/>
  <c r="F490" i="2"/>
  <c r="F491" i="2"/>
  <c r="F492" i="2"/>
  <c r="F493" i="2"/>
  <c r="F494" i="2"/>
  <c r="F495" i="2"/>
  <c r="K495" i="2" s="1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K511" i="2" s="1"/>
  <c r="F512" i="2"/>
  <c r="F513" i="2"/>
  <c r="F514" i="2"/>
  <c r="F515" i="2"/>
  <c r="F516" i="2"/>
  <c r="F517" i="2"/>
  <c r="F518" i="2"/>
  <c r="F519" i="2"/>
  <c r="K519" i="2" s="1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K543" i="2" s="1"/>
  <c r="F544" i="2"/>
  <c r="F545" i="2"/>
  <c r="F546" i="2"/>
  <c r="F547" i="2"/>
  <c r="K547" i="2" s="1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K575" i="2" s="1"/>
  <c r="F576" i="2"/>
  <c r="F577" i="2"/>
  <c r="F578" i="2"/>
  <c r="F579" i="2"/>
  <c r="F580" i="2"/>
  <c r="F581" i="2"/>
  <c r="F582" i="2"/>
  <c r="F583" i="2"/>
  <c r="K583" i="2" s="1"/>
  <c r="F584" i="2"/>
  <c r="F585" i="2"/>
  <c r="F586" i="2"/>
  <c r="F587" i="2"/>
  <c r="K587" i="2" s="1"/>
  <c r="F588" i="2"/>
  <c r="F589" i="2"/>
  <c r="F590" i="2"/>
  <c r="F591" i="2"/>
  <c r="K591" i="2" s="1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K611" i="2" s="1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K691" i="2" s="1"/>
  <c r="F692" i="2"/>
  <c r="F693" i="2"/>
  <c r="F694" i="2"/>
  <c r="F695" i="2"/>
  <c r="F696" i="2"/>
  <c r="F697" i="2"/>
  <c r="F698" i="2"/>
  <c r="F699" i="2"/>
  <c r="F700" i="2"/>
  <c r="F701" i="2"/>
  <c r="F702" i="2"/>
  <c r="F703" i="2"/>
  <c r="K703" i="2" s="1"/>
  <c r="F704" i="2"/>
  <c r="F705" i="2"/>
  <c r="F706" i="2"/>
  <c r="F707" i="2"/>
  <c r="F708" i="2"/>
  <c r="F709" i="2"/>
  <c r="F710" i="2"/>
  <c r="F711" i="2"/>
  <c r="K711" i="2" s="1"/>
  <c r="F712" i="2"/>
  <c r="F713" i="2"/>
  <c r="F714" i="2"/>
  <c r="F715" i="2"/>
  <c r="K715" i="2" s="1"/>
  <c r="F716" i="2"/>
  <c r="F717" i="2"/>
  <c r="F718" i="2"/>
  <c r="F719" i="2"/>
  <c r="K719" i="2" s="1"/>
  <c r="F720" i="2"/>
  <c r="F721" i="2"/>
  <c r="F722" i="2"/>
  <c r="F723" i="2"/>
  <c r="F724" i="2"/>
  <c r="F725" i="2"/>
  <c r="F726" i="2"/>
  <c r="F727" i="2"/>
  <c r="K727" i="2" s="1"/>
  <c r="F728" i="2"/>
  <c r="F729" i="2"/>
  <c r="F730" i="2"/>
  <c r="F731" i="2"/>
  <c r="F732" i="2"/>
  <c r="F733" i="2"/>
  <c r="F734" i="2"/>
  <c r="F735" i="2"/>
  <c r="K735" i="2" s="1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K751" i="2" s="1"/>
  <c r="F752" i="2"/>
  <c r="F753" i="2"/>
  <c r="F754" i="2"/>
  <c r="F755" i="2"/>
  <c r="K755" i="2" s="1"/>
  <c r="F756" i="2"/>
  <c r="F757" i="2"/>
  <c r="F758" i="2"/>
  <c r="F759" i="2"/>
  <c r="K759" i="2" s="1"/>
  <c r="F760" i="2"/>
  <c r="F761" i="2"/>
  <c r="F762" i="2"/>
  <c r="K762" i="2" s="1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K779" i="2" s="1"/>
  <c r="F780" i="2"/>
  <c r="F781" i="2"/>
  <c r="F782" i="2"/>
  <c r="F783" i="2"/>
  <c r="K783" i="2" s="1"/>
  <c r="F784" i="2"/>
  <c r="F785" i="2"/>
  <c r="F786" i="2"/>
  <c r="F787" i="2"/>
  <c r="F788" i="2"/>
  <c r="F789" i="2"/>
  <c r="F790" i="2"/>
  <c r="F791" i="2"/>
  <c r="K791" i="2" s="1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K823" i="2" s="1"/>
  <c r="F824" i="2"/>
  <c r="F825" i="2"/>
  <c r="F826" i="2"/>
  <c r="F827" i="2"/>
  <c r="F828" i="2"/>
  <c r="F829" i="2"/>
  <c r="F830" i="2"/>
  <c r="F831" i="2"/>
  <c r="K831" i="2" s="1"/>
  <c r="F832" i="2"/>
  <c r="F833" i="2"/>
  <c r="F834" i="2"/>
  <c r="F835" i="2"/>
  <c r="F836" i="2"/>
  <c r="F837" i="2"/>
  <c r="F838" i="2"/>
  <c r="F839" i="2"/>
  <c r="K839" i="2" s="1"/>
  <c r="F840" i="2"/>
  <c r="F841" i="2"/>
  <c r="F842" i="2"/>
  <c r="F843" i="2"/>
  <c r="K843" i="2" s="1"/>
  <c r="F844" i="2"/>
  <c r="F845" i="2"/>
  <c r="F846" i="2"/>
  <c r="F847" i="2"/>
  <c r="K847" i="2" s="1"/>
  <c r="F848" i="2"/>
  <c r="F849" i="2"/>
  <c r="F850" i="2"/>
  <c r="F851" i="2"/>
  <c r="F852" i="2"/>
  <c r="F853" i="2"/>
  <c r="F854" i="2"/>
  <c r="F855" i="2"/>
  <c r="K855" i="2" s="1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K890" i="2" s="1"/>
  <c r="F891" i="2"/>
  <c r="F892" i="2"/>
  <c r="F893" i="2"/>
  <c r="F894" i="2"/>
  <c r="F895" i="2"/>
  <c r="K895" i="2" s="1"/>
  <c r="F896" i="2"/>
  <c r="F897" i="2"/>
  <c r="F898" i="2"/>
  <c r="F899" i="2"/>
  <c r="F900" i="2"/>
  <c r="F901" i="2"/>
  <c r="F902" i="2"/>
  <c r="F903" i="2"/>
  <c r="K903" i="2" s="1"/>
  <c r="F904" i="2"/>
  <c r="F905" i="2"/>
  <c r="F906" i="2"/>
  <c r="F907" i="2"/>
  <c r="F908" i="2"/>
  <c r="F909" i="2"/>
  <c r="F910" i="2"/>
  <c r="F911" i="2"/>
  <c r="K911" i="2" s="1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K927" i="2" s="1"/>
  <c r="F928" i="2"/>
  <c r="F929" i="2"/>
  <c r="F930" i="2"/>
  <c r="F931" i="2"/>
  <c r="K931" i="2" s="1"/>
  <c r="F932" i="2"/>
  <c r="F933" i="2"/>
  <c r="F934" i="2"/>
  <c r="F935" i="2"/>
  <c r="F936" i="2"/>
  <c r="F937" i="2"/>
  <c r="F938" i="2"/>
  <c r="F939" i="2"/>
  <c r="F940" i="2"/>
  <c r="F941" i="2"/>
  <c r="F942" i="2"/>
  <c r="F943" i="2"/>
  <c r="K943" i="2" s="1"/>
  <c r="F944" i="2"/>
  <c r="F945" i="2"/>
  <c r="F946" i="2"/>
  <c r="F947" i="2"/>
  <c r="K947" i="2" s="1"/>
  <c r="F948" i="2"/>
  <c r="F949" i="2"/>
  <c r="F950" i="2"/>
  <c r="F951" i="2"/>
  <c r="F952" i="2"/>
  <c r="F953" i="2"/>
  <c r="F954" i="2"/>
  <c r="K954" i="2" s="1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K967" i="2" s="1"/>
  <c r="F968" i="2"/>
  <c r="F969" i="2"/>
  <c r="F970" i="2"/>
  <c r="F971" i="2"/>
  <c r="K971" i="2" s="1"/>
  <c r="F972" i="2"/>
  <c r="F973" i="2"/>
  <c r="F974" i="2"/>
  <c r="F975" i="2"/>
  <c r="F976" i="2"/>
  <c r="F977" i="2"/>
  <c r="F978" i="2"/>
  <c r="F979" i="2"/>
  <c r="F980" i="2"/>
  <c r="F981" i="2"/>
  <c r="F982" i="2"/>
  <c r="F983" i="2"/>
  <c r="K983" i="2" s="1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K1011" i="2" s="1"/>
  <c r="F1012" i="2"/>
  <c r="F1013" i="2"/>
  <c r="F1014" i="2"/>
  <c r="F1015" i="2"/>
  <c r="F1016" i="2"/>
  <c r="F1017" i="2"/>
  <c r="F1018" i="2"/>
  <c r="K1018" i="2" s="1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K1035" i="2" s="1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K1075" i="2" s="1"/>
  <c r="F1076" i="2"/>
  <c r="F1077" i="2"/>
  <c r="F1078" i="2"/>
  <c r="F1079" i="2"/>
  <c r="F1080" i="2"/>
  <c r="F1081" i="2"/>
  <c r="F1082" i="2"/>
  <c r="K1082" i="2" s="1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K1103" i="2" s="1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K1123" i="2" s="1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K1139" i="2" s="1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K1163" i="2" s="1"/>
  <c r="F1164" i="2"/>
  <c r="F1165" i="2"/>
  <c r="F1166" i="2"/>
  <c r="F1167" i="2"/>
  <c r="K1167" i="2" s="1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K1187" i="2" s="1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K1203" i="2" s="1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K1235" i="2" s="1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K1283" i="2" s="1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K1299" i="2" s="1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K1363" i="2" s="1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K1395" i="2" s="1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K1443" i="2" s="1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K1555" i="2" s="1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K1603" i="2" s="1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K1683" i="2" s="1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K1715" i="2" s="1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K1731" i="2" s="1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K1875" i="2" s="1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K1907" i="2" s="1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K1939" i="2" s="1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K1971" i="2" s="1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K2003" i="2" s="1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K2019" i="2" s="1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" i="2"/>
  <c r="M5" i="2"/>
  <c r="M4" i="2"/>
  <c r="M3" i="2"/>
  <c r="M2" i="2"/>
  <c r="K1331" i="2" l="1"/>
  <c r="K1315" i="2"/>
  <c r="K1251" i="2"/>
  <c r="K1219" i="2"/>
  <c r="K1059" i="2"/>
  <c r="K867" i="2"/>
  <c r="K739" i="2"/>
  <c r="K675" i="2"/>
  <c r="K419" i="2"/>
  <c r="K355" i="2"/>
  <c r="K163" i="2"/>
  <c r="K35" i="2"/>
  <c r="K1987" i="2"/>
  <c r="K1955" i="2"/>
  <c r="K1891" i="2"/>
  <c r="K1859" i="2"/>
  <c r="K1843" i="2"/>
  <c r="K1827" i="2"/>
  <c r="K1811" i="2"/>
  <c r="K1763" i="2"/>
  <c r="K1747" i="2"/>
  <c r="K1699" i="2"/>
  <c r="K1635" i="2"/>
  <c r="K1619" i="2"/>
  <c r="K1587" i="2"/>
  <c r="K1571" i="2"/>
  <c r="K1507" i="2"/>
  <c r="K1491" i="2"/>
  <c r="K1475" i="2"/>
  <c r="K1459" i="2"/>
  <c r="K1427" i="2"/>
  <c r="K1379" i="2"/>
  <c r="K1347" i="2"/>
  <c r="K1523" i="2"/>
  <c r="K1267" i="2"/>
  <c r="K655" i="2"/>
  <c r="K570" i="2"/>
  <c r="K378" i="2"/>
  <c r="K58" i="2"/>
  <c r="K2067" i="2"/>
  <c r="K2035" i="2"/>
  <c r="B2058" i="3"/>
  <c r="K2058" i="2"/>
  <c r="B2026" i="3"/>
  <c r="K2026" i="2"/>
  <c r="B2002" i="3"/>
  <c r="K2002" i="2"/>
  <c r="B1970" i="3"/>
  <c r="K1970" i="2"/>
  <c r="B1946" i="3"/>
  <c r="K1946" i="2"/>
  <c r="B1914" i="3"/>
  <c r="K1914" i="2"/>
  <c r="B1882" i="3"/>
  <c r="K1882" i="2"/>
  <c r="B1850" i="3"/>
  <c r="K1850" i="2"/>
  <c r="B1818" i="3"/>
  <c r="K1818" i="2"/>
  <c r="B1786" i="3"/>
  <c r="K1786" i="2"/>
  <c r="B1762" i="3"/>
  <c r="K1762" i="2"/>
  <c r="B1722" i="3"/>
  <c r="K1722" i="2"/>
  <c r="B1682" i="3"/>
  <c r="K1682" i="2"/>
  <c r="B1658" i="3"/>
  <c r="K1658" i="2"/>
  <c r="B1618" i="3"/>
  <c r="K1618" i="2"/>
  <c r="B1578" i="3"/>
  <c r="K1578" i="2"/>
  <c r="B1554" i="3"/>
  <c r="K1554" i="2"/>
  <c r="B1514" i="3"/>
  <c r="K1514" i="2"/>
  <c r="B1482" i="3"/>
  <c r="K1482" i="2"/>
  <c r="B1442" i="3"/>
  <c r="K1442" i="2"/>
  <c r="B1410" i="3"/>
  <c r="K1410" i="2"/>
  <c r="B1378" i="3"/>
  <c r="K1378" i="2"/>
  <c r="B1354" i="3"/>
  <c r="K1354" i="2"/>
  <c r="B1330" i="3"/>
  <c r="K1330" i="2"/>
  <c r="B1298" i="3"/>
  <c r="K1298" i="2"/>
  <c r="B1258" i="3"/>
  <c r="K1258" i="2"/>
  <c r="B1226" i="3"/>
  <c r="K1226" i="2"/>
  <c r="B1178" i="3"/>
  <c r="K1178" i="2"/>
  <c r="B1146" i="3"/>
  <c r="B1122" i="3"/>
  <c r="K1122" i="2"/>
  <c r="B1106" i="3"/>
  <c r="K1106" i="2"/>
  <c r="B1066" i="3"/>
  <c r="K1066" i="2"/>
  <c r="B1034" i="3"/>
  <c r="K1034" i="2"/>
  <c r="B1010" i="3"/>
  <c r="K1010" i="2"/>
  <c r="B994" i="3"/>
  <c r="K994" i="2"/>
  <c r="B970" i="3"/>
  <c r="K970" i="2"/>
  <c r="B938" i="3"/>
  <c r="K938" i="2"/>
  <c r="B930" i="3"/>
  <c r="K930" i="2"/>
  <c r="B898" i="3"/>
  <c r="K898" i="2"/>
  <c r="B858" i="3"/>
  <c r="K858" i="2"/>
  <c r="B826" i="3"/>
  <c r="B794" i="3"/>
  <c r="K794" i="2"/>
  <c r="B754" i="3"/>
  <c r="K754" i="2"/>
  <c r="B730" i="3"/>
  <c r="K730" i="2"/>
  <c r="B706" i="3"/>
  <c r="K706" i="2"/>
  <c r="B674" i="3"/>
  <c r="K674" i="2"/>
  <c r="B642" i="3"/>
  <c r="K642" i="2"/>
  <c r="B610" i="3"/>
  <c r="K610" i="2"/>
  <c r="B578" i="3"/>
  <c r="K578" i="2"/>
  <c r="B522" i="3"/>
  <c r="K522" i="2"/>
  <c r="B490" i="3"/>
  <c r="K490" i="2"/>
  <c r="B466" i="3"/>
  <c r="K466" i="2"/>
  <c r="B442" i="3"/>
  <c r="B410" i="3"/>
  <c r="K410" i="2"/>
  <c r="B386" i="3"/>
  <c r="K386" i="2"/>
  <c r="B362" i="3"/>
  <c r="K362" i="2"/>
  <c r="B354" i="3"/>
  <c r="K354" i="2"/>
  <c r="B330" i="3"/>
  <c r="K330" i="2"/>
  <c r="B322" i="3"/>
  <c r="K322" i="2"/>
  <c r="B306" i="3"/>
  <c r="K306" i="2"/>
  <c r="B298" i="3"/>
  <c r="K298" i="2"/>
  <c r="B282" i="3"/>
  <c r="K282" i="2"/>
  <c r="B274" i="3"/>
  <c r="K274" i="2"/>
  <c r="B258" i="3"/>
  <c r="K258" i="2"/>
  <c r="B242" i="3"/>
  <c r="K242" i="2"/>
  <c r="B226" i="3"/>
  <c r="K226" i="2"/>
  <c r="B210" i="3"/>
  <c r="K210" i="2"/>
  <c r="B194" i="3"/>
  <c r="K194" i="2"/>
  <c r="B178" i="3"/>
  <c r="K178" i="2"/>
  <c r="B154" i="3"/>
  <c r="K154" i="2"/>
  <c r="B122" i="3"/>
  <c r="B66" i="3"/>
  <c r="K66" i="2"/>
  <c r="D2065" i="3"/>
  <c r="D1953" i="3"/>
  <c r="B1042" i="3"/>
  <c r="K1042" i="2"/>
  <c r="B2065" i="3"/>
  <c r="K2065" i="2"/>
  <c r="B2049" i="3"/>
  <c r="K2049" i="2"/>
  <c r="B2033" i="3"/>
  <c r="K2033" i="2"/>
  <c r="B2009" i="3"/>
  <c r="K2009" i="2"/>
  <c r="B1993" i="3"/>
  <c r="K1993" i="2"/>
  <c r="B1977" i="3"/>
  <c r="K1977" i="2"/>
  <c r="B1961" i="3"/>
  <c r="K1961" i="2"/>
  <c r="B1945" i="3"/>
  <c r="K1945" i="2"/>
  <c r="B1929" i="3"/>
  <c r="K1929" i="2"/>
  <c r="B1913" i="3"/>
  <c r="K1913" i="2"/>
  <c r="B1897" i="3"/>
  <c r="K1897" i="2"/>
  <c r="B1881" i="3"/>
  <c r="K1881" i="2"/>
  <c r="B1865" i="3"/>
  <c r="K1865" i="2"/>
  <c r="B1849" i="3"/>
  <c r="K1849" i="2"/>
  <c r="B1833" i="3"/>
  <c r="K1833" i="2"/>
  <c r="B1817" i="3"/>
  <c r="K1817" i="2"/>
  <c r="B1793" i="3"/>
  <c r="K1793" i="2"/>
  <c r="B1777" i="3"/>
  <c r="K1777" i="2"/>
  <c r="B1753" i="3"/>
  <c r="K1753" i="2"/>
  <c r="B1737" i="3"/>
  <c r="K1737" i="2"/>
  <c r="B1721" i="3"/>
  <c r="K1721" i="2"/>
  <c r="B1697" i="3"/>
  <c r="K1697" i="2"/>
  <c r="B1681" i="3"/>
  <c r="K1681" i="2"/>
  <c r="B1657" i="3"/>
  <c r="K1657" i="2"/>
  <c r="B1641" i="3"/>
  <c r="K1641" i="2"/>
  <c r="B1625" i="3"/>
  <c r="K1625" i="2"/>
  <c r="B1609" i="3"/>
  <c r="K1609" i="2"/>
  <c r="B1593" i="3"/>
  <c r="K1593" i="2"/>
  <c r="B1577" i="3"/>
  <c r="K1577" i="2"/>
  <c r="B1561" i="3"/>
  <c r="K1561" i="2"/>
  <c r="B1545" i="3"/>
  <c r="K1545" i="2"/>
  <c r="B1521" i="3"/>
  <c r="K1521" i="2"/>
  <c r="B1505" i="3"/>
  <c r="K1505" i="2"/>
  <c r="B1489" i="3"/>
  <c r="K1489" i="2"/>
  <c r="B1465" i="3"/>
  <c r="K1465" i="2"/>
  <c r="B1449" i="3"/>
  <c r="K1449" i="2"/>
  <c r="B1433" i="3"/>
  <c r="K1433" i="2"/>
  <c r="B1417" i="3"/>
  <c r="K1417" i="2"/>
  <c r="B1401" i="3"/>
  <c r="K1401" i="2"/>
  <c r="B1385" i="3"/>
  <c r="K1385" i="2"/>
  <c r="B1377" i="3"/>
  <c r="K1377" i="2"/>
  <c r="B1369" i="3"/>
  <c r="K1369" i="2"/>
  <c r="B1361" i="3"/>
  <c r="K1361" i="2"/>
  <c r="B1353" i="3"/>
  <c r="K1353" i="2"/>
  <c r="B1345" i="3"/>
  <c r="K1345" i="2"/>
  <c r="B1337" i="3"/>
  <c r="K1337" i="2"/>
  <c r="B1329" i="3"/>
  <c r="K1329" i="2"/>
  <c r="B1321" i="3"/>
  <c r="K1321" i="2"/>
  <c r="B1305" i="3"/>
  <c r="K1305" i="2"/>
  <c r="B1297" i="3"/>
  <c r="K1297" i="2"/>
  <c r="B1289" i="3"/>
  <c r="K1289" i="2"/>
  <c r="B1281" i="3"/>
  <c r="K1281" i="2"/>
  <c r="B1273" i="3"/>
  <c r="K1273" i="2"/>
  <c r="B1265" i="3"/>
  <c r="K1265" i="2"/>
  <c r="B1257" i="3"/>
  <c r="K1257" i="2"/>
  <c r="B1249" i="3"/>
  <c r="K1249" i="2"/>
  <c r="B1241" i="3"/>
  <c r="K1241" i="2"/>
  <c r="B1233" i="3"/>
  <c r="K1233" i="2"/>
  <c r="B1225" i="3"/>
  <c r="K1225" i="2"/>
  <c r="B1217" i="3"/>
  <c r="K1217" i="2"/>
  <c r="B1209" i="3"/>
  <c r="K1209" i="2"/>
  <c r="B1201" i="3"/>
  <c r="K1201" i="2"/>
  <c r="B1193" i="3"/>
  <c r="K1193" i="2"/>
  <c r="B1185" i="3"/>
  <c r="K1185" i="2"/>
  <c r="B1177" i="3"/>
  <c r="K1177" i="2"/>
  <c r="B1169" i="3"/>
  <c r="K1169" i="2"/>
  <c r="B1161" i="3"/>
  <c r="K1161" i="2"/>
  <c r="B1153" i="3"/>
  <c r="K1153" i="2"/>
  <c r="B1145" i="3"/>
  <c r="K1145" i="2"/>
  <c r="B1137" i="3"/>
  <c r="K1137" i="2"/>
  <c r="B1129" i="3"/>
  <c r="K1129" i="2"/>
  <c r="B1121" i="3"/>
  <c r="K1121" i="2"/>
  <c r="B1113" i="3"/>
  <c r="K1113" i="2"/>
  <c r="B1105" i="3"/>
  <c r="K1105" i="2"/>
  <c r="B1097" i="3"/>
  <c r="K1097" i="2"/>
  <c r="B1089" i="3"/>
  <c r="K1089" i="2"/>
  <c r="B1081" i="3"/>
  <c r="K1081" i="2"/>
  <c r="B1073" i="3"/>
  <c r="K1073" i="2"/>
  <c r="B1065" i="3"/>
  <c r="K1065" i="2"/>
  <c r="B1057" i="3"/>
  <c r="K1057" i="2"/>
  <c r="B1049" i="3"/>
  <c r="K1049" i="2"/>
  <c r="B1041" i="3"/>
  <c r="K1041" i="2"/>
  <c r="B1033" i="3"/>
  <c r="K1033" i="2"/>
  <c r="B1025" i="3"/>
  <c r="K1025" i="2"/>
  <c r="B1017" i="3"/>
  <c r="K1017" i="2"/>
  <c r="B1009" i="3"/>
  <c r="K1009" i="2"/>
  <c r="B1001" i="3"/>
  <c r="K1001" i="2"/>
  <c r="B993" i="3"/>
  <c r="K993" i="2"/>
  <c r="B985" i="3"/>
  <c r="K985" i="2"/>
  <c r="B977" i="3"/>
  <c r="K977" i="2"/>
  <c r="B969" i="3"/>
  <c r="K969" i="2"/>
  <c r="B961" i="3"/>
  <c r="K961" i="2"/>
  <c r="B953" i="3"/>
  <c r="K953" i="2"/>
  <c r="B945" i="3"/>
  <c r="K945" i="2"/>
  <c r="B937" i="3"/>
  <c r="K937" i="2"/>
  <c r="B929" i="3"/>
  <c r="K929" i="2"/>
  <c r="B921" i="3"/>
  <c r="K921" i="2"/>
  <c r="B913" i="3"/>
  <c r="K913" i="2"/>
  <c r="B905" i="3"/>
  <c r="K905" i="2"/>
  <c r="B897" i="3"/>
  <c r="K897" i="2"/>
  <c r="B889" i="3"/>
  <c r="K889" i="2"/>
  <c r="B881" i="3"/>
  <c r="K881" i="2"/>
  <c r="B873" i="3"/>
  <c r="K873" i="2"/>
  <c r="B865" i="3"/>
  <c r="K865" i="2"/>
  <c r="B857" i="3"/>
  <c r="K857" i="2"/>
  <c r="B849" i="3"/>
  <c r="K849" i="2"/>
  <c r="B841" i="3"/>
  <c r="K841" i="2"/>
  <c r="B833" i="3"/>
  <c r="K833" i="2"/>
  <c r="B825" i="3"/>
  <c r="K825" i="2"/>
  <c r="B817" i="3"/>
  <c r="K817" i="2"/>
  <c r="B809" i="3"/>
  <c r="K809" i="2"/>
  <c r="B801" i="3"/>
  <c r="K801" i="2"/>
  <c r="B793" i="3"/>
  <c r="K793" i="2"/>
  <c r="B785" i="3"/>
  <c r="K785" i="2"/>
  <c r="B777" i="3"/>
  <c r="K777" i="2"/>
  <c r="B769" i="3"/>
  <c r="K769" i="2"/>
  <c r="B761" i="3"/>
  <c r="K761" i="2"/>
  <c r="B753" i="3"/>
  <c r="K753" i="2"/>
  <c r="B745" i="3"/>
  <c r="K745" i="2"/>
  <c r="B737" i="3"/>
  <c r="K737" i="2"/>
  <c r="B729" i="3"/>
  <c r="K729" i="2"/>
  <c r="B721" i="3"/>
  <c r="K721" i="2"/>
  <c r="B713" i="3"/>
  <c r="K713" i="2"/>
  <c r="B705" i="3"/>
  <c r="K705" i="2"/>
  <c r="B697" i="3"/>
  <c r="K697" i="2"/>
  <c r="B689" i="3"/>
  <c r="K689" i="2"/>
  <c r="B681" i="3"/>
  <c r="K681" i="2"/>
  <c r="B673" i="3"/>
  <c r="K673" i="2"/>
  <c r="B665" i="3"/>
  <c r="K665" i="2"/>
  <c r="B657" i="3"/>
  <c r="K657" i="2"/>
  <c r="B649" i="3"/>
  <c r="K649" i="2"/>
  <c r="B641" i="3"/>
  <c r="K641" i="2"/>
  <c r="B633" i="3"/>
  <c r="K633" i="2"/>
  <c r="B625" i="3"/>
  <c r="K625" i="2"/>
  <c r="B617" i="3"/>
  <c r="K617" i="2"/>
  <c r="B609" i="3"/>
  <c r="K609" i="2"/>
  <c r="B601" i="3"/>
  <c r="K601" i="2"/>
  <c r="B593" i="3"/>
  <c r="K593" i="2"/>
  <c r="B585" i="3"/>
  <c r="K585" i="2"/>
  <c r="B577" i="3"/>
  <c r="K577" i="2"/>
  <c r="B569" i="3"/>
  <c r="K569" i="2"/>
  <c r="B130" i="3"/>
  <c r="K130" i="2"/>
  <c r="B106" i="3"/>
  <c r="K106" i="2"/>
  <c r="B90" i="3"/>
  <c r="K90" i="2"/>
  <c r="B74" i="3"/>
  <c r="K74" i="2"/>
  <c r="B42" i="3"/>
  <c r="K42" i="2"/>
  <c r="B26" i="3"/>
  <c r="K26" i="2"/>
  <c r="B10" i="3"/>
  <c r="K10" i="2"/>
  <c r="D2057" i="3"/>
  <c r="D2041" i="3"/>
  <c r="D2025" i="3"/>
  <c r="D2009" i="3"/>
  <c r="D1993" i="3"/>
  <c r="D1977" i="3"/>
  <c r="D1961" i="3"/>
  <c r="D1929" i="3"/>
  <c r="K1779" i="2"/>
  <c r="B2073" i="3"/>
  <c r="K2073" i="2"/>
  <c r="B2057" i="3"/>
  <c r="K2057" i="2"/>
  <c r="B2041" i="3"/>
  <c r="K2041" i="2"/>
  <c r="B2025" i="3"/>
  <c r="K2025" i="2"/>
  <c r="B2017" i="3"/>
  <c r="K2017" i="2"/>
  <c r="B2001" i="3"/>
  <c r="K2001" i="2"/>
  <c r="B1985" i="3"/>
  <c r="K1985" i="2"/>
  <c r="B1969" i="3"/>
  <c r="K1969" i="2"/>
  <c r="B1953" i="3"/>
  <c r="K1953" i="2"/>
  <c r="B1937" i="3"/>
  <c r="K1937" i="2"/>
  <c r="B1921" i="3"/>
  <c r="K1921" i="2"/>
  <c r="B1905" i="3"/>
  <c r="K1905" i="2"/>
  <c r="B1889" i="3"/>
  <c r="K1889" i="2"/>
  <c r="B1873" i="3"/>
  <c r="K1873" i="2"/>
  <c r="B1857" i="3"/>
  <c r="K1857" i="2"/>
  <c r="B1841" i="3"/>
  <c r="K1841" i="2"/>
  <c r="B1825" i="3"/>
  <c r="K1825" i="2"/>
  <c r="B1809" i="3"/>
  <c r="K1809" i="2"/>
  <c r="B1801" i="3"/>
  <c r="K1801" i="2"/>
  <c r="B1785" i="3"/>
  <c r="K1785" i="2"/>
  <c r="B1769" i="3"/>
  <c r="K1769" i="2"/>
  <c r="B1761" i="3"/>
  <c r="K1761" i="2"/>
  <c r="B1745" i="3"/>
  <c r="K1745" i="2"/>
  <c r="B1729" i="3"/>
  <c r="K1729" i="2"/>
  <c r="B1713" i="3"/>
  <c r="K1713" i="2"/>
  <c r="B1705" i="3"/>
  <c r="K1705" i="2"/>
  <c r="B1689" i="3"/>
  <c r="K1689" i="2"/>
  <c r="B1673" i="3"/>
  <c r="K1673" i="2"/>
  <c r="B1665" i="3"/>
  <c r="K1665" i="2"/>
  <c r="B1649" i="3"/>
  <c r="K1649" i="2"/>
  <c r="B1633" i="3"/>
  <c r="K1633" i="2"/>
  <c r="B1617" i="3"/>
  <c r="K1617" i="2"/>
  <c r="B1601" i="3"/>
  <c r="K1601" i="2"/>
  <c r="B1585" i="3"/>
  <c r="K1585" i="2"/>
  <c r="B1569" i="3"/>
  <c r="K1569" i="2"/>
  <c r="B1553" i="3"/>
  <c r="K1553" i="2"/>
  <c r="B1537" i="3"/>
  <c r="K1537" i="2"/>
  <c r="B1529" i="3"/>
  <c r="K1529" i="2"/>
  <c r="B1513" i="3"/>
  <c r="K1513" i="2"/>
  <c r="B1497" i="3"/>
  <c r="K1497" i="2"/>
  <c r="B1481" i="3"/>
  <c r="K1481" i="2"/>
  <c r="B1473" i="3"/>
  <c r="K1473" i="2"/>
  <c r="B1457" i="3"/>
  <c r="K1457" i="2"/>
  <c r="B1441" i="3"/>
  <c r="K1441" i="2"/>
  <c r="B1425" i="3"/>
  <c r="K1425" i="2"/>
  <c r="B1409" i="3"/>
  <c r="K1409" i="2"/>
  <c r="B1393" i="3"/>
  <c r="K1393" i="2"/>
  <c r="B1313" i="3"/>
  <c r="K1313" i="2"/>
  <c r="B2080" i="3"/>
  <c r="K2080" i="2"/>
  <c r="B2072" i="3"/>
  <c r="K2072" i="2"/>
  <c r="B2064" i="3"/>
  <c r="K2064" i="2"/>
  <c r="B2056" i="3"/>
  <c r="K2056" i="2"/>
  <c r="B2048" i="3"/>
  <c r="K2048" i="2"/>
  <c r="B2040" i="3"/>
  <c r="K2040" i="2"/>
  <c r="B2032" i="3"/>
  <c r="K2032" i="2"/>
  <c r="B2024" i="3"/>
  <c r="K2024" i="2"/>
  <c r="B2016" i="3"/>
  <c r="K2016" i="2"/>
  <c r="B2008" i="3"/>
  <c r="K2008" i="2"/>
  <c r="B2000" i="3"/>
  <c r="K2000" i="2"/>
  <c r="B1992" i="3"/>
  <c r="K1992" i="2"/>
  <c r="B1984" i="3"/>
  <c r="K1984" i="2"/>
  <c r="B1976" i="3"/>
  <c r="K1976" i="2"/>
  <c r="B1968" i="3"/>
  <c r="K1968" i="2"/>
  <c r="B1960" i="3"/>
  <c r="K1960" i="2"/>
  <c r="B1952" i="3"/>
  <c r="K1952" i="2"/>
  <c r="B1944" i="3"/>
  <c r="K1944" i="2"/>
  <c r="B1936" i="3"/>
  <c r="K1936" i="2"/>
  <c r="B1928" i="3"/>
  <c r="K1928" i="2"/>
  <c r="B1920" i="3"/>
  <c r="K1920" i="2"/>
  <c r="B1912" i="3"/>
  <c r="K1912" i="2"/>
  <c r="B1904" i="3"/>
  <c r="K1904" i="2"/>
  <c r="B1896" i="3"/>
  <c r="K1896" i="2"/>
  <c r="B1888" i="3"/>
  <c r="K1888" i="2"/>
  <c r="B1880" i="3"/>
  <c r="K1880" i="2"/>
  <c r="B1872" i="3"/>
  <c r="K1872" i="2"/>
  <c r="B1864" i="3"/>
  <c r="K1864" i="2"/>
  <c r="B1856" i="3"/>
  <c r="K1856" i="2"/>
  <c r="B1848" i="3"/>
  <c r="K1848" i="2"/>
  <c r="B1840" i="3"/>
  <c r="K1840" i="2"/>
  <c r="B1832" i="3"/>
  <c r="K1832" i="2"/>
  <c r="B1824" i="3"/>
  <c r="K1824" i="2"/>
  <c r="B1816" i="3"/>
  <c r="K1816" i="2"/>
  <c r="B1808" i="3"/>
  <c r="K1808" i="2"/>
  <c r="B1800" i="3"/>
  <c r="K1800" i="2"/>
  <c r="B1792" i="3"/>
  <c r="K1792" i="2"/>
  <c r="B1784" i="3"/>
  <c r="K1784" i="2"/>
  <c r="B1776" i="3"/>
  <c r="K1776" i="2"/>
  <c r="B1768" i="3"/>
  <c r="K1768" i="2"/>
  <c r="B1760" i="3"/>
  <c r="K1760" i="2"/>
  <c r="B1752" i="3"/>
  <c r="K1752" i="2"/>
  <c r="B1744" i="3"/>
  <c r="K1744" i="2"/>
  <c r="B1736" i="3"/>
  <c r="K1736" i="2"/>
  <c r="B1728" i="3"/>
  <c r="K1728" i="2"/>
  <c r="B1720" i="3"/>
  <c r="K1720" i="2"/>
  <c r="B1712" i="3"/>
  <c r="K1712" i="2"/>
  <c r="B1704" i="3"/>
  <c r="K1704" i="2"/>
  <c r="B1696" i="3"/>
  <c r="K1696" i="2"/>
  <c r="B1688" i="3"/>
  <c r="K1688" i="2"/>
  <c r="B1680" i="3"/>
  <c r="K1680" i="2"/>
  <c r="B1672" i="3"/>
  <c r="K1672" i="2"/>
  <c r="B1664" i="3"/>
  <c r="K1664" i="2"/>
  <c r="B1656" i="3"/>
  <c r="K1656" i="2"/>
  <c r="B1648" i="3"/>
  <c r="K1648" i="2"/>
  <c r="B1640" i="3"/>
  <c r="K1640" i="2"/>
  <c r="B1632" i="3"/>
  <c r="K1632" i="2"/>
  <c r="B1624" i="3"/>
  <c r="K1624" i="2"/>
  <c r="B1616" i="3"/>
  <c r="K1616" i="2"/>
  <c r="B1608" i="3"/>
  <c r="K1608" i="2"/>
  <c r="B1600" i="3"/>
  <c r="K1600" i="2"/>
  <c r="B1592" i="3"/>
  <c r="K1592" i="2"/>
  <c r="B1584" i="3"/>
  <c r="K1584" i="2"/>
  <c r="B1576" i="3"/>
  <c r="K1576" i="2"/>
  <c r="B1568" i="3"/>
  <c r="K1568" i="2"/>
  <c r="B1560" i="3"/>
  <c r="K1560" i="2"/>
  <c r="B1552" i="3"/>
  <c r="K1552" i="2"/>
  <c r="B1544" i="3"/>
  <c r="K1544" i="2"/>
  <c r="B1536" i="3"/>
  <c r="K1536" i="2"/>
  <c r="B1528" i="3"/>
  <c r="K1528" i="2"/>
  <c r="B1520" i="3"/>
  <c r="K1520" i="2"/>
  <c r="B1512" i="3"/>
  <c r="K1512" i="2"/>
  <c r="B1504" i="3"/>
  <c r="K1504" i="2"/>
  <c r="B1496" i="3"/>
  <c r="K1496" i="2"/>
  <c r="B1488" i="3"/>
  <c r="K1488" i="2"/>
  <c r="B1480" i="3"/>
  <c r="K1480" i="2"/>
  <c r="B1472" i="3"/>
  <c r="K1472" i="2"/>
  <c r="B1464" i="3"/>
  <c r="K1464" i="2"/>
  <c r="B1456" i="3"/>
  <c r="K1456" i="2"/>
  <c r="B1448" i="3"/>
  <c r="K1448" i="2"/>
  <c r="B1440" i="3"/>
  <c r="K1440" i="2"/>
  <c r="B1432" i="3"/>
  <c r="K1432" i="2"/>
  <c r="B1424" i="3"/>
  <c r="K1424" i="2"/>
  <c r="B1416" i="3"/>
  <c r="K1416" i="2"/>
  <c r="B1408" i="3"/>
  <c r="K1408" i="2"/>
  <c r="B1400" i="3"/>
  <c r="K1400" i="2"/>
  <c r="B1392" i="3"/>
  <c r="K1392" i="2"/>
  <c r="B1384" i="3"/>
  <c r="K1384" i="2"/>
  <c r="B1376" i="3"/>
  <c r="K1376" i="2"/>
  <c r="B1368" i="3"/>
  <c r="K1368" i="2"/>
  <c r="B1360" i="3"/>
  <c r="K1360" i="2"/>
  <c r="B1352" i="3"/>
  <c r="K1352" i="2"/>
  <c r="B1344" i="3"/>
  <c r="K1344" i="2"/>
  <c r="B1336" i="3"/>
  <c r="K1336" i="2"/>
  <c r="B1328" i="3"/>
  <c r="K1328" i="2"/>
  <c r="B1320" i="3"/>
  <c r="K1320" i="2"/>
  <c r="B1312" i="3"/>
  <c r="K1312" i="2"/>
  <c r="B1304" i="3"/>
  <c r="K1304" i="2"/>
  <c r="B1296" i="3"/>
  <c r="K1296" i="2"/>
  <c r="B1288" i="3"/>
  <c r="K1288" i="2"/>
  <c r="B1280" i="3"/>
  <c r="K1280" i="2"/>
  <c r="B1272" i="3"/>
  <c r="K1272" i="2"/>
  <c r="B1264" i="3"/>
  <c r="K1264" i="2"/>
  <c r="B1256" i="3"/>
  <c r="K1256" i="2"/>
  <c r="B1248" i="3"/>
  <c r="K1248" i="2"/>
  <c r="B1240" i="3"/>
  <c r="K1240" i="2"/>
  <c r="B1232" i="3"/>
  <c r="K1232" i="2"/>
  <c r="B1224" i="3"/>
  <c r="K1224" i="2"/>
  <c r="B1216" i="3"/>
  <c r="K1216" i="2"/>
  <c r="B1208" i="3"/>
  <c r="K1208" i="2"/>
  <c r="B1200" i="3"/>
  <c r="K1200" i="2"/>
  <c r="B1192" i="3"/>
  <c r="K1192" i="2"/>
  <c r="B1184" i="3"/>
  <c r="K1184" i="2"/>
  <c r="B1176" i="3"/>
  <c r="K1176" i="2"/>
  <c r="B1168" i="3"/>
  <c r="K1168" i="2"/>
  <c r="B1160" i="3"/>
  <c r="K1160" i="2"/>
  <c r="B1152" i="3"/>
  <c r="K1152" i="2"/>
  <c r="B1144" i="3"/>
  <c r="K1144" i="2"/>
  <c r="B1136" i="3"/>
  <c r="K1136" i="2"/>
  <c r="B1128" i="3"/>
  <c r="K1128" i="2"/>
  <c r="B1120" i="3"/>
  <c r="K1120" i="2"/>
  <c r="B1112" i="3"/>
  <c r="K1112" i="2"/>
  <c r="B1104" i="3"/>
  <c r="K1104" i="2"/>
  <c r="B1096" i="3"/>
  <c r="K1096" i="2"/>
  <c r="B1088" i="3"/>
  <c r="K1088" i="2"/>
  <c r="B1080" i="3"/>
  <c r="K1080" i="2"/>
  <c r="B1072" i="3"/>
  <c r="K1072" i="2"/>
  <c r="B1064" i="3"/>
  <c r="K1064" i="2"/>
  <c r="B1056" i="3"/>
  <c r="K1056" i="2"/>
  <c r="B1048" i="3"/>
  <c r="K1048" i="2"/>
  <c r="B1040" i="3"/>
  <c r="K1040" i="2"/>
  <c r="B1032" i="3"/>
  <c r="K1032" i="2"/>
  <c r="B1024" i="3"/>
  <c r="K1024" i="2"/>
  <c r="B1016" i="3"/>
  <c r="K1016" i="2"/>
  <c r="B1008" i="3"/>
  <c r="K1008" i="2"/>
  <c r="B1000" i="3"/>
  <c r="K1000" i="2"/>
  <c r="B992" i="3"/>
  <c r="K992" i="2"/>
  <c r="B984" i="3"/>
  <c r="K984" i="2"/>
  <c r="B976" i="3"/>
  <c r="K976" i="2"/>
  <c r="B968" i="3"/>
  <c r="K968" i="2"/>
  <c r="B960" i="3"/>
  <c r="K960" i="2"/>
  <c r="B952" i="3"/>
  <c r="K952" i="2"/>
  <c r="B944" i="3"/>
  <c r="K944" i="2"/>
  <c r="B936" i="3"/>
  <c r="K936" i="2"/>
  <c r="B928" i="3"/>
  <c r="K928" i="2"/>
  <c r="B920" i="3"/>
  <c r="K920" i="2"/>
  <c r="B1930" i="3"/>
  <c r="K1930" i="2"/>
  <c r="B1890" i="3"/>
  <c r="K1890" i="2"/>
  <c r="B1842" i="3"/>
  <c r="K1842" i="2"/>
  <c r="B1794" i="3"/>
  <c r="K1794" i="2"/>
  <c r="B1754" i="3"/>
  <c r="K1754" i="2"/>
  <c r="B1714" i="3"/>
  <c r="K1714" i="2"/>
  <c r="B1674" i="3"/>
  <c r="K1674" i="2"/>
  <c r="B1626" i="3"/>
  <c r="K1626" i="2"/>
  <c r="B1570" i="3"/>
  <c r="K1570" i="2"/>
  <c r="B1522" i="3"/>
  <c r="K1522" i="2"/>
  <c r="B1466" i="3"/>
  <c r="K1466" i="2"/>
  <c r="B1426" i="3"/>
  <c r="K1426" i="2"/>
  <c r="B1386" i="3"/>
  <c r="K1386" i="2"/>
  <c r="B1346" i="3"/>
  <c r="K1346" i="2"/>
  <c r="B1290" i="3"/>
  <c r="K1290" i="2"/>
  <c r="B1242" i="3"/>
  <c r="K1242" i="2"/>
  <c r="B1202" i="3"/>
  <c r="K1202" i="2"/>
  <c r="B1154" i="3"/>
  <c r="K1154" i="2"/>
  <c r="B1114" i="3"/>
  <c r="K1114" i="2"/>
  <c r="B1090" i="3"/>
  <c r="K1090" i="2"/>
  <c r="B1050" i="3"/>
  <c r="K1050" i="2"/>
  <c r="B1002" i="3"/>
  <c r="K1002" i="2"/>
  <c r="B962" i="3"/>
  <c r="K962" i="2"/>
  <c r="B914" i="3"/>
  <c r="K914" i="2"/>
  <c r="B874" i="3"/>
  <c r="K874" i="2"/>
  <c r="B850" i="3"/>
  <c r="K850" i="2"/>
  <c r="B818" i="3"/>
  <c r="K818" i="2"/>
  <c r="B786" i="3"/>
  <c r="K786" i="2"/>
  <c r="B746" i="3"/>
  <c r="K746" i="2"/>
  <c r="B714" i="3"/>
  <c r="K714" i="2"/>
  <c r="B682" i="3"/>
  <c r="K682" i="2"/>
  <c r="B650" i="3"/>
  <c r="K650" i="2"/>
  <c r="B618" i="3"/>
  <c r="K618" i="2"/>
  <c r="B586" i="3"/>
  <c r="K586" i="2"/>
  <c r="B554" i="3"/>
  <c r="K554" i="2"/>
  <c r="B546" i="3"/>
  <c r="K546" i="2"/>
  <c r="B530" i="3"/>
  <c r="K530" i="2"/>
  <c r="B506" i="3"/>
  <c r="B474" i="3"/>
  <c r="K474" i="2"/>
  <c r="B450" i="3"/>
  <c r="K450" i="2"/>
  <c r="B434" i="3"/>
  <c r="K434" i="2"/>
  <c r="B418" i="3"/>
  <c r="K418" i="2"/>
  <c r="B394" i="3"/>
  <c r="K394" i="2"/>
  <c r="B370" i="3"/>
  <c r="K370" i="2"/>
  <c r="B346" i="3"/>
  <c r="K346" i="2"/>
  <c r="B314" i="3"/>
  <c r="B290" i="3"/>
  <c r="K290" i="2"/>
  <c r="B234" i="3"/>
  <c r="K234" i="2"/>
  <c r="B218" i="3"/>
  <c r="K218" i="2"/>
  <c r="B202" i="3"/>
  <c r="K202" i="2"/>
  <c r="B186" i="3"/>
  <c r="B170" i="3"/>
  <c r="K170" i="2"/>
  <c r="B162" i="3"/>
  <c r="K162" i="2"/>
  <c r="B146" i="3"/>
  <c r="K146" i="2"/>
  <c r="B138" i="3"/>
  <c r="K138" i="2"/>
  <c r="B114" i="3"/>
  <c r="K114" i="2"/>
  <c r="B98" i="3"/>
  <c r="K98" i="2"/>
  <c r="B82" i="3"/>
  <c r="K82" i="2"/>
  <c r="B58" i="3"/>
  <c r="B34" i="3"/>
  <c r="K34" i="2"/>
  <c r="B18" i="3"/>
  <c r="K18" i="2"/>
  <c r="D2073" i="3"/>
  <c r="D2049" i="3"/>
  <c r="D2033" i="3"/>
  <c r="D2017" i="3"/>
  <c r="D2001" i="3"/>
  <c r="D1985" i="3"/>
  <c r="D1969" i="3"/>
  <c r="D1945" i="3"/>
  <c r="D1937" i="3"/>
  <c r="K1651" i="2"/>
  <c r="B2079" i="3"/>
  <c r="K2079" i="2"/>
  <c r="B2071" i="3"/>
  <c r="K2071" i="2"/>
  <c r="B2063" i="3"/>
  <c r="K2063" i="2"/>
  <c r="B2055" i="3"/>
  <c r="K2055" i="2"/>
  <c r="B2047" i="3"/>
  <c r="K2047" i="2"/>
  <c r="B2039" i="3"/>
  <c r="K2039" i="2"/>
  <c r="B2031" i="3"/>
  <c r="K2031" i="2"/>
  <c r="B2023" i="3"/>
  <c r="K2023" i="2"/>
  <c r="B2015" i="3"/>
  <c r="K2015" i="2"/>
  <c r="B2007" i="3"/>
  <c r="K2007" i="2"/>
  <c r="B1999" i="3"/>
  <c r="K1999" i="2"/>
  <c r="B1991" i="3"/>
  <c r="K1991" i="2"/>
  <c r="B1983" i="3"/>
  <c r="K1983" i="2"/>
  <c r="B1975" i="3"/>
  <c r="K1975" i="2"/>
  <c r="B1967" i="3"/>
  <c r="K1967" i="2"/>
  <c r="B1959" i="3"/>
  <c r="K1959" i="2"/>
  <c r="B1951" i="3"/>
  <c r="K1951" i="2"/>
  <c r="B1943" i="3"/>
  <c r="K1943" i="2"/>
  <c r="B1935" i="3"/>
  <c r="K1935" i="2"/>
  <c r="B1927" i="3"/>
  <c r="K1927" i="2"/>
  <c r="B1919" i="3"/>
  <c r="K1919" i="2"/>
  <c r="B1911" i="3"/>
  <c r="K1911" i="2"/>
  <c r="B1903" i="3"/>
  <c r="K1903" i="2"/>
  <c r="B1895" i="3"/>
  <c r="K1895" i="2"/>
  <c r="B1887" i="3"/>
  <c r="K1887" i="2"/>
  <c r="B1879" i="3"/>
  <c r="K1879" i="2"/>
  <c r="B1871" i="3"/>
  <c r="K1871" i="2"/>
  <c r="B1863" i="3"/>
  <c r="K1863" i="2"/>
  <c r="B1855" i="3"/>
  <c r="K1855" i="2"/>
  <c r="B1847" i="3"/>
  <c r="K1847" i="2"/>
  <c r="B1839" i="3"/>
  <c r="K1839" i="2"/>
  <c r="B1831" i="3"/>
  <c r="K1831" i="2"/>
  <c r="B1823" i="3"/>
  <c r="K1823" i="2"/>
  <c r="B1815" i="3"/>
  <c r="K1815" i="2"/>
  <c r="B1807" i="3"/>
  <c r="K1807" i="2"/>
  <c r="B1799" i="3"/>
  <c r="K1799" i="2"/>
  <c r="B1791" i="3"/>
  <c r="K1791" i="2"/>
  <c r="B1783" i="3"/>
  <c r="K1783" i="2"/>
  <c r="B1775" i="3"/>
  <c r="K1775" i="2"/>
  <c r="B1767" i="3"/>
  <c r="K1767" i="2"/>
  <c r="B1759" i="3"/>
  <c r="K1759" i="2"/>
  <c r="B1751" i="3"/>
  <c r="K1751" i="2"/>
  <c r="B1743" i="3"/>
  <c r="K1743" i="2"/>
  <c r="B1735" i="3"/>
  <c r="K1735" i="2"/>
  <c r="B1727" i="3"/>
  <c r="K1727" i="2"/>
  <c r="B1719" i="3"/>
  <c r="K1719" i="2"/>
  <c r="B1711" i="3"/>
  <c r="K1711" i="2"/>
  <c r="B1703" i="3"/>
  <c r="K1703" i="2"/>
  <c r="B1695" i="3"/>
  <c r="K1695" i="2"/>
  <c r="B1687" i="3"/>
  <c r="K1687" i="2"/>
  <c r="B1679" i="3"/>
  <c r="K1679" i="2"/>
  <c r="B1671" i="3"/>
  <c r="K1671" i="2"/>
  <c r="B1663" i="3"/>
  <c r="K1663" i="2"/>
  <c r="B1655" i="3"/>
  <c r="K1655" i="2"/>
  <c r="B1647" i="3"/>
  <c r="K1647" i="2"/>
  <c r="B1639" i="3"/>
  <c r="K1639" i="2"/>
  <c r="B1631" i="3"/>
  <c r="K1631" i="2"/>
  <c r="B1623" i="3"/>
  <c r="K1623" i="2"/>
  <c r="B1615" i="3"/>
  <c r="K1615" i="2"/>
  <c r="B1607" i="3"/>
  <c r="K1607" i="2"/>
  <c r="B1599" i="3"/>
  <c r="K1599" i="2"/>
  <c r="B1591" i="3"/>
  <c r="K1591" i="2"/>
  <c r="B1583" i="3"/>
  <c r="K1583" i="2"/>
  <c r="B1575" i="3"/>
  <c r="K1575" i="2"/>
  <c r="B1567" i="3"/>
  <c r="K1567" i="2"/>
  <c r="B1559" i="3"/>
  <c r="K1559" i="2"/>
  <c r="B1551" i="3"/>
  <c r="K1551" i="2"/>
  <c r="B1543" i="3"/>
  <c r="K1543" i="2"/>
  <c r="B1535" i="3"/>
  <c r="K1535" i="2"/>
  <c r="B1527" i="3"/>
  <c r="K1527" i="2"/>
  <c r="B1519" i="3"/>
  <c r="K1519" i="2"/>
  <c r="B1511" i="3"/>
  <c r="K1511" i="2"/>
  <c r="B1503" i="3"/>
  <c r="K1503" i="2"/>
  <c r="B1495" i="3"/>
  <c r="K1495" i="2"/>
  <c r="B1487" i="3"/>
  <c r="K1487" i="2"/>
  <c r="B1479" i="3"/>
  <c r="K1479" i="2"/>
  <c r="B1471" i="3"/>
  <c r="K1471" i="2"/>
  <c r="B1463" i="3"/>
  <c r="K1463" i="2"/>
  <c r="B1455" i="3"/>
  <c r="K1455" i="2"/>
  <c r="B1447" i="3"/>
  <c r="K1447" i="2"/>
  <c r="B1439" i="3"/>
  <c r="K1439" i="2"/>
  <c r="B1431" i="3"/>
  <c r="K1431" i="2"/>
  <c r="B1423" i="3"/>
  <c r="K1423" i="2"/>
  <c r="B1415" i="3"/>
  <c r="K1415" i="2"/>
  <c r="B1407" i="3"/>
  <c r="K1407" i="2"/>
  <c r="B1399" i="3"/>
  <c r="K1399" i="2"/>
  <c r="B1391" i="3"/>
  <c r="K1391" i="2"/>
  <c r="B1383" i="3"/>
  <c r="K1383" i="2"/>
  <c r="B1375" i="3"/>
  <c r="K1375" i="2"/>
  <c r="B1367" i="3"/>
  <c r="K1367" i="2"/>
  <c r="B1359" i="3"/>
  <c r="K1359" i="2"/>
  <c r="B1351" i="3"/>
  <c r="K1351" i="2"/>
  <c r="B1343" i="3"/>
  <c r="K1343" i="2"/>
  <c r="B1335" i="3"/>
  <c r="K1335" i="2"/>
  <c r="B1327" i="3"/>
  <c r="K1327" i="2"/>
  <c r="B1319" i="3"/>
  <c r="K1319" i="2"/>
  <c r="B1311" i="3"/>
  <c r="K1311" i="2"/>
  <c r="B1303" i="3"/>
  <c r="K1303" i="2"/>
  <c r="B1295" i="3"/>
  <c r="K1295" i="2"/>
  <c r="B1287" i="3"/>
  <c r="K1287" i="2"/>
  <c r="B1279" i="3"/>
  <c r="K1279" i="2"/>
  <c r="B1271" i="3"/>
  <c r="K1271" i="2"/>
  <c r="B1263" i="3"/>
  <c r="K1263" i="2"/>
  <c r="B1255" i="3"/>
  <c r="K1255" i="2"/>
  <c r="B1247" i="3"/>
  <c r="K1247" i="2"/>
  <c r="B1239" i="3"/>
  <c r="K1239" i="2"/>
  <c r="B1231" i="3"/>
  <c r="K1231" i="2"/>
  <c r="B1223" i="3"/>
  <c r="K1223" i="2"/>
  <c r="B1215" i="3"/>
  <c r="K1215" i="2"/>
  <c r="B1207" i="3"/>
  <c r="K1207" i="2"/>
  <c r="B1199" i="3"/>
  <c r="K1199" i="2"/>
  <c r="B1191" i="3"/>
  <c r="K1191" i="2"/>
  <c r="B1183" i="3"/>
  <c r="K1183" i="2"/>
  <c r="B1175" i="3"/>
  <c r="K1175" i="2"/>
  <c r="B1167" i="3"/>
  <c r="B1159" i="3"/>
  <c r="K1159" i="2"/>
  <c r="B1151" i="3"/>
  <c r="K1151" i="2"/>
  <c r="B1143" i="3"/>
  <c r="K1143" i="2"/>
  <c r="B1135" i="3"/>
  <c r="K1135" i="2"/>
  <c r="B1127" i="3"/>
  <c r="K1127" i="2"/>
  <c r="B1119" i="3"/>
  <c r="K1119" i="2"/>
  <c r="B1111" i="3"/>
  <c r="K1111" i="2"/>
  <c r="B1103" i="3"/>
  <c r="B1095" i="3"/>
  <c r="K1095" i="2"/>
  <c r="B1087" i="3"/>
  <c r="K1087" i="2"/>
  <c r="B1079" i="3"/>
  <c r="K1079" i="2"/>
  <c r="B1071" i="3"/>
  <c r="K1071" i="2"/>
  <c r="B1063" i="3"/>
  <c r="K1063" i="2"/>
  <c r="B1055" i="3"/>
  <c r="K1055" i="2"/>
  <c r="B1047" i="3"/>
  <c r="K1047" i="2"/>
  <c r="B1039" i="3"/>
  <c r="B1031" i="3"/>
  <c r="K1031" i="2"/>
  <c r="B1023" i="3"/>
  <c r="K1023" i="2"/>
  <c r="B1015" i="3"/>
  <c r="K1015" i="2"/>
  <c r="B1007" i="3"/>
  <c r="K1007" i="2"/>
  <c r="B999" i="3"/>
  <c r="K999" i="2"/>
  <c r="B991" i="3"/>
  <c r="K991" i="2"/>
  <c r="K959" i="2"/>
  <c r="K951" i="2"/>
  <c r="K919" i="2"/>
  <c r="K887" i="2"/>
  <c r="K879" i="2"/>
  <c r="K863" i="2"/>
  <c r="K815" i="2"/>
  <c r="K799" i="2"/>
  <c r="K775" i="2"/>
  <c r="K767" i="2"/>
  <c r="K695" i="2"/>
  <c r="K687" i="2"/>
  <c r="K671" i="2"/>
  <c r="K663" i="2"/>
  <c r="K647" i="2"/>
  <c r="K639" i="2"/>
  <c r="K631" i="2"/>
  <c r="K623" i="2"/>
  <c r="K607" i="2"/>
  <c r="K599" i="2"/>
  <c r="K567" i="2"/>
  <c r="K559" i="2"/>
  <c r="K535" i="2"/>
  <c r="K503" i="2"/>
  <c r="K471" i="2"/>
  <c r="K447" i="2"/>
  <c r="K439" i="2"/>
  <c r="K431" i="2"/>
  <c r="K415" i="2"/>
  <c r="K407" i="2"/>
  <c r="K383" i="2"/>
  <c r="K367" i="2"/>
  <c r="K319" i="2"/>
  <c r="K311" i="2"/>
  <c r="K287" i="2"/>
  <c r="K279" i="2"/>
  <c r="K255" i="2"/>
  <c r="K239" i="2"/>
  <c r="K191" i="2"/>
  <c r="K159" i="2"/>
  <c r="K151" i="2"/>
  <c r="K135" i="2"/>
  <c r="K127" i="2"/>
  <c r="K111" i="2"/>
  <c r="K87" i="2"/>
  <c r="K71" i="2"/>
  <c r="K63" i="2"/>
  <c r="K55" i="2"/>
  <c r="K47" i="2"/>
  <c r="K31" i="2"/>
  <c r="K23" i="2"/>
  <c r="K7" i="2"/>
  <c r="B2074" i="3"/>
  <c r="K2074" i="2"/>
  <c r="B2042" i="3"/>
  <c r="K2042" i="2"/>
  <c r="B2018" i="3"/>
  <c r="K2018" i="2"/>
  <c r="B1986" i="3"/>
  <c r="K1986" i="2"/>
  <c r="B1962" i="3"/>
  <c r="K1962" i="2"/>
  <c r="B1938" i="3"/>
  <c r="K1938" i="2"/>
  <c r="B1906" i="3"/>
  <c r="K1906" i="2"/>
  <c r="B1866" i="3"/>
  <c r="K1866" i="2"/>
  <c r="B1834" i="3"/>
  <c r="K1834" i="2"/>
  <c r="B1810" i="3"/>
  <c r="K1810" i="2"/>
  <c r="B1770" i="3"/>
  <c r="K1770" i="2"/>
  <c r="B1730" i="3"/>
  <c r="K1730" i="2"/>
  <c r="B1698" i="3"/>
  <c r="K1698" i="2"/>
  <c r="B1650" i="3"/>
  <c r="K1650" i="2"/>
  <c r="B1610" i="3"/>
  <c r="K1610" i="2"/>
  <c r="B1594" i="3"/>
  <c r="K1594" i="2"/>
  <c r="B1562" i="3"/>
  <c r="K1562" i="2"/>
  <c r="B1530" i="3"/>
  <c r="K1530" i="2"/>
  <c r="B1506" i="3"/>
  <c r="K1506" i="2"/>
  <c r="B1474" i="3"/>
  <c r="K1474" i="2"/>
  <c r="B1434" i="3"/>
  <c r="K1434" i="2"/>
  <c r="B1402" i="3"/>
  <c r="K1402" i="2"/>
  <c r="B1362" i="3"/>
  <c r="K1362" i="2"/>
  <c r="B1338" i="3"/>
  <c r="K1338" i="2"/>
  <c r="B1306" i="3"/>
  <c r="K1306" i="2"/>
  <c r="B1282" i="3"/>
  <c r="K1282" i="2"/>
  <c r="B1250" i="3"/>
  <c r="K1250" i="2"/>
  <c r="B1218" i="3"/>
  <c r="K1218" i="2"/>
  <c r="B1186" i="3"/>
  <c r="K1186" i="2"/>
  <c r="B1162" i="3"/>
  <c r="K1162" i="2"/>
  <c r="B1138" i="3"/>
  <c r="K1138" i="2"/>
  <c r="B1098" i="3"/>
  <c r="K1098" i="2"/>
  <c r="B1058" i="3"/>
  <c r="K1058" i="2"/>
  <c r="B1026" i="3"/>
  <c r="K1026" i="2"/>
  <c r="B986" i="3"/>
  <c r="K986" i="2"/>
  <c r="B978" i="3"/>
  <c r="K978" i="2"/>
  <c r="B946" i="3"/>
  <c r="K946" i="2"/>
  <c r="B922" i="3"/>
  <c r="K922" i="2"/>
  <c r="B882" i="3"/>
  <c r="K882" i="2"/>
  <c r="B866" i="3"/>
  <c r="K866" i="2"/>
  <c r="B834" i="3"/>
  <c r="K834" i="2"/>
  <c r="B802" i="3"/>
  <c r="K802" i="2"/>
  <c r="B778" i="3"/>
  <c r="K778" i="2"/>
  <c r="B738" i="3"/>
  <c r="K738" i="2"/>
  <c r="B698" i="3"/>
  <c r="B666" i="3"/>
  <c r="K666" i="2"/>
  <c r="B634" i="3"/>
  <c r="B602" i="3"/>
  <c r="K602" i="2"/>
  <c r="B570" i="3"/>
  <c r="B482" i="3"/>
  <c r="K482" i="2"/>
  <c r="B250" i="3"/>
  <c r="K271" i="2"/>
  <c r="B2046" i="3"/>
  <c r="K2046" i="2"/>
  <c r="B2006" i="3"/>
  <c r="K2006" i="2"/>
  <c r="B1958" i="3"/>
  <c r="K1958" i="2"/>
  <c r="B1918" i="3"/>
  <c r="K1918" i="2"/>
  <c r="B1870" i="3"/>
  <c r="K1870" i="2"/>
  <c r="B1830" i="3"/>
  <c r="K1830" i="2"/>
  <c r="B1782" i="3"/>
  <c r="K1782" i="2"/>
  <c r="B1734" i="3"/>
  <c r="K1734" i="2"/>
  <c r="B1694" i="3"/>
  <c r="K1694" i="2"/>
  <c r="B1646" i="3"/>
  <c r="K1646" i="2"/>
  <c r="B1598" i="3"/>
  <c r="K1598" i="2"/>
  <c r="B1542" i="3"/>
  <c r="K1542" i="2"/>
  <c r="B1494" i="3"/>
  <c r="K1494" i="2"/>
  <c r="B1454" i="3"/>
  <c r="K1454" i="2"/>
  <c r="B1398" i="3"/>
  <c r="K1398" i="2"/>
  <c r="B1350" i="3"/>
  <c r="K1350" i="2"/>
  <c r="B1310" i="3"/>
  <c r="K1310" i="2"/>
  <c r="B1270" i="3"/>
  <c r="K1270" i="2"/>
  <c r="B1222" i="3"/>
  <c r="K1222" i="2"/>
  <c r="B1158" i="3"/>
  <c r="K1158" i="2"/>
  <c r="B1110" i="3"/>
  <c r="K1110" i="2"/>
  <c r="B1054" i="3"/>
  <c r="K1054" i="2"/>
  <c r="B1006" i="3"/>
  <c r="K1006" i="2"/>
  <c r="B966" i="3"/>
  <c r="K966" i="2"/>
  <c r="B926" i="3"/>
  <c r="K926" i="2"/>
  <c r="B878" i="3"/>
  <c r="K878" i="2"/>
  <c r="B822" i="3"/>
  <c r="K822" i="2"/>
  <c r="B774" i="3"/>
  <c r="K774" i="2"/>
  <c r="B742" i="3"/>
  <c r="K742" i="2"/>
  <c r="B702" i="3"/>
  <c r="K702" i="2"/>
  <c r="B670" i="3"/>
  <c r="K670" i="2"/>
  <c r="B638" i="3"/>
  <c r="K638" i="2"/>
  <c r="B606" i="3"/>
  <c r="K606" i="2"/>
  <c r="B590" i="3"/>
  <c r="K590" i="2"/>
  <c r="B574" i="3"/>
  <c r="K574" i="2"/>
  <c r="B550" i="3"/>
  <c r="K550" i="2"/>
  <c r="B526" i="3"/>
  <c r="K526" i="2"/>
  <c r="B502" i="3"/>
  <c r="K502" i="2"/>
  <c r="B478" i="3"/>
  <c r="K478" i="2"/>
  <c r="B454" i="3"/>
  <c r="K454" i="2"/>
  <c r="B430" i="3"/>
  <c r="K430" i="2"/>
  <c r="B406" i="3"/>
  <c r="K406" i="2"/>
  <c r="B382" i="3"/>
  <c r="K382" i="2"/>
  <c r="B366" i="3"/>
  <c r="K366" i="2"/>
  <c r="B342" i="3"/>
  <c r="K342" i="2"/>
  <c r="B310" i="3"/>
  <c r="K310" i="2"/>
  <c r="B286" i="3"/>
  <c r="K286" i="2"/>
  <c r="B262" i="3"/>
  <c r="K262" i="2"/>
  <c r="B230" i="3"/>
  <c r="K230" i="2"/>
  <c r="B206" i="3"/>
  <c r="K206" i="2"/>
  <c r="B182" i="3"/>
  <c r="K182" i="2"/>
  <c r="B158" i="3"/>
  <c r="K158" i="2"/>
  <c r="B142" i="3"/>
  <c r="K142" i="2"/>
  <c r="B118" i="3"/>
  <c r="K118" i="2"/>
  <c r="B94" i="3"/>
  <c r="K94" i="2"/>
  <c r="B70" i="3"/>
  <c r="K70" i="2"/>
  <c r="B54" i="3"/>
  <c r="K54" i="2"/>
  <c r="B38" i="3"/>
  <c r="K38" i="2"/>
  <c r="B22" i="3"/>
  <c r="K22" i="2"/>
  <c r="B6" i="3"/>
  <c r="K6" i="2"/>
  <c r="D2077" i="3"/>
  <c r="D2069" i="3"/>
  <c r="D2053" i="3"/>
  <c r="D2045" i="3"/>
  <c r="D2037" i="3"/>
  <c r="D2029" i="3"/>
  <c r="D2021" i="3"/>
  <c r="D2013" i="3"/>
  <c r="D2005" i="3"/>
  <c r="D1997" i="3"/>
  <c r="D1989" i="3"/>
  <c r="D1981" i="3"/>
  <c r="D1973" i="3"/>
  <c r="D1965" i="3"/>
  <c r="D1957" i="3"/>
  <c r="D1941" i="3"/>
  <c r="D1925" i="3"/>
  <c r="D1909" i="3"/>
  <c r="D1893" i="3"/>
  <c r="D1877" i="3"/>
  <c r="D1861" i="3"/>
  <c r="D1837" i="3"/>
  <c r="D1821" i="3"/>
  <c r="D1805" i="3"/>
  <c r="D1789" i="3"/>
  <c r="D1773" i="3"/>
  <c r="D1749" i="3"/>
  <c r="D1733" i="3"/>
  <c r="D1717" i="3"/>
  <c r="D1701" i="3"/>
  <c r="D1685" i="3"/>
  <c r="D1669" i="3"/>
  <c r="D1653" i="3"/>
  <c r="D1637" i="3"/>
  <c r="D1621" i="3"/>
  <c r="D1605" i="3"/>
  <c r="D1597" i="3"/>
  <c r="D1581" i="3"/>
  <c r="D1565" i="3"/>
  <c r="D1549" i="3"/>
  <c r="D1533" i="3"/>
  <c r="D1517" i="3"/>
  <c r="D1501" i="3"/>
  <c r="D1485" i="3"/>
  <c r="D1469" i="3"/>
  <c r="D1453" i="3"/>
  <c r="D1437" i="3"/>
  <c r="D1421" i="3"/>
  <c r="D1405" i="3"/>
  <c r="D1389" i="3"/>
  <c r="D1373" i="3"/>
  <c r="D1357" i="3"/>
  <c r="D1341" i="3"/>
  <c r="D1325" i="3"/>
  <c r="D1301" i="3"/>
  <c r="D1285" i="3"/>
  <c r="D1269" i="3"/>
  <c r="D1253" i="3"/>
  <c r="D1237" i="3"/>
  <c r="D1213" i="3"/>
  <c r="D1197" i="3"/>
  <c r="D1181" i="3"/>
  <c r="D1165" i="3"/>
  <c r="D1157" i="3"/>
  <c r="D1141" i="3"/>
  <c r="D1125" i="3"/>
  <c r="D1101" i="3"/>
  <c r="D1085" i="3"/>
  <c r="D1077" i="3"/>
  <c r="D1061" i="3"/>
  <c r="D1045" i="3"/>
  <c r="D1029" i="3"/>
  <c r="D1013" i="3"/>
  <c r="D989" i="3"/>
  <c r="D973" i="3"/>
  <c r="D957" i="3"/>
  <c r="D949" i="3"/>
  <c r="D933" i="3"/>
  <c r="D917" i="3"/>
  <c r="D901" i="3"/>
  <c r="D885" i="3"/>
  <c r="D869" i="3"/>
  <c r="D853" i="3"/>
  <c r="D837" i="3"/>
  <c r="D821" i="3"/>
  <c r="D805" i="3"/>
  <c r="D789" i="3"/>
  <c r="D773" i="3"/>
  <c r="D757" i="3"/>
  <c r="D749" i="3"/>
  <c r="D733" i="3"/>
  <c r="D717" i="3"/>
  <c r="D709" i="3"/>
  <c r="D693" i="3"/>
  <c r="D677" i="3"/>
  <c r="D661" i="3"/>
  <c r="D645" i="3"/>
  <c r="D629" i="3"/>
  <c r="D613" i="3"/>
  <c r="D597" i="3"/>
  <c r="D581" i="3"/>
  <c r="D565" i="3"/>
  <c r="D557" i="3"/>
  <c r="D541" i="3"/>
  <c r="D525" i="3"/>
  <c r="D509" i="3"/>
  <c r="D493" i="3"/>
  <c r="D477" i="3"/>
  <c r="D453" i="3"/>
  <c r="D445" i="3"/>
  <c r="D429" i="3"/>
  <c r="D413" i="3"/>
  <c r="D397" i="3"/>
  <c r="D381" i="3"/>
  <c r="D365" i="3"/>
  <c r="D349" i="3"/>
  <c r="D333" i="3"/>
  <c r="D317" i="3"/>
  <c r="D301" i="3"/>
  <c r="D285" i="3"/>
  <c r="D269" i="3"/>
  <c r="D253" i="3"/>
  <c r="D237" i="3"/>
  <c r="D229" i="3"/>
  <c r="D213" i="3"/>
  <c r="D197" i="3"/>
  <c r="D189" i="3"/>
  <c r="D173" i="3"/>
  <c r="D165" i="3"/>
  <c r="D149" i="3"/>
  <c r="D141" i="3"/>
  <c r="D133" i="3"/>
  <c r="D117" i="3"/>
  <c r="D101" i="3"/>
  <c r="D85" i="3"/>
  <c r="D69" i="3"/>
  <c r="D53" i="3"/>
  <c r="D45" i="3"/>
  <c r="D29" i="3"/>
  <c r="D13" i="3"/>
  <c r="F2076" i="3"/>
  <c r="F2060" i="3"/>
  <c r="F2044" i="3"/>
  <c r="F2028" i="3"/>
  <c r="F2012" i="3"/>
  <c r="F1996" i="3"/>
  <c r="F1980" i="3"/>
  <c r="F1964" i="3"/>
  <c r="F1948" i="3"/>
  <c r="F1932" i="3"/>
  <c r="F1916" i="3"/>
  <c r="F1900" i="3"/>
  <c r="F1884" i="3"/>
  <c r="F1868" i="3"/>
  <c r="F1852" i="3"/>
  <c r="F1836" i="3"/>
  <c r="F1820" i="3"/>
  <c r="F1804" i="3"/>
  <c r="F1788" i="3"/>
  <c r="F1772" i="3"/>
  <c r="F1756" i="3"/>
  <c r="F1740" i="3"/>
  <c r="F1724" i="3"/>
  <c r="F1708" i="3"/>
  <c r="F1692" i="3"/>
  <c r="F1676" i="3"/>
  <c r="F1660" i="3"/>
  <c r="F1644" i="3"/>
  <c r="F1628" i="3"/>
  <c r="F1620" i="3"/>
  <c r="F1604" i="3"/>
  <c r="F1596" i="3"/>
  <c r="F1580" i="3"/>
  <c r="F1572" i="3"/>
  <c r="F1564" i="3"/>
  <c r="F1556" i="3"/>
  <c r="F1548" i="3"/>
  <c r="F1540" i="3"/>
  <c r="F1532" i="3"/>
  <c r="F1516" i="3"/>
  <c r="F1508" i="3"/>
  <c r="F1500" i="3"/>
  <c r="F1492" i="3"/>
  <c r="F1484" i="3"/>
  <c r="F1476" i="3"/>
  <c r="F1468" i="3"/>
  <c r="F1460" i="3"/>
  <c r="F1452" i="3"/>
  <c r="F1444" i="3"/>
  <c r="F1436" i="3"/>
  <c r="F1428" i="3"/>
  <c r="F1420" i="3"/>
  <c r="F1412" i="3"/>
  <c r="F1404" i="3"/>
  <c r="F1396" i="3"/>
  <c r="F1388" i="3"/>
  <c r="F1380" i="3"/>
  <c r="F1372" i="3"/>
  <c r="F1364" i="3"/>
  <c r="F1356" i="3"/>
  <c r="F1348" i="3"/>
  <c r="F1340" i="3"/>
  <c r="F1332" i="3"/>
  <c r="F1324" i="3"/>
  <c r="F1316" i="3"/>
  <c r="F1308" i="3"/>
  <c r="F1300" i="3"/>
  <c r="F1292" i="3"/>
  <c r="F1284" i="3"/>
  <c r="F1276" i="3"/>
  <c r="F1268" i="3"/>
  <c r="F1260" i="3"/>
  <c r="F1252" i="3"/>
  <c r="F1244" i="3"/>
  <c r="F1236" i="3"/>
  <c r="F1228" i="3"/>
  <c r="F1220" i="3"/>
  <c r="F1212" i="3"/>
  <c r="F1204" i="3"/>
  <c r="F1196" i="3"/>
  <c r="F1188" i="3"/>
  <c r="F1180" i="3"/>
  <c r="F1172" i="3"/>
  <c r="F1164" i="3"/>
  <c r="F1156" i="3"/>
  <c r="F1148" i="3"/>
  <c r="F1140" i="3"/>
  <c r="F1132" i="3"/>
  <c r="F1124" i="3"/>
  <c r="F1116" i="3"/>
  <c r="F1108" i="3"/>
  <c r="F1100" i="3"/>
  <c r="F1092" i="3"/>
  <c r="F1084" i="3"/>
  <c r="F1076" i="3"/>
  <c r="F1068" i="3"/>
  <c r="F1060" i="3"/>
  <c r="F1052" i="3"/>
  <c r="F1044" i="3"/>
  <c r="F1036" i="3"/>
  <c r="F1028" i="3"/>
  <c r="F1020" i="3"/>
  <c r="F1012" i="3"/>
  <c r="F1004" i="3"/>
  <c r="F996" i="3"/>
  <c r="F988" i="3"/>
  <c r="F980" i="3"/>
  <c r="F972" i="3"/>
  <c r="F964" i="3"/>
  <c r="F956" i="3"/>
  <c r="F948" i="3"/>
  <c r="F940" i="3"/>
  <c r="F932" i="3"/>
  <c r="F924" i="3"/>
  <c r="F916" i="3"/>
  <c r="F908" i="3"/>
  <c r="F892" i="3"/>
  <c r="F884" i="3"/>
  <c r="F876" i="3"/>
  <c r="F868" i="3"/>
  <c r="F860" i="3"/>
  <c r="F852" i="3"/>
  <c r="F844" i="3"/>
  <c r="F836" i="3"/>
  <c r="F828" i="3"/>
  <c r="F820" i="3"/>
  <c r="F812" i="3"/>
  <c r="F804" i="3"/>
  <c r="F796" i="3"/>
  <c r="F788" i="3"/>
  <c r="F780" i="3"/>
  <c r="F772" i="3"/>
  <c r="F764" i="3"/>
  <c r="F756" i="3"/>
  <c r="F748" i="3"/>
  <c r="F740" i="3"/>
  <c r="F732" i="3"/>
  <c r="F724" i="3"/>
  <c r="F716" i="3"/>
  <c r="F708" i="3"/>
  <c r="F700" i="3"/>
  <c r="F692" i="3"/>
  <c r="F684" i="3"/>
  <c r="F676" i="3"/>
  <c r="F668" i="3"/>
  <c r="F660" i="3"/>
  <c r="F652" i="3"/>
  <c r="F644" i="3"/>
  <c r="F636" i="3"/>
  <c r="F628" i="3"/>
  <c r="F620" i="3"/>
  <c r="F612" i="3"/>
  <c r="F604" i="3"/>
  <c r="F596" i="3"/>
  <c r="F588" i="3"/>
  <c r="F580" i="3"/>
  <c r="F572" i="3"/>
  <c r="F564" i="3"/>
  <c r="F556" i="3"/>
  <c r="F548" i="3"/>
  <c r="F540" i="3"/>
  <c r="F532" i="3"/>
  <c r="F524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6" i="3"/>
  <c r="F388" i="3"/>
  <c r="F380" i="3"/>
  <c r="F372" i="3"/>
  <c r="F364" i="3"/>
  <c r="F356" i="3"/>
  <c r="F348" i="3"/>
  <c r="F340" i="3"/>
  <c r="F332" i="3"/>
  <c r="F324" i="3"/>
  <c r="F316" i="3"/>
  <c r="F308" i="3"/>
  <c r="F300" i="3"/>
  <c r="F292" i="3"/>
  <c r="F284" i="3"/>
  <c r="F276" i="3"/>
  <c r="F268" i="3"/>
  <c r="F260" i="3"/>
  <c r="F252" i="3"/>
  <c r="F244" i="3"/>
  <c r="F236" i="3"/>
  <c r="F228" i="3"/>
  <c r="F220" i="3"/>
  <c r="F212" i="3"/>
  <c r="F204" i="3"/>
  <c r="F196" i="3"/>
  <c r="F188" i="3"/>
  <c r="F180" i="3"/>
  <c r="F172" i="3"/>
  <c r="F164" i="3"/>
  <c r="F156" i="3"/>
  <c r="F148" i="3"/>
  <c r="F140" i="3"/>
  <c r="F132" i="3"/>
  <c r="F124" i="3"/>
  <c r="F116" i="3"/>
  <c r="F108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K1039" i="2"/>
  <c r="K698" i="2"/>
  <c r="K527" i="2"/>
  <c r="K186" i="2"/>
  <c r="K15" i="2"/>
  <c r="B2050" i="3"/>
  <c r="K2050" i="2"/>
  <c r="B2010" i="3"/>
  <c r="K2010" i="2"/>
  <c r="B1978" i="3"/>
  <c r="K1978" i="2"/>
  <c r="B1922" i="3"/>
  <c r="K1922" i="2"/>
  <c r="B1874" i="3"/>
  <c r="K1874" i="2"/>
  <c r="B1826" i="3"/>
  <c r="K1826" i="2"/>
  <c r="B1778" i="3"/>
  <c r="K1778" i="2"/>
  <c r="B1738" i="3"/>
  <c r="K1738" i="2"/>
  <c r="B1690" i="3"/>
  <c r="K1690" i="2"/>
  <c r="B1642" i="3"/>
  <c r="K1642" i="2"/>
  <c r="B1602" i="3"/>
  <c r="K1602" i="2"/>
  <c r="B1546" i="3"/>
  <c r="K1546" i="2"/>
  <c r="B1490" i="3"/>
  <c r="K1490" i="2"/>
  <c r="B1450" i="3"/>
  <c r="K1450" i="2"/>
  <c r="B1394" i="3"/>
  <c r="K1394" i="2"/>
  <c r="B1314" i="3"/>
  <c r="K1314" i="2"/>
  <c r="B1266" i="3"/>
  <c r="K1266" i="2"/>
  <c r="B1194" i="3"/>
  <c r="K1194" i="2"/>
  <c r="B1082" i="3"/>
  <c r="B890" i="3"/>
  <c r="B514" i="3"/>
  <c r="K514" i="2"/>
  <c r="K442" i="2"/>
  <c r="B2070" i="3"/>
  <c r="K2070" i="2"/>
  <c r="B2030" i="3"/>
  <c r="K2030" i="2"/>
  <c r="B1982" i="3"/>
  <c r="K1982" i="2"/>
  <c r="B1950" i="3"/>
  <c r="K1950" i="2"/>
  <c r="B1910" i="3"/>
  <c r="K1910" i="2"/>
  <c r="B1878" i="3"/>
  <c r="K1878" i="2"/>
  <c r="B1846" i="3"/>
  <c r="K1846" i="2"/>
  <c r="B1806" i="3"/>
  <c r="K1806" i="2"/>
  <c r="B1774" i="3"/>
  <c r="K1774" i="2"/>
  <c r="B1718" i="3"/>
  <c r="K1718" i="2"/>
  <c r="B1670" i="3"/>
  <c r="K1670" i="2"/>
  <c r="B1622" i="3"/>
  <c r="K1622" i="2"/>
  <c r="B1574" i="3"/>
  <c r="K1574" i="2"/>
  <c r="B1526" i="3"/>
  <c r="K1526" i="2"/>
  <c r="B1486" i="3"/>
  <c r="K1486" i="2"/>
  <c r="B1462" i="3"/>
  <c r="K1462" i="2"/>
  <c r="B1430" i="3"/>
  <c r="K1430" i="2"/>
  <c r="B1406" i="3"/>
  <c r="K1406" i="2"/>
  <c r="B1374" i="3"/>
  <c r="K1374" i="2"/>
  <c r="B1326" i="3"/>
  <c r="K1326" i="2"/>
  <c r="B1286" i="3"/>
  <c r="K1286" i="2"/>
  <c r="B1246" i="3"/>
  <c r="K1246" i="2"/>
  <c r="B1214" i="3"/>
  <c r="K1214" i="2"/>
  <c r="B1182" i="3"/>
  <c r="K1182" i="2"/>
  <c r="B1134" i="3"/>
  <c r="K1134" i="2"/>
  <c r="B1102" i="3"/>
  <c r="K1102" i="2"/>
  <c r="B1062" i="3"/>
  <c r="K1062" i="2"/>
  <c r="B1022" i="3"/>
  <c r="K1022" i="2"/>
  <c r="B982" i="3"/>
  <c r="K982" i="2"/>
  <c r="B942" i="3"/>
  <c r="K942" i="2"/>
  <c r="B902" i="3"/>
  <c r="K902" i="2"/>
  <c r="B870" i="3"/>
  <c r="K870" i="2"/>
  <c r="B838" i="3"/>
  <c r="K838" i="2"/>
  <c r="B798" i="3"/>
  <c r="K798" i="2"/>
  <c r="B758" i="3"/>
  <c r="K758" i="2"/>
  <c r="B726" i="3"/>
  <c r="K726" i="2"/>
  <c r="B694" i="3"/>
  <c r="K694" i="2"/>
  <c r="B662" i="3"/>
  <c r="K662" i="2"/>
  <c r="B646" i="3"/>
  <c r="K646" i="2"/>
  <c r="B622" i="3"/>
  <c r="K622" i="2"/>
  <c r="B598" i="3"/>
  <c r="K598" i="2"/>
  <c r="B582" i="3"/>
  <c r="K582" i="2"/>
  <c r="B558" i="3"/>
  <c r="K558" i="2"/>
  <c r="B534" i="3"/>
  <c r="K534" i="2"/>
  <c r="B510" i="3"/>
  <c r="K510" i="2"/>
  <c r="B494" i="3"/>
  <c r="K494" i="2"/>
  <c r="B470" i="3"/>
  <c r="K470" i="2"/>
  <c r="B446" i="3"/>
  <c r="K446" i="2"/>
  <c r="B422" i="3"/>
  <c r="K422" i="2"/>
  <c r="B398" i="3"/>
  <c r="K398" i="2"/>
  <c r="B374" i="3"/>
  <c r="K374" i="2"/>
  <c r="B350" i="3"/>
  <c r="K350" i="2"/>
  <c r="B318" i="3"/>
  <c r="K318" i="2"/>
  <c r="B294" i="3"/>
  <c r="K294" i="2"/>
  <c r="B270" i="3"/>
  <c r="K270" i="2"/>
  <c r="B246" i="3"/>
  <c r="K246" i="2"/>
  <c r="B222" i="3"/>
  <c r="K222" i="2"/>
  <c r="B198" i="3"/>
  <c r="K198" i="2"/>
  <c r="B174" i="3"/>
  <c r="K174" i="2"/>
  <c r="B150" i="3"/>
  <c r="K150" i="2"/>
  <c r="B126" i="3"/>
  <c r="K126" i="2"/>
  <c r="B102" i="3"/>
  <c r="K102" i="2"/>
  <c r="B86" i="3"/>
  <c r="K86" i="2"/>
  <c r="B62" i="3"/>
  <c r="K62" i="2"/>
  <c r="B46" i="3"/>
  <c r="K46" i="2"/>
  <c r="B14" i="3"/>
  <c r="K14" i="2"/>
  <c r="D2061" i="3"/>
  <c r="D1949" i="3"/>
  <c r="D1933" i="3"/>
  <c r="D1917" i="3"/>
  <c r="D1901" i="3"/>
  <c r="D1885" i="3"/>
  <c r="D1869" i="3"/>
  <c r="D1845" i="3"/>
  <c r="D1829" i="3"/>
  <c r="D1813" i="3"/>
  <c r="D1797" i="3"/>
  <c r="D1781" i="3"/>
  <c r="D1765" i="3"/>
  <c r="D1757" i="3"/>
  <c r="D1741" i="3"/>
  <c r="D1725" i="3"/>
  <c r="D1709" i="3"/>
  <c r="D1693" i="3"/>
  <c r="D1677" i="3"/>
  <c r="D1661" i="3"/>
  <c r="D1645" i="3"/>
  <c r="D1629" i="3"/>
  <c r="D1613" i="3"/>
  <c r="D1589" i="3"/>
  <c r="D1573" i="3"/>
  <c r="D1557" i="3"/>
  <c r="D1541" i="3"/>
  <c r="D1525" i="3"/>
  <c r="D1509" i="3"/>
  <c r="D1493" i="3"/>
  <c r="D1477" i="3"/>
  <c r="D1461" i="3"/>
  <c r="D1445" i="3"/>
  <c r="D1429" i="3"/>
  <c r="D1413" i="3"/>
  <c r="D1397" i="3"/>
  <c r="D1381" i="3"/>
  <c r="D1365" i="3"/>
  <c r="D1349" i="3"/>
  <c r="D1333" i="3"/>
  <c r="D1317" i="3"/>
  <c r="D1309" i="3"/>
  <c r="D1293" i="3"/>
  <c r="D1277" i="3"/>
  <c r="D1261" i="3"/>
  <c r="D1245" i="3"/>
  <c r="D1229" i="3"/>
  <c r="D1221" i="3"/>
  <c r="D1205" i="3"/>
  <c r="D1189" i="3"/>
  <c r="D1173" i="3"/>
  <c r="D1149" i="3"/>
  <c r="D1133" i="3"/>
  <c r="D1117" i="3"/>
  <c r="D1109" i="3"/>
  <c r="D1093" i="3"/>
  <c r="D1069" i="3"/>
  <c r="D1053" i="3"/>
  <c r="D1037" i="3"/>
  <c r="D1021" i="3"/>
  <c r="D1005" i="3"/>
  <c r="D997" i="3"/>
  <c r="D981" i="3"/>
  <c r="D965" i="3"/>
  <c r="D941" i="3"/>
  <c r="D925" i="3"/>
  <c r="D909" i="3"/>
  <c r="D893" i="3"/>
  <c r="D877" i="3"/>
  <c r="D861" i="3"/>
  <c r="D845" i="3"/>
  <c r="D829" i="3"/>
  <c r="D813" i="3"/>
  <c r="D797" i="3"/>
  <c r="D781" i="3"/>
  <c r="D765" i="3"/>
  <c r="D741" i="3"/>
  <c r="D725" i="3"/>
  <c r="D701" i="3"/>
  <c r="D685" i="3"/>
  <c r="D669" i="3"/>
  <c r="D653" i="3"/>
  <c r="D637" i="3"/>
  <c r="D621" i="3"/>
  <c r="D605" i="3"/>
  <c r="D589" i="3"/>
  <c r="D573" i="3"/>
  <c r="D549" i="3"/>
  <c r="D533" i="3"/>
  <c r="D517" i="3"/>
  <c r="D501" i="3"/>
  <c r="D485" i="3"/>
  <c r="D469" i="3"/>
  <c r="D461" i="3"/>
  <c r="D437" i="3"/>
  <c r="D421" i="3"/>
  <c r="D405" i="3"/>
  <c r="D389" i="3"/>
  <c r="D373" i="3"/>
  <c r="D357" i="3"/>
  <c r="D341" i="3"/>
  <c r="D325" i="3"/>
  <c r="D309" i="3"/>
  <c r="D293" i="3"/>
  <c r="D277" i="3"/>
  <c r="D261" i="3"/>
  <c r="D245" i="3"/>
  <c r="D221" i="3"/>
  <c r="D205" i="3"/>
  <c r="D181" i="3"/>
  <c r="D157" i="3"/>
  <c r="D125" i="3"/>
  <c r="D109" i="3"/>
  <c r="D93" i="3"/>
  <c r="D77" i="3"/>
  <c r="D61" i="3"/>
  <c r="D37" i="3"/>
  <c r="D21" i="3"/>
  <c r="D5" i="3"/>
  <c r="F2068" i="3"/>
  <c r="F2052" i="3"/>
  <c r="F2036" i="3"/>
  <c r="F2020" i="3"/>
  <c r="F2004" i="3"/>
  <c r="F1988" i="3"/>
  <c r="F1972" i="3"/>
  <c r="F1956" i="3"/>
  <c r="F1940" i="3"/>
  <c r="F1924" i="3"/>
  <c r="F1908" i="3"/>
  <c r="F1892" i="3"/>
  <c r="F1876" i="3"/>
  <c r="F1860" i="3"/>
  <c r="F1844" i="3"/>
  <c r="F1828" i="3"/>
  <c r="F1812" i="3"/>
  <c r="F1796" i="3"/>
  <c r="F1780" i="3"/>
  <c r="F1764" i="3"/>
  <c r="F1748" i="3"/>
  <c r="F1732" i="3"/>
  <c r="F1716" i="3"/>
  <c r="F1700" i="3"/>
  <c r="F1684" i="3"/>
  <c r="F1668" i="3"/>
  <c r="F1652" i="3"/>
  <c r="F1636" i="3"/>
  <c r="F1612" i="3"/>
  <c r="F1588" i="3"/>
  <c r="F1524" i="3"/>
  <c r="F900" i="3"/>
  <c r="B2077" i="3"/>
  <c r="K2077" i="2"/>
  <c r="B2069" i="3"/>
  <c r="K2069" i="2"/>
  <c r="B2061" i="3"/>
  <c r="K2061" i="2"/>
  <c r="B2053" i="3"/>
  <c r="K2053" i="2"/>
  <c r="B2045" i="3"/>
  <c r="K2045" i="2"/>
  <c r="B2037" i="3"/>
  <c r="K2037" i="2"/>
  <c r="B2029" i="3"/>
  <c r="K2029" i="2"/>
  <c r="B2021" i="3"/>
  <c r="K2021" i="2"/>
  <c r="B2013" i="3"/>
  <c r="K2013" i="2"/>
  <c r="B2005" i="3"/>
  <c r="K2005" i="2"/>
  <c r="B1997" i="3"/>
  <c r="K1997" i="2"/>
  <c r="B1989" i="3"/>
  <c r="K1989" i="2"/>
  <c r="B1981" i="3"/>
  <c r="K1981" i="2"/>
  <c r="B1973" i="3"/>
  <c r="K1973" i="2"/>
  <c r="B1965" i="3"/>
  <c r="K1965" i="2"/>
  <c r="B1957" i="3"/>
  <c r="K1957" i="2"/>
  <c r="B1949" i="3"/>
  <c r="K1949" i="2"/>
  <c r="B1941" i="3"/>
  <c r="K1941" i="2"/>
  <c r="B1933" i="3"/>
  <c r="K1933" i="2"/>
  <c r="B1925" i="3"/>
  <c r="K1925" i="2"/>
  <c r="B1917" i="3"/>
  <c r="K1917" i="2"/>
  <c r="B1909" i="3"/>
  <c r="K1909" i="2"/>
  <c r="B1901" i="3"/>
  <c r="K1901" i="2"/>
  <c r="B1893" i="3"/>
  <c r="K1893" i="2"/>
  <c r="B1885" i="3"/>
  <c r="K1885" i="2"/>
  <c r="B1877" i="3"/>
  <c r="K1877" i="2"/>
  <c r="B1869" i="3"/>
  <c r="K1869" i="2"/>
  <c r="B1861" i="3"/>
  <c r="K1861" i="2"/>
  <c r="B1853" i="3"/>
  <c r="K1853" i="2"/>
  <c r="K506" i="2"/>
  <c r="B762" i="3"/>
  <c r="B2054" i="3"/>
  <c r="K2054" i="2"/>
  <c r="B2022" i="3"/>
  <c r="K2022" i="2"/>
  <c r="B1998" i="3"/>
  <c r="K1998" i="2"/>
  <c r="B1966" i="3"/>
  <c r="K1966" i="2"/>
  <c r="B1934" i="3"/>
  <c r="K1934" i="2"/>
  <c r="B1902" i="3"/>
  <c r="K1902" i="2"/>
  <c r="B1886" i="3"/>
  <c r="K1886" i="2"/>
  <c r="B1854" i="3"/>
  <c r="K1854" i="2"/>
  <c r="B1822" i="3"/>
  <c r="K1822" i="2"/>
  <c r="B1798" i="3"/>
  <c r="K1798" i="2"/>
  <c r="B1758" i="3"/>
  <c r="K1758" i="2"/>
  <c r="B1742" i="3"/>
  <c r="K1742" i="2"/>
  <c r="B1710" i="3"/>
  <c r="K1710" i="2"/>
  <c r="B1678" i="3"/>
  <c r="K1678" i="2"/>
  <c r="B1654" i="3"/>
  <c r="K1654" i="2"/>
  <c r="B1638" i="3"/>
  <c r="K1638" i="2"/>
  <c r="B1606" i="3"/>
  <c r="K1606" i="2"/>
  <c r="B1582" i="3"/>
  <c r="K1582" i="2"/>
  <c r="B1558" i="3"/>
  <c r="K1558" i="2"/>
  <c r="B1534" i="3"/>
  <c r="K1534" i="2"/>
  <c r="B1510" i="3"/>
  <c r="K1510" i="2"/>
  <c r="B1470" i="3"/>
  <c r="K1470" i="2"/>
  <c r="B1438" i="3"/>
  <c r="K1438" i="2"/>
  <c r="B1422" i="3"/>
  <c r="K1422" i="2"/>
  <c r="B1382" i="3"/>
  <c r="K1382" i="2"/>
  <c r="B1358" i="3"/>
  <c r="K1358" i="2"/>
  <c r="B1342" i="3"/>
  <c r="K1342" i="2"/>
  <c r="B1318" i="3"/>
  <c r="K1318" i="2"/>
  <c r="B1294" i="3"/>
  <c r="K1294" i="2"/>
  <c r="B1254" i="3"/>
  <c r="K1254" i="2"/>
  <c r="B1230" i="3"/>
  <c r="K1230" i="2"/>
  <c r="B1198" i="3"/>
  <c r="K1198" i="2"/>
  <c r="B1174" i="3"/>
  <c r="K1174" i="2"/>
  <c r="B1150" i="3"/>
  <c r="K1150" i="2"/>
  <c r="B1126" i="3"/>
  <c r="K1126" i="2"/>
  <c r="B1094" i="3"/>
  <c r="K1094" i="2"/>
  <c r="B1078" i="3"/>
  <c r="K1078" i="2"/>
  <c r="B1030" i="3"/>
  <c r="K1030" i="2"/>
  <c r="B998" i="3"/>
  <c r="K998" i="2"/>
  <c r="B974" i="3"/>
  <c r="K974" i="2"/>
  <c r="B950" i="3"/>
  <c r="K950" i="2"/>
  <c r="B918" i="3"/>
  <c r="K918" i="2"/>
  <c r="B894" i="3"/>
  <c r="K894" i="2"/>
  <c r="B854" i="3"/>
  <c r="K854" i="2"/>
  <c r="B846" i="3"/>
  <c r="K846" i="2"/>
  <c r="B814" i="3"/>
  <c r="K814" i="2"/>
  <c r="B782" i="3"/>
  <c r="K782" i="2"/>
  <c r="B750" i="3"/>
  <c r="K750" i="2"/>
  <c r="B718" i="3"/>
  <c r="K718" i="2"/>
  <c r="B686" i="3"/>
  <c r="K686" i="2"/>
  <c r="B654" i="3"/>
  <c r="K654" i="2"/>
  <c r="B614" i="3"/>
  <c r="K614" i="2"/>
  <c r="B566" i="3"/>
  <c r="K566" i="2"/>
  <c r="B542" i="3"/>
  <c r="K542" i="2"/>
  <c r="B518" i="3"/>
  <c r="K518" i="2"/>
  <c r="B486" i="3"/>
  <c r="K486" i="2"/>
  <c r="B462" i="3"/>
  <c r="K462" i="2"/>
  <c r="B438" i="3"/>
  <c r="K438" i="2"/>
  <c r="B414" i="3"/>
  <c r="K414" i="2"/>
  <c r="B390" i="3"/>
  <c r="K390" i="2"/>
  <c r="B358" i="3"/>
  <c r="K358" i="2"/>
  <c r="B334" i="3"/>
  <c r="K334" i="2"/>
  <c r="B302" i="3"/>
  <c r="K302" i="2"/>
  <c r="B278" i="3"/>
  <c r="K278" i="2"/>
  <c r="B254" i="3"/>
  <c r="K254" i="2"/>
  <c r="B238" i="3"/>
  <c r="K238" i="2"/>
  <c r="B214" i="3"/>
  <c r="K214" i="2"/>
  <c r="B190" i="3"/>
  <c r="K190" i="2"/>
  <c r="B166" i="3"/>
  <c r="K166" i="2"/>
  <c r="B134" i="3"/>
  <c r="K134" i="2"/>
  <c r="B110" i="3"/>
  <c r="K110" i="2"/>
  <c r="B78" i="3"/>
  <c r="K78" i="2"/>
  <c r="B30" i="3"/>
  <c r="K30" i="2"/>
  <c r="D1853" i="3"/>
  <c r="B2076" i="3"/>
  <c r="K2076" i="2"/>
  <c r="B2068" i="3"/>
  <c r="K2068" i="2"/>
  <c r="B2060" i="3"/>
  <c r="K2060" i="2"/>
  <c r="B2052" i="3"/>
  <c r="K2052" i="2"/>
  <c r="B2044" i="3"/>
  <c r="K2044" i="2"/>
  <c r="B2036" i="3"/>
  <c r="K2036" i="2"/>
  <c r="B2028" i="3"/>
  <c r="K2028" i="2"/>
  <c r="B2020" i="3"/>
  <c r="K2020" i="2"/>
  <c r="B2012" i="3"/>
  <c r="K2012" i="2"/>
  <c r="B2004" i="3"/>
  <c r="K2004" i="2"/>
  <c r="B1996" i="3"/>
  <c r="K1996" i="2"/>
  <c r="B1988" i="3"/>
  <c r="K1988" i="2"/>
  <c r="B1980" i="3"/>
  <c r="K1980" i="2"/>
  <c r="B1972" i="3"/>
  <c r="K1972" i="2"/>
  <c r="B1964" i="3"/>
  <c r="K1964" i="2"/>
  <c r="B1956" i="3"/>
  <c r="K1956" i="2"/>
  <c r="B1948" i="3"/>
  <c r="K1948" i="2"/>
  <c r="B1940" i="3"/>
  <c r="K1940" i="2"/>
  <c r="B1932" i="3"/>
  <c r="K1932" i="2"/>
  <c r="B1924" i="3"/>
  <c r="K1924" i="2"/>
  <c r="B1916" i="3"/>
  <c r="K1916" i="2"/>
  <c r="B1908" i="3"/>
  <c r="K1908" i="2"/>
  <c r="B1900" i="3"/>
  <c r="K1900" i="2"/>
  <c r="B1892" i="3"/>
  <c r="K1892" i="2"/>
  <c r="B1884" i="3"/>
  <c r="K1884" i="2"/>
  <c r="B1876" i="3"/>
  <c r="K1876" i="2"/>
  <c r="B1868" i="3"/>
  <c r="K1868" i="2"/>
  <c r="B1860" i="3"/>
  <c r="K1860" i="2"/>
  <c r="B1852" i="3"/>
  <c r="K1852" i="2"/>
  <c r="B1844" i="3"/>
  <c r="K1844" i="2"/>
  <c r="B1836" i="3"/>
  <c r="K1836" i="2"/>
  <c r="B1828" i="3"/>
  <c r="K1828" i="2"/>
  <c r="B1820" i="3"/>
  <c r="K1820" i="2"/>
  <c r="B1812" i="3"/>
  <c r="K1812" i="2"/>
  <c r="B1804" i="3"/>
  <c r="K1804" i="2"/>
  <c r="B1796" i="3"/>
  <c r="K1796" i="2"/>
  <c r="B1788" i="3"/>
  <c r="K1788" i="2"/>
  <c r="B1780" i="3"/>
  <c r="K1780" i="2"/>
  <c r="B1772" i="3"/>
  <c r="K1772" i="2"/>
  <c r="B1764" i="3"/>
  <c r="K1764" i="2"/>
  <c r="B1756" i="3"/>
  <c r="K1756" i="2"/>
  <c r="B1748" i="3"/>
  <c r="K1748" i="2"/>
  <c r="B1740" i="3"/>
  <c r="K1740" i="2"/>
  <c r="B1732" i="3"/>
  <c r="K1732" i="2"/>
  <c r="B1724" i="3"/>
  <c r="K1724" i="2"/>
  <c r="B1716" i="3"/>
  <c r="K1716" i="2"/>
  <c r="B1708" i="3"/>
  <c r="K1708" i="2"/>
  <c r="B1700" i="3"/>
  <c r="K1700" i="2"/>
  <c r="B1692" i="3"/>
  <c r="K1692" i="2"/>
  <c r="B1684" i="3"/>
  <c r="K1684" i="2"/>
  <c r="B1676" i="3"/>
  <c r="K1676" i="2"/>
  <c r="B1668" i="3"/>
  <c r="K1668" i="2"/>
  <c r="B1660" i="3"/>
  <c r="K1660" i="2"/>
  <c r="B1652" i="3"/>
  <c r="K1652" i="2"/>
  <c r="B1644" i="3"/>
  <c r="K1644" i="2"/>
  <c r="B1636" i="3"/>
  <c r="K1636" i="2"/>
  <c r="B1628" i="3"/>
  <c r="K1628" i="2"/>
  <c r="B1620" i="3"/>
  <c r="K1620" i="2"/>
  <c r="B1612" i="3"/>
  <c r="K1612" i="2"/>
  <c r="B1604" i="3"/>
  <c r="K1604" i="2"/>
  <c r="B1596" i="3"/>
  <c r="K1596" i="2"/>
  <c r="B1588" i="3"/>
  <c r="K1588" i="2"/>
  <c r="B1580" i="3"/>
  <c r="K1580" i="2"/>
  <c r="B1572" i="3"/>
  <c r="K1572" i="2"/>
  <c r="B1564" i="3"/>
  <c r="K1564" i="2"/>
  <c r="B1556" i="3"/>
  <c r="K1556" i="2"/>
  <c r="B1548" i="3"/>
  <c r="K1548" i="2"/>
  <c r="B1540" i="3"/>
  <c r="K1540" i="2"/>
  <c r="B1532" i="3"/>
  <c r="K1532" i="2"/>
  <c r="B1524" i="3"/>
  <c r="K1524" i="2"/>
  <c r="B1516" i="3"/>
  <c r="K1516" i="2"/>
  <c r="B1508" i="3"/>
  <c r="K1508" i="2"/>
  <c r="B1500" i="3"/>
  <c r="K1500" i="2"/>
  <c r="B1492" i="3"/>
  <c r="K1492" i="2"/>
  <c r="B1484" i="3"/>
  <c r="K1484" i="2"/>
  <c r="B1476" i="3"/>
  <c r="K1476" i="2"/>
  <c r="B1468" i="3"/>
  <c r="K1468" i="2"/>
  <c r="B1460" i="3"/>
  <c r="K1460" i="2"/>
  <c r="B1452" i="3"/>
  <c r="K1452" i="2"/>
  <c r="B1444" i="3"/>
  <c r="K1444" i="2"/>
  <c r="B1436" i="3"/>
  <c r="K1436" i="2"/>
  <c r="B1428" i="3"/>
  <c r="K1428" i="2"/>
  <c r="B1420" i="3"/>
  <c r="K1420" i="2"/>
  <c r="B1412" i="3"/>
  <c r="K1412" i="2"/>
  <c r="B1404" i="3"/>
  <c r="K1404" i="2"/>
  <c r="B1396" i="3"/>
  <c r="K1396" i="2"/>
  <c r="B1388" i="3"/>
  <c r="K1388" i="2"/>
  <c r="K995" i="2"/>
  <c r="K826" i="2"/>
  <c r="K314" i="2"/>
  <c r="K143" i="2"/>
  <c r="B2066" i="3"/>
  <c r="K2066" i="2"/>
  <c r="B2034" i="3"/>
  <c r="K2034" i="2"/>
  <c r="B1994" i="3"/>
  <c r="K1994" i="2"/>
  <c r="B1954" i="3"/>
  <c r="K1954" i="2"/>
  <c r="B1898" i="3"/>
  <c r="K1898" i="2"/>
  <c r="B1858" i="3"/>
  <c r="K1858" i="2"/>
  <c r="B1802" i="3"/>
  <c r="K1802" i="2"/>
  <c r="B1746" i="3"/>
  <c r="K1746" i="2"/>
  <c r="B1706" i="3"/>
  <c r="K1706" i="2"/>
  <c r="B1666" i="3"/>
  <c r="K1666" i="2"/>
  <c r="B1634" i="3"/>
  <c r="K1634" i="2"/>
  <c r="B1586" i="3"/>
  <c r="K1586" i="2"/>
  <c r="B1538" i="3"/>
  <c r="K1538" i="2"/>
  <c r="B1498" i="3"/>
  <c r="K1498" i="2"/>
  <c r="B1458" i="3"/>
  <c r="K1458" i="2"/>
  <c r="B1418" i="3"/>
  <c r="K1418" i="2"/>
  <c r="B1370" i="3"/>
  <c r="K1370" i="2"/>
  <c r="B1322" i="3"/>
  <c r="K1322" i="2"/>
  <c r="B1274" i="3"/>
  <c r="K1274" i="2"/>
  <c r="B1234" i="3"/>
  <c r="K1234" i="2"/>
  <c r="B1210" i="3"/>
  <c r="K1210" i="2"/>
  <c r="B1170" i="3"/>
  <c r="K1170" i="2"/>
  <c r="B1130" i="3"/>
  <c r="K1130" i="2"/>
  <c r="B1074" i="3"/>
  <c r="K1074" i="2"/>
  <c r="B1018" i="3"/>
  <c r="B954" i="3"/>
  <c r="B906" i="3"/>
  <c r="K906" i="2"/>
  <c r="B842" i="3"/>
  <c r="K842" i="2"/>
  <c r="B810" i="3"/>
  <c r="K810" i="2"/>
  <c r="B770" i="3"/>
  <c r="K770" i="2"/>
  <c r="B722" i="3"/>
  <c r="K722" i="2"/>
  <c r="B690" i="3"/>
  <c r="K690" i="2"/>
  <c r="B658" i="3"/>
  <c r="K658" i="2"/>
  <c r="B626" i="3"/>
  <c r="K626" i="2"/>
  <c r="B594" i="3"/>
  <c r="K594" i="2"/>
  <c r="B562" i="3"/>
  <c r="K562" i="2"/>
  <c r="B538" i="3"/>
  <c r="K538" i="2"/>
  <c r="B498" i="3"/>
  <c r="K498" i="2"/>
  <c r="B458" i="3"/>
  <c r="K458" i="2"/>
  <c r="B426" i="3"/>
  <c r="K426" i="2"/>
  <c r="B402" i="3"/>
  <c r="K402" i="2"/>
  <c r="B378" i="3"/>
  <c r="B338" i="3"/>
  <c r="K338" i="2"/>
  <c r="B266" i="3"/>
  <c r="K266" i="2"/>
  <c r="B50" i="3"/>
  <c r="K50" i="2"/>
  <c r="K99" i="2"/>
  <c r="B2078" i="3"/>
  <c r="K2078" i="2"/>
  <c r="B2062" i="3"/>
  <c r="K2062" i="2"/>
  <c r="B2038" i="3"/>
  <c r="K2038" i="2"/>
  <c r="B2014" i="3"/>
  <c r="K2014" i="2"/>
  <c r="B1990" i="3"/>
  <c r="K1990" i="2"/>
  <c r="B1974" i="3"/>
  <c r="K1974" i="2"/>
  <c r="B1942" i="3"/>
  <c r="K1942" i="2"/>
  <c r="B1926" i="3"/>
  <c r="K1926" i="2"/>
  <c r="B1894" i="3"/>
  <c r="K1894" i="2"/>
  <c r="B1862" i="3"/>
  <c r="K1862" i="2"/>
  <c r="B1838" i="3"/>
  <c r="K1838" i="2"/>
  <c r="B1814" i="3"/>
  <c r="K1814" i="2"/>
  <c r="B1790" i="3"/>
  <c r="K1790" i="2"/>
  <c r="B1766" i="3"/>
  <c r="K1766" i="2"/>
  <c r="B1750" i="3"/>
  <c r="K1750" i="2"/>
  <c r="B1726" i="3"/>
  <c r="K1726" i="2"/>
  <c r="B1702" i="3"/>
  <c r="K1702" i="2"/>
  <c r="B1686" i="3"/>
  <c r="K1686" i="2"/>
  <c r="B1662" i="3"/>
  <c r="K1662" i="2"/>
  <c r="B1630" i="3"/>
  <c r="K1630" i="2"/>
  <c r="B1614" i="3"/>
  <c r="K1614" i="2"/>
  <c r="B1590" i="3"/>
  <c r="K1590" i="2"/>
  <c r="B1566" i="3"/>
  <c r="K1566" i="2"/>
  <c r="B1550" i="3"/>
  <c r="K1550" i="2"/>
  <c r="B1518" i="3"/>
  <c r="K1518" i="2"/>
  <c r="B1502" i="3"/>
  <c r="K1502" i="2"/>
  <c r="B1478" i="3"/>
  <c r="K1478" i="2"/>
  <c r="B1446" i="3"/>
  <c r="K1446" i="2"/>
  <c r="B1414" i="3"/>
  <c r="K1414" i="2"/>
  <c r="B1390" i="3"/>
  <c r="K1390" i="2"/>
  <c r="B1366" i="3"/>
  <c r="K1366" i="2"/>
  <c r="B1334" i="3"/>
  <c r="K1334" i="2"/>
  <c r="B1302" i="3"/>
  <c r="K1302" i="2"/>
  <c r="B1278" i="3"/>
  <c r="K1278" i="2"/>
  <c r="B1262" i="3"/>
  <c r="K1262" i="2"/>
  <c r="B1238" i="3"/>
  <c r="K1238" i="2"/>
  <c r="B1206" i="3"/>
  <c r="K1206" i="2"/>
  <c r="B1190" i="3"/>
  <c r="K1190" i="2"/>
  <c r="B1166" i="3"/>
  <c r="K1166" i="2"/>
  <c r="B1142" i="3"/>
  <c r="K1142" i="2"/>
  <c r="B1118" i="3"/>
  <c r="K1118" i="2"/>
  <c r="B1086" i="3"/>
  <c r="K1086" i="2"/>
  <c r="B1070" i="3"/>
  <c r="K1070" i="2"/>
  <c r="B1046" i="3"/>
  <c r="K1046" i="2"/>
  <c r="B1038" i="3"/>
  <c r="K1038" i="2"/>
  <c r="B1014" i="3"/>
  <c r="K1014" i="2"/>
  <c r="B990" i="3"/>
  <c r="K990" i="2"/>
  <c r="B958" i="3"/>
  <c r="K958" i="2"/>
  <c r="B934" i="3"/>
  <c r="K934" i="2"/>
  <c r="B910" i="3"/>
  <c r="K910" i="2"/>
  <c r="B886" i="3"/>
  <c r="K886" i="2"/>
  <c r="B862" i="3"/>
  <c r="K862" i="2"/>
  <c r="B830" i="3"/>
  <c r="K830" i="2"/>
  <c r="B806" i="3"/>
  <c r="K806" i="2"/>
  <c r="B790" i="3"/>
  <c r="K790" i="2"/>
  <c r="B766" i="3"/>
  <c r="K766" i="2"/>
  <c r="B734" i="3"/>
  <c r="K734" i="2"/>
  <c r="B710" i="3"/>
  <c r="K710" i="2"/>
  <c r="B678" i="3"/>
  <c r="K678" i="2"/>
  <c r="B630" i="3"/>
  <c r="K630" i="2"/>
  <c r="B326" i="3"/>
  <c r="K326" i="2"/>
  <c r="B2075" i="3"/>
  <c r="K2075" i="2"/>
  <c r="B2067" i="3"/>
  <c r="B2059" i="3"/>
  <c r="K2059" i="2"/>
  <c r="B2051" i="3"/>
  <c r="B2043" i="3"/>
  <c r="K2043" i="2"/>
  <c r="B2035" i="3"/>
  <c r="B2027" i="3"/>
  <c r="K2027" i="2"/>
  <c r="B2019" i="3"/>
  <c r="B2011" i="3"/>
  <c r="K2011" i="2"/>
  <c r="B2003" i="3"/>
  <c r="B1995" i="3"/>
  <c r="K1995" i="2"/>
  <c r="B1987" i="3"/>
  <c r="B1979" i="3"/>
  <c r="K1979" i="2"/>
  <c r="B1971" i="3"/>
  <c r="B1963" i="3"/>
  <c r="K1963" i="2"/>
  <c r="B1955" i="3"/>
  <c r="B1947" i="3"/>
  <c r="K1947" i="2"/>
  <c r="B1939" i="3"/>
  <c r="B1931" i="3"/>
  <c r="K1931" i="2"/>
  <c r="B1923" i="3"/>
  <c r="B1915" i="3"/>
  <c r="K1915" i="2"/>
  <c r="B1907" i="3"/>
  <c r="B1899" i="3"/>
  <c r="K1899" i="2"/>
  <c r="B1891" i="3"/>
  <c r="B1883" i="3"/>
  <c r="K1883" i="2"/>
  <c r="B1875" i="3"/>
  <c r="B1867" i="3"/>
  <c r="K1867" i="2"/>
  <c r="B1859" i="3"/>
  <c r="B1851" i="3"/>
  <c r="K1851" i="2"/>
  <c r="B1843" i="3"/>
  <c r="B1835" i="3"/>
  <c r="K1835" i="2"/>
  <c r="B1827" i="3"/>
  <c r="B1819" i="3"/>
  <c r="K1819" i="2"/>
  <c r="B1811" i="3"/>
  <c r="B1803" i="3"/>
  <c r="K1803" i="2"/>
  <c r="B1795" i="3"/>
  <c r="B1787" i="3"/>
  <c r="K1787" i="2"/>
  <c r="B1779" i="3"/>
  <c r="B1771" i="3"/>
  <c r="K1771" i="2"/>
  <c r="B1763" i="3"/>
  <c r="B1755" i="3"/>
  <c r="K1755" i="2"/>
  <c r="B1747" i="3"/>
  <c r="B1739" i="3"/>
  <c r="K1739" i="2"/>
  <c r="B1731" i="3"/>
  <c r="B1723" i="3"/>
  <c r="K1723" i="2"/>
  <c r="B1715" i="3"/>
  <c r="B1707" i="3"/>
  <c r="K1707" i="2"/>
  <c r="B1699" i="3"/>
  <c r="B1691" i="3"/>
  <c r="K1691" i="2"/>
  <c r="B1683" i="3"/>
  <c r="B1675" i="3"/>
  <c r="K1675" i="2"/>
  <c r="B1667" i="3"/>
  <c r="B1659" i="3"/>
  <c r="K1659" i="2"/>
  <c r="B1651" i="3"/>
  <c r="B1643" i="3"/>
  <c r="K1643" i="2"/>
  <c r="B1635" i="3"/>
  <c r="B1627" i="3"/>
  <c r="K1627" i="2"/>
  <c r="B1619" i="3"/>
  <c r="B1611" i="3"/>
  <c r="K1611" i="2"/>
  <c r="B1603" i="3"/>
  <c r="B1595" i="3"/>
  <c r="K1595" i="2"/>
  <c r="B1587" i="3"/>
  <c r="B1579" i="3"/>
  <c r="K1579" i="2"/>
  <c r="B1571" i="3"/>
  <c r="B1563" i="3"/>
  <c r="K1563" i="2"/>
  <c r="B1555" i="3"/>
  <c r="B1547" i="3"/>
  <c r="K1547" i="2"/>
  <c r="B1539" i="3"/>
  <c r="B1531" i="3"/>
  <c r="K1531" i="2"/>
  <c r="B1523" i="3"/>
  <c r="B1515" i="3"/>
  <c r="K1515" i="2"/>
  <c r="B1507" i="3"/>
  <c r="B1499" i="3"/>
  <c r="K1499" i="2"/>
  <c r="B1491" i="3"/>
  <c r="B1483" i="3"/>
  <c r="K1483" i="2"/>
  <c r="B1475" i="3"/>
  <c r="B1467" i="3"/>
  <c r="K1467" i="2"/>
  <c r="B1459" i="3"/>
  <c r="B1451" i="3"/>
  <c r="K1451" i="2"/>
  <c r="B1443" i="3"/>
  <c r="B1435" i="3"/>
  <c r="K1435" i="2"/>
  <c r="B1427" i="3"/>
  <c r="B1419" i="3"/>
  <c r="K1419" i="2"/>
  <c r="B1411" i="3"/>
  <c r="B1403" i="3"/>
  <c r="K1403" i="2"/>
  <c r="B1395" i="3"/>
  <c r="B1387" i="3"/>
  <c r="K1387" i="2"/>
  <c r="B1379" i="3"/>
  <c r="B1371" i="3"/>
  <c r="K1371" i="2"/>
  <c r="B1363" i="3"/>
  <c r="B1355" i="3"/>
  <c r="K1355" i="2"/>
  <c r="B1347" i="3"/>
  <c r="K1099" i="2"/>
  <c r="K907" i="2"/>
  <c r="K883" i="2"/>
  <c r="K819" i="2"/>
  <c r="K651" i="2"/>
  <c r="K627" i="2"/>
  <c r="K563" i="2"/>
  <c r="K523" i="2"/>
  <c r="K499" i="2"/>
  <c r="K243" i="2"/>
  <c r="K203" i="2"/>
  <c r="K75" i="2"/>
  <c r="K51" i="2"/>
  <c r="K2051" i="2"/>
  <c r="K1923" i="2"/>
  <c r="K1795" i="2"/>
  <c r="K1667" i="2"/>
  <c r="K1539" i="2"/>
  <c r="K1411" i="2"/>
  <c r="K1146" i="2"/>
  <c r="K975" i="2"/>
  <c r="K803" i="2"/>
  <c r="K634" i="2"/>
  <c r="K122" i="2"/>
  <c r="B1845" i="3"/>
  <c r="K1845" i="2"/>
  <c r="B1837" i="3"/>
  <c r="K1837" i="2"/>
  <c r="B1829" i="3"/>
  <c r="K1829" i="2"/>
  <c r="B1821" i="3"/>
  <c r="K1821" i="2"/>
  <c r="B1813" i="3"/>
  <c r="K1813" i="2"/>
  <c r="B1805" i="3"/>
  <c r="K1805" i="2"/>
  <c r="B1797" i="3"/>
  <c r="K1797" i="2"/>
  <c r="B1789" i="3"/>
  <c r="K1789" i="2"/>
  <c r="B1781" i="3"/>
  <c r="K1781" i="2"/>
  <c r="B1773" i="3"/>
  <c r="K1773" i="2"/>
  <c r="B1765" i="3"/>
  <c r="K1765" i="2"/>
  <c r="B1757" i="3"/>
  <c r="K1757" i="2"/>
  <c r="B1749" i="3"/>
  <c r="K1749" i="2"/>
  <c r="B1741" i="3"/>
  <c r="K1741" i="2"/>
  <c r="B1733" i="3"/>
  <c r="K1733" i="2"/>
  <c r="B1725" i="3"/>
  <c r="K1725" i="2"/>
  <c r="B1717" i="3"/>
  <c r="K1717" i="2"/>
  <c r="B1709" i="3"/>
  <c r="K1709" i="2"/>
  <c r="B1701" i="3"/>
  <c r="K1701" i="2"/>
  <c r="B1693" i="3"/>
  <c r="K1693" i="2"/>
  <c r="B1685" i="3"/>
  <c r="K1685" i="2"/>
  <c r="B1677" i="3"/>
  <c r="K1677" i="2"/>
  <c r="B1669" i="3"/>
  <c r="K1669" i="2"/>
  <c r="B1661" i="3"/>
  <c r="K1661" i="2"/>
  <c r="B1653" i="3"/>
  <c r="K1653" i="2"/>
  <c r="B1645" i="3"/>
  <c r="K1645" i="2"/>
  <c r="B1637" i="3"/>
  <c r="K1637" i="2"/>
  <c r="B1629" i="3"/>
  <c r="K1629" i="2"/>
  <c r="B1621" i="3"/>
  <c r="K1621" i="2"/>
  <c r="B1613" i="3"/>
  <c r="K1613" i="2"/>
  <c r="B1605" i="3"/>
  <c r="K1605" i="2"/>
  <c r="B1597" i="3"/>
  <c r="K1597" i="2"/>
  <c r="B1589" i="3"/>
  <c r="K1589" i="2"/>
  <c r="B1581" i="3"/>
  <c r="K1581" i="2"/>
  <c r="B1573" i="3"/>
  <c r="K1573" i="2"/>
  <c r="B1565" i="3"/>
  <c r="K1565" i="2"/>
  <c r="B1557" i="3"/>
  <c r="K1557" i="2"/>
  <c r="B1549" i="3"/>
  <c r="K1549" i="2"/>
  <c r="B1541" i="3"/>
  <c r="K1541" i="2"/>
  <c r="B1533" i="3"/>
  <c r="K1533" i="2"/>
  <c r="B1525" i="3"/>
  <c r="K1525" i="2"/>
  <c r="B1517" i="3"/>
  <c r="K1517" i="2"/>
  <c r="B1509" i="3"/>
  <c r="K1509" i="2"/>
  <c r="B1501" i="3"/>
  <c r="K1501" i="2"/>
  <c r="B1493" i="3"/>
  <c r="K1493" i="2"/>
  <c r="B1485" i="3"/>
  <c r="K1485" i="2"/>
  <c r="B1477" i="3"/>
  <c r="K1477" i="2"/>
  <c r="B1469" i="3"/>
  <c r="K1469" i="2"/>
  <c r="B1461" i="3"/>
  <c r="K1461" i="2"/>
  <c r="B1453" i="3"/>
  <c r="K1453" i="2"/>
  <c r="B1445" i="3"/>
  <c r="K1445" i="2"/>
  <c r="B1437" i="3"/>
  <c r="K1437" i="2"/>
  <c r="B1429" i="3"/>
  <c r="K1429" i="2"/>
  <c r="B1421" i="3"/>
  <c r="K1421" i="2"/>
  <c r="B1413" i="3"/>
  <c r="K1413" i="2"/>
  <c r="B1405" i="3"/>
  <c r="K1405" i="2"/>
  <c r="B1397" i="3"/>
  <c r="K1397" i="2"/>
  <c r="B1389" i="3"/>
  <c r="K1389" i="2"/>
  <c r="B1381" i="3"/>
  <c r="K1381" i="2"/>
  <c r="B1373" i="3"/>
  <c r="K1373" i="2"/>
  <c r="B1365" i="3"/>
  <c r="K1365" i="2"/>
  <c r="B1357" i="3"/>
  <c r="K1357" i="2"/>
  <c r="B1349" i="3"/>
  <c r="K1349" i="2"/>
  <c r="B1341" i="3"/>
  <c r="K1341" i="2"/>
  <c r="B1333" i="3"/>
  <c r="K1333" i="2"/>
  <c r="B1325" i="3"/>
  <c r="K1325" i="2"/>
  <c r="B1317" i="3"/>
  <c r="K1317" i="2"/>
  <c r="B1309" i="3"/>
  <c r="K1309" i="2"/>
  <c r="B1301" i="3"/>
  <c r="K1301" i="2"/>
  <c r="B1293" i="3"/>
  <c r="K1293" i="2"/>
  <c r="B1285" i="3"/>
  <c r="K1285" i="2"/>
  <c r="B1277" i="3"/>
  <c r="K1277" i="2"/>
  <c r="B1269" i="3"/>
  <c r="K1269" i="2"/>
  <c r="B1261" i="3"/>
  <c r="K1261" i="2"/>
  <c r="B1253" i="3"/>
  <c r="K1253" i="2"/>
  <c r="B1245" i="3"/>
  <c r="K1245" i="2"/>
  <c r="B1237" i="3"/>
  <c r="K1237" i="2"/>
  <c r="B1229" i="3"/>
  <c r="K1229" i="2"/>
  <c r="B1221" i="3"/>
  <c r="K1221" i="2"/>
  <c r="B1213" i="3"/>
  <c r="K1213" i="2"/>
  <c r="B1205" i="3"/>
  <c r="K1205" i="2"/>
  <c r="B1197" i="3"/>
  <c r="K1197" i="2"/>
  <c r="B1189" i="3"/>
  <c r="K1189" i="2"/>
  <c r="B1181" i="3"/>
  <c r="K1181" i="2"/>
  <c r="B1173" i="3"/>
  <c r="K1173" i="2"/>
  <c r="B1165" i="3"/>
  <c r="K1165" i="2"/>
  <c r="B1157" i="3"/>
  <c r="K1157" i="2"/>
  <c r="B1149" i="3"/>
  <c r="K1149" i="2"/>
  <c r="B1141" i="3"/>
  <c r="K1141" i="2"/>
  <c r="B1133" i="3"/>
  <c r="K1133" i="2"/>
  <c r="B1125" i="3"/>
  <c r="K1125" i="2"/>
  <c r="B1117" i="3"/>
  <c r="K1117" i="2"/>
  <c r="B1109" i="3"/>
  <c r="K1109" i="2"/>
  <c r="B1101" i="3"/>
  <c r="K1101" i="2"/>
  <c r="B1093" i="3"/>
  <c r="K1093" i="2"/>
  <c r="B1085" i="3"/>
  <c r="K1085" i="2"/>
  <c r="B1077" i="3"/>
  <c r="K1077" i="2"/>
  <c r="B1069" i="3"/>
  <c r="K1069" i="2"/>
  <c r="B1061" i="3"/>
  <c r="K1061" i="2"/>
  <c r="B1053" i="3"/>
  <c r="K1053" i="2"/>
  <c r="B1045" i="3"/>
  <c r="K1045" i="2"/>
  <c r="B1037" i="3"/>
  <c r="K1037" i="2"/>
  <c r="B1029" i="3"/>
  <c r="K1029" i="2"/>
  <c r="B1021" i="3"/>
  <c r="K1021" i="2"/>
  <c r="B1013" i="3"/>
  <c r="K1013" i="2"/>
  <c r="B1005" i="3"/>
  <c r="K1005" i="2"/>
  <c r="B997" i="3"/>
  <c r="K997" i="2"/>
  <c r="B989" i="3"/>
  <c r="K989" i="2"/>
  <c r="B981" i="3"/>
  <c r="K981" i="2"/>
  <c r="B973" i="3"/>
  <c r="K973" i="2"/>
  <c r="B965" i="3"/>
  <c r="K965" i="2"/>
  <c r="B957" i="3"/>
  <c r="K957" i="2"/>
  <c r="B949" i="3"/>
  <c r="K949" i="2"/>
  <c r="B941" i="3"/>
  <c r="K941" i="2"/>
  <c r="B933" i="3"/>
  <c r="K933" i="2"/>
  <c r="B925" i="3"/>
  <c r="K925" i="2"/>
  <c r="B917" i="3"/>
  <c r="K917" i="2"/>
  <c r="B909" i="3"/>
  <c r="K909" i="2"/>
  <c r="B901" i="3"/>
  <c r="K901" i="2"/>
  <c r="B893" i="3"/>
  <c r="K893" i="2"/>
  <c r="B885" i="3"/>
  <c r="K885" i="2"/>
  <c r="B877" i="3"/>
  <c r="K877" i="2"/>
  <c r="B869" i="3"/>
  <c r="K869" i="2"/>
  <c r="B861" i="3"/>
  <c r="K861" i="2"/>
  <c r="B853" i="3"/>
  <c r="K853" i="2"/>
  <c r="B845" i="3"/>
  <c r="K845" i="2"/>
  <c r="B837" i="3"/>
  <c r="K837" i="2"/>
  <c r="B829" i="3"/>
  <c r="K829" i="2"/>
  <c r="B821" i="3"/>
  <c r="K821" i="2"/>
  <c r="B813" i="3"/>
  <c r="K813" i="2"/>
  <c r="B805" i="3"/>
  <c r="K805" i="2"/>
  <c r="B797" i="3"/>
  <c r="K797" i="2"/>
  <c r="B789" i="3"/>
  <c r="K789" i="2"/>
  <c r="B781" i="3"/>
  <c r="K781" i="2"/>
  <c r="B773" i="3"/>
  <c r="K773" i="2"/>
  <c r="B765" i="3"/>
  <c r="K765" i="2"/>
  <c r="B757" i="3"/>
  <c r="K757" i="2"/>
  <c r="B749" i="3"/>
  <c r="K749" i="2"/>
  <c r="B741" i="3"/>
  <c r="K741" i="2"/>
  <c r="B733" i="3"/>
  <c r="K733" i="2"/>
  <c r="B725" i="3"/>
  <c r="K725" i="2"/>
  <c r="B717" i="3"/>
  <c r="K717" i="2"/>
  <c r="B709" i="3"/>
  <c r="K709" i="2"/>
  <c r="B701" i="3"/>
  <c r="K701" i="2"/>
  <c r="B693" i="3"/>
  <c r="K693" i="2"/>
  <c r="B685" i="3"/>
  <c r="K685" i="2"/>
  <c r="B677" i="3"/>
  <c r="K677" i="2"/>
  <c r="B669" i="3"/>
  <c r="K669" i="2"/>
  <c r="B661" i="3"/>
  <c r="K661" i="2"/>
  <c r="B653" i="3"/>
  <c r="K653" i="2"/>
  <c r="B645" i="3"/>
  <c r="K645" i="2"/>
  <c r="B637" i="3"/>
  <c r="K637" i="2"/>
  <c r="B629" i="3"/>
  <c r="K629" i="2"/>
  <c r="B621" i="3"/>
  <c r="K621" i="2"/>
  <c r="B613" i="3"/>
  <c r="K613" i="2"/>
  <c r="B605" i="3"/>
  <c r="K605" i="2"/>
  <c r="B597" i="3"/>
  <c r="K597" i="2"/>
  <c r="B589" i="3"/>
  <c r="K589" i="2"/>
  <c r="B581" i="3"/>
  <c r="K581" i="2"/>
  <c r="B573" i="3"/>
  <c r="K573" i="2"/>
  <c r="B565" i="3"/>
  <c r="K565" i="2"/>
  <c r="B557" i="3"/>
  <c r="K557" i="2"/>
  <c r="B549" i="3"/>
  <c r="K549" i="2"/>
  <c r="B541" i="3"/>
  <c r="K541" i="2"/>
  <c r="B533" i="3"/>
  <c r="K533" i="2"/>
  <c r="B525" i="3"/>
  <c r="K525" i="2"/>
  <c r="B517" i="3"/>
  <c r="K517" i="2"/>
  <c r="B509" i="3"/>
  <c r="K509" i="2"/>
  <c r="B501" i="3"/>
  <c r="K501" i="2"/>
  <c r="B493" i="3"/>
  <c r="K493" i="2"/>
  <c r="B485" i="3"/>
  <c r="K485" i="2"/>
  <c r="B477" i="3"/>
  <c r="K477" i="2"/>
  <c r="B469" i="3"/>
  <c r="K469" i="2"/>
  <c r="B461" i="3"/>
  <c r="K461" i="2"/>
  <c r="B453" i="3"/>
  <c r="K453" i="2"/>
  <c r="B445" i="3"/>
  <c r="K445" i="2"/>
  <c r="B437" i="3"/>
  <c r="K437" i="2"/>
  <c r="B429" i="3"/>
  <c r="K429" i="2"/>
  <c r="B421" i="3"/>
  <c r="K421" i="2"/>
  <c r="B413" i="3"/>
  <c r="K413" i="2"/>
  <c r="B405" i="3"/>
  <c r="K405" i="2"/>
  <c r="B397" i="3"/>
  <c r="K397" i="2"/>
  <c r="B389" i="3"/>
  <c r="K389" i="2"/>
  <c r="B381" i="3"/>
  <c r="K381" i="2"/>
  <c r="B373" i="3"/>
  <c r="K373" i="2"/>
  <c r="B365" i="3"/>
  <c r="K365" i="2"/>
  <c r="B357" i="3"/>
  <c r="K357" i="2"/>
  <c r="B349" i="3"/>
  <c r="K349" i="2"/>
  <c r="B341" i="3"/>
  <c r="K341" i="2"/>
  <c r="B333" i="3"/>
  <c r="K333" i="2"/>
  <c r="B325" i="3"/>
  <c r="K325" i="2"/>
  <c r="B317" i="3"/>
  <c r="K317" i="2"/>
  <c r="B309" i="3"/>
  <c r="K309" i="2"/>
  <c r="B301" i="3"/>
  <c r="K301" i="2"/>
  <c r="B293" i="3"/>
  <c r="K293" i="2"/>
  <c r="B285" i="3"/>
  <c r="K285" i="2"/>
  <c r="B277" i="3"/>
  <c r="K277" i="2"/>
  <c r="B269" i="3"/>
  <c r="K269" i="2"/>
  <c r="B261" i="3"/>
  <c r="K261" i="2"/>
  <c r="B253" i="3"/>
  <c r="K253" i="2"/>
  <c r="B245" i="3"/>
  <c r="K245" i="2"/>
  <c r="B237" i="3"/>
  <c r="K237" i="2"/>
  <c r="B229" i="3"/>
  <c r="K229" i="2"/>
  <c r="B221" i="3"/>
  <c r="K221" i="2"/>
  <c r="B213" i="3"/>
  <c r="K213" i="2"/>
  <c r="B205" i="3"/>
  <c r="K205" i="2"/>
  <c r="B197" i="3"/>
  <c r="K197" i="2"/>
  <c r="B189" i="3"/>
  <c r="K189" i="2"/>
  <c r="B181" i="3"/>
  <c r="K181" i="2"/>
  <c r="B173" i="3"/>
  <c r="K173" i="2"/>
  <c r="B165" i="3"/>
  <c r="K165" i="2"/>
  <c r="B157" i="3"/>
  <c r="K157" i="2"/>
  <c r="B149" i="3"/>
  <c r="K149" i="2"/>
  <c r="B141" i="3"/>
  <c r="K141" i="2"/>
  <c r="B133" i="3"/>
  <c r="K133" i="2"/>
  <c r="B125" i="3"/>
  <c r="K125" i="2"/>
  <c r="B117" i="3"/>
  <c r="K117" i="2"/>
  <c r="B109" i="3"/>
  <c r="K109" i="2"/>
  <c r="B101" i="3"/>
  <c r="K101" i="2"/>
  <c r="B93" i="3"/>
  <c r="K93" i="2"/>
  <c r="B85" i="3"/>
  <c r="K85" i="2"/>
  <c r="B77" i="3"/>
  <c r="K77" i="2"/>
  <c r="B69" i="3"/>
  <c r="K69" i="2"/>
  <c r="B61" i="3"/>
  <c r="K61" i="2"/>
  <c r="B53" i="3"/>
  <c r="K53" i="2"/>
  <c r="B45" i="3"/>
  <c r="K45" i="2"/>
  <c r="B37" i="3"/>
  <c r="K37" i="2"/>
  <c r="B29" i="3"/>
  <c r="K29" i="2"/>
  <c r="B21" i="3"/>
  <c r="K21" i="2"/>
  <c r="B13" i="3"/>
  <c r="K13" i="2"/>
  <c r="B5" i="3"/>
  <c r="K5" i="2"/>
  <c r="D2076" i="3"/>
  <c r="D2068" i="3"/>
  <c r="D2060" i="3"/>
  <c r="D2052" i="3"/>
  <c r="D2044" i="3"/>
  <c r="D2036" i="3"/>
  <c r="D2028" i="3"/>
  <c r="D2020" i="3"/>
  <c r="D2012" i="3"/>
  <c r="D2004" i="3"/>
  <c r="D1996" i="3"/>
  <c r="D1988" i="3"/>
  <c r="D1980" i="3"/>
  <c r="D1972" i="3"/>
  <c r="D1964" i="3"/>
  <c r="D1956" i="3"/>
  <c r="D1948" i="3"/>
  <c r="D1940" i="3"/>
  <c r="D1932" i="3"/>
  <c r="D1924" i="3"/>
  <c r="D1916" i="3"/>
  <c r="D1908" i="3"/>
  <c r="D1900" i="3"/>
  <c r="D1892" i="3"/>
  <c r="D1884" i="3"/>
  <c r="D1876" i="3"/>
  <c r="D1868" i="3"/>
  <c r="D1860" i="3"/>
  <c r="D1852" i="3"/>
  <c r="D1844" i="3"/>
  <c r="D1836" i="3"/>
  <c r="D1828" i="3"/>
  <c r="D1820" i="3"/>
  <c r="D1812" i="3"/>
  <c r="D1804" i="3"/>
  <c r="D1796" i="3"/>
  <c r="D1788" i="3"/>
  <c r="D1780" i="3"/>
  <c r="D1772" i="3"/>
  <c r="D1764" i="3"/>
  <c r="D1756" i="3"/>
  <c r="D1748" i="3"/>
  <c r="D1740" i="3"/>
  <c r="D1732" i="3"/>
  <c r="D1724" i="3"/>
  <c r="D1716" i="3"/>
  <c r="D1708" i="3"/>
  <c r="D1700" i="3"/>
  <c r="D1692" i="3"/>
  <c r="D1684" i="3"/>
  <c r="D1676" i="3"/>
  <c r="D1668" i="3"/>
  <c r="D1660" i="3"/>
  <c r="D1652" i="3"/>
  <c r="D1644" i="3"/>
  <c r="D1636" i="3"/>
  <c r="D1628" i="3"/>
  <c r="D1620" i="3"/>
  <c r="D1612" i="3"/>
  <c r="D1604" i="3"/>
  <c r="D1596" i="3"/>
  <c r="D1588" i="3"/>
  <c r="D1580" i="3"/>
  <c r="D1572" i="3"/>
  <c r="D1564" i="3"/>
  <c r="D1556" i="3"/>
  <c r="D1548" i="3"/>
  <c r="D1540" i="3"/>
  <c r="D1532" i="3"/>
  <c r="D1524" i="3"/>
  <c r="D1516" i="3"/>
  <c r="D1508" i="3"/>
  <c r="D1500" i="3"/>
  <c r="D1492" i="3"/>
  <c r="D1484" i="3"/>
  <c r="D1476" i="3"/>
  <c r="D1468" i="3"/>
  <c r="D1460" i="3"/>
  <c r="D1452" i="3"/>
  <c r="D1444" i="3"/>
  <c r="D1436" i="3"/>
  <c r="D1428" i="3"/>
  <c r="D1420" i="3"/>
  <c r="D1412" i="3"/>
  <c r="D1404" i="3"/>
  <c r="D1396" i="3"/>
  <c r="D1388" i="3"/>
  <c r="D1380" i="3"/>
  <c r="D1372" i="3"/>
  <c r="D1364" i="3"/>
  <c r="D1356" i="3"/>
  <c r="D1348" i="3"/>
  <c r="D1340" i="3"/>
  <c r="D1332" i="3"/>
  <c r="D1324" i="3"/>
  <c r="D1316" i="3"/>
  <c r="D1308" i="3"/>
  <c r="D1300" i="3"/>
  <c r="D1292" i="3"/>
  <c r="D1284" i="3"/>
  <c r="D1276" i="3"/>
  <c r="D1268" i="3"/>
  <c r="D1260" i="3"/>
  <c r="D1252" i="3"/>
  <c r="D1244" i="3"/>
  <c r="D1236" i="3"/>
  <c r="D1228" i="3"/>
  <c r="D1220" i="3"/>
  <c r="D1212" i="3"/>
  <c r="D1204" i="3"/>
  <c r="D1196" i="3"/>
  <c r="D1188" i="3"/>
  <c r="D1180" i="3"/>
  <c r="D1172" i="3"/>
  <c r="D1164" i="3"/>
  <c r="D1156" i="3"/>
  <c r="D1148" i="3"/>
  <c r="D1140" i="3"/>
  <c r="D1132" i="3"/>
  <c r="D1124" i="3"/>
  <c r="D1116" i="3"/>
  <c r="D1108" i="3"/>
  <c r="D1100" i="3"/>
  <c r="D1092" i="3"/>
  <c r="D1084" i="3"/>
  <c r="D1076" i="3"/>
  <c r="D1068" i="3"/>
  <c r="D1060" i="3"/>
  <c r="D1052" i="3"/>
  <c r="D1044" i="3"/>
  <c r="D1036" i="3"/>
  <c r="D1028" i="3"/>
  <c r="D1020" i="3"/>
  <c r="D1012" i="3"/>
  <c r="D1004" i="3"/>
  <c r="D996" i="3"/>
  <c r="D988" i="3"/>
  <c r="D980" i="3"/>
  <c r="D972" i="3"/>
  <c r="D964" i="3"/>
  <c r="D956" i="3"/>
  <c r="D948" i="3"/>
  <c r="D940" i="3"/>
  <c r="D932" i="3"/>
  <c r="D924" i="3"/>
  <c r="D916" i="3"/>
  <c r="D908" i="3"/>
  <c r="D900" i="3"/>
  <c r="D892" i="3"/>
  <c r="D884" i="3"/>
  <c r="D876" i="3"/>
  <c r="D868" i="3"/>
  <c r="D860" i="3"/>
  <c r="D852" i="3"/>
  <c r="D844" i="3"/>
  <c r="D836" i="3"/>
  <c r="D828" i="3"/>
  <c r="D820" i="3"/>
  <c r="D812" i="3"/>
  <c r="D804" i="3"/>
  <c r="D796" i="3"/>
  <c r="D788" i="3"/>
  <c r="D780" i="3"/>
  <c r="D772" i="3"/>
  <c r="D764" i="3"/>
  <c r="D756" i="3"/>
  <c r="D748" i="3"/>
  <c r="D740" i="3"/>
  <c r="D732" i="3"/>
  <c r="D724" i="3"/>
  <c r="D716" i="3"/>
  <c r="D708" i="3"/>
  <c r="D700" i="3"/>
  <c r="D692" i="3"/>
  <c r="D684" i="3"/>
  <c r="D676" i="3"/>
  <c r="D668" i="3"/>
  <c r="D660" i="3"/>
  <c r="D652" i="3"/>
  <c r="D644" i="3"/>
  <c r="D636" i="3"/>
  <c r="D628" i="3"/>
  <c r="D620" i="3"/>
  <c r="D612" i="3"/>
  <c r="D604" i="3"/>
  <c r="D596" i="3"/>
  <c r="D588" i="3"/>
  <c r="D580" i="3"/>
  <c r="D572" i="3"/>
  <c r="D564" i="3"/>
  <c r="D556" i="3"/>
  <c r="D548" i="3"/>
  <c r="D540" i="3"/>
  <c r="D532" i="3"/>
  <c r="D524" i="3"/>
  <c r="D516" i="3"/>
  <c r="D508" i="3"/>
  <c r="D500" i="3"/>
  <c r="D492" i="3"/>
  <c r="D484" i="3"/>
  <c r="D476" i="3"/>
  <c r="D468" i="3"/>
  <c r="D460" i="3"/>
  <c r="D452" i="3"/>
  <c r="D444" i="3"/>
  <c r="D436" i="3"/>
  <c r="D428" i="3"/>
  <c r="D420" i="3"/>
  <c r="D412" i="3"/>
  <c r="D404" i="3"/>
  <c r="D396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20" i="3"/>
  <c r="D12" i="3"/>
  <c r="D4" i="3"/>
  <c r="F2075" i="3"/>
  <c r="F2067" i="3"/>
  <c r="F2059" i="3"/>
  <c r="F2051" i="3"/>
  <c r="F2043" i="3"/>
  <c r="F2035" i="3"/>
  <c r="F2027" i="3"/>
  <c r="F2019" i="3"/>
  <c r="F2011" i="3"/>
  <c r="F2003" i="3"/>
  <c r="F1995" i="3"/>
  <c r="F1987" i="3"/>
  <c r="F1979" i="3"/>
  <c r="F1971" i="3"/>
  <c r="F1963" i="3"/>
  <c r="F1955" i="3"/>
  <c r="F1947" i="3"/>
  <c r="F1939" i="3"/>
  <c r="F1931" i="3"/>
  <c r="F1923" i="3"/>
  <c r="F1915" i="3"/>
  <c r="F1907" i="3"/>
  <c r="F1899" i="3"/>
  <c r="F1891" i="3"/>
  <c r="F1883" i="3"/>
  <c r="F1875" i="3"/>
  <c r="F1867" i="3"/>
  <c r="F1859" i="3"/>
  <c r="F1851" i="3"/>
  <c r="F1843" i="3"/>
  <c r="F1835" i="3"/>
  <c r="F1827" i="3"/>
  <c r="F1819" i="3"/>
  <c r="F1811" i="3"/>
  <c r="F1803" i="3"/>
  <c r="F1795" i="3"/>
  <c r="F1787" i="3"/>
  <c r="F1779" i="3"/>
  <c r="F1771" i="3"/>
  <c r="F1763" i="3"/>
  <c r="F1755" i="3"/>
  <c r="F1747" i="3"/>
  <c r="F1739" i="3"/>
  <c r="F1731" i="3"/>
  <c r="F1723" i="3"/>
  <c r="F1715" i="3"/>
  <c r="F1707" i="3"/>
  <c r="F1699" i="3"/>
  <c r="F1691" i="3"/>
  <c r="F1683" i="3"/>
  <c r="F1675" i="3"/>
  <c r="F1667" i="3"/>
  <c r="F1659" i="3"/>
  <c r="F1651" i="3"/>
  <c r="F1643" i="3"/>
  <c r="F1635" i="3"/>
  <c r="F1627" i="3"/>
  <c r="F1619" i="3"/>
  <c r="F1611" i="3"/>
  <c r="F1603" i="3"/>
  <c r="F1595" i="3"/>
  <c r="F1587" i="3"/>
  <c r="F1579" i="3"/>
  <c r="F1571" i="3"/>
  <c r="F1563" i="3"/>
  <c r="F1555" i="3"/>
  <c r="F1547" i="3"/>
  <c r="F1539" i="3"/>
  <c r="F1531" i="3"/>
  <c r="F1523" i="3"/>
  <c r="F1515" i="3"/>
  <c r="F1507" i="3"/>
  <c r="F1499" i="3"/>
  <c r="F1491" i="3"/>
  <c r="F1483" i="3"/>
  <c r="F1475" i="3"/>
  <c r="F1467" i="3"/>
  <c r="F1459" i="3"/>
  <c r="F1451" i="3"/>
  <c r="F1443" i="3"/>
  <c r="F1435" i="3"/>
  <c r="F1427" i="3"/>
  <c r="F1419" i="3"/>
  <c r="F1411" i="3"/>
  <c r="F1403" i="3"/>
  <c r="F1395" i="3"/>
  <c r="F1387" i="3"/>
  <c r="F1379" i="3"/>
  <c r="F1371" i="3"/>
  <c r="F1363" i="3"/>
  <c r="F1355" i="3"/>
  <c r="F1347" i="3"/>
  <c r="F1339" i="3"/>
  <c r="F1331" i="3"/>
  <c r="F1323" i="3"/>
  <c r="F1315" i="3"/>
  <c r="F1307" i="3"/>
  <c r="F1299" i="3"/>
  <c r="F1291" i="3"/>
  <c r="F1283" i="3"/>
  <c r="F1275" i="3"/>
  <c r="F1267" i="3"/>
  <c r="F1259" i="3"/>
  <c r="F1251" i="3"/>
  <c r="F1243" i="3"/>
  <c r="F1235" i="3"/>
  <c r="F1227" i="3"/>
  <c r="F1219" i="3"/>
  <c r="F1211" i="3"/>
  <c r="F1203" i="3"/>
  <c r="F1195" i="3"/>
  <c r="F1187" i="3"/>
  <c r="F1179" i="3"/>
  <c r="F1171" i="3"/>
  <c r="F1163" i="3"/>
  <c r="F1155" i="3"/>
  <c r="F1147" i="3"/>
  <c r="F1139" i="3"/>
  <c r="F1131" i="3"/>
  <c r="F1123" i="3"/>
  <c r="F1115" i="3"/>
  <c r="F1107" i="3"/>
  <c r="F1099" i="3"/>
  <c r="F1091" i="3"/>
  <c r="F1083" i="3"/>
  <c r="F1075" i="3"/>
  <c r="F1067" i="3"/>
  <c r="F1059" i="3"/>
  <c r="F1051" i="3"/>
  <c r="F1043" i="3"/>
  <c r="F1035" i="3"/>
  <c r="F1027" i="3"/>
  <c r="F1019" i="3"/>
  <c r="F1011" i="3"/>
  <c r="F1003" i="3"/>
  <c r="F995" i="3"/>
  <c r="F987" i="3"/>
  <c r="F979" i="3"/>
  <c r="F971" i="3"/>
  <c r="F963" i="3"/>
  <c r="F955" i="3"/>
  <c r="F947" i="3"/>
  <c r="F939" i="3"/>
  <c r="F931" i="3"/>
  <c r="F923" i="3"/>
  <c r="F915" i="3"/>
  <c r="F907" i="3"/>
  <c r="F899" i="3"/>
  <c r="F891" i="3"/>
  <c r="F883" i="3"/>
  <c r="F875" i="3"/>
  <c r="F867" i="3"/>
  <c r="F859" i="3"/>
  <c r="F851" i="3"/>
  <c r="F843" i="3"/>
  <c r="F835" i="3"/>
  <c r="F827" i="3"/>
  <c r="F819" i="3"/>
  <c r="F811" i="3"/>
  <c r="F803" i="3"/>
  <c r="F795" i="3"/>
  <c r="F787" i="3"/>
  <c r="F779" i="3"/>
  <c r="F771" i="3"/>
  <c r="F763" i="3"/>
  <c r="F755" i="3"/>
  <c r="F747" i="3"/>
  <c r="F739" i="3"/>
  <c r="F731" i="3"/>
  <c r="F723" i="3"/>
  <c r="F715" i="3"/>
  <c r="F707" i="3"/>
  <c r="F699" i="3"/>
  <c r="F691" i="3"/>
  <c r="F683" i="3"/>
  <c r="F675" i="3"/>
  <c r="F667" i="3"/>
  <c r="F659" i="3"/>
  <c r="F651" i="3"/>
  <c r="F643" i="3"/>
  <c r="F635" i="3"/>
  <c r="F627" i="3"/>
  <c r="F619" i="3"/>
  <c r="F611" i="3"/>
  <c r="F603" i="3"/>
  <c r="F595" i="3"/>
  <c r="F587" i="3"/>
  <c r="F579" i="3"/>
  <c r="F571" i="3"/>
  <c r="F563" i="3"/>
  <c r="F555" i="3"/>
  <c r="F547" i="3"/>
  <c r="F539" i="3"/>
  <c r="F531" i="3"/>
  <c r="F523" i="3"/>
  <c r="F515" i="3"/>
  <c r="F507" i="3"/>
  <c r="F499" i="3"/>
  <c r="F491" i="3"/>
  <c r="F483" i="3"/>
  <c r="F475" i="3"/>
  <c r="F467" i="3"/>
  <c r="F459" i="3"/>
  <c r="F451" i="3"/>
  <c r="F443" i="3"/>
  <c r="F435" i="3"/>
  <c r="F427" i="3"/>
  <c r="F419" i="3"/>
  <c r="F411" i="3"/>
  <c r="F403" i="3"/>
  <c r="B1380" i="3"/>
  <c r="B1372" i="3"/>
  <c r="B1364" i="3"/>
  <c r="B1356" i="3"/>
  <c r="B1348" i="3"/>
  <c r="B1340" i="3"/>
  <c r="B1332" i="3"/>
  <c r="B1324" i="3"/>
  <c r="B1316" i="3"/>
  <c r="B1308" i="3"/>
  <c r="B1300" i="3"/>
  <c r="B1292" i="3"/>
  <c r="B1284" i="3"/>
  <c r="B1276" i="3"/>
  <c r="B1268" i="3"/>
  <c r="B1260" i="3"/>
  <c r="B1252" i="3"/>
  <c r="B1244" i="3"/>
  <c r="B1236" i="3"/>
  <c r="B1228" i="3"/>
  <c r="B1220" i="3"/>
  <c r="B1212" i="3"/>
  <c r="B1204" i="3"/>
  <c r="B1196" i="3"/>
  <c r="B1188" i="3"/>
  <c r="B1180" i="3"/>
  <c r="K1180" i="2"/>
  <c r="B1172" i="3"/>
  <c r="K1172" i="2"/>
  <c r="B1164" i="3"/>
  <c r="K1164" i="2"/>
  <c r="B1156" i="3"/>
  <c r="K1156" i="2"/>
  <c r="B1148" i="3"/>
  <c r="K1148" i="2"/>
  <c r="B1140" i="3"/>
  <c r="K1140" i="2"/>
  <c r="B1132" i="3"/>
  <c r="K1132" i="2"/>
  <c r="B1124" i="3"/>
  <c r="K1124" i="2"/>
  <c r="B1116" i="3"/>
  <c r="K1116" i="2"/>
  <c r="B1108" i="3"/>
  <c r="K1108" i="2"/>
  <c r="B1100" i="3"/>
  <c r="K1100" i="2"/>
  <c r="B1092" i="3"/>
  <c r="K1092" i="2"/>
  <c r="B1084" i="3"/>
  <c r="K1084" i="2"/>
  <c r="B1076" i="3"/>
  <c r="K1076" i="2"/>
  <c r="B1068" i="3"/>
  <c r="K1068" i="2"/>
  <c r="B1060" i="3"/>
  <c r="K1060" i="2"/>
  <c r="B1052" i="3"/>
  <c r="K1052" i="2"/>
  <c r="B1044" i="3"/>
  <c r="K1044" i="2"/>
  <c r="B1036" i="3"/>
  <c r="K1036" i="2"/>
  <c r="B1028" i="3"/>
  <c r="K1028" i="2"/>
  <c r="B1020" i="3"/>
  <c r="K1020" i="2"/>
  <c r="B1012" i="3"/>
  <c r="K1012" i="2"/>
  <c r="B1004" i="3"/>
  <c r="K1004" i="2"/>
  <c r="B996" i="3"/>
  <c r="K996" i="2"/>
  <c r="B988" i="3"/>
  <c r="K988" i="2"/>
  <c r="B980" i="3"/>
  <c r="K980" i="2"/>
  <c r="B972" i="3"/>
  <c r="K972" i="2"/>
  <c r="B964" i="3"/>
  <c r="K964" i="2"/>
  <c r="B956" i="3"/>
  <c r="K956" i="2"/>
  <c r="B948" i="3"/>
  <c r="K948" i="2"/>
  <c r="B940" i="3"/>
  <c r="K940" i="2"/>
  <c r="B932" i="3"/>
  <c r="K932" i="2"/>
  <c r="B924" i="3"/>
  <c r="K924" i="2"/>
  <c r="B916" i="3"/>
  <c r="K916" i="2"/>
  <c r="B908" i="3"/>
  <c r="K908" i="2"/>
  <c r="B900" i="3"/>
  <c r="K900" i="2"/>
  <c r="B892" i="3"/>
  <c r="K892" i="2"/>
  <c r="B884" i="3"/>
  <c r="K884" i="2"/>
  <c r="B876" i="3"/>
  <c r="K876" i="2"/>
  <c r="B868" i="3"/>
  <c r="K868" i="2"/>
  <c r="B860" i="3"/>
  <c r="K860" i="2"/>
  <c r="B852" i="3"/>
  <c r="K852" i="2"/>
  <c r="B844" i="3"/>
  <c r="K844" i="2"/>
  <c r="B836" i="3"/>
  <c r="K836" i="2"/>
  <c r="B828" i="3"/>
  <c r="K828" i="2"/>
  <c r="B820" i="3"/>
  <c r="K820" i="2"/>
  <c r="B812" i="3"/>
  <c r="K812" i="2"/>
  <c r="B804" i="3"/>
  <c r="K804" i="2"/>
  <c r="B796" i="3"/>
  <c r="K796" i="2"/>
  <c r="B788" i="3"/>
  <c r="K788" i="2"/>
  <c r="B780" i="3"/>
  <c r="K780" i="2"/>
  <c r="B772" i="3"/>
  <c r="K772" i="2"/>
  <c r="B764" i="3"/>
  <c r="K764" i="2"/>
  <c r="B756" i="3"/>
  <c r="K756" i="2"/>
  <c r="B748" i="3"/>
  <c r="K748" i="2"/>
  <c r="B740" i="3"/>
  <c r="K740" i="2"/>
  <c r="B732" i="3"/>
  <c r="K732" i="2"/>
  <c r="B724" i="3"/>
  <c r="K724" i="2"/>
  <c r="B716" i="3"/>
  <c r="K716" i="2"/>
  <c r="B708" i="3"/>
  <c r="K708" i="2"/>
  <c r="B700" i="3"/>
  <c r="K700" i="2"/>
  <c r="B692" i="3"/>
  <c r="K692" i="2"/>
  <c r="B684" i="3"/>
  <c r="K684" i="2"/>
  <c r="B676" i="3"/>
  <c r="K676" i="2"/>
  <c r="B668" i="3"/>
  <c r="K668" i="2"/>
  <c r="B660" i="3"/>
  <c r="K660" i="2"/>
  <c r="B652" i="3"/>
  <c r="K652" i="2"/>
  <c r="B644" i="3"/>
  <c r="K644" i="2"/>
  <c r="B636" i="3"/>
  <c r="K636" i="2"/>
  <c r="B628" i="3"/>
  <c r="K628" i="2"/>
  <c r="B620" i="3"/>
  <c r="K620" i="2"/>
  <c r="B612" i="3"/>
  <c r="K612" i="2"/>
  <c r="B604" i="3"/>
  <c r="K604" i="2"/>
  <c r="B596" i="3"/>
  <c r="K596" i="2"/>
  <c r="B588" i="3"/>
  <c r="K588" i="2"/>
  <c r="B580" i="3"/>
  <c r="K580" i="2"/>
  <c r="B572" i="3"/>
  <c r="K572" i="2"/>
  <c r="B564" i="3"/>
  <c r="K564" i="2"/>
  <c r="B556" i="3"/>
  <c r="K556" i="2"/>
  <c r="B548" i="3"/>
  <c r="K548" i="2"/>
  <c r="B540" i="3"/>
  <c r="K540" i="2"/>
  <c r="B532" i="3"/>
  <c r="K532" i="2"/>
  <c r="B524" i="3"/>
  <c r="K524" i="2"/>
  <c r="B516" i="3"/>
  <c r="K516" i="2"/>
  <c r="B508" i="3"/>
  <c r="K508" i="2"/>
  <c r="B500" i="3"/>
  <c r="K500" i="2"/>
  <c r="B492" i="3"/>
  <c r="K492" i="2"/>
  <c r="B484" i="3"/>
  <c r="K484" i="2"/>
  <c r="B476" i="3"/>
  <c r="K476" i="2"/>
  <c r="B468" i="3"/>
  <c r="K468" i="2"/>
  <c r="B460" i="3"/>
  <c r="K460" i="2"/>
  <c r="B452" i="3"/>
  <c r="K452" i="2"/>
  <c r="B444" i="3"/>
  <c r="K444" i="2"/>
  <c r="B436" i="3"/>
  <c r="K436" i="2"/>
  <c r="B428" i="3"/>
  <c r="K428" i="2"/>
  <c r="B420" i="3"/>
  <c r="K420" i="2"/>
  <c r="B412" i="3"/>
  <c r="K412" i="2"/>
  <c r="B404" i="3"/>
  <c r="K404" i="2"/>
  <c r="B396" i="3"/>
  <c r="K396" i="2"/>
  <c r="B388" i="3"/>
  <c r="K388" i="2"/>
  <c r="B380" i="3"/>
  <c r="K380" i="2"/>
  <c r="B372" i="3"/>
  <c r="K372" i="2"/>
  <c r="B364" i="3"/>
  <c r="K364" i="2"/>
  <c r="B356" i="3"/>
  <c r="K356" i="2"/>
  <c r="B348" i="3"/>
  <c r="K348" i="2"/>
  <c r="B340" i="3"/>
  <c r="K340" i="2"/>
  <c r="B332" i="3"/>
  <c r="K332" i="2"/>
  <c r="B324" i="3"/>
  <c r="K324" i="2"/>
  <c r="B316" i="3"/>
  <c r="K316" i="2"/>
  <c r="B308" i="3"/>
  <c r="K308" i="2"/>
  <c r="B300" i="3"/>
  <c r="K300" i="2"/>
  <c r="B292" i="3"/>
  <c r="K292" i="2"/>
  <c r="B284" i="3"/>
  <c r="K284" i="2"/>
  <c r="B276" i="3"/>
  <c r="K276" i="2"/>
  <c r="B268" i="3"/>
  <c r="K268" i="2"/>
  <c r="B260" i="3"/>
  <c r="K260" i="2"/>
  <c r="B252" i="3"/>
  <c r="K252" i="2"/>
  <c r="B244" i="3"/>
  <c r="K244" i="2"/>
  <c r="B236" i="3"/>
  <c r="K236" i="2"/>
  <c r="B228" i="3"/>
  <c r="K228" i="2"/>
  <c r="B220" i="3"/>
  <c r="K220" i="2"/>
  <c r="B212" i="3"/>
  <c r="K212" i="2"/>
  <c r="B204" i="3"/>
  <c r="K204" i="2"/>
  <c r="B196" i="3"/>
  <c r="K196" i="2"/>
  <c r="B188" i="3"/>
  <c r="K188" i="2"/>
  <c r="B180" i="3"/>
  <c r="K180" i="2"/>
  <c r="B172" i="3"/>
  <c r="K172" i="2"/>
  <c r="B164" i="3"/>
  <c r="K164" i="2"/>
  <c r="B156" i="3"/>
  <c r="K156" i="2"/>
  <c r="B148" i="3"/>
  <c r="K148" i="2"/>
  <c r="B140" i="3"/>
  <c r="K140" i="2"/>
  <c r="B132" i="3"/>
  <c r="K132" i="2"/>
  <c r="B124" i="3"/>
  <c r="K124" i="2"/>
  <c r="B116" i="3"/>
  <c r="K116" i="2"/>
  <c r="B108" i="3"/>
  <c r="K108" i="2"/>
  <c r="B100" i="3"/>
  <c r="K100" i="2"/>
  <c r="B92" i="3"/>
  <c r="K92" i="2"/>
  <c r="B84" i="3"/>
  <c r="K84" i="2"/>
  <c r="B76" i="3"/>
  <c r="K76" i="2"/>
  <c r="B68" i="3"/>
  <c r="K68" i="2"/>
  <c r="B60" i="3"/>
  <c r="K60" i="2"/>
  <c r="B52" i="3"/>
  <c r="K52" i="2"/>
  <c r="B44" i="3"/>
  <c r="K44" i="2"/>
  <c r="B36" i="3"/>
  <c r="K36" i="2"/>
  <c r="B28" i="3"/>
  <c r="K28" i="2"/>
  <c r="B20" i="3"/>
  <c r="K20" i="2"/>
  <c r="B12" i="3"/>
  <c r="K12" i="2"/>
  <c r="B4" i="3"/>
  <c r="K4" i="2"/>
  <c r="D2075" i="3"/>
  <c r="D2067" i="3"/>
  <c r="D2059" i="3"/>
  <c r="D2051" i="3"/>
  <c r="D2043" i="3"/>
  <c r="D2035" i="3"/>
  <c r="D2027" i="3"/>
  <c r="D2019" i="3"/>
  <c r="D2011" i="3"/>
  <c r="D2003" i="3"/>
  <c r="D1995" i="3"/>
  <c r="D1987" i="3"/>
  <c r="D1979" i="3"/>
  <c r="D1971" i="3"/>
  <c r="D1963" i="3"/>
  <c r="D1955" i="3"/>
  <c r="D1947" i="3"/>
  <c r="D1939" i="3"/>
  <c r="D1931" i="3"/>
  <c r="D1923" i="3"/>
  <c r="D1915" i="3"/>
  <c r="D1907" i="3"/>
  <c r="D1899" i="3"/>
  <c r="D1891" i="3"/>
  <c r="D1883" i="3"/>
  <c r="D1875" i="3"/>
  <c r="D1867" i="3"/>
  <c r="D1859" i="3"/>
  <c r="D1851" i="3"/>
  <c r="D1843" i="3"/>
  <c r="D1835" i="3"/>
  <c r="D1827" i="3"/>
  <c r="D1819" i="3"/>
  <c r="D1811" i="3"/>
  <c r="D1803" i="3"/>
  <c r="D1795" i="3"/>
  <c r="D1787" i="3"/>
  <c r="D1779" i="3"/>
  <c r="D1771" i="3"/>
  <c r="D1763" i="3"/>
  <c r="D1755" i="3"/>
  <c r="D1747" i="3"/>
  <c r="D1739" i="3"/>
  <c r="D1731" i="3"/>
  <c r="D1723" i="3"/>
  <c r="D1715" i="3"/>
  <c r="D1707" i="3"/>
  <c r="D1699" i="3"/>
  <c r="D1691" i="3"/>
  <c r="D1683" i="3"/>
  <c r="D1675" i="3"/>
  <c r="D1667" i="3"/>
  <c r="D1659" i="3"/>
  <c r="D1651" i="3"/>
  <c r="D1643" i="3"/>
  <c r="D1635" i="3"/>
  <c r="D1627" i="3"/>
  <c r="D1619" i="3"/>
  <c r="D1611" i="3"/>
  <c r="D1603" i="3"/>
  <c r="D1595" i="3"/>
  <c r="D1587" i="3"/>
  <c r="D1579" i="3"/>
  <c r="D1571" i="3"/>
  <c r="D1563" i="3"/>
  <c r="D1555" i="3"/>
  <c r="D1547" i="3"/>
  <c r="D1539" i="3"/>
  <c r="D1531" i="3"/>
  <c r="D1523" i="3"/>
  <c r="D1515" i="3"/>
  <c r="D1507" i="3"/>
  <c r="D1499" i="3"/>
  <c r="D1491" i="3"/>
  <c r="D1483" i="3"/>
  <c r="D1475" i="3"/>
  <c r="D1467" i="3"/>
  <c r="D1459" i="3"/>
  <c r="D1451" i="3"/>
  <c r="D1443" i="3"/>
  <c r="D1435" i="3"/>
  <c r="D1427" i="3"/>
  <c r="D1419" i="3"/>
  <c r="D1411" i="3"/>
  <c r="D1403" i="3"/>
  <c r="D1395" i="3"/>
  <c r="D1387" i="3"/>
  <c r="D1379" i="3"/>
  <c r="D1371" i="3"/>
  <c r="D1363" i="3"/>
  <c r="D1355" i="3"/>
  <c r="D1347" i="3"/>
  <c r="D1339" i="3"/>
  <c r="D1331" i="3"/>
  <c r="D1323" i="3"/>
  <c r="D1315" i="3"/>
  <c r="D1307" i="3"/>
  <c r="D1299" i="3"/>
  <c r="D1291" i="3"/>
  <c r="D1283" i="3"/>
  <c r="D1275" i="3"/>
  <c r="D1267" i="3"/>
  <c r="D1259" i="3"/>
  <c r="D1251" i="3"/>
  <c r="D1243" i="3"/>
  <c r="D1235" i="3"/>
  <c r="D1227" i="3"/>
  <c r="D1219" i="3"/>
  <c r="D1211" i="3"/>
  <c r="D1203" i="3"/>
  <c r="D1195" i="3"/>
  <c r="D1187" i="3"/>
  <c r="D1179" i="3"/>
  <c r="D1171" i="3"/>
  <c r="D1163" i="3"/>
  <c r="D1155" i="3"/>
  <c r="D1147" i="3"/>
  <c r="D1139" i="3"/>
  <c r="D1131" i="3"/>
  <c r="D1123" i="3"/>
  <c r="D1115" i="3"/>
  <c r="D1107" i="3"/>
  <c r="D1099" i="3"/>
  <c r="D1091" i="3"/>
  <c r="D1083" i="3"/>
  <c r="D1075" i="3"/>
  <c r="D1067" i="3"/>
  <c r="D1059" i="3"/>
  <c r="D1051" i="3"/>
  <c r="D1043" i="3"/>
  <c r="D1035" i="3"/>
  <c r="D1027" i="3"/>
  <c r="D1019" i="3"/>
  <c r="D1011" i="3"/>
  <c r="D1003" i="3"/>
  <c r="D995" i="3"/>
  <c r="D987" i="3"/>
  <c r="D979" i="3"/>
  <c r="D971" i="3"/>
  <c r="D963" i="3"/>
  <c r="D955" i="3"/>
  <c r="D947" i="3"/>
  <c r="D939" i="3"/>
  <c r="D931" i="3"/>
  <c r="D923" i="3"/>
  <c r="D915" i="3"/>
  <c r="D907" i="3"/>
  <c r="D899" i="3"/>
  <c r="D891" i="3"/>
  <c r="D883" i="3"/>
  <c r="D875" i="3"/>
  <c r="D867" i="3"/>
  <c r="D859" i="3"/>
  <c r="D851" i="3"/>
  <c r="D843" i="3"/>
  <c r="D835" i="3"/>
  <c r="D827" i="3"/>
  <c r="D819" i="3"/>
  <c r="D811" i="3"/>
  <c r="D803" i="3"/>
  <c r="D795" i="3"/>
  <c r="D787" i="3"/>
  <c r="D779" i="3"/>
  <c r="D771" i="3"/>
  <c r="D763" i="3"/>
  <c r="D755" i="3"/>
  <c r="D747" i="3"/>
  <c r="D739" i="3"/>
  <c r="D731" i="3"/>
  <c r="D723" i="3"/>
  <c r="D715" i="3"/>
  <c r="D707" i="3"/>
  <c r="D699" i="3"/>
  <c r="D691" i="3"/>
  <c r="D683" i="3"/>
  <c r="D675" i="3"/>
  <c r="D667" i="3"/>
  <c r="D659" i="3"/>
  <c r="D651" i="3"/>
  <c r="D643" i="3"/>
  <c r="D635" i="3"/>
  <c r="D627" i="3"/>
  <c r="D619" i="3"/>
  <c r="D611" i="3"/>
  <c r="D603" i="3"/>
  <c r="D595" i="3"/>
  <c r="D587" i="3"/>
  <c r="D579" i="3"/>
  <c r="D571" i="3"/>
  <c r="D563" i="3"/>
  <c r="D555" i="3"/>
  <c r="D547" i="3"/>
  <c r="D539" i="3"/>
  <c r="D531" i="3"/>
  <c r="D523" i="3"/>
  <c r="D515" i="3"/>
  <c r="D507" i="3"/>
  <c r="D499" i="3"/>
  <c r="D491" i="3"/>
  <c r="D483" i="3"/>
  <c r="D475" i="3"/>
  <c r="D467" i="3"/>
  <c r="D459" i="3"/>
  <c r="D451" i="3"/>
  <c r="D443" i="3"/>
  <c r="D435" i="3"/>
  <c r="D427" i="3"/>
  <c r="D419" i="3"/>
  <c r="D411" i="3"/>
  <c r="D403" i="3"/>
  <c r="D395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11" i="3"/>
  <c r="D3" i="3"/>
  <c r="F2074" i="3"/>
  <c r="F2066" i="3"/>
  <c r="F2058" i="3"/>
  <c r="F2050" i="3"/>
  <c r="F2042" i="3"/>
  <c r="F2034" i="3"/>
  <c r="F2026" i="3"/>
  <c r="F2018" i="3"/>
  <c r="F2010" i="3"/>
  <c r="F2002" i="3"/>
  <c r="F1994" i="3"/>
  <c r="F1986" i="3"/>
  <c r="F1978" i="3"/>
  <c r="F1970" i="3"/>
  <c r="F1962" i="3"/>
  <c r="F1954" i="3"/>
  <c r="F1946" i="3"/>
  <c r="F1938" i="3"/>
  <c r="F1930" i="3"/>
  <c r="F1922" i="3"/>
  <c r="F1914" i="3"/>
  <c r="F1906" i="3"/>
  <c r="F1898" i="3"/>
  <c r="F1890" i="3"/>
  <c r="F1882" i="3"/>
  <c r="F1874" i="3"/>
  <c r="F1866" i="3"/>
  <c r="F1858" i="3"/>
  <c r="F1850" i="3"/>
  <c r="F1842" i="3"/>
  <c r="F1834" i="3"/>
  <c r="F1826" i="3"/>
  <c r="F1818" i="3"/>
  <c r="F1810" i="3"/>
  <c r="F1802" i="3"/>
  <c r="F1794" i="3"/>
  <c r="F1786" i="3"/>
  <c r="F1778" i="3"/>
  <c r="F1770" i="3"/>
  <c r="F1762" i="3"/>
  <c r="F1754" i="3"/>
  <c r="F1746" i="3"/>
  <c r="F1738" i="3"/>
  <c r="F1730" i="3"/>
  <c r="F1722" i="3"/>
  <c r="F1714" i="3"/>
  <c r="F1706" i="3"/>
  <c r="F1698" i="3"/>
  <c r="F1690" i="3"/>
  <c r="F1682" i="3"/>
  <c r="F1674" i="3"/>
  <c r="F1666" i="3"/>
  <c r="F1658" i="3"/>
  <c r="F1650" i="3"/>
  <c r="F1642" i="3"/>
  <c r="F1634" i="3"/>
  <c r="F1626" i="3"/>
  <c r="F1618" i="3"/>
  <c r="F1610" i="3"/>
  <c r="F1602" i="3"/>
  <c r="F1594" i="3"/>
  <c r="F1586" i="3"/>
  <c r="F1578" i="3"/>
  <c r="F1570" i="3"/>
  <c r="F1562" i="3"/>
  <c r="F1554" i="3"/>
  <c r="F1546" i="3"/>
  <c r="F1538" i="3"/>
  <c r="F1530" i="3"/>
  <c r="F1522" i="3"/>
  <c r="F1514" i="3"/>
  <c r="F1506" i="3"/>
  <c r="F1498" i="3"/>
  <c r="F1490" i="3"/>
  <c r="F1482" i="3"/>
  <c r="F1474" i="3"/>
  <c r="F1466" i="3"/>
  <c r="F1458" i="3"/>
  <c r="F1450" i="3"/>
  <c r="F1442" i="3"/>
  <c r="F1434" i="3"/>
  <c r="F1426" i="3"/>
  <c r="F1418" i="3"/>
  <c r="F1410" i="3"/>
  <c r="F1402" i="3"/>
  <c r="F1394" i="3"/>
  <c r="F1386" i="3"/>
  <c r="F1378" i="3"/>
  <c r="F1370" i="3"/>
  <c r="F1362" i="3"/>
  <c r="F1354" i="3"/>
  <c r="F1346" i="3"/>
  <c r="F1338" i="3"/>
  <c r="F1330" i="3"/>
  <c r="F1322" i="3"/>
  <c r="F1314" i="3"/>
  <c r="F1306" i="3"/>
  <c r="F1298" i="3"/>
  <c r="F1290" i="3"/>
  <c r="F1282" i="3"/>
  <c r="F1274" i="3"/>
  <c r="F1266" i="3"/>
  <c r="F1258" i="3"/>
  <c r="F1250" i="3"/>
  <c r="F1242" i="3"/>
  <c r="F1234" i="3"/>
  <c r="F1226" i="3"/>
  <c r="F1218" i="3"/>
  <c r="F1210" i="3"/>
  <c r="F1202" i="3"/>
  <c r="F1194" i="3"/>
  <c r="F1186" i="3"/>
  <c r="F1178" i="3"/>
  <c r="F1170" i="3"/>
  <c r="F1162" i="3"/>
  <c r="F1154" i="3"/>
  <c r="F1146" i="3"/>
  <c r="F1138" i="3"/>
  <c r="F1130" i="3"/>
  <c r="F1122" i="3"/>
  <c r="F1114" i="3"/>
  <c r="F1106" i="3"/>
  <c r="F1098" i="3"/>
  <c r="F1090" i="3"/>
  <c r="F1082" i="3"/>
  <c r="F1074" i="3"/>
  <c r="F1066" i="3"/>
  <c r="F1058" i="3"/>
  <c r="F1050" i="3"/>
  <c r="F1042" i="3"/>
  <c r="F1034" i="3"/>
  <c r="F1026" i="3"/>
  <c r="F1018" i="3"/>
  <c r="F1010" i="3"/>
  <c r="F1002" i="3"/>
  <c r="F994" i="3"/>
  <c r="F986" i="3"/>
  <c r="F978" i="3"/>
  <c r="F970" i="3"/>
  <c r="F962" i="3"/>
  <c r="F954" i="3"/>
  <c r="F946" i="3"/>
  <c r="F938" i="3"/>
  <c r="F930" i="3"/>
  <c r="F922" i="3"/>
  <c r="F914" i="3"/>
  <c r="F906" i="3"/>
  <c r="F898" i="3"/>
  <c r="F890" i="3"/>
  <c r="F882" i="3"/>
  <c r="F874" i="3"/>
  <c r="F866" i="3"/>
  <c r="F858" i="3"/>
  <c r="F850" i="3"/>
  <c r="F842" i="3"/>
  <c r="F834" i="3"/>
  <c r="F826" i="3"/>
  <c r="F818" i="3"/>
  <c r="F810" i="3"/>
  <c r="F802" i="3"/>
  <c r="F794" i="3"/>
  <c r="F786" i="3"/>
  <c r="F778" i="3"/>
  <c r="F770" i="3"/>
  <c r="F762" i="3"/>
  <c r="F754" i="3"/>
  <c r="F746" i="3"/>
  <c r="F738" i="3"/>
  <c r="F730" i="3"/>
  <c r="F722" i="3"/>
  <c r="F714" i="3"/>
  <c r="F706" i="3"/>
  <c r="F698" i="3"/>
  <c r="F690" i="3"/>
  <c r="F682" i="3"/>
  <c r="F674" i="3"/>
  <c r="F666" i="3"/>
  <c r="F658" i="3"/>
  <c r="F650" i="3"/>
  <c r="F642" i="3"/>
  <c r="F634" i="3"/>
  <c r="F626" i="3"/>
  <c r="F618" i="3"/>
  <c r="F610" i="3"/>
  <c r="F602" i="3"/>
  <c r="F594" i="3"/>
  <c r="F586" i="3"/>
  <c r="F578" i="3"/>
  <c r="F570" i="3"/>
  <c r="F562" i="3"/>
  <c r="F554" i="3"/>
  <c r="F546" i="3"/>
  <c r="F538" i="3"/>
  <c r="F530" i="3"/>
  <c r="F522" i="3"/>
  <c r="F514" i="3"/>
  <c r="F506" i="3"/>
  <c r="F498" i="3"/>
  <c r="F490" i="3"/>
  <c r="F482" i="3"/>
  <c r="F474" i="3"/>
  <c r="F466" i="3"/>
  <c r="F458" i="3"/>
  <c r="F450" i="3"/>
  <c r="F442" i="3"/>
  <c r="F434" i="3"/>
  <c r="F426" i="3"/>
  <c r="F418" i="3"/>
  <c r="F410" i="3"/>
  <c r="F402" i="3"/>
  <c r="F394" i="3"/>
  <c r="F386" i="3"/>
  <c r="F378" i="3"/>
  <c r="F370" i="3"/>
  <c r="F362" i="3"/>
  <c r="F354" i="3"/>
  <c r="F346" i="3"/>
  <c r="F338" i="3"/>
  <c r="F330" i="3"/>
  <c r="F322" i="3"/>
  <c r="F314" i="3"/>
  <c r="F306" i="3"/>
  <c r="F298" i="3"/>
  <c r="F290" i="3"/>
  <c r="F282" i="3"/>
  <c r="F274" i="3"/>
  <c r="F266" i="3"/>
  <c r="F258" i="3"/>
  <c r="F250" i="3"/>
  <c r="F242" i="3"/>
  <c r="F234" i="3"/>
  <c r="F226" i="3"/>
  <c r="F218" i="3"/>
  <c r="F210" i="3"/>
  <c r="F202" i="3"/>
  <c r="B1339" i="3"/>
  <c r="B1331" i="3"/>
  <c r="B1323" i="3"/>
  <c r="B1315" i="3"/>
  <c r="B1307" i="3"/>
  <c r="B1299" i="3"/>
  <c r="B1291" i="3"/>
  <c r="B1283" i="3"/>
  <c r="B1275" i="3"/>
  <c r="B1267" i="3"/>
  <c r="B1259" i="3"/>
  <c r="B1251" i="3"/>
  <c r="B1243" i="3"/>
  <c r="B1235" i="3"/>
  <c r="B1227" i="3"/>
  <c r="B1219" i="3"/>
  <c r="B1211" i="3"/>
  <c r="B1203" i="3"/>
  <c r="B1195" i="3"/>
  <c r="B1187" i="3"/>
  <c r="B1179" i="3"/>
  <c r="B1171" i="3"/>
  <c r="B1163" i="3"/>
  <c r="B1155" i="3"/>
  <c r="B1147" i="3"/>
  <c r="B1139" i="3"/>
  <c r="B1131" i="3"/>
  <c r="B1123" i="3"/>
  <c r="B1115" i="3"/>
  <c r="B1107" i="3"/>
  <c r="B1099" i="3"/>
  <c r="B1091" i="3"/>
  <c r="B1083" i="3"/>
  <c r="B1075" i="3"/>
  <c r="B1067" i="3"/>
  <c r="B1059" i="3"/>
  <c r="B1051" i="3"/>
  <c r="B1043" i="3"/>
  <c r="B1035" i="3"/>
  <c r="B1027" i="3"/>
  <c r="B1019" i="3"/>
  <c r="B1011" i="3"/>
  <c r="B1003" i="3"/>
  <c r="B995" i="3"/>
  <c r="B987" i="3"/>
  <c r="B979" i="3"/>
  <c r="B971" i="3"/>
  <c r="B963" i="3"/>
  <c r="B955" i="3"/>
  <c r="B947" i="3"/>
  <c r="B939" i="3"/>
  <c r="B931" i="3"/>
  <c r="B923" i="3"/>
  <c r="B915" i="3"/>
  <c r="B907" i="3"/>
  <c r="B899" i="3"/>
  <c r="B891" i="3"/>
  <c r="B883" i="3"/>
  <c r="B875" i="3"/>
  <c r="B867" i="3"/>
  <c r="B859" i="3"/>
  <c r="B851" i="3"/>
  <c r="B843" i="3"/>
  <c r="B835" i="3"/>
  <c r="B827" i="3"/>
  <c r="B819" i="3"/>
  <c r="B811" i="3"/>
  <c r="B803" i="3"/>
  <c r="B795" i="3"/>
  <c r="B787" i="3"/>
  <c r="B779" i="3"/>
  <c r="B771" i="3"/>
  <c r="B763" i="3"/>
  <c r="B755" i="3"/>
  <c r="B747" i="3"/>
  <c r="B739" i="3"/>
  <c r="B731" i="3"/>
  <c r="B723" i="3"/>
  <c r="B715" i="3"/>
  <c r="B707" i="3"/>
  <c r="B699" i="3"/>
  <c r="B691" i="3"/>
  <c r="B683" i="3"/>
  <c r="B675" i="3"/>
  <c r="B667" i="3"/>
  <c r="B659" i="3"/>
  <c r="B651" i="3"/>
  <c r="B643" i="3"/>
  <c r="B635" i="3"/>
  <c r="B627" i="3"/>
  <c r="B619" i="3"/>
  <c r="B611" i="3"/>
  <c r="B603" i="3"/>
  <c r="B595" i="3"/>
  <c r="B587" i="3"/>
  <c r="B579" i="3"/>
  <c r="B571" i="3"/>
  <c r="B563" i="3"/>
  <c r="B555" i="3"/>
  <c r="B547" i="3"/>
  <c r="B539" i="3"/>
  <c r="B531" i="3"/>
  <c r="B523" i="3"/>
  <c r="B515" i="3"/>
  <c r="B507" i="3"/>
  <c r="B499" i="3"/>
  <c r="B491" i="3"/>
  <c r="B483" i="3"/>
  <c r="B475" i="3"/>
  <c r="B467" i="3"/>
  <c r="B459" i="3"/>
  <c r="B451" i="3"/>
  <c r="B443" i="3"/>
  <c r="B435" i="3"/>
  <c r="B427" i="3"/>
  <c r="B419" i="3"/>
  <c r="B411" i="3"/>
  <c r="B403" i="3"/>
  <c r="B395" i="3"/>
  <c r="B387" i="3"/>
  <c r="B379" i="3"/>
  <c r="B371" i="3"/>
  <c r="B363" i="3"/>
  <c r="B355" i="3"/>
  <c r="B347" i="3"/>
  <c r="B339" i="3"/>
  <c r="B331" i="3"/>
  <c r="B323" i="3"/>
  <c r="B315" i="3"/>
  <c r="B307" i="3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3" i="3"/>
  <c r="D2074" i="3"/>
  <c r="D2066" i="3"/>
  <c r="D2058" i="3"/>
  <c r="D2050" i="3"/>
  <c r="D2042" i="3"/>
  <c r="D2034" i="3"/>
  <c r="D2026" i="3"/>
  <c r="D2018" i="3"/>
  <c r="D2010" i="3"/>
  <c r="D2002" i="3"/>
  <c r="D1994" i="3"/>
  <c r="D1986" i="3"/>
  <c r="D1978" i="3"/>
  <c r="D1970" i="3"/>
  <c r="D1962" i="3"/>
  <c r="D1954" i="3"/>
  <c r="D1946" i="3"/>
  <c r="D1938" i="3"/>
  <c r="D1930" i="3"/>
  <c r="D1922" i="3"/>
  <c r="D1914" i="3"/>
  <c r="D1906" i="3"/>
  <c r="D1898" i="3"/>
  <c r="D1890" i="3"/>
  <c r="D1882" i="3"/>
  <c r="D1874" i="3"/>
  <c r="D1866" i="3"/>
  <c r="D1858" i="3"/>
  <c r="D1850" i="3"/>
  <c r="D1842" i="3"/>
  <c r="D1834" i="3"/>
  <c r="D1826" i="3"/>
  <c r="D1818" i="3"/>
  <c r="D1810" i="3"/>
  <c r="D1802" i="3"/>
  <c r="D1794" i="3"/>
  <c r="D1786" i="3"/>
  <c r="D1778" i="3"/>
  <c r="D1770" i="3"/>
  <c r="D1762" i="3"/>
  <c r="D1754" i="3"/>
  <c r="D1746" i="3"/>
  <c r="D1738" i="3"/>
  <c r="D1730" i="3"/>
  <c r="D1722" i="3"/>
  <c r="D1714" i="3"/>
  <c r="D1706" i="3"/>
  <c r="D1698" i="3"/>
  <c r="D1690" i="3"/>
  <c r="D1682" i="3"/>
  <c r="D1674" i="3"/>
  <c r="D1666" i="3"/>
  <c r="D1658" i="3"/>
  <c r="D1650" i="3"/>
  <c r="D1642" i="3"/>
  <c r="D1634" i="3"/>
  <c r="D1626" i="3"/>
  <c r="D1618" i="3"/>
  <c r="D1610" i="3"/>
  <c r="D1602" i="3"/>
  <c r="D1594" i="3"/>
  <c r="D1586" i="3"/>
  <c r="D1578" i="3"/>
  <c r="D1570" i="3"/>
  <c r="D1562" i="3"/>
  <c r="D1554" i="3"/>
  <c r="D1546" i="3"/>
  <c r="D1538" i="3"/>
  <c r="D1530" i="3"/>
  <c r="D1522" i="3"/>
  <c r="D1514" i="3"/>
  <c r="D1506" i="3"/>
  <c r="D1498" i="3"/>
  <c r="D1490" i="3"/>
  <c r="D1482" i="3"/>
  <c r="D1474" i="3"/>
  <c r="D1466" i="3"/>
  <c r="D1458" i="3"/>
  <c r="D1450" i="3"/>
  <c r="D1442" i="3"/>
  <c r="D1434" i="3"/>
  <c r="D1426" i="3"/>
  <c r="D1418" i="3"/>
  <c r="D1410" i="3"/>
  <c r="D1402" i="3"/>
  <c r="D1394" i="3"/>
  <c r="D1386" i="3"/>
  <c r="D1378" i="3"/>
  <c r="D1370" i="3"/>
  <c r="D1362" i="3"/>
  <c r="D1354" i="3"/>
  <c r="D1346" i="3"/>
  <c r="D1338" i="3"/>
  <c r="D1330" i="3"/>
  <c r="D1322" i="3"/>
  <c r="D1314" i="3"/>
  <c r="D1306" i="3"/>
  <c r="D1298" i="3"/>
  <c r="D1290" i="3"/>
  <c r="D1282" i="3"/>
  <c r="D1274" i="3"/>
  <c r="D1266" i="3"/>
  <c r="D1258" i="3"/>
  <c r="D1250" i="3"/>
  <c r="D1242" i="3"/>
  <c r="D1234" i="3"/>
  <c r="D1226" i="3"/>
  <c r="D1218" i="3"/>
  <c r="D1210" i="3"/>
  <c r="D1202" i="3"/>
  <c r="D1194" i="3"/>
  <c r="D1186" i="3"/>
  <c r="D1178" i="3"/>
  <c r="D1170" i="3"/>
  <c r="D1162" i="3"/>
  <c r="D1154" i="3"/>
  <c r="D1146" i="3"/>
  <c r="D1138" i="3"/>
  <c r="D1130" i="3"/>
  <c r="D1122" i="3"/>
  <c r="D1114" i="3"/>
  <c r="D1106" i="3"/>
  <c r="D1098" i="3"/>
  <c r="D1090" i="3"/>
  <c r="D1082" i="3"/>
  <c r="D1074" i="3"/>
  <c r="D1066" i="3"/>
  <c r="D1058" i="3"/>
  <c r="D1050" i="3"/>
  <c r="D1042" i="3"/>
  <c r="D1034" i="3"/>
  <c r="D1026" i="3"/>
  <c r="D1018" i="3"/>
  <c r="D1010" i="3"/>
  <c r="D1002" i="3"/>
  <c r="D994" i="3"/>
  <c r="D986" i="3"/>
  <c r="D978" i="3"/>
  <c r="D970" i="3"/>
  <c r="D962" i="3"/>
  <c r="D954" i="3"/>
  <c r="D946" i="3"/>
  <c r="D938" i="3"/>
  <c r="D930" i="3"/>
  <c r="D922" i="3"/>
  <c r="D914" i="3"/>
  <c r="D906" i="3"/>
  <c r="D898" i="3"/>
  <c r="D890" i="3"/>
  <c r="D882" i="3"/>
  <c r="D874" i="3"/>
  <c r="D866" i="3"/>
  <c r="D858" i="3"/>
  <c r="D850" i="3"/>
  <c r="D842" i="3"/>
  <c r="D834" i="3"/>
  <c r="D826" i="3"/>
  <c r="D818" i="3"/>
  <c r="D810" i="3"/>
  <c r="D802" i="3"/>
  <c r="D794" i="3"/>
  <c r="D786" i="3"/>
  <c r="D778" i="3"/>
  <c r="D770" i="3"/>
  <c r="D762" i="3"/>
  <c r="D754" i="3"/>
  <c r="D746" i="3"/>
  <c r="D738" i="3"/>
  <c r="D730" i="3"/>
  <c r="D722" i="3"/>
  <c r="D714" i="3"/>
  <c r="D706" i="3"/>
  <c r="D698" i="3"/>
  <c r="D690" i="3"/>
  <c r="D682" i="3"/>
  <c r="D674" i="3"/>
  <c r="D666" i="3"/>
  <c r="D658" i="3"/>
  <c r="D650" i="3"/>
  <c r="D642" i="3"/>
  <c r="D634" i="3"/>
  <c r="D626" i="3"/>
  <c r="D618" i="3"/>
  <c r="D610" i="3"/>
  <c r="D602" i="3"/>
  <c r="D594" i="3"/>
  <c r="D586" i="3"/>
  <c r="D578" i="3"/>
  <c r="D570" i="3"/>
  <c r="D562" i="3"/>
  <c r="D554" i="3"/>
  <c r="D546" i="3"/>
  <c r="D538" i="3"/>
  <c r="D530" i="3"/>
  <c r="D522" i="3"/>
  <c r="D514" i="3"/>
  <c r="D506" i="3"/>
  <c r="D498" i="3"/>
  <c r="D490" i="3"/>
  <c r="D482" i="3"/>
  <c r="D474" i="3"/>
  <c r="D466" i="3"/>
  <c r="D458" i="3"/>
  <c r="D450" i="3"/>
  <c r="D442" i="3"/>
  <c r="D434" i="3"/>
  <c r="D426" i="3"/>
  <c r="D418" i="3"/>
  <c r="D410" i="3"/>
  <c r="D402" i="3"/>
  <c r="D394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42" i="3"/>
  <c r="D34" i="3"/>
  <c r="D26" i="3"/>
  <c r="D18" i="3"/>
  <c r="D10" i="3"/>
  <c r="F2073" i="3"/>
  <c r="F2065" i="3"/>
  <c r="F2057" i="3"/>
  <c r="F2049" i="3"/>
  <c r="F2041" i="3"/>
  <c r="F2033" i="3"/>
  <c r="F2025" i="3"/>
  <c r="F2017" i="3"/>
  <c r="F2009" i="3"/>
  <c r="F2001" i="3"/>
  <c r="F1993" i="3"/>
  <c r="F1985" i="3"/>
  <c r="F1977" i="3"/>
  <c r="F1969" i="3"/>
  <c r="F1961" i="3"/>
  <c r="F1953" i="3"/>
  <c r="F1945" i="3"/>
  <c r="F1937" i="3"/>
  <c r="F1929" i="3"/>
  <c r="F1921" i="3"/>
  <c r="F1913" i="3"/>
  <c r="F1905" i="3"/>
  <c r="F1897" i="3"/>
  <c r="F1889" i="3"/>
  <c r="F1881" i="3"/>
  <c r="F1873" i="3"/>
  <c r="F1865" i="3"/>
  <c r="F1857" i="3"/>
  <c r="F1849" i="3"/>
  <c r="F1841" i="3"/>
  <c r="F1833" i="3"/>
  <c r="F1825" i="3"/>
  <c r="F1817" i="3"/>
  <c r="F1809" i="3"/>
  <c r="F1801" i="3"/>
  <c r="F1793" i="3"/>
  <c r="F1785" i="3"/>
  <c r="F1777" i="3"/>
  <c r="F1769" i="3"/>
  <c r="F1761" i="3"/>
  <c r="F1753" i="3"/>
  <c r="F1745" i="3"/>
  <c r="F1737" i="3"/>
  <c r="F1729" i="3"/>
  <c r="F1721" i="3"/>
  <c r="F1713" i="3"/>
  <c r="F1705" i="3"/>
  <c r="F1697" i="3"/>
  <c r="F1689" i="3"/>
  <c r="F1681" i="3"/>
  <c r="F1673" i="3"/>
  <c r="F1665" i="3"/>
  <c r="F1657" i="3"/>
  <c r="F1649" i="3"/>
  <c r="F1641" i="3"/>
  <c r="F1633" i="3"/>
  <c r="F1625" i="3"/>
  <c r="F1617" i="3"/>
  <c r="F1609" i="3"/>
  <c r="F1601" i="3"/>
  <c r="F1593" i="3"/>
  <c r="F1585" i="3"/>
  <c r="F1577" i="3"/>
  <c r="F1569" i="3"/>
  <c r="F1561" i="3"/>
  <c r="F1553" i="3"/>
  <c r="F1545" i="3"/>
  <c r="F1537" i="3"/>
  <c r="F1529" i="3"/>
  <c r="F1521" i="3"/>
  <c r="F1513" i="3"/>
  <c r="F1505" i="3"/>
  <c r="F1497" i="3"/>
  <c r="F1489" i="3"/>
  <c r="F1481" i="3"/>
  <c r="F1473" i="3"/>
  <c r="F1465" i="3"/>
  <c r="F1457" i="3"/>
  <c r="F1449" i="3"/>
  <c r="F1441" i="3"/>
  <c r="F1433" i="3"/>
  <c r="F1425" i="3"/>
  <c r="F1417" i="3"/>
  <c r="F1409" i="3"/>
  <c r="F1401" i="3"/>
  <c r="F1393" i="3"/>
  <c r="F1385" i="3"/>
  <c r="F1377" i="3"/>
  <c r="F1369" i="3"/>
  <c r="F1361" i="3"/>
  <c r="F1353" i="3"/>
  <c r="F1345" i="3"/>
  <c r="F1337" i="3"/>
  <c r="F1329" i="3"/>
  <c r="F1321" i="3"/>
  <c r="F1313" i="3"/>
  <c r="F1305" i="3"/>
  <c r="F1297" i="3"/>
  <c r="F1289" i="3"/>
  <c r="F1281" i="3"/>
  <c r="F1273" i="3"/>
  <c r="F1265" i="3"/>
  <c r="F1257" i="3"/>
  <c r="F1249" i="3"/>
  <c r="F1241" i="3"/>
  <c r="F1233" i="3"/>
  <c r="F1225" i="3"/>
  <c r="F1217" i="3"/>
  <c r="F1209" i="3"/>
  <c r="F1201" i="3"/>
  <c r="F1193" i="3"/>
  <c r="F1185" i="3"/>
  <c r="F1177" i="3"/>
  <c r="F1169" i="3"/>
  <c r="F1161" i="3"/>
  <c r="F1153" i="3"/>
  <c r="F1145" i="3"/>
  <c r="F1137" i="3"/>
  <c r="F1129" i="3"/>
  <c r="F1121" i="3"/>
  <c r="F1113" i="3"/>
  <c r="F1105" i="3"/>
  <c r="F1097" i="3"/>
  <c r="F1089" i="3"/>
  <c r="F1081" i="3"/>
  <c r="F1073" i="3"/>
  <c r="F1065" i="3"/>
  <c r="F1057" i="3"/>
  <c r="F1049" i="3"/>
  <c r="F1041" i="3"/>
  <c r="F1033" i="3"/>
  <c r="F1025" i="3"/>
  <c r="F1017" i="3"/>
  <c r="F1009" i="3"/>
  <c r="F1001" i="3"/>
  <c r="F993" i="3"/>
  <c r="F985" i="3"/>
  <c r="F977" i="3"/>
  <c r="F969" i="3"/>
  <c r="F961" i="3"/>
  <c r="F953" i="3"/>
  <c r="F945" i="3"/>
  <c r="F937" i="3"/>
  <c r="F929" i="3"/>
  <c r="F921" i="3"/>
  <c r="F913" i="3"/>
  <c r="F905" i="3"/>
  <c r="F897" i="3"/>
  <c r="F889" i="3"/>
  <c r="F881" i="3"/>
  <c r="F873" i="3"/>
  <c r="F865" i="3"/>
  <c r="F857" i="3"/>
  <c r="F849" i="3"/>
  <c r="F841" i="3"/>
  <c r="F833" i="3"/>
  <c r="F825" i="3"/>
  <c r="F817" i="3"/>
  <c r="F809" i="3"/>
  <c r="F801" i="3"/>
  <c r="F793" i="3"/>
  <c r="F785" i="3"/>
  <c r="F777" i="3"/>
  <c r="F769" i="3"/>
  <c r="F761" i="3"/>
  <c r="F753" i="3"/>
  <c r="F745" i="3"/>
  <c r="F737" i="3"/>
  <c r="F729" i="3"/>
  <c r="F721" i="3"/>
  <c r="F713" i="3"/>
  <c r="F705" i="3"/>
  <c r="F697" i="3"/>
  <c r="F689" i="3"/>
  <c r="F681" i="3"/>
  <c r="F673" i="3"/>
  <c r="F665" i="3"/>
  <c r="F657" i="3"/>
  <c r="F649" i="3"/>
  <c r="F641" i="3"/>
  <c r="F633" i="3"/>
  <c r="F625" i="3"/>
  <c r="F617" i="3"/>
  <c r="F609" i="3"/>
  <c r="F601" i="3"/>
  <c r="F593" i="3"/>
  <c r="F585" i="3"/>
  <c r="F577" i="3"/>
  <c r="F569" i="3"/>
  <c r="F561" i="3"/>
  <c r="F553" i="3"/>
  <c r="F545" i="3"/>
  <c r="F537" i="3"/>
  <c r="F529" i="3"/>
  <c r="F521" i="3"/>
  <c r="F513" i="3"/>
  <c r="F505" i="3"/>
  <c r="F497" i="3"/>
  <c r="F489" i="3"/>
  <c r="F481" i="3"/>
  <c r="F473" i="3"/>
  <c r="F465" i="3"/>
  <c r="F457" i="3"/>
  <c r="F449" i="3"/>
  <c r="F441" i="3"/>
  <c r="F433" i="3"/>
  <c r="F425" i="3"/>
  <c r="F417" i="3"/>
  <c r="F409" i="3"/>
  <c r="F401" i="3"/>
  <c r="F393" i="3"/>
  <c r="F385" i="3"/>
  <c r="F377" i="3"/>
  <c r="F369" i="3"/>
  <c r="F361" i="3"/>
  <c r="F353" i="3"/>
  <c r="F345" i="3"/>
  <c r="F337" i="3"/>
  <c r="F329" i="3"/>
  <c r="F321" i="3"/>
  <c r="F313" i="3"/>
  <c r="F305" i="3"/>
  <c r="F297" i="3"/>
  <c r="F289" i="3"/>
  <c r="F281" i="3"/>
  <c r="F273" i="3"/>
  <c r="F265" i="3"/>
  <c r="F257" i="3"/>
  <c r="F249" i="3"/>
  <c r="F241" i="3"/>
  <c r="F233" i="3"/>
  <c r="F225" i="3"/>
  <c r="F217" i="3"/>
  <c r="F209" i="3"/>
  <c r="F201" i="3"/>
  <c r="F193" i="3"/>
  <c r="F185" i="3"/>
  <c r="F177" i="3"/>
  <c r="F169" i="3"/>
  <c r="F161" i="3"/>
  <c r="F153" i="3"/>
  <c r="F145" i="3"/>
  <c r="F137" i="3"/>
  <c r="F129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K1372" i="2"/>
  <c r="K1356" i="2"/>
  <c r="K1340" i="2"/>
  <c r="K1324" i="2"/>
  <c r="K1308" i="2"/>
  <c r="K1292" i="2"/>
  <c r="K1276" i="2"/>
  <c r="K1260" i="2"/>
  <c r="K1244" i="2"/>
  <c r="K1228" i="2"/>
  <c r="K1212" i="2"/>
  <c r="K1196" i="2"/>
  <c r="K1179" i="2"/>
  <c r="K1115" i="2"/>
  <c r="K1051" i="2"/>
  <c r="K987" i="2"/>
  <c r="K923" i="2"/>
  <c r="K859" i="2"/>
  <c r="K795" i="2"/>
  <c r="K731" i="2"/>
  <c r="K667" i="2"/>
  <c r="K603" i="2"/>
  <c r="K539" i="2"/>
  <c r="K475" i="2"/>
  <c r="K411" i="2"/>
  <c r="K347" i="2"/>
  <c r="K283" i="2"/>
  <c r="K219" i="2"/>
  <c r="K155" i="2"/>
  <c r="K91" i="2"/>
  <c r="K27" i="2"/>
  <c r="D1921" i="3"/>
  <c r="D1913" i="3"/>
  <c r="D1905" i="3"/>
  <c r="D1897" i="3"/>
  <c r="D1889" i="3"/>
  <c r="D1881" i="3"/>
  <c r="D1873" i="3"/>
  <c r="D1865" i="3"/>
  <c r="D1857" i="3"/>
  <c r="D1849" i="3"/>
  <c r="D1841" i="3"/>
  <c r="D1833" i="3"/>
  <c r="D1825" i="3"/>
  <c r="D1817" i="3"/>
  <c r="D1809" i="3"/>
  <c r="D1801" i="3"/>
  <c r="D1793" i="3"/>
  <c r="D1785" i="3"/>
  <c r="D1777" i="3"/>
  <c r="D1769" i="3"/>
  <c r="D1761" i="3"/>
  <c r="D1753" i="3"/>
  <c r="D1745" i="3"/>
  <c r="D1737" i="3"/>
  <c r="D1729" i="3"/>
  <c r="D1721" i="3"/>
  <c r="D1713" i="3"/>
  <c r="D1705" i="3"/>
  <c r="D1697" i="3"/>
  <c r="D1689" i="3"/>
  <c r="D1681" i="3"/>
  <c r="D1673" i="3"/>
  <c r="D1665" i="3"/>
  <c r="D1657" i="3"/>
  <c r="D1649" i="3"/>
  <c r="D1641" i="3"/>
  <c r="D1633" i="3"/>
  <c r="D1625" i="3"/>
  <c r="D1617" i="3"/>
  <c r="D1609" i="3"/>
  <c r="D1601" i="3"/>
  <c r="D1593" i="3"/>
  <c r="D1585" i="3"/>
  <c r="D1577" i="3"/>
  <c r="D1569" i="3"/>
  <c r="D1561" i="3"/>
  <c r="D1553" i="3"/>
  <c r="D1545" i="3"/>
  <c r="D1537" i="3"/>
  <c r="D1529" i="3"/>
  <c r="D1521" i="3"/>
  <c r="D1513" i="3"/>
  <c r="D1505" i="3"/>
  <c r="D1497" i="3"/>
  <c r="D1489" i="3"/>
  <c r="D1481" i="3"/>
  <c r="D1473" i="3"/>
  <c r="D1465" i="3"/>
  <c r="D1457" i="3"/>
  <c r="D1449" i="3"/>
  <c r="D1441" i="3"/>
  <c r="D1433" i="3"/>
  <c r="D1425" i="3"/>
  <c r="D1417" i="3"/>
  <c r="D1409" i="3"/>
  <c r="D1401" i="3"/>
  <c r="D1393" i="3"/>
  <c r="D1385" i="3"/>
  <c r="D1377" i="3"/>
  <c r="D1369" i="3"/>
  <c r="D1361" i="3"/>
  <c r="D1353" i="3"/>
  <c r="D1345" i="3"/>
  <c r="D1337" i="3"/>
  <c r="D1329" i="3"/>
  <c r="D1321" i="3"/>
  <c r="D1313" i="3"/>
  <c r="D1305" i="3"/>
  <c r="D1297" i="3"/>
  <c r="D1289" i="3"/>
  <c r="D1281" i="3"/>
  <c r="D1273" i="3"/>
  <c r="D1265" i="3"/>
  <c r="D1257" i="3"/>
  <c r="D1249" i="3"/>
  <c r="D1241" i="3"/>
  <c r="D1233" i="3"/>
  <c r="D1225" i="3"/>
  <c r="D1217" i="3"/>
  <c r="D1209" i="3"/>
  <c r="D1201" i="3"/>
  <c r="D1193" i="3"/>
  <c r="D1185" i="3"/>
  <c r="D1177" i="3"/>
  <c r="D1169" i="3"/>
  <c r="D1161" i="3"/>
  <c r="D1153" i="3"/>
  <c r="D1145" i="3"/>
  <c r="D1137" i="3"/>
  <c r="D1129" i="3"/>
  <c r="D1121" i="3"/>
  <c r="D1113" i="3"/>
  <c r="D1105" i="3"/>
  <c r="D1097" i="3"/>
  <c r="D1089" i="3"/>
  <c r="D1081" i="3"/>
  <c r="D1073" i="3"/>
  <c r="D1065" i="3"/>
  <c r="D1057" i="3"/>
  <c r="D1049" i="3"/>
  <c r="D1041" i="3"/>
  <c r="D1033" i="3"/>
  <c r="D1025" i="3"/>
  <c r="D1017" i="3"/>
  <c r="D1009" i="3"/>
  <c r="D1001" i="3"/>
  <c r="D993" i="3"/>
  <c r="D985" i="3"/>
  <c r="D977" i="3"/>
  <c r="D969" i="3"/>
  <c r="D961" i="3"/>
  <c r="D953" i="3"/>
  <c r="D945" i="3"/>
  <c r="D937" i="3"/>
  <c r="D929" i="3"/>
  <c r="D921" i="3"/>
  <c r="D913" i="3"/>
  <c r="D905" i="3"/>
  <c r="D897" i="3"/>
  <c r="D889" i="3"/>
  <c r="D881" i="3"/>
  <c r="D873" i="3"/>
  <c r="D865" i="3"/>
  <c r="D857" i="3"/>
  <c r="D849" i="3"/>
  <c r="D841" i="3"/>
  <c r="D833" i="3"/>
  <c r="D825" i="3"/>
  <c r="D817" i="3"/>
  <c r="D809" i="3"/>
  <c r="D801" i="3"/>
  <c r="D793" i="3"/>
  <c r="D785" i="3"/>
  <c r="D777" i="3"/>
  <c r="D769" i="3"/>
  <c r="D761" i="3"/>
  <c r="D753" i="3"/>
  <c r="D745" i="3"/>
  <c r="D737" i="3"/>
  <c r="D729" i="3"/>
  <c r="D721" i="3"/>
  <c r="D713" i="3"/>
  <c r="D705" i="3"/>
  <c r="D697" i="3"/>
  <c r="D689" i="3"/>
  <c r="D681" i="3"/>
  <c r="D673" i="3"/>
  <c r="D665" i="3"/>
  <c r="D657" i="3"/>
  <c r="D649" i="3"/>
  <c r="D641" i="3"/>
  <c r="D633" i="3"/>
  <c r="D625" i="3"/>
  <c r="D617" i="3"/>
  <c r="D609" i="3"/>
  <c r="D601" i="3"/>
  <c r="D593" i="3"/>
  <c r="D585" i="3"/>
  <c r="D577" i="3"/>
  <c r="D569" i="3"/>
  <c r="D561" i="3"/>
  <c r="D553" i="3"/>
  <c r="D545" i="3"/>
  <c r="D537" i="3"/>
  <c r="D529" i="3"/>
  <c r="D521" i="3"/>
  <c r="D513" i="3"/>
  <c r="D505" i="3"/>
  <c r="D497" i="3"/>
  <c r="D489" i="3"/>
  <c r="D481" i="3"/>
  <c r="D473" i="3"/>
  <c r="D465" i="3"/>
  <c r="D457" i="3"/>
  <c r="D449" i="3"/>
  <c r="D441" i="3"/>
  <c r="D433" i="3"/>
  <c r="D425" i="3"/>
  <c r="D417" i="3"/>
  <c r="D409" i="3"/>
  <c r="D401" i="3"/>
  <c r="D393" i="3"/>
  <c r="D385" i="3"/>
  <c r="D377" i="3"/>
  <c r="D369" i="3"/>
  <c r="D361" i="3"/>
  <c r="D353" i="3"/>
  <c r="D345" i="3"/>
  <c r="D337" i="3"/>
  <c r="D329" i="3"/>
  <c r="D321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5" i="3"/>
  <c r="D17" i="3"/>
  <c r="D9" i="3"/>
  <c r="F2080" i="3"/>
  <c r="F2072" i="3"/>
  <c r="F2064" i="3"/>
  <c r="F2056" i="3"/>
  <c r="F2048" i="3"/>
  <c r="F2040" i="3"/>
  <c r="F2032" i="3"/>
  <c r="F2024" i="3"/>
  <c r="F2016" i="3"/>
  <c r="F2008" i="3"/>
  <c r="F2000" i="3"/>
  <c r="F1992" i="3"/>
  <c r="F1984" i="3"/>
  <c r="F1976" i="3"/>
  <c r="F1968" i="3"/>
  <c r="F1960" i="3"/>
  <c r="F1952" i="3"/>
  <c r="F1944" i="3"/>
  <c r="K1339" i="2"/>
  <c r="K1323" i="2"/>
  <c r="K1307" i="2"/>
  <c r="K1291" i="2"/>
  <c r="K1275" i="2"/>
  <c r="K1259" i="2"/>
  <c r="K1243" i="2"/>
  <c r="K1227" i="2"/>
  <c r="K1211" i="2"/>
  <c r="K1195" i="2"/>
  <c r="K1155" i="2"/>
  <c r="K1091" i="2"/>
  <c r="K1027" i="2"/>
  <c r="K963" i="2"/>
  <c r="K899" i="2"/>
  <c r="K835" i="2"/>
  <c r="K771" i="2"/>
  <c r="K707" i="2"/>
  <c r="K643" i="2"/>
  <c r="K579" i="2"/>
  <c r="K515" i="2"/>
  <c r="K451" i="2"/>
  <c r="K387" i="2"/>
  <c r="K323" i="2"/>
  <c r="K259" i="2"/>
  <c r="K195" i="2"/>
  <c r="K131" i="2"/>
  <c r="K67" i="2"/>
  <c r="K3" i="2"/>
  <c r="B561" i="3"/>
  <c r="K561" i="2"/>
  <c r="B553" i="3"/>
  <c r="K553" i="2"/>
  <c r="B545" i="3"/>
  <c r="K545" i="2"/>
  <c r="B537" i="3"/>
  <c r="K537" i="2"/>
  <c r="B529" i="3"/>
  <c r="K529" i="2"/>
  <c r="B521" i="3"/>
  <c r="K521" i="2"/>
  <c r="B513" i="3"/>
  <c r="K513" i="2"/>
  <c r="B505" i="3"/>
  <c r="K505" i="2"/>
  <c r="B497" i="3"/>
  <c r="K497" i="2"/>
  <c r="B489" i="3"/>
  <c r="K489" i="2"/>
  <c r="B481" i="3"/>
  <c r="K481" i="2"/>
  <c r="B473" i="3"/>
  <c r="K473" i="2"/>
  <c r="B465" i="3"/>
  <c r="K465" i="2"/>
  <c r="B457" i="3"/>
  <c r="K457" i="2"/>
  <c r="B449" i="3"/>
  <c r="K449" i="2"/>
  <c r="B441" i="3"/>
  <c r="K441" i="2"/>
  <c r="B433" i="3"/>
  <c r="K433" i="2"/>
  <c r="B425" i="3"/>
  <c r="K425" i="2"/>
  <c r="B417" i="3"/>
  <c r="K417" i="2"/>
  <c r="B409" i="3"/>
  <c r="K409" i="2"/>
  <c r="B401" i="3"/>
  <c r="K401" i="2"/>
  <c r="B393" i="3"/>
  <c r="K393" i="2"/>
  <c r="B385" i="3"/>
  <c r="K385" i="2"/>
  <c r="B377" i="3"/>
  <c r="K377" i="2"/>
  <c r="B369" i="3"/>
  <c r="K369" i="2"/>
  <c r="B361" i="3"/>
  <c r="K361" i="2"/>
  <c r="B353" i="3"/>
  <c r="K353" i="2"/>
  <c r="B345" i="3"/>
  <c r="K345" i="2"/>
  <c r="B337" i="3"/>
  <c r="K337" i="2"/>
  <c r="B329" i="3"/>
  <c r="K329" i="2"/>
  <c r="B321" i="3"/>
  <c r="K321" i="2"/>
  <c r="B313" i="3"/>
  <c r="K313" i="2"/>
  <c r="B305" i="3"/>
  <c r="K305" i="2"/>
  <c r="B297" i="3"/>
  <c r="K297" i="2"/>
  <c r="B289" i="3"/>
  <c r="K289" i="2"/>
  <c r="B281" i="3"/>
  <c r="K281" i="2"/>
  <c r="B273" i="3"/>
  <c r="K273" i="2"/>
  <c r="B265" i="3"/>
  <c r="K265" i="2"/>
  <c r="B257" i="3"/>
  <c r="K257" i="2"/>
  <c r="B249" i="3"/>
  <c r="K249" i="2"/>
  <c r="B241" i="3"/>
  <c r="K241" i="2"/>
  <c r="B233" i="3"/>
  <c r="K233" i="2"/>
  <c r="B225" i="3"/>
  <c r="K225" i="2"/>
  <c r="B217" i="3"/>
  <c r="K217" i="2"/>
  <c r="B209" i="3"/>
  <c r="K209" i="2"/>
  <c r="B201" i="3"/>
  <c r="K201" i="2"/>
  <c r="B193" i="3"/>
  <c r="K193" i="2"/>
  <c r="B185" i="3"/>
  <c r="K185" i="2"/>
  <c r="B177" i="3"/>
  <c r="K177" i="2"/>
  <c r="B169" i="3"/>
  <c r="K169" i="2"/>
  <c r="B161" i="3"/>
  <c r="K161" i="2"/>
  <c r="B153" i="3"/>
  <c r="K153" i="2"/>
  <c r="B145" i="3"/>
  <c r="K145" i="2"/>
  <c r="B137" i="3"/>
  <c r="K137" i="2"/>
  <c r="B129" i="3"/>
  <c r="K129" i="2"/>
  <c r="B121" i="3"/>
  <c r="K121" i="2"/>
  <c r="B113" i="3"/>
  <c r="K113" i="2"/>
  <c r="B105" i="3"/>
  <c r="K105" i="2"/>
  <c r="B97" i="3"/>
  <c r="K97" i="2"/>
  <c r="B89" i="3"/>
  <c r="K89" i="2"/>
  <c r="B81" i="3"/>
  <c r="K81" i="2"/>
  <c r="B73" i="3"/>
  <c r="K73" i="2"/>
  <c r="B65" i="3"/>
  <c r="K65" i="2"/>
  <c r="B57" i="3"/>
  <c r="K57" i="2"/>
  <c r="B49" i="3"/>
  <c r="K49" i="2"/>
  <c r="B41" i="3"/>
  <c r="K41" i="2"/>
  <c r="B33" i="3"/>
  <c r="K33" i="2"/>
  <c r="B25" i="3"/>
  <c r="K25" i="2"/>
  <c r="B17" i="3"/>
  <c r="K17" i="2"/>
  <c r="B9" i="3"/>
  <c r="K9" i="2"/>
  <c r="D2080" i="3"/>
  <c r="D2072" i="3"/>
  <c r="D2064" i="3"/>
  <c r="D2056" i="3"/>
  <c r="D2048" i="3"/>
  <c r="D2040" i="3"/>
  <c r="D2032" i="3"/>
  <c r="D2024" i="3"/>
  <c r="D2016" i="3"/>
  <c r="D2008" i="3"/>
  <c r="D2000" i="3"/>
  <c r="D1992" i="3"/>
  <c r="D1984" i="3"/>
  <c r="D1976" i="3"/>
  <c r="D1968" i="3"/>
  <c r="D1960" i="3"/>
  <c r="D1952" i="3"/>
  <c r="D1944" i="3"/>
  <c r="D1936" i="3"/>
  <c r="D1928" i="3"/>
  <c r="D1920" i="3"/>
  <c r="D1912" i="3"/>
  <c r="D1904" i="3"/>
  <c r="D1896" i="3"/>
  <c r="D1888" i="3"/>
  <c r="D1880" i="3"/>
  <c r="D1872" i="3"/>
  <c r="D1864" i="3"/>
  <c r="D1856" i="3"/>
  <c r="D1848" i="3"/>
  <c r="D1840" i="3"/>
  <c r="D1832" i="3"/>
  <c r="D1824" i="3"/>
  <c r="D1816" i="3"/>
  <c r="D1808" i="3"/>
  <c r="D1800" i="3"/>
  <c r="D1792" i="3"/>
  <c r="D1784" i="3"/>
  <c r="D1776" i="3"/>
  <c r="D1768" i="3"/>
  <c r="D1760" i="3"/>
  <c r="D1752" i="3"/>
  <c r="D1744" i="3"/>
  <c r="D1736" i="3"/>
  <c r="D1728" i="3"/>
  <c r="D1720" i="3"/>
  <c r="D1712" i="3"/>
  <c r="D1704" i="3"/>
  <c r="D1696" i="3"/>
  <c r="D1688" i="3"/>
  <c r="D1680" i="3"/>
  <c r="D1672" i="3"/>
  <c r="D1664" i="3"/>
  <c r="D1656" i="3"/>
  <c r="D1648" i="3"/>
  <c r="D1640" i="3"/>
  <c r="D1632" i="3"/>
  <c r="D1624" i="3"/>
  <c r="D1616" i="3"/>
  <c r="D1608" i="3"/>
  <c r="D1600" i="3"/>
  <c r="D1592" i="3"/>
  <c r="D1584" i="3"/>
  <c r="D1576" i="3"/>
  <c r="D1568" i="3"/>
  <c r="D1560" i="3"/>
  <c r="D1552" i="3"/>
  <c r="D1544" i="3"/>
  <c r="D1536" i="3"/>
  <c r="D1528" i="3"/>
  <c r="D1520" i="3"/>
  <c r="D1512" i="3"/>
  <c r="D1504" i="3"/>
  <c r="D1496" i="3"/>
  <c r="D1488" i="3"/>
  <c r="D1480" i="3"/>
  <c r="D1472" i="3"/>
  <c r="D1464" i="3"/>
  <c r="D1456" i="3"/>
  <c r="D1448" i="3"/>
  <c r="D1440" i="3"/>
  <c r="D1432" i="3"/>
  <c r="D1424" i="3"/>
  <c r="D1416" i="3"/>
  <c r="D1408" i="3"/>
  <c r="D1400" i="3"/>
  <c r="D1392" i="3"/>
  <c r="D1384" i="3"/>
  <c r="D1376" i="3"/>
  <c r="D1368" i="3"/>
  <c r="D1360" i="3"/>
  <c r="D1352" i="3"/>
  <c r="D1344" i="3"/>
  <c r="D1336" i="3"/>
  <c r="D1328" i="3"/>
  <c r="D1320" i="3"/>
  <c r="D1312" i="3"/>
  <c r="D1304" i="3"/>
  <c r="D1296" i="3"/>
  <c r="D1288" i="3"/>
  <c r="D1280" i="3"/>
  <c r="D1272" i="3"/>
  <c r="D1264" i="3"/>
  <c r="D1256" i="3"/>
  <c r="D1248" i="3"/>
  <c r="D1240" i="3"/>
  <c r="D1232" i="3"/>
  <c r="D1224" i="3"/>
  <c r="D1216" i="3"/>
  <c r="D1208" i="3"/>
  <c r="D1200" i="3"/>
  <c r="D1192" i="3"/>
  <c r="D1184" i="3"/>
  <c r="D1176" i="3"/>
  <c r="D1168" i="3"/>
  <c r="D1160" i="3"/>
  <c r="D1152" i="3"/>
  <c r="D1144" i="3"/>
  <c r="D1136" i="3"/>
  <c r="D1128" i="3"/>
  <c r="D1120" i="3"/>
  <c r="D1112" i="3"/>
  <c r="D1104" i="3"/>
  <c r="D1096" i="3"/>
  <c r="D1088" i="3"/>
  <c r="D1080" i="3"/>
  <c r="D1072" i="3"/>
  <c r="D1064" i="3"/>
  <c r="D1056" i="3"/>
  <c r="D1048" i="3"/>
  <c r="D1040" i="3"/>
  <c r="D1032" i="3"/>
  <c r="D1024" i="3"/>
  <c r="D1016" i="3"/>
  <c r="D1008" i="3"/>
  <c r="D1000" i="3"/>
  <c r="D992" i="3"/>
  <c r="D984" i="3"/>
  <c r="D976" i="3"/>
  <c r="D968" i="3"/>
  <c r="D960" i="3"/>
  <c r="D952" i="3"/>
  <c r="D944" i="3"/>
  <c r="D936" i="3"/>
  <c r="D928" i="3"/>
  <c r="D920" i="3"/>
  <c r="D912" i="3"/>
  <c r="D904" i="3"/>
  <c r="D896" i="3"/>
  <c r="D888" i="3"/>
  <c r="D880" i="3"/>
  <c r="D872" i="3"/>
  <c r="D864" i="3"/>
  <c r="D856" i="3"/>
  <c r="D848" i="3"/>
  <c r="D840" i="3"/>
  <c r="D832" i="3"/>
  <c r="D824" i="3"/>
  <c r="D816" i="3"/>
  <c r="D808" i="3"/>
  <c r="D800" i="3"/>
  <c r="D792" i="3"/>
  <c r="D784" i="3"/>
  <c r="D776" i="3"/>
  <c r="D768" i="3"/>
  <c r="D760" i="3"/>
  <c r="D752" i="3"/>
  <c r="D744" i="3"/>
  <c r="D736" i="3"/>
  <c r="D728" i="3"/>
  <c r="D720" i="3"/>
  <c r="D712" i="3"/>
  <c r="D704" i="3"/>
  <c r="D696" i="3"/>
  <c r="D688" i="3"/>
  <c r="D680" i="3"/>
  <c r="D672" i="3"/>
  <c r="D664" i="3"/>
  <c r="D656" i="3"/>
  <c r="D648" i="3"/>
  <c r="D640" i="3"/>
  <c r="D632" i="3"/>
  <c r="D624" i="3"/>
  <c r="D616" i="3"/>
  <c r="D608" i="3"/>
  <c r="D600" i="3"/>
  <c r="D592" i="3"/>
  <c r="D584" i="3"/>
  <c r="D576" i="3"/>
  <c r="D568" i="3"/>
  <c r="D560" i="3"/>
  <c r="D552" i="3"/>
  <c r="D544" i="3"/>
  <c r="D536" i="3"/>
  <c r="D528" i="3"/>
  <c r="D520" i="3"/>
  <c r="D512" i="3"/>
  <c r="D504" i="3"/>
  <c r="D496" i="3"/>
  <c r="D488" i="3"/>
  <c r="D480" i="3"/>
  <c r="D472" i="3"/>
  <c r="D464" i="3"/>
  <c r="D456" i="3"/>
  <c r="D448" i="3"/>
  <c r="D440" i="3"/>
  <c r="D432" i="3"/>
  <c r="D424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32" i="3"/>
  <c r="D24" i="3"/>
  <c r="D16" i="3"/>
  <c r="D8" i="3"/>
  <c r="F2079" i="3"/>
  <c r="F2071" i="3"/>
  <c r="F2063" i="3"/>
  <c r="F2055" i="3"/>
  <c r="F2047" i="3"/>
  <c r="F2039" i="3"/>
  <c r="F2031" i="3"/>
  <c r="F2023" i="3"/>
  <c r="F2015" i="3"/>
  <c r="F2007" i="3"/>
  <c r="F1999" i="3"/>
  <c r="F1991" i="3"/>
  <c r="F1983" i="3"/>
  <c r="F1975" i="3"/>
  <c r="F1967" i="3"/>
  <c r="F1959" i="3"/>
  <c r="F1951" i="3"/>
  <c r="F1943" i="3"/>
  <c r="F1935" i="3"/>
  <c r="F1927" i="3"/>
  <c r="F1919" i="3"/>
  <c r="F1911" i="3"/>
  <c r="F1903" i="3"/>
  <c r="F1895" i="3"/>
  <c r="F1887" i="3"/>
  <c r="F1879" i="3"/>
  <c r="F1871" i="3"/>
  <c r="F1863" i="3"/>
  <c r="F1855" i="3"/>
  <c r="F1847" i="3"/>
  <c r="F1839" i="3"/>
  <c r="F1831" i="3"/>
  <c r="F1823" i="3"/>
  <c r="F1815" i="3"/>
  <c r="F1807" i="3"/>
  <c r="F1799" i="3"/>
  <c r="F1791" i="3"/>
  <c r="F1783" i="3"/>
  <c r="F1775" i="3"/>
  <c r="F1767" i="3"/>
  <c r="F1759" i="3"/>
  <c r="F1751" i="3"/>
  <c r="F1743" i="3"/>
  <c r="F1735" i="3"/>
  <c r="F1727" i="3"/>
  <c r="F1719" i="3"/>
  <c r="F1711" i="3"/>
  <c r="F1703" i="3"/>
  <c r="F1695" i="3"/>
  <c r="F1687" i="3"/>
  <c r="F1679" i="3"/>
  <c r="F1671" i="3"/>
  <c r="F1663" i="3"/>
  <c r="F1655" i="3"/>
  <c r="F1647" i="3"/>
  <c r="F1639" i="3"/>
  <c r="F1631" i="3"/>
  <c r="F1623" i="3"/>
  <c r="F1615" i="3"/>
  <c r="F1607" i="3"/>
  <c r="F1599" i="3"/>
  <c r="F1591" i="3"/>
  <c r="F1583" i="3"/>
  <c r="F1575" i="3"/>
  <c r="F1567" i="3"/>
  <c r="F1559" i="3"/>
  <c r="F1551" i="3"/>
  <c r="F1543" i="3"/>
  <c r="F1535" i="3"/>
  <c r="F1527" i="3"/>
  <c r="F1519" i="3"/>
  <c r="F1511" i="3"/>
  <c r="F1503" i="3"/>
  <c r="F1495" i="3"/>
  <c r="F1487" i="3"/>
  <c r="F1479" i="3"/>
  <c r="F1471" i="3"/>
  <c r="F1463" i="3"/>
  <c r="F1455" i="3"/>
  <c r="F1447" i="3"/>
  <c r="F1439" i="3"/>
  <c r="F1431" i="3"/>
  <c r="F1423" i="3"/>
  <c r="F1415" i="3"/>
  <c r="F1407" i="3"/>
  <c r="F1399" i="3"/>
  <c r="F1391" i="3"/>
  <c r="F1383" i="3"/>
  <c r="F1375" i="3"/>
  <c r="F1367" i="3"/>
  <c r="F1359" i="3"/>
  <c r="F1351" i="3"/>
  <c r="F1343" i="3"/>
  <c r="F1335" i="3"/>
  <c r="F1327" i="3"/>
  <c r="F1319" i="3"/>
  <c r="F1311" i="3"/>
  <c r="F1303" i="3"/>
  <c r="F1295" i="3"/>
  <c r="F1287" i="3"/>
  <c r="F1279" i="3"/>
  <c r="F1271" i="3"/>
  <c r="F1263" i="3"/>
  <c r="F1255" i="3"/>
  <c r="F1247" i="3"/>
  <c r="F1239" i="3"/>
  <c r="F1231" i="3"/>
  <c r="F1223" i="3"/>
  <c r="F1215" i="3"/>
  <c r="F1207" i="3"/>
  <c r="F1199" i="3"/>
  <c r="F1191" i="3"/>
  <c r="F1183" i="3"/>
  <c r="F1175" i="3"/>
  <c r="F1167" i="3"/>
  <c r="F1159" i="3"/>
  <c r="F1151" i="3"/>
  <c r="F1143" i="3"/>
  <c r="F1135" i="3"/>
  <c r="F1127" i="3"/>
  <c r="F1119" i="3"/>
  <c r="F1111" i="3"/>
  <c r="F1103" i="3"/>
  <c r="F1095" i="3"/>
  <c r="F1087" i="3"/>
  <c r="F1079" i="3"/>
  <c r="F1071" i="3"/>
  <c r="F1063" i="3"/>
  <c r="F1055" i="3"/>
  <c r="F1047" i="3"/>
  <c r="F1039" i="3"/>
  <c r="F1031" i="3"/>
  <c r="F1023" i="3"/>
  <c r="F1015" i="3"/>
  <c r="F1007" i="3"/>
  <c r="F999" i="3"/>
  <c r="F991" i="3"/>
  <c r="F983" i="3"/>
  <c r="F975" i="3"/>
  <c r="F967" i="3"/>
  <c r="F959" i="3"/>
  <c r="F951" i="3"/>
  <c r="F943" i="3"/>
  <c r="F935" i="3"/>
  <c r="F927" i="3"/>
  <c r="F919" i="3"/>
  <c r="F911" i="3"/>
  <c r="F903" i="3"/>
  <c r="F895" i="3"/>
  <c r="F887" i="3"/>
  <c r="F879" i="3"/>
  <c r="F871" i="3"/>
  <c r="F863" i="3"/>
  <c r="F855" i="3"/>
  <c r="F847" i="3"/>
  <c r="F839" i="3"/>
  <c r="F831" i="3"/>
  <c r="F823" i="3"/>
  <c r="F815" i="3"/>
  <c r="F807" i="3"/>
  <c r="F799" i="3"/>
  <c r="F791" i="3"/>
  <c r="F783" i="3"/>
  <c r="F775" i="3"/>
  <c r="F767" i="3"/>
  <c r="F759" i="3"/>
  <c r="F751" i="3"/>
  <c r="F743" i="3"/>
  <c r="F735" i="3"/>
  <c r="F727" i="3"/>
  <c r="F719" i="3"/>
  <c r="F711" i="3"/>
  <c r="F703" i="3"/>
  <c r="F695" i="3"/>
  <c r="F687" i="3"/>
  <c r="F679" i="3"/>
  <c r="F671" i="3"/>
  <c r="F663" i="3"/>
  <c r="F655" i="3"/>
  <c r="F647" i="3"/>
  <c r="F639" i="3"/>
  <c r="F631" i="3"/>
  <c r="F623" i="3"/>
  <c r="F615" i="3"/>
  <c r="F607" i="3"/>
  <c r="F599" i="3"/>
  <c r="F591" i="3"/>
  <c r="F583" i="3"/>
  <c r="F575" i="3"/>
  <c r="F567" i="3"/>
  <c r="F559" i="3"/>
  <c r="F551" i="3"/>
  <c r="F543" i="3"/>
  <c r="F535" i="3"/>
  <c r="F527" i="3"/>
  <c r="F519" i="3"/>
  <c r="F511" i="3"/>
  <c r="F503" i="3"/>
  <c r="F495" i="3"/>
  <c r="F487" i="3"/>
  <c r="F479" i="3"/>
  <c r="F471" i="3"/>
  <c r="F463" i="3"/>
  <c r="F455" i="3"/>
  <c r="F447" i="3"/>
  <c r="F439" i="3"/>
  <c r="F431" i="3"/>
  <c r="F423" i="3"/>
  <c r="F415" i="3"/>
  <c r="F407" i="3"/>
  <c r="F399" i="3"/>
  <c r="F391" i="3"/>
  <c r="F383" i="3"/>
  <c r="F375" i="3"/>
  <c r="F367" i="3"/>
  <c r="F359" i="3"/>
  <c r="F351" i="3"/>
  <c r="F343" i="3"/>
  <c r="F335" i="3"/>
  <c r="F327" i="3"/>
  <c r="F319" i="3"/>
  <c r="F311" i="3"/>
  <c r="F303" i="3"/>
  <c r="F295" i="3"/>
  <c r="F287" i="3"/>
  <c r="F279" i="3"/>
  <c r="F271" i="3"/>
  <c r="F263" i="3"/>
  <c r="F255" i="3"/>
  <c r="F247" i="3"/>
  <c r="F239" i="3"/>
  <c r="F231" i="3"/>
  <c r="F223" i="3"/>
  <c r="F215" i="3"/>
  <c r="F207" i="3"/>
  <c r="F199" i="3"/>
  <c r="F191" i="3"/>
  <c r="F183" i="3"/>
  <c r="F175" i="3"/>
  <c r="F167" i="3"/>
  <c r="F159" i="3"/>
  <c r="F151" i="3"/>
  <c r="F143" i="3"/>
  <c r="F135" i="3"/>
  <c r="F127" i="3"/>
  <c r="F119" i="3"/>
  <c r="K1131" i="2"/>
  <c r="K1067" i="2"/>
  <c r="K1003" i="2"/>
  <c r="K939" i="2"/>
  <c r="K875" i="2"/>
  <c r="K811" i="2"/>
  <c r="K747" i="2"/>
  <c r="K683" i="2"/>
  <c r="K619" i="2"/>
  <c r="K555" i="2"/>
  <c r="K491" i="2"/>
  <c r="K427" i="2"/>
  <c r="K363" i="2"/>
  <c r="K299" i="2"/>
  <c r="K235" i="2"/>
  <c r="K171" i="2"/>
  <c r="K107" i="2"/>
  <c r="K43" i="2"/>
  <c r="B912" i="3"/>
  <c r="K912" i="2"/>
  <c r="B904" i="3"/>
  <c r="K904" i="2"/>
  <c r="B896" i="3"/>
  <c r="K896" i="2"/>
  <c r="B888" i="3"/>
  <c r="K888" i="2"/>
  <c r="B880" i="3"/>
  <c r="K880" i="2"/>
  <c r="B872" i="3"/>
  <c r="K872" i="2"/>
  <c r="B864" i="3"/>
  <c r="K864" i="2"/>
  <c r="B856" i="3"/>
  <c r="K856" i="2"/>
  <c r="B848" i="3"/>
  <c r="K848" i="2"/>
  <c r="B840" i="3"/>
  <c r="K840" i="2"/>
  <c r="B832" i="3"/>
  <c r="K832" i="2"/>
  <c r="B824" i="3"/>
  <c r="K824" i="2"/>
  <c r="B816" i="3"/>
  <c r="K816" i="2"/>
  <c r="B808" i="3"/>
  <c r="K808" i="2"/>
  <c r="B800" i="3"/>
  <c r="K800" i="2"/>
  <c r="B792" i="3"/>
  <c r="K792" i="2"/>
  <c r="B784" i="3"/>
  <c r="K784" i="2"/>
  <c r="B776" i="3"/>
  <c r="K776" i="2"/>
  <c r="B768" i="3"/>
  <c r="K768" i="2"/>
  <c r="B760" i="3"/>
  <c r="K760" i="2"/>
  <c r="B752" i="3"/>
  <c r="K752" i="2"/>
  <c r="B744" i="3"/>
  <c r="K744" i="2"/>
  <c r="B736" i="3"/>
  <c r="K736" i="2"/>
  <c r="B728" i="3"/>
  <c r="K728" i="2"/>
  <c r="B720" i="3"/>
  <c r="K720" i="2"/>
  <c r="B712" i="3"/>
  <c r="K712" i="2"/>
  <c r="B704" i="3"/>
  <c r="K704" i="2"/>
  <c r="B696" i="3"/>
  <c r="K696" i="2"/>
  <c r="B688" i="3"/>
  <c r="K688" i="2"/>
  <c r="B680" i="3"/>
  <c r="K680" i="2"/>
  <c r="B672" i="3"/>
  <c r="K672" i="2"/>
  <c r="B664" i="3"/>
  <c r="K664" i="2"/>
  <c r="B656" i="3"/>
  <c r="K656" i="2"/>
  <c r="B648" i="3"/>
  <c r="K648" i="2"/>
  <c r="B640" i="3"/>
  <c r="K640" i="2"/>
  <c r="B632" i="3"/>
  <c r="K632" i="2"/>
  <c r="B624" i="3"/>
  <c r="K624" i="2"/>
  <c r="B616" i="3"/>
  <c r="K616" i="2"/>
  <c r="B608" i="3"/>
  <c r="K608" i="2"/>
  <c r="B600" i="3"/>
  <c r="K600" i="2"/>
  <c r="B592" i="3"/>
  <c r="K592" i="2"/>
  <c r="B584" i="3"/>
  <c r="K584" i="2"/>
  <c r="B576" i="3"/>
  <c r="K576" i="2"/>
  <c r="B568" i="3"/>
  <c r="K568" i="2"/>
  <c r="B560" i="3"/>
  <c r="K560" i="2"/>
  <c r="B552" i="3"/>
  <c r="K552" i="2"/>
  <c r="B544" i="3"/>
  <c r="K544" i="2"/>
  <c r="B536" i="3"/>
  <c r="K536" i="2"/>
  <c r="B528" i="3"/>
  <c r="K528" i="2"/>
  <c r="B520" i="3"/>
  <c r="K520" i="2"/>
  <c r="B512" i="3"/>
  <c r="K512" i="2"/>
  <c r="B504" i="3"/>
  <c r="K504" i="2"/>
  <c r="B496" i="3"/>
  <c r="K496" i="2"/>
  <c r="B488" i="3"/>
  <c r="K488" i="2"/>
  <c r="B480" i="3"/>
  <c r="K480" i="2"/>
  <c r="B472" i="3"/>
  <c r="K472" i="2"/>
  <c r="B464" i="3"/>
  <c r="K464" i="2"/>
  <c r="B456" i="3"/>
  <c r="K456" i="2"/>
  <c r="B448" i="3"/>
  <c r="K448" i="2"/>
  <c r="B440" i="3"/>
  <c r="K440" i="2"/>
  <c r="B432" i="3"/>
  <c r="K432" i="2"/>
  <c r="B424" i="3"/>
  <c r="K424" i="2"/>
  <c r="B416" i="3"/>
  <c r="K416" i="2"/>
  <c r="B408" i="3"/>
  <c r="K408" i="2"/>
  <c r="B400" i="3"/>
  <c r="K400" i="2"/>
  <c r="B392" i="3"/>
  <c r="K392" i="2"/>
  <c r="B384" i="3"/>
  <c r="K384" i="2"/>
  <c r="B376" i="3"/>
  <c r="K376" i="2"/>
  <c r="B368" i="3"/>
  <c r="K368" i="2"/>
  <c r="B360" i="3"/>
  <c r="K360" i="2"/>
  <c r="B352" i="3"/>
  <c r="K352" i="2"/>
  <c r="B344" i="3"/>
  <c r="K344" i="2"/>
  <c r="B336" i="3"/>
  <c r="K336" i="2"/>
  <c r="B328" i="3"/>
  <c r="K328" i="2"/>
  <c r="B320" i="3"/>
  <c r="K320" i="2"/>
  <c r="B312" i="3"/>
  <c r="K312" i="2"/>
  <c r="B304" i="3"/>
  <c r="K304" i="2"/>
  <c r="B296" i="3"/>
  <c r="K296" i="2"/>
  <c r="B288" i="3"/>
  <c r="K288" i="2"/>
  <c r="B280" i="3"/>
  <c r="K280" i="2"/>
  <c r="B272" i="3"/>
  <c r="K272" i="2"/>
  <c r="B264" i="3"/>
  <c r="K264" i="2"/>
  <c r="B256" i="3"/>
  <c r="K256" i="2"/>
  <c r="B248" i="3"/>
  <c r="K248" i="2"/>
  <c r="B240" i="3"/>
  <c r="K240" i="2"/>
  <c r="B232" i="3"/>
  <c r="K232" i="2"/>
  <c r="B224" i="3"/>
  <c r="K224" i="2"/>
  <c r="B216" i="3"/>
  <c r="K216" i="2"/>
  <c r="B208" i="3"/>
  <c r="K208" i="2"/>
  <c r="B200" i="3"/>
  <c r="K200" i="2"/>
  <c r="B192" i="3"/>
  <c r="K192" i="2"/>
  <c r="B184" i="3"/>
  <c r="K184" i="2"/>
  <c r="B176" i="3"/>
  <c r="K176" i="2"/>
  <c r="B168" i="3"/>
  <c r="K168" i="2"/>
  <c r="B160" i="3"/>
  <c r="K160" i="2"/>
  <c r="B152" i="3"/>
  <c r="K152" i="2"/>
  <c r="B144" i="3"/>
  <c r="K144" i="2"/>
  <c r="B136" i="3"/>
  <c r="K136" i="2"/>
  <c r="B128" i="3"/>
  <c r="K128" i="2"/>
  <c r="B120" i="3"/>
  <c r="K120" i="2"/>
  <c r="B112" i="3"/>
  <c r="K112" i="2"/>
  <c r="B104" i="3"/>
  <c r="K104" i="2"/>
  <c r="B96" i="3"/>
  <c r="K96" i="2"/>
  <c r="B88" i="3"/>
  <c r="K88" i="2"/>
  <c r="B80" i="3"/>
  <c r="K80" i="2"/>
  <c r="B72" i="3"/>
  <c r="K72" i="2"/>
  <c r="B64" i="3"/>
  <c r="K64" i="2"/>
  <c r="B56" i="3"/>
  <c r="K56" i="2"/>
  <c r="B48" i="3"/>
  <c r="K48" i="2"/>
  <c r="B40" i="3"/>
  <c r="K40" i="2"/>
  <c r="B32" i="3"/>
  <c r="K32" i="2"/>
  <c r="B24" i="3"/>
  <c r="K24" i="2"/>
  <c r="B16" i="3"/>
  <c r="K16" i="2"/>
  <c r="B8" i="3"/>
  <c r="K8" i="2"/>
  <c r="D2079" i="3"/>
  <c r="D2071" i="3"/>
  <c r="D2063" i="3"/>
  <c r="D2055" i="3"/>
  <c r="D2047" i="3"/>
  <c r="D2039" i="3"/>
  <c r="D2031" i="3"/>
  <c r="D2023" i="3"/>
  <c r="D2015" i="3"/>
  <c r="D2007" i="3"/>
  <c r="D1999" i="3"/>
  <c r="D1991" i="3"/>
  <c r="D1983" i="3"/>
  <c r="D1975" i="3"/>
  <c r="D1967" i="3"/>
  <c r="D1959" i="3"/>
  <c r="D1951" i="3"/>
  <c r="D1943" i="3"/>
  <c r="D1935" i="3"/>
  <c r="D1927" i="3"/>
  <c r="D1919" i="3"/>
  <c r="D1911" i="3"/>
  <c r="D1903" i="3"/>
  <c r="D1895" i="3"/>
  <c r="D1887" i="3"/>
  <c r="D1879" i="3"/>
  <c r="D1871" i="3"/>
  <c r="D1863" i="3"/>
  <c r="D1855" i="3"/>
  <c r="D1847" i="3"/>
  <c r="D1839" i="3"/>
  <c r="D1831" i="3"/>
  <c r="D1823" i="3"/>
  <c r="D1815" i="3"/>
  <c r="D1807" i="3"/>
  <c r="D1799" i="3"/>
  <c r="D1791" i="3"/>
  <c r="D1783" i="3"/>
  <c r="D1775" i="3"/>
  <c r="D1767" i="3"/>
  <c r="D1759" i="3"/>
  <c r="D1751" i="3"/>
  <c r="D1743" i="3"/>
  <c r="D1735" i="3"/>
  <c r="D1727" i="3"/>
  <c r="D1719" i="3"/>
  <c r="D1711" i="3"/>
  <c r="D1703" i="3"/>
  <c r="D1695" i="3"/>
  <c r="D1687" i="3"/>
  <c r="D1679" i="3"/>
  <c r="D1671" i="3"/>
  <c r="D1663" i="3"/>
  <c r="D1655" i="3"/>
  <c r="D1647" i="3"/>
  <c r="D1639" i="3"/>
  <c r="D1631" i="3"/>
  <c r="D1623" i="3"/>
  <c r="D1615" i="3"/>
  <c r="D1607" i="3"/>
  <c r="D1599" i="3"/>
  <c r="D1591" i="3"/>
  <c r="D1583" i="3"/>
  <c r="D1575" i="3"/>
  <c r="D1567" i="3"/>
  <c r="D1559" i="3"/>
  <c r="D1551" i="3"/>
  <c r="D1543" i="3"/>
  <c r="D1535" i="3"/>
  <c r="D1527" i="3"/>
  <c r="D1519" i="3"/>
  <c r="D1511" i="3"/>
  <c r="D1503" i="3"/>
  <c r="D1495" i="3"/>
  <c r="D1487" i="3"/>
  <c r="D1479" i="3"/>
  <c r="D1471" i="3"/>
  <c r="D1463" i="3"/>
  <c r="D1455" i="3"/>
  <c r="D1447" i="3"/>
  <c r="D1439" i="3"/>
  <c r="D1431" i="3"/>
  <c r="D1423" i="3"/>
  <c r="D1415" i="3"/>
  <c r="D1407" i="3"/>
  <c r="D1399" i="3"/>
  <c r="D1391" i="3"/>
  <c r="D1383" i="3"/>
  <c r="D1375" i="3"/>
  <c r="D1367" i="3"/>
  <c r="D1359" i="3"/>
  <c r="D1351" i="3"/>
  <c r="D1343" i="3"/>
  <c r="D1335" i="3"/>
  <c r="D1327" i="3"/>
  <c r="D1319" i="3"/>
  <c r="D1311" i="3"/>
  <c r="D1303" i="3"/>
  <c r="D1295" i="3"/>
  <c r="D1287" i="3"/>
  <c r="D1279" i="3"/>
  <c r="D1271" i="3"/>
  <c r="D1263" i="3"/>
  <c r="D1255" i="3"/>
  <c r="D1247" i="3"/>
  <c r="D1239" i="3"/>
  <c r="D1231" i="3"/>
  <c r="D1223" i="3"/>
  <c r="D1215" i="3"/>
  <c r="D1207" i="3"/>
  <c r="D1199" i="3"/>
  <c r="D1191" i="3"/>
  <c r="D1183" i="3"/>
  <c r="D1175" i="3"/>
  <c r="D1167" i="3"/>
  <c r="D1159" i="3"/>
  <c r="D1151" i="3"/>
  <c r="D1143" i="3"/>
  <c r="D1135" i="3"/>
  <c r="D1127" i="3"/>
  <c r="D1119" i="3"/>
  <c r="D1111" i="3"/>
  <c r="D1103" i="3"/>
  <c r="D1095" i="3"/>
  <c r="D1087" i="3"/>
  <c r="D1079" i="3"/>
  <c r="D1071" i="3"/>
  <c r="D1063" i="3"/>
  <c r="D1055" i="3"/>
  <c r="D1047" i="3"/>
  <c r="D1039" i="3"/>
  <c r="D1031" i="3"/>
  <c r="D1023" i="3"/>
  <c r="D1015" i="3"/>
  <c r="D1007" i="3"/>
  <c r="D999" i="3"/>
  <c r="D991" i="3"/>
  <c r="D983" i="3"/>
  <c r="D975" i="3"/>
  <c r="D967" i="3"/>
  <c r="D959" i="3"/>
  <c r="D951" i="3"/>
  <c r="D943" i="3"/>
  <c r="D935" i="3"/>
  <c r="D927" i="3"/>
  <c r="D919" i="3"/>
  <c r="D911" i="3"/>
  <c r="D903" i="3"/>
  <c r="D895" i="3"/>
  <c r="D887" i="3"/>
  <c r="D879" i="3"/>
  <c r="D871" i="3"/>
  <c r="D863" i="3"/>
  <c r="D855" i="3"/>
  <c r="D847" i="3"/>
  <c r="D839" i="3"/>
  <c r="D831" i="3"/>
  <c r="D823" i="3"/>
  <c r="D815" i="3"/>
  <c r="D807" i="3"/>
  <c r="D799" i="3"/>
  <c r="D791" i="3"/>
  <c r="D783" i="3"/>
  <c r="D775" i="3"/>
  <c r="D767" i="3"/>
  <c r="D759" i="3"/>
  <c r="D751" i="3"/>
  <c r="D743" i="3"/>
  <c r="D735" i="3"/>
  <c r="D727" i="3"/>
  <c r="D719" i="3"/>
  <c r="D711" i="3"/>
  <c r="D703" i="3"/>
  <c r="D695" i="3"/>
  <c r="D687" i="3"/>
  <c r="D679" i="3"/>
  <c r="D671" i="3"/>
  <c r="D663" i="3"/>
  <c r="D655" i="3"/>
  <c r="D647" i="3"/>
  <c r="D639" i="3"/>
  <c r="D631" i="3"/>
  <c r="D623" i="3"/>
  <c r="D615" i="3"/>
  <c r="D607" i="3"/>
  <c r="D599" i="3"/>
  <c r="D591" i="3"/>
  <c r="D583" i="3"/>
  <c r="D575" i="3"/>
  <c r="D567" i="3"/>
  <c r="D559" i="3"/>
  <c r="D551" i="3"/>
  <c r="D543" i="3"/>
  <c r="D535" i="3"/>
  <c r="D527" i="3"/>
  <c r="D519" i="3"/>
  <c r="D511" i="3"/>
  <c r="D503" i="3"/>
  <c r="D495" i="3"/>
  <c r="D487" i="3"/>
  <c r="D479" i="3"/>
  <c r="D471" i="3"/>
  <c r="D463" i="3"/>
  <c r="D455" i="3"/>
  <c r="D447" i="3"/>
  <c r="D439" i="3"/>
  <c r="D431" i="3"/>
  <c r="D423" i="3"/>
  <c r="D415" i="3"/>
  <c r="D407" i="3"/>
  <c r="D399" i="3"/>
  <c r="D391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D7" i="3"/>
  <c r="F2078" i="3"/>
  <c r="F2070" i="3"/>
  <c r="F2062" i="3"/>
  <c r="F2054" i="3"/>
  <c r="F2046" i="3"/>
  <c r="F2038" i="3"/>
  <c r="F2030" i="3"/>
  <c r="F2022" i="3"/>
  <c r="F2014" i="3"/>
  <c r="F2006" i="3"/>
  <c r="F1998" i="3"/>
  <c r="F1990" i="3"/>
  <c r="F1982" i="3"/>
  <c r="F1974" i="3"/>
  <c r="F1966" i="3"/>
  <c r="F1958" i="3"/>
  <c r="F1950" i="3"/>
  <c r="F1942" i="3"/>
  <c r="F1934" i="3"/>
  <c r="F1926" i="3"/>
  <c r="F1918" i="3"/>
  <c r="F1910" i="3"/>
  <c r="F1902" i="3"/>
  <c r="F1894" i="3"/>
  <c r="F1886" i="3"/>
  <c r="F1878" i="3"/>
  <c r="F1870" i="3"/>
  <c r="F1862" i="3"/>
  <c r="F1854" i="3"/>
  <c r="F1846" i="3"/>
  <c r="F1838" i="3"/>
  <c r="F1830" i="3"/>
  <c r="F1822" i="3"/>
  <c r="F1814" i="3"/>
  <c r="F1806" i="3"/>
  <c r="F1798" i="3"/>
  <c r="F1790" i="3"/>
  <c r="F1782" i="3"/>
  <c r="F1774" i="3"/>
  <c r="F1766" i="3"/>
  <c r="F1758" i="3"/>
  <c r="F1750" i="3"/>
  <c r="F1742" i="3"/>
  <c r="F1734" i="3"/>
  <c r="F1726" i="3"/>
  <c r="F1718" i="3"/>
  <c r="F1710" i="3"/>
  <c r="F1702" i="3"/>
  <c r="F1694" i="3"/>
  <c r="F1686" i="3"/>
  <c r="F1678" i="3"/>
  <c r="F1670" i="3"/>
  <c r="F1662" i="3"/>
  <c r="F1654" i="3"/>
  <c r="F1646" i="3"/>
  <c r="F1638" i="3"/>
  <c r="F1630" i="3"/>
  <c r="F1622" i="3"/>
  <c r="F1614" i="3"/>
  <c r="F1606" i="3"/>
  <c r="F1598" i="3"/>
  <c r="F1590" i="3"/>
  <c r="F1582" i="3"/>
  <c r="F1574" i="3"/>
  <c r="F1566" i="3"/>
  <c r="F1558" i="3"/>
  <c r="F1550" i="3"/>
  <c r="F1542" i="3"/>
  <c r="F1534" i="3"/>
  <c r="F1526" i="3"/>
  <c r="F1518" i="3"/>
  <c r="F1510" i="3"/>
  <c r="F1502" i="3"/>
  <c r="F1494" i="3"/>
  <c r="F1486" i="3"/>
  <c r="F1478" i="3"/>
  <c r="F1470" i="3"/>
  <c r="F1462" i="3"/>
  <c r="F1454" i="3"/>
  <c r="F1446" i="3"/>
  <c r="F1438" i="3"/>
  <c r="F1430" i="3"/>
  <c r="F1422" i="3"/>
  <c r="F1414" i="3"/>
  <c r="F1406" i="3"/>
  <c r="F1398" i="3"/>
  <c r="F1390" i="3"/>
  <c r="F1382" i="3"/>
  <c r="F1374" i="3"/>
  <c r="F1366" i="3"/>
  <c r="F1358" i="3"/>
  <c r="F1350" i="3"/>
  <c r="F1342" i="3"/>
  <c r="F1334" i="3"/>
  <c r="F1326" i="3"/>
  <c r="F1318" i="3"/>
  <c r="F1310" i="3"/>
  <c r="F1302" i="3"/>
  <c r="F1294" i="3"/>
  <c r="F1286" i="3"/>
  <c r="F1278" i="3"/>
  <c r="F1270" i="3"/>
  <c r="F1262" i="3"/>
  <c r="F1254" i="3"/>
  <c r="F1246" i="3"/>
  <c r="F1238" i="3"/>
  <c r="F1230" i="3"/>
  <c r="F1222" i="3"/>
  <c r="F1214" i="3"/>
  <c r="F1206" i="3"/>
  <c r="F1198" i="3"/>
  <c r="F1190" i="3"/>
  <c r="F1182" i="3"/>
  <c r="F1174" i="3"/>
  <c r="F1166" i="3"/>
  <c r="F1158" i="3"/>
  <c r="F1150" i="3"/>
  <c r="F1142" i="3"/>
  <c r="F1134" i="3"/>
  <c r="F1126" i="3"/>
  <c r="F1118" i="3"/>
  <c r="F1110" i="3"/>
  <c r="F1102" i="3"/>
  <c r="F1094" i="3"/>
  <c r="F1086" i="3"/>
  <c r="F1078" i="3"/>
  <c r="F1070" i="3"/>
  <c r="F1062" i="3"/>
  <c r="F1054" i="3"/>
  <c r="F1046" i="3"/>
  <c r="F1038" i="3"/>
  <c r="F1030" i="3"/>
  <c r="F1022" i="3"/>
  <c r="F1014" i="3"/>
  <c r="F1006" i="3"/>
  <c r="F998" i="3"/>
  <c r="F990" i="3"/>
  <c r="F982" i="3"/>
  <c r="F974" i="3"/>
  <c r="F966" i="3"/>
  <c r="F958" i="3"/>
  <c r="F950" i="3"/>
  <c r="F942" i="3"/>
  <c r="F934" i="3"/>
  <c r="F926" i="3"/>
  <c r="F918" i="3"/>
  <c r="F910" i="3"/>
  <c r="F902" i="3"/>
  <c r="F894" i="3"/>
  <c r="F886" i="3"/>
  <c r="F878" i="3"/>
  <c r="F870" i="3"/>
  <c r="F862" i="3"/>
  <c r="F854" i="3"/>
  <c r="F846" i="3"/>
  <c r="F838" i="3"/>
  <c r="F830" i="3"/>
  <c r="F822" i="3"/>
  <c r="F814" i="3"/>
  <c r="F806" i="3"/>
  <c r="F798" i="3"/>
  <c r="F790" i="3"/>
  <c r="F782" i="3"/>
  <c r="F774" i="3"/>
  <c r="F766" i="3"/>
  <c r="F758" i="3"/>
  <c r="F750" i="3"/>
  <c r="F742" i="3"/>
  <c r="F734" i="3"/>
  <c r="F726" i="3"/>
  <c r="F718" i="3"/>
  <c r="F710" i="3"/>
  <c r="F702" i="3"/>
  <c r="F694" i="3"/>
  <c r="F686" i="3"/>
  <c r="F678" i="3"/>
  <c r="F670" i="3"/>
  <c r="F662" i="3"/>
  <c r="F654" i="3"/>
  <c r="F646" i="3"/>
  <c r="F638" i="3"/>
  <c r="F630" i="3"/>
  <c r="F622" i="3"/>
  <c r="F614" i="3"/>
  <c r="F606" i="3"/>
  <c r="F598" i="3"/>
  <c r="F590" i="3"/>
  <c r="F582" i="3"/>
  <c r="F574" i="3"/>
  <c r="F566" i="3"/>
  <c r="F558" i="3"/>
  <c r="F550" i="3"/>
  <c r="F542" i="3"/>
  <c r="F534" i="3"/>
  <c r="F526" i="3"/>
  <c r="F518" i="3"/>
  <c r="F510" i="3"/>
  <c r="F502" i="3"/>
  <c r="F494" i="3"/>
  <c r="F486" i="3"/>
  <c r="F478" i="3"/>
  <c r="F470" i="3"/>
  <c r="F462" i="3"/>
  <c r="F454" i="3"/>
  <c r="F446" i="3"/>
  <c r="F438" i="3"/>
  <c r="F430" i="3"/>
  <c r="F422" i="3"/>
  <c r="F414" i="3"/>
  <c r="F406" i="3"/>
  <c r="F398" i="3"/>
  <c r="F390" i="3"/>
  <c r="F382" i="3"/>
  <c r="F374" i="3"/>
  <c r="F366" i="3"/>
  <c r="F358" i="3"/>
  <c r="F350" i="3"/>
  <c r="F342" i="3"/>
  <c r="F334" i="3"/>
  <c r="F326" i="3"/>
  <c r="F318" i="3"/>
  <c r="F310" i="3"/>
  <c r="F302" i="3"/>
  <c r="F294" i="3"/>
  <c r="F286" i="3"/>
  <c r="F278" i="3"/>
  <c r="F270" i="3"/>
  <c r="F262" i="3"/>
  <c r="F254" i="3"/>
  <c r="F246" i="3"/>
  <c r="F238" i="3"/>
  <c r="F230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K1171" i="2"/>
  <c r="K1107" i="2"/>
  <c r="K1043" i="2"/>
  <c r="K979" i="2"/>
  <c r="K915" i="2"/>
  <c r="K851" i="2"/>
  <c r="K787" i="2"/>
  <c r="K723" i="2"/>
  <c r="K659" i="2"/>
  <c r="K595" i="2"/>
  <c r="K531" i="2"/>
  <c r="K467" i="2"/>
  <c r="K403" i="2"/>
  <c r="K339" i="2"/>
  <c r="K275" i="2"/>
  <c r="K211" i="2"/>
  <c r="K147" i="2"/>
  <c r="K83" i="2"/>
  <c r="K19" i="2"/>
  <c r="B983" i="3"/>
  <c r="B975" i="3"/>
  <c r="B967" i="3"/>
  <c r="B959" i="3"/>
  <c r="B951" i="3"/>
  <c r="B943" i="3"/>
  <c r="B935" i="3"/>
  <c r="B927" i="3"/>
  <c r="B919" i="3"/>
  <c r="B911" i="3"/>
  <c r="B903" i="3"/>
  <c r="B895" i="3"/>
  <c r="B887" i="3"/>
  <c r="B879" i="3"/>
  <c r="B871" i="3"/>
  <c r="B863" i="3"/>
  <c r="B855" i="3"/>
  <c r="B847" i="3"/>
  <c r="B839" i="3"/>
  <c r="B831" i="3"/>
  <c r="B823" i="3"/>
  <c r="B815" i="3"/>
  <c r="B807" i="3"/>
  <c r="B799" i="3"/>
  <c r="B791" i="3"/>
  <c r="B783" i="3"/>
  <c r="B775" i="3"/>
  <c r="B767" i="3"/>
  <c r="B759" i="3"/>
  <c r="B751" i="3"/>
  <c r="B743" i="3"/>
  <c r="B735" i="3"/>
  <c r="B727" i="3"/>
  <c r="B719" i="3"/>
  <c r="B711" i="3"/>
  <c r="B703" i="3"/>
  <c r="B695" i="3"/>
  <c r="B687" i="3"/>
  <c r="B679" i="3"/>
  <c r="B671" i="3"/>
  <c r="B663" i="3"/>
  <c r="B655" i="3"/>
  <c r="B647" i="3"/>
  <c r="B639" i="3"/>
  <c r="B631" i="3"/>
  <c r="B623" i="3"/>
  <c r="B615" i="3"/>
  <c r="B607" i="3"/>
  <c r="B599" i="3"/>
  <c r="B591" i="3"/>
  <c r="B583" i="3"/>
  <c r="B575" i="3"/>
  <c r="B567" i="3"/>
  <c r="B559" i="3"/>
  <c r="B551" i="3"/>
  <c r="B543" i="3"/>
  <c r="B535" i="3"/>
  <c r="B527" i="3"/>
  <c r="B519" i="3"/>
  <c r="B511" i="3"/>
  <c r="B503" i="3"/>
  <c r="B495" i="3"/>
  <c r="B487" i="3"/>
  <c r="B479" i="3"/>
  <c r="B471" i="3"/>
  <c r="B463" i="3"/>
  <c r="B455" i="3"/>
  <c r="B447" i="3"/>
  <c r="B439" i="3"/>
  <c r="B431" i="3"/>
  <c r="B423" i="3"/>
  <c r="B415" i="3"/>
  <c r="B407" i="3"/>
  <c r="B399" i="3"/>
  <c r="B391" i="3"/>
  <c r="B383" i="3"/>
  <c r="B375" i="3"/>
  <c r="B367" i="3"/>
  <c r="B359" i="3"/>
  <c r="B351" i="3"/>
  <c r="B343" i="3"/>
  <c r="B335" i="3"/>
  <c r="B327" i="3"/>
  <c r="B319" i="3"/>
  <c r="B311" i="3"/>
  <c r="B303" i="3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D2078" i="3"/>
  <c r="D2070" i="3"/>
  <c r="D2062" i="3"/>
  <c r="D2054" i="3"/>
  <c r="D2046" i="3"/>
  <c r="D2038" i="3"/>
  <c r="D2030" i="3"/>
  <c r="D2022" i="3"/>
  <c r="D2014" i="3"/>
  <c r="D2006" i="3"/>
  <c r="D1998" i="3"/>
  <c r="D1990" i="3"/>
  <c r="D1982" i="3"/>
  <c r="D1974" i="3"/>
  <c r="D1966" i="3"/>
  <c r="D1958" i="3"/>
  <c r="D1950" i="3"/>
  <c r="D1942" i="3"/>
  <c r="D1934" i="3"/>
  <c r="D1926" i="3"/>
  <c r="D1918" i="3"/>
  <c r="D1910" i="3"/>
  <c r="D1902" i="3"/>
  <c r="D1894" i="3"/>
  <c r="D1886" i="3"/>
  <c r="D1878" i="3"/>
  <c r="D1870" i="3"/>
  <c r="D1862" i="3"/>
  <c r="D1854" i="3"/>
  <c r="D1846" i="3"/>
  <c r="D1838" i="3"/>
  <c r="D1830" i="3"/>
  <c r="D1822" i="3"/>
  <c r="D1814" i="3"/>
  <c r="D1806" i="3"/>
  <c r="D1798" i="3"/>
  <c r="D1790" i="3"/>
  <c r="D1782" i="3"/>
  <c r="D1774" i="3"/>
  <c r="D1766" i="3"/>
  <c r="D1758" i="3"/>
  <c r="D1750" i="3"/>
  <c r="D1742" i="3"/>
  <c r="D1734" i="3"/>
  <c r="D1726" i="3"/>
  <c r="D1718" i="3"/>
  <c r="D1710" i="3"/>
  <c r="D1702" i="3"/>
  <c r="D1694" i="3"/>
  <c r="D1686" i="3"/>
  <c r="D1678" i="3"/>
  <c r="D1670" i="3"/>
  <c r="D1662" i="3"/>
  <c r="D1654" i="3"/>
  <c r="D1646" i="3"/>
  <c r="D1638" i="3"/>
  <c r="D1630" i="3"/>
  <c r="D1622" i="3"/>
  <c r="D1614" i="3"/>
  <c r="D1606" i="3"/>
  <c r="D1598" i="3"/>
  <c r="D1590" i="3"/>
  <c r="D1582" i="3"/>
  <c r="D1574" i="3"/>
  <c r="D1566" i="3"/>
  <c r="D1558" i="3"/>
  <c r="D1550" i="3"/>
  <c r="D1542" i="3"/>
  <c r="D1534" i="3"/>
  <c r="D1526" i="3"/>
  <c r="D1518" i="3"/>
  <c r="D1510" i="3"/>
  <c r="D1502" i="3"/>
  <c r="D1494" i="3"/>
  <c r="D1486" i="3"/>
  <c r="D1478" i="3"/>
  <c r="D1470" i="3"/>
  <c r="D1462" i="3"/>
  <c r="D1454" i="3"/>
  <c r="D1446" i="3"/>
  <c r="D1438" i="3"/>
  <c r="D1430" i="3"/>
  <c r="D1422" i="3"/>
  <c r="D1414" i="3"/>
  <c r="D1406" i="3"/>
  <c r="D1398" i="3"/>
  <c r="D1390" i="3"/>
  <c r="D1382" i="3"/>
  <c r="D1374" i="3"/>
  <c r="D1366" i="3"/>
  <c r="D1358" i="3"/>
  <c r="D1350" i="3"/>
  <c r="D1342" i="3"/>
  <c r="D1334" i="3"/>
  <c r="D1326" i="3"/>
  <c r="D1318" i="3"/>
  <c r="D1310" i="3"/>
  <c r="D1302" i="3"/>
  <c r="D1294" i="3"/>
  <c r="D1286" i="3"/>
  <c r="D1278" i="3"/>
  <c r="D1270" i="3"/>
  <c r="D1262" i="3"/>
  <c r="D1254" i="3"/>
  <c r="D1246" i="3"/>
  <c r="D1238" i="3"/>
  <c r="D1230" i="3"/>
  <c r="D1222" i="3"/>
  <c r="D1214" i="3"/>
  <c r="D1206" i="3"/>
  <c r="D1198" i="3"/>
  <c r="D1190" i="3"/>
  <c r="D1182" i="3"/>
  <c r="D1174" i="3"/>
  <c r="D1166" i="3"/>
  <c r="D1158" i="3"/>
  <c r="D1150" i="3"/>
  <c r="D1142" i="3"/>
  <c r="D1134" i="3"/>
  <c r="D1126" i="3"/>
  <c r="D1118" i="3"/>
  <c r="D1110" i="3"/>
  <c r="D1102" i="3"/>
  <c r="D1094" i="3"/>
  <c r="D1086" i="3"/>
  <c r="D1078" i="3"/>
  <c r="D1070" i="3"/>
  <c r="D1062" i="3"/>
  <c r="D1054" i="3"/>
  <c r="D1046" i="3"/>
  <c r="D1038" i="3"/>
  <c r="D1030" i="3"/>
  <c r="D1022" i="3"/>
  <c r="D1014" i="3"/>
  <c r="D1006" i="3"/>
  <c r="D998" i="3"/>
  <c r="D990" i="3"/>
  <c r="D982" i="3"/>
  <c r="D974" i="3"/>
  <c r="D966" i="3"/>
  <c r="D958" i="3"/>
  <c r="D950" i="3"/>
  <c r="D942" i="3"/>
  <c r="D934" i="3"/>
  <c r="D926" i="3"/>
  <c r="D918" i="3"/>
  <c r="D910" i="3"/>
  <c r="D902" i="3"/>
  <c r="D894" i="3"/>
  <c r="D886" i="3"/>
  <c r="D878" i="3"/>
  <c r="D870" i="3"/>
  <c r="D862" i="3"/>
  <c r="D854" i="3"/>
  <c r="D846" i="3"/>
  <c r="D838" i="3"/>
  <c r="D830" i="3"/>
  <c r="D822" i="3"/>
  <c r="D814" i="3"/>
  <c r="D806" i="3"/>
  <c r="D798" i="3"/>
  <c r="D790" i="3"/>
  <c r="D782" i="3"/>
  <c r="D774" i="3"/>
  <c r="D766" i="3"/>
  <c r="D758" i="3"/>
  <c r="D750" i="3"/>
  <c r="D742" i="3"/>
  <c r="D734" i="3"/>
  <c r="D726" i="3"/>
  <c r="D718" i="3"/>
  <c r="D710" i="3"/>
  <c r="D702" i="3"/>
  <c r="D694" i="3"/>
  <c r="D686" i="3"/>
  <c r="D678" i="3"/>
  <c r="D670" i="3"/>
  <c r="D662" i="3"/>
  <c r="D654" i="3"/>
  <c r="D646" i="3"/>
  <c r="D638" i="3"/>
  <c r="D630" i="3"/>
  <c r="D622" i="3"/>
  <c r="D614" i="3"/>
  <c r="D606" i="3"/>
  <c r="D598" i="3"/>
  <c r="D590" i="3"/>
  <c r="D582" i="3"/>
  <c r="D574" i="3"/>
  <c r="D566" i="3"/>
  <c r="D558" i="3"/>
  <c r="D550" i="3"/>
  <c r="D542" i="3"/>
  <c r="D534" i="3"/>
  <c r="D526" i="3"/>
  <c r="D518" i="3"/>
  <c r="D510" i="3"/>
  <c r="D502" i="3"/>
  <c r="D494" i="3"/>
  <c r="D486" i="3"/>
  <c r="D478" i="3"/>
  <c r="D470" i="3"/>
  <c r="D462" i="3"/>
  <c r="D454" i="3"/>
  <c r="D446" i="3"/>
  <c r="D438" i="3"/>
  <c r="D430" i="3"/>
  <c r="D422" i="3"/>
  <c r="D414" i="3"/>
  <c r="D406" i="3"/>
  <c r="D398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14" i="3"/>
  <c r="D6" i="3"/>
  <c r="F2077" i="3"/>
  <c r="F2069" i="3"/>
  <c r="F2061" i="3"/>
  <c r="F2053" i="3"/>
  <c r="F2045" i="3"/>
  <c r="F2037" i="3"/>
  <c r="F2029" i="3"/>
  <c r="F2021" i="3"/>
  <c r="F2013" i="3"/>
  <c r="F2005" i="3"/>
  <c r="F1997" i="3"/>
  <c r="F1989" i="3"/>
  <c r="F1981" i="3"/>
  <c r="F1973" i="3"/>
  <c r="F1965" i="3"/>
  <c r="F1957" i="3"/>
  <c r="F1949" i="3"/>
  <c r="F1941" i="3"/>
  <c r="F1933" i="3"/>
  <c r="F1925" i="3"/>
  <c r="F1917" i="3"/>
  <c r="F1909" i="3"/>
  <c r="F1901" i="3"/>
  <c r="F1893" i="3"/>
  <c r="F1885" i="3"/>
  <c r="F1877" i="3"/>
  <c r="F1869" i="3"/>
  <c r="F1861" i="3"/>
  <c r="F1853" i="3"/>
  <c r="F1845" i="3"/>
  <c r="F1837" i="3"/>
  <c r="F1829" i="3"/>
  <c r="F1821" i="3"/>
  <c r="F1813" i="3"/>
  <c r="F1805" i="3"/>
  <c r="F1797" i="3"/>
  <c r="F1789" i="3"/>
  <c r="F1781" i="3"/>
  <c r="F1773" i="3"/>
  <c r="F1765" i="3"/>
  <c r="F1757" i="3"/>
  <c r="F1749" i="3"/>
  <c r="F1741" i="3"/>
  <c r="F1733" i="3"/>
  <c r="F1725" i="3"/>
  <c r="F1717" i="3"/>
  <c r="F1709" i="3"/>
  <c r="F1701" i="3"/>
  <c r="F1693" i="3"/>
  <c r="F1685" i="3"/>
  <c r="F1677" i="3"/>
  <c r="F1669" i="3"/>
  <c r="F1661" i="3"/>
  <c r="F1653" i="3"/>
  <c r="F1645" i="3"/>
  <c r="F1637" i="3"/>
  <c r="F1629" i="3"/>
  <c r="F1621" i="3"/>
  <c r="F1613" i="3"/>
  <c r="F1605" i="3"/>
  <c r="F1597" i="3"/>
  <c r="F1589" i="3"/>
  <c r="F1581" i="3"/>
  <c r="F1573" i="3"/>
  <c r="F1565" i="3"/>
  <c r="F1557" i="3"/>
  <c r="F1549" i="3"/>
  <c r="F1541" i="3"/>
  <c r="F1533" i="3"/>
  <c r="F1525" i="3"/>
  <c r="F1517" i="3"/>
  <c r="F1509" i="3"/>
  <c r="F1501" i="3"/>
  <c r="F1493" i="3"/>
  <c r="F1485" i="3"/>
  <c r="F1477" i="3"/>
  <c r="F1469" i="3"/>
  <c r="F1461" i="3"/>
  <c r="F1453" i="3"/>
  <c r="F1445" i="3"/>
  <c r="F1437" i="3"/>
  <c r="F1429" i="3"/>
  <c r="F1421" i="3"/>
  <c r="F1413" i="3"/>
  <c r="F1405" i="3"/>
  <c r="F1397" i="3"/>
  <c r="F1389" i="3"/>
  <c r="F1381" i="3"/>
  <c r="F1373" i="3"/>
  <c r="F1365" i="3"/>
  <c r="F1357" i="3"/>
  <c r="F1349" i="3"/>
  <c r="F1341" i="3"/>
  <c r="F1333" i="3"/>
  <c r="F1325" i="3"/>
  <c r="F1317" i="3"/>
  <c r="F1309" i="3"/>
  <c r="F1301" i="3"/>
  <c r="F1293" i="3"/>
  <c r="F1285" i="3"/>
  <c r="F1277" i="3"/>
  <c r="F1269" i="3"/>
  <c r="F1261" i="3"/>
  <c r="F1253" i="3"/>
  <c r="F1245" i="3"/>
  <c r="F1237" i="3"/>
  <c r="F1229" i="3"/>
  <c r="F1221" i="3"/>
  <c r="F1213" i="3"/>
  <c r="F1205" i="3"/>
  <c r="F1197" i="3"/>
  <c r="F1189" i="3"/>
  <c r="F1181" i="3"/>
  <c r="F1173" i="3"/>
  <c r="F1165" i="3"/>
  <c r="F1157" i="3"/>
  <c r="F1149" i="3"/>
  <c r="F1141" i="3"/>
  <c r="F1133" i="3"/>
  <c r="F1125" i="3"/>
  <c r="F1117" i="3"/>
  <c r="F1109" i="3"/>
  <c r="F1101" i="3"/>
  <c r="F1093" i="3"/>
  <c r="F1085" i="3"/>
  <c r="F1077" i="3"/>
  <c r="F1069" i="3"/>
  <c r="F1061" i="3"/>
  <c r="F1053" i="3"/>
  <c r="F1045" i="3"/>
  <c r="F1037" i="3"/>
  <c r="F1029" i="3"/>
  <c r="F1021" i="3"/>
  <c r="F1013" i="3"/>
  <c r="F1005" i="3"/>
  <c r="F997" i="3"/>
  <c r="F989" i="3"/>
  <c r="F981" i="3"/>
  <c r="F973" i="3"/>
  <c r="F965" i="3"/>
  <c r="F957" i="3"/>
  <c r="F949" i="3"/>
  <c r="F941" i="3"/>
  <c r="F933" i="3"/>
  <c r="F925" i="3"/>
  <c r="F917" i="3"/>
  <c r="F909" i="3"/>
  <c r="F901" i="3"/>
  <c r="F893" i="3"/>
  <c r="F885" i="3"/>
  <c r="F877" i="3"/>
  <c r="F869" i="3"/>
  <c r="F861" i="3"/>
  <c r="F853" i="3"/>
  <c r="F845" i="3"/>
  <c r="F837" i="3"/>
  <c r="F829" i="3"/>
  <c r="F821" i="3"/>
  <c r="F813" i="3"/>
  <c r="F805" i="3"/>
  <c r="F797" i="3"/>
  <c r="F789" i="3"/>
  <c r="F781" i="3"/>
  <c r="F773" i="3"/>
  <c r="F765" i="3"/>
  <c r="F757" i="3"/>
  <c r="F749" i="3"/>
  <c r="F741" i="3"/>
  <c r="F733" i="3"/>
  <c r="F725" i="3"/>
  <c r="F717" i="3"/>
  <c r="F709" i="3"/>
  <c r="F701" i="3"/>
  <c r="F693" i="3"/>
  <c r="F685" i="3"/>
  <c r="F677" i="3"/>
  <c r="F669" i="3"/>
  <c r="F661" i="3"/>
  <c r="F653" i="3"/>
  <c r="F645" i="3"/>
  <c r="F637" i="3"/>
  <c r="F629" i="3"/>
  <c r="F621" i="3"/>
  <c r="F613" i="3"/>
  <c r="F605" i="3"/>
  <c r="F597" i="3"/>
  <c r="F589" i="3"/>
  <c r="F581" i="3"/>
  <c r="F573" i="3"/>
  <c r="F565" i="3"/>
  <c r="F557" i="3"/>
  <c r="F549" i="3"/>
  <c r="F541" i="3"/>
  <c r="F533" i="3"/>
  <c r="F525" i="3"/>
  <c r="F517" i="3"/>
  <c r="F509" i="3"/>
  <c r="F501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F389" i="3"/>
  <c r="F381" i="3"/>
  <c r="F373" i="3"/>
  <c r="F365" i="3"/>
  <c r="F357" i="3"/>
  <c r="F349" i="3"/>
  <c r="F341" i="3"/>
  <c r="F333" i="3"/>
  <c r="F325" i="3"/>
  <c r="F317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5" i="3"/>
  <c r="F37" i="3"/>
  <c r="F29" i="3"/>
  <c r="F21" i="3"/>
  <c r="F13" i="3"/>
  <c r="F5" i="3"/>
  <c r="K1380" i="2"/>
  <c r="K1364" i="2"/>
  <c r="K1348" i="2"/>
  <c r="K1332" i="2"/>
  <c r="K1316" i="2"/>
  <c r="K1300" i="2"/>
  <c r="K1284" i="2"/>
  <c r="K1268" i="2"/>
  <c r="K1252" i="2"/>
  <c r="K1236" i="2"/>
  <c r="K1220" i="2"/>
  <c r="K1204" i="2"/>
  <c r="K1188" i="2"/>
  <c r="K1147" i="2"/>
  <c r="K1083" i="2"/>
  <c r="K1019" i="2"/>
  <c r="K955" i="2"/>
  <c r="K935" i="2"/>
  <c r="K891" i="2"/>
  <c r="K871" i="2"/>
  <c r="K827" i="2"/>
  <c r="K807" i="2"/>
  <c r="K763" i="2"/>
  <c r="K743" i="2"/>
  <c r="K699" i="2"/>
  <c r="K679" i="2"/>
  <c r="K635" i="2"/>
  <c r="K615" i="2"/>
  <c r="K571" i="2"/>
  <c r="K551" i="2"/>
  <c r="K507" i="2"/>
  <c r="K487" i="2"/>
  <c r="K443" i="2"/>
  <c r="K423" i="2"/>
  <c r="K379" i="2"/>
  <c r="K359" i="2"/>
  <c r="K315" i="2"/>
  <c r="K295" i="2"/>
  <c r="K251" i="2"/>
  <c r="K231" i="2"/>
  <c r="K187" i="2"/>
  <c r="K167" i="2"/>
  <c r="K123" i="2"/>
  <c r="K103" i="2"/>
  <c r="K59" i="2"/>
  <c r="K39" i="2"/>
  <c r="F1936" i="3"/>
  <c r="F1928" i="3"/>
  <c r="F1920" i="3"/>
  <c r="F1912" i="3"/>
  <c r="F1904" i="3"/>
  <c r="F1896" i="3"/>
  <c r="F1888" i="3"/>
  <c r="F1880" i="3"/>
  <c r="F1872" i="3"/>
  <c r="F1864" i="3"/>
  <c r="F1856" i="3"/>
  <c r="F1848" i="3"/>
  <c r="F1840" i="3"/>
  <c r="F1832" i="3"/>
  <c r="F1824" i="3"/>
  <c r="F1816" i="3"/>
  <c r="F1808" i="3"/>
  <c r="F1800" i="3"/>
  <c r="F1792" i="3"/>
  <c r="F1784" i="3"/>
  <c r="F1776" i="3"/>
  <c r="F1768" i="3"/>
  <c r="F1760" i="3"/>
  <c r="F1752" i="3"/>
  <c r="F1744" i="3"/>
  <c r="F1736" i="3"/>
  <c r="F1728" i="3"/>
  <c r="F1720" i="3"/>
  <c r="F1712" i="3"/>
  <c r="F1704" i="3"/>
  <c r="F1696" i="3"/>
  <c r="F1688" i="3"/>
  <c r="F1680" i="3"/>
  <c r="F1672" i="3"/>
  <c r="F1664" i="3"/>
  <c r="F1656" i="3"/>
  <c r="F1648" i="3"/>
  <c r="F1640" i="3"/>
  <c r="F1632" i="3"/>
  <c r="F1624" i="3"/>
  <c r="F1616" i="3"/>
  <c r="F1608" i="3"/>
  <c r="F1600" i="3"/>
  <c r="F1592" i="3"/>
  <c r="F1584" i="3"/>
  <c r="F1576" i="3"/>
  <c r="F1568" i="3"/>
  <c r="F1560" i="3"/>
  <c r="F1552" i="3"/>
  <c r="F1544" i="3"/>
  <c r="F1536" i="3"/>
  <c r="F1528" i="3"/>
  <c r="F1520" i="3"/>
  <c r="F1512" i="3"/>
  <c r="F1504" i="3"/>
  <c r="F1496" i="3"/>
  <c r="F1488" i="3"/>
  <c r="F1480" i="3"/>
  <c r="F1472" i="3"/>
  <c r="F1464" i="3"/>
  <c r="F1456" i="3"/>
  <c r="F1448" i="3"/>
  <c r="F1440" i="3"/>
  <c r="F1432" i="3"/>
  <c r="F1424" i="3"/>
  <c r="F1416" i="3"/>
  <c r="F1408" i="3"/>
  <c r="F1400" i="3"/>
  <c r="F1392" i="3"/>
  <c r="F1384" i="3"/>
  <c r="F1376" i="3"/>
  <c r="F1368" i="3"/>
  <c r="F1360" i="3"/>
  <c r="F1352" i="3"/>
  <c r="F1344" i="3"/>
  <c r="F1336" i="3"/>
  <c r="F1328" i="3"/>
  <c r="F1320" i="3"/>
  <c r="F1312" i="3"/>
  <c r="F1304" i="3"/>
  <c r="F1296" i="3"/>
  <c r="F1288" i="3"/>
  <c r="F1280" i="3"/>
  <c r="F1272" i="3"/>
  <c r="F1264" i="3"/>
  <c r="F1256" i="3"/>
  <c r="F1248" i="3"/>
  <c r="F1240" i="3"/>
  <c r="F1232" i="3"/>
  <c r="F1224" i="3"/>
  <c r="F1216" i="3"/>
  <c r="F1208" i="3"/>
  <c r="F1200" i="3"/>
  <c r="F1192" i="3"/>
  <c r="F1184" i="3"/>
  <c r="F1176" i="3"/>
  <c r="F1168" i="3"/>
  <c r="F1160" i="3"/>
  <c r="F1152" i="3"/>
  <c r="F1144" i="3"/>
  <c r="F1136" i="3"/>
  <c r="F1128" i="3"/>
  <c r="F1120" i="3"/>
  <c r="F1112" i="3"/>
  <c r="F1104" i="3"/>
  <c r="F1096" i="3"/>
  <c r="F1088" i="3"/>
  <c r="F1080" i="3"/>
  <c r="F1072" i="3"/>
  <c r="F1064" i="3"/>
  <c r="F1056" i="3"/>
  <c r="F1048" i="3"/>
  <c r="F1040" i="3"/>
  <c r="F1032" i="3"/>
  <c r="F1024" i="3"/>
  <c r="F1016" i="3"/>
  <c r="F1008" i="3"/>
  <c r="F1000" i="3"/>
  <c r="F992" i="3"/>
  <c r="F984" i="3"/>
  <c r="F976" i="3"/>
  <c r="F968" i="3"/>
  <c r="F960" i="3"/>
  <c r="F952" i="3"/>
  <c r="F944" i="3"/>
  <c r="F936" i="3"/>
  <c r="F928" i="3"/>
  <c r="F920" i="3"/>
  <c r="F912" i="3"/>
  <c r="F904" i="3"/>
  <c r="F896" i="3"/>
  <c r="F888" i="3"/>
  <c r="F880" i="3"/>
  <c r="F872" i="3"/>
  <c r="F864" i="3"/>
  <c r="F856" i="3"/>
  <c r="F848" i="3"/>
  <c r="F840" i="3"/>
  <c r="F832" i="3"/>
  <c r="F824" i="3"/>
  <c r="F816" i="3"/>
  <c r="F808" i="3"/>
  <c r="F800" i="3"/>
  <c r="F792" i="3"/>
  <c r="F784" i="3"/>
  <c r="F776" i="3"/>
  <c r="F768" i="3"/>
  <c r="F760" i="3"/>
  <c r="F752" i="3"/>
  <c r="F744" i="3"/>
  <c r="F736" i="3"/>
  <c r="F728" i="3"/>
  <c r="F720" i="3"/>
  <c r="F712" i="3"/>
  <c r="F704" i="3"/>
  <c r="F696" i="3"/>
  <c r="F688" i="3"/>
  <c r="F680" i="3"/>
  <c r="F672" i="3"/>
  <c r="F664" i="3"/>
  <c r="F656" i="3"/>
  <c r="F648" i="3"/>
  <c r="F640" i="3"/>
  <c r="F632" i="3"/>
  <c r="F624" i="3"/>
  <c r="F616" i="3"/>
  <c r="F608" i="3"/>
  <c r="F600" i="3"/>
  <c r="F592" i="3"/>
  <c r="F584" i="3"/>
  <c r="F576" i="3"/>
  <c r="F568" i="3"/>
  <c r="F560" i="3"/>
  <c r="F552" i="3"/>
  <c r="F544" i="3"/>
  <c r="F536" i="3"/>
  <c r="F528" i="3"/>
  <c r="F520" i="3"/>
  <c r="F512" i="3"/>
  <c r="F504" i="3"/>
  <c r="F496" i="3"/>
  <c r="F488" i="3"/>
  <c r="F480" i="3"/>
  <c r="F472" i="3"/>
  <c r="F464" i="3"/>
  <c r="F456" i="3"/>
  <c r="F448" i="3"/>
  <c r="F440" i="3"/>
  <c r="F432" i="3"/>
  <c r="F424" i="3"/>
  <c r="F416" i="3"/>
  <c r="F408" i="3"/>
  <c r="F400" i="3"/>
  <c r="F392" i="3"/>
  <c r="F384" i="3"/>
  <c r="F376" i="3"/>
  <c r="F368" i="3"/>
  <c r="F360" i="3"/>
  <c r="F352" i="3"/>
  <c r="F344" i="3"/>
  <c r="F336" i="3"/>
  <c r="F328" i="3"/>
  <c r="F320" i="3"/>
  <c r="F312" i="3"/>
  <c r="F304" i="3"/>
  <c r="F296" i="3"/>
  <c r="F288" i="3"/>
  <c r="F280" i="3"/>
  <c r="F272" i="3"/>
  <c r="F264" i="3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8" i="3"/>
  <c r="F111" i="3"/>
  <c r="F103" i="3"/>
  <c r="F95" i="3"/>
  <c r="F87" i="3"/>
  <c r="F79" i="3"/>
  <c r="F71" i="3"/>
  <c r="F63" i="3"/>
  <c r="F55" i="3"/>
  <c r="F47" i="3"/>
  <c r="F39" i="3"/>
  <c r="F31" i="3"/>
  <c r="F23" i="3"/>
  <c r="F15" i="3"/>
  <c r="F7" i="3"/>
  <c r="F395" i="3"/>
  <c r="F387" i="3"/>
  <c r="F379" i="3"/>
  <c r="F371" i="3"/>
  <c r="F363" i="3"/>
  <c r="F355" i="3"/>
  <c r="F347" i="3"/>
  <c r="F339" i="3"/>
  <c r="F331" i="3"/>
  <c r="F323" i="3"/>
  <c r="F315" i="3"/>
  <c r="F307" i="3"/>
  <c r="F299" i="3"/>
  <c r="F291" i="3"/>
  <c r="F283" i="3"/>
  <c r="F275" i="3"/>
  <c r="F267" i="3"/>
  <c r="F259" i="3"/>
  <c r="F251" i="3"/>
  <c r="F243" i="3"/>
  <c r="F235" i="3"/>
  <c r="F227" i="3"/>
  <c r="F219" i="3"/>
  <c r="F211" i="3"/>
  <c r="F203" i="3"/>
  <c r="F195" i="3"/>
  <c r="F187" i="3"/>
  <c r="F179" i="3"/>
  <c r="F171" i="3"/>
  <c r="F163" i="3"/>
  <c r="F155" i="3"/>
  <c r="F147" i="3"/>
  <c r="F139" i="3"/>
  <c r="F131" i="3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3" i="3"/>
  <c r="N2" i="2"/>
  <c r="F194" i="3"/>
  <c r="F186" i="3"/>
  <c r="F178" i="3"/>
  <c r="F170" i="3"/>
  <c r="F162" i="3"/>
  <c r="F154" i="3"/>
  <c r="F146" i="3"/>
  <c r="F138" i="3"/>
  <c r="F130" i="3"/>
  <c r="F122" i="3"/>
  <c r="F114" i="3"/>
  <c r="F106" i="3"/>
  <c r="F98" i="3"/>
  <c r="F90" i="3"/>
  <c r="F82" i="3"/>
  <c r="F74" i="3"/>
  <c r="F66" i="3"/>
  <c r="F58" i="3"/>
  <c r="F50" i="3"/>
  <c r="F42" i="3"/>
  <c r="F34" i="3"/>
  <c r="F26" i="3"/>
  <c r="F18" i="3"/>
  <c r="F10" i="3"/>
  <c r="F2" i="3"/>
  <c r="K2" i="2" s="1"/>
  <c r="D2" i="3"/>
  <c r="B2" i="3"/>
  <c r="J3" i="1"/>
  <c r="J4" i="1"/>
  <c r="J5" i="1"/>
  <c r="J6" i="1"/>
  <c r="J7" i="1"/>
  <c r="J8" i="1"/>
  <c r="J9" i="1"/>
  <c r="J10" i="1"/>
  <c r="J11" i="1"/>
  <c r="J2" i="1"/>
  <c r="K3" i="1"/>
  <c r="K4" i="1"/>
  <c r="K5" i="1"/>
  <c r="K6" i="1"/>
  <c r="K7" i="1"/>
  <c r="K8" i="1"/>
  <c r="K9" i="1"/>
  <c r="K10" i="1"/>
  <c r="K11" i="1"/>
  <c r="K2" i="1"/>
  <c r="K14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G14" i="1" s="1"/>
  <c r="K1" i="2" l="1"/>
  <c r="N5" i="2"/>
  <c r="K12" i="1"/>
  <c r="J16" i="1" s="1"/>
  <c r="I14" i="1"/>
  <c r="H14" i="1"/>
  <c r="J14" i="1" s="1"/>
  <c r="J12" i="1"/>
  <c r="N4" i="2" l="1"/>
  <c r="N3" i="2"/>
</calcChain>
</file>

<file path=xl/sharedStrings.xml><?xml version="1.0" encoding="utf-8"?>
<sst xmlns="http://schemas.openxmlformats.org/spreadsheetml/2006/main" count="45" uniqueCount="39">
  <si>
    <t>Y0</t>
  </si>
  <si>
    <t>Y1</t>
  </si>
  <si>
    <t>Unidad</t>
  </si>
  <si>
    <t>1=</t>
  </si>
  <si>
    <t>0=</t>
  </si>
  <si>
    <t>hace servicio militar</t>
  </si>
  <si>
    <t>no hace servicio militar</t>
  </si>
  <si>
    <t xml:space="preserve">Y </t>
  </si>
  <si>
    <t>criminal record (número) cinco años después de la edad del servicio</t>
  </si>
  <si>
    <t>D</t>
  </si>
  <si>
    <t>ATE</t>
  </si>
  <si>
    <t>CI sobre i</t>
  </si>
  <si>
    <t>CI sobre Di=1</t>
  </si>
  <si>
    <t>ATT</t>
  </si>
  <si>
    <t>CI sobre Di=0</t>
  </si>
  <si>
    <t>ATU</t>
  </si>
  <si>
    <t>piATT+(1-pi)ATU</t>
  </si>
  <si>
    <t>SDO</t>
  </si>
  <si>
    <t>SB</t>
  </si>
  <si>
    <t>pi</t>
  </si>
  <si>
    <t>S1</t>
  </si>
  <si>
    <t>S2</t>
  </si>
  <si>
    <t>Y_S1</t>
  </si>
  <si>
    <t>Y_S2</t>
  </si>
  <si>
    <t>S3</t>
  </si>
  <si>
    <t>Y_S3</t>
  </si>
  <si>
    <t>N</t>
  </si>
  <si>
    <t>N1</t>
  </si>
  <si>
    <t>N2</t>
  </si>
  <si>
    <t>N3</t>
  </si>
  <si>
    <t>YS1</t>
  </si>
  <si>
    <t>YS2</t>
  </si>
  <si>
    <t>YS3</t>
  </si>
  <si>
    <t>DS1</t>
  </si>
  <si>
    <t>DS2</t>
  </si>
  <si>
    <t>DS3</t>
  </si>
  <si>
    <t>Y</t>
  </si>
  <si>
    <t>Ys3 d1</t>
  </si>
  <si>
    <t>Ys3 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</si>
</sst>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6" max="6" width="62" bestFit="1" customWidth="1"/>
    <col min="8" max="9" width="12.42578125" bestFit="1" customWidth="1"/>
    <col min="10" max="10" width="15.4257812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9</v>
      </c>
      <c r="E1" t="s">
        <v>3</v>
      </c>
      <c r="F1" t="s">
        <v>5</v>
      </c>
      <c r="G1" t="s">
        <v>11</v>
      </c>
      <c r="H1" t="s">
        <v>12</v>
      </c>
      <c r="I1" t="s">
        <v>14</v>
      </c>
      <c r="J1" t="s">
        <v>17</v>
      </c>
      <c r="K1" t="s">
        <v>18</v>
      </c>
    </row>
    <row r="2" spans="1:11" x14ac:dyDescent="0.25">
      <c r="A2">
        <v>1</v>
      </c>
      <c r="B2">
        <v>0</v>
      </c>
      <c r="C2">
        <v>1</v>
      </c>
      <c r="D2">
        <v>0</v>
      </c>
      <c r="E2" t="s">
        <v>4</v>
      </c>
      <c r="F2" t="s">
        <v>6</v>
      </c>
      <c r="G2">
        <f>C2-B2</f>
        <v>1</v>
      </c>
      <c r="H2" t="str">
        <f>IF(D2=1,C2-B2,"")</f>
        <v/>
      </c>
      <c r="I2">
        <f>IF(D2=0,C2-B2,"")</f>
        <v>1</v>
      </c>
      <c r="J2">
        <f>IF(D2=1,C2/SUM(D$2:D$11),-B2/(COUNT(D$2:D$11)-SUM(D$2:D$11)))</f>
        <v>0</v>
      </c>
      <c r="K2">
        <f>IF(D2=1,B2/SUM(D$2:D$11),-B2/(COUNT(D$2:D$11)-SUM(D$2:D$11)))</f>
        <v>0</v>
      </c>
    </row>
    <row r="3" spans="1:11" x14ac:dyDescent="0.25">
      <c r="A3">
        <v>2</v>
      </c>
      <c r="B3">
        <v>1</v>
      </c>
      <c r="C3">
        <v>2</v>
      </c>
      <c r="D3">
        <v>0</v>
      </c>
      <c r="E3" t="s">
        <v>7</v>
      </c>
      <c r="F3" t="s">
        <v>8</v>
      </c>
      <c r="G3">
        <f t="shared" ref="G3:G11" si="0">C3-B3</f>
        <v>1</v>
      </c>
      <c r="H3" t="str">
        <f t="shared" ref="H3:H11" si="1">IF(D3=1,C3-B3,"")</f>
        <v/>
      </c>
      <c r="I3">
        <f t="shared" ref="I3:I11" si="2">IF(D3=0,C3-B3,"")</f>
        <v>1</v>
      </c>
      <c r="J3">
        <f t="shared" ref="J3:J11" si="3">IF(D3=1,C3/SUM(D$2:D$11),-B3/(COUNT(D$2:D$11)-SUM(D$2:D$11)))</f>
        <v>-0.25</v>
      </c>
      <c r="K3">
        <f t="shared" ref="K3:K11" si="4">IF(D3=1,B3/SUM(D$2:D$11),-B3/(COUNT(D$2:D$11)-SUM(D$2:D$11)))</f>
        <v>-0.25</v>
      </c>
    </row>
    <row r="4" spans="1:11" x14ac:dyDescent="0.25">
      <c r="A4">
        <v>3</v>
      </c>
      <c r="B4">
        <v>0</v>
      </c>
      <c r="C4">
        <v>0</v>
      </c>
      <c r="D4">
        <v>1</v>
      </c>
      <c r="G4">
        <f t="shared" si="0"/>
        <v>0</v>
      </c>
      <c r="H4">
        <f t="shared" si="1"/>
        <v>0</v>
      </c>
      <c r="I4" t="str">
        <f t="shared" si="2"/>
        <v/>
      </c>
      <c r="J4">
        <f t="shared" si="3"/>
        <v>0</v>
      </c>
      <c r="K4">
        <f t="shared" si="4"/>
        <v>0</v>
      </c>
    </row>
    <row r="5" spans="1:11" x14ac:dyDescent="0.25">
      <c r="A5">
        <v>4</v>
      </c>
      <c r="B5">
        <v>0</v>
      </c>
      <c r="C5">
        <v>0</v>
      </c>
      <c r="D5">
        <v>1</v>
      </c>
      <c r="G5">
        <f t="shared" si="0"/>
        <v>0</v>
      </c>
      <c r="H5">
        <f t="shared" si="1"/>
        <v>0</v>
      </c>
      <c r="I5" t="str">
        <f t="shared" si="2"/>
        <v/>
      </c>
      <c r="J5">
        <f t="shared" si="3"/>
        <v>0</v>
      </c>
      <c r="K5">
        <f t="shared" si="4"/>
        <v>0</v>
      </c>
    </row>
    <row r="6" spans="1:11" x14ac:dyDescent="0.25">
      <c r="A6">
        <v>5</v>
      </c>
      <c r="B6">
        <v>1</v>
      </c>
      <c r="C6">
        <v>1</v>
      </c>
      <c r="D6">
        <v>1</v>
      </c>
      <c r="G6">
        <f t="shared" si="0"/>
        <v>0</v>
      </c>
      <c r="H6">
        <f t="shared" si="1"/>
        <v>0</v>
      </c>
      <c r="I6" t="str">
        <f t="shared" si="2"/>
        <v/>
      </c>
      <c r="J6">
        <f t="shared" si="3"/>
        <v>0.16666666666666666</v>
      </c>
      <c r="K6">
        <f t="shared" si="4"/>
        <v>0.16666666666666666</v>
      </c>
    </row>
    <row r="7" spans="1:11" x14ac:dyDescent="0.25">
      <c r="A7">
        <v>6</v>
      </c>
      <c r="B7">
        <v>1</v>
      </c>
      <c r="C7">
        <v>0</v>
      </c>
      <c r="D7">
        <v>1</v>
      </c>
      <c r="G7">
        <f t="shared" si="0"/>
        <v>-1</v>
      </c>
      <c r="H7">
        <f t="shared" si="1"/>
        <v>-1</v>
      </c>
      <c r="I7" t="str">
        <f t="shared" si="2"/>
        <v/>
      </c>
      <c r="J7">
        <f t="shared" si="3"/>
        <v>0</v>
      </c>
      <c r="K7">
        <f t="shared" si="4"/>
        <v>0.16666666666666666</v>
      </c>
    </row>
    <row r="8" spans="1:11" x14ac:dyDescent="0.25">
      <c r="A8">
        <v>7</v>
      </c>
      <c r="B8">
        <v>0</v>
      </c>
      <c r="C8">
        <v>2</v>
      </c>
      <c r="D8">
        <v>0</v>
      </c>
      <c r="G8">
        <f t="shared" si="0"/>
        <v>2</v>
      </c>
      <c r="H8" t="str">
        <f t="shared" si="1"/>
        <v/>
      </c>
      <c r="I8">
        <f t="shared" si="2"/>
        <v>2</v>
      </c>
      <c r="J8">
        <f t="shared" si="3"/>
        <v>0</v>
      </c>
      <c r="K8">
        <f t="shared" si="4"/>
        <v>0</v>
      </c>
    </row>
    <row r="9" spans="1:11" x14ac:dyDescent="0.25">
      <c r="A9">
        <v>8</v>
      </c>
      <c r="B9">
        <v>0</v>
      </c>
      <c r="C9">
        <v>1</v>
      </c>
      <c r="D9">
        <v>0</v>
      </c>
      <c r="G9">
        <f t="shared" si="0"/>
        <v>1</v>
      </c>
      <c r="H9" t="str">
        <f t="shared" si="1"/>
        <v/>
      </c>
      <c r="I9">
        <f t="shared" si="2"/>
        <v>1</v>
      </c>
      <c r="J9">
        <f t="shared" si="3"/>
        <v>0</v>
      </c>
      <c r="K9">
        <f t="shared" si="4"/>
        <v>0</v>
      </c>
    </row>
    <row r="10" spans="1:11" x14ac:dyDescent="0.25">
      <c r="A10">
        <v>9</v>
      </c>
      <c r="B10">
        <v>1</v>
      </c>
      <c r="C10">
        <v>1</v>
      </c>
      <c r="D10">
        <v>1</v>
      </c>
      <c r="G10">
        <f t="shared" si="0"/>
        <v>0</v>
      </c>
      <c r="H10">
        <f t="shared" si="1"/>
        <v>0</v>
      </c>
      <c r="I10" t="str">
        <f t="shared" si="2"/>
        <v/>
      </c>
      <c r="J10">
        <f t="shared" si="3"/>
        <v>0.16666666666666666</v>
      </c>
      <c r="K10">
        <f t="shared" si="4"/>
        <v>0.16666666666666666</v>
      </c>
    </row>
    <row r="11" spans="1:11" ht="15.75" thickBot="1" x14ac:dyDescent="0.3">
      <c r="A11">
        <v>10</v>
      </c>
      <c r="B11">
        <v>0</v>
      </c>
      <c r="C11">
        <v>0</v>
      </c>
      <c r="D11">
        <v>1</v>
      </c>
      <c r="G11">
        <f t="shared" si="0"/>
        <v>0</v>
      </c>
      <c r="H11">
        <f t="shared" si="1"/>
        <v>0</v>
      </c>
      <c r="I11" t="str">
        <f t="shared" si="2"/>
        <v/>
      </c>
      <c r="J11">
        <f t="shared" si="3"/>
        <v>0</v>
      </c>
      <c r="K11">
        <f t="shared" si="4"/>
        <v>0</v>
      </c>
    </row>
    <row r="12" spans="1:11" ht="15.75" thickBot="1" x14ac:dyDescent="0.3">
      <c r="J12" s="1">
        <f>SUM(J2:J11)</f>
        <v>8.3333333333333315E-2</v>
      </c>
      <c r="K12" s="1">
        <f>SUM(K2:K11)</f>
        <v>0.24999999999999997</v>
      </c>
    </row>
    <row r="13" spans="1:11" x14ac:dyDescent="0.25">
      <c r="G13" t="s">
        <v>10</v>
      </c>
      <c r="H13" t="s">
        <v>13</v>
      </c>
      <c r="I13" t="s">
        <v>15</v>
      </c>
      <c r="J13" t="s">
        <v>16</v>
      </c>
      <c r="K13" t="s">
        <v>19</v>
      </c>
    </row>
    <row r="14" spans="1:11" x14ac:dyDescent="0.25">
      <c r="G14">
        <f>AVERAGE(G2:G11)</f>
        <v>0.4</v>
      </c>
      <c r="H14">
        <f>SUM(H2:H11)/SUM(D2:D11)</f>
        <v>-0.16666666666666666</v>
      </c>
      <c r="I14">
        <f>SUM(I2:I11)/(COUNT(D2:D11)-SUM(D2:D11))</f>
        <v>1.25</v>
      </c>
      <c r="J14">
        <f>(SUM(D2:D11)/COUNT(D2:D11))*H14+(1-(SUM(D2:D11)/COUNT(D2:D11)))*I14</f>
        <v>0.4</v>
      </c>
      <c r="K14">
        <f>SUM(D2:D11)/COUNT(D2:D11)</f>
        <v>0.6</v>
      </c>
    </row>
    <row r="16" spans="1:11" x14ac:dyDescent="0.25">
      <c r="J16">
        <f>G14+K12+(1-K14)*(H14-I14)</f>
        <v>8.3333333333333259E-2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ED76-4031-45A7-8323-BCA011883E03}">
  <dimension ref="A1:N2080"/>
  <sheetViews>
    <sheetView workbookViewId="0">
      <selection activeCell="N5" sqref="N5"/>
    </sheetView>
  </sheetViews>
  <sheetFormatPr baseColWidth="10" defaultRowHeight="15" x14ac:dyDescent="0.25"/>
  <sheetData>
    <row r="1" spans="1:14" x14ac:dyDescent="0.25">
      <c r="A1" t="s">
        <v>2</v>
      </c>
      <c r="B1" t="s">
        <v>0</v>
      </c>
      <c r="C1" t="s">
        <v>1</v>
      </c>
      <c r="D1" t="s">
        <v>9</v>
      </c>
      <c r="E1" t="s">
        <v>20</v>
      </c>
      <c r="F1" t="s">
        <v>22</v>
      </c>
      <c r="G1" t="s">
        <v>21</v>
      </c>
      <c r="H1" t="s">
        <v>23</v>
      </c>
      <c r="I1" t="s">
        <v>24</v>
      </c>
      <c r="J1" t="s">
        <v>25</v>
      </c>
      <c r="K1">
        <f>SUM(K2:K2080)</f>
        <v>5.4736091741187209</v>
      </c>
      <c r="N1" t="s">
        <v>17</v>
      </c>
    </row>
    <row r="2" spans="1:14" x14ac:dyDescent="0.25">
      <c r="A2">
        <v>1</v>
      </c>
      <c r="B2">
        <v>3</v>
      </c>
      <c r="C2">
        <v>3</v>
      </c>
      <c r="D2">
        <v>1</v>
      </c>
      <c r="E2">
        <v>1</v>
      </c>
      <c r="F2">
        <f>IF(E2=1,IF($D2=1,$C2,$B2),"")</f>
        <v>3</v>
      </c>
      <c r="G2">
        <v>3</v>
      </c>
      <c r="H2" t="str">
        <f>IF(G2=1,IF($D2=1,$C2,$B2),"")</f>
        <v/>
      </c>
      <c r="I2">
        <v>2</v>
      </c>
      <c r="J2" t="str">
        <f>IF(I2=1,IF($D2=1,$C2,$B2),"")</f>
        <v/>
      </c>
      <c r="K2" t="str">
        <f>IF(CALCULOS!F2="","",IF(CALCULOS!D2=0,-CALCULOS!F2/COUNT(F2:F2080),CALCULOS!F2/COUNT(F2:F2080)))</f>
        <v/>
      </c>
      <c r="L2" t="s">
        <v>26</v>
      </c>
      <c r="M2">
        <f>COUNT(A2:A2080)</f>
        <v>2079</v>
      </c>
      <c r="N2" s="2">
        <f>SUM(CALCULOS!G2:G2080)</f>
        <v>0.53292587444170902</v>
      </c>
    </row>
    <row r="3" spans="1:14" x14ac:dyDescent="0.25">
      <c r="A3">
        <v>2</v>
      </c>
      <c r="B3">
        <v>1</v>
      </c>
      <c r="C3">
        <v>1</v>
      </c>
      <c r="D3">
        <v>0</v>
      </c>
      <c r="E3">
        <v>0</v>
      </c>
      <c r="F3" t="str">
        <f t="shared" ref="F3:F66" si="0">IF(E3=1,IF($D3=1,$C3,$B3),"")</f>
        <v/>
      </c>
      <c r="G3">
        <v>3</v>
      </c>
      <c r="H3" t="str">
        <f t="shared" ref="H3:H66" si="1">IF(G3=1,IF($D3=1,$C3,$B3),"")</f>
        <v/>
      </c>
      <c r="I3">
        <v>9</v>
      </c>
      <c r="J3" t="str">
        <f t="shared" ref="J3:J66" si="2">IF(I3=1,IF($D3=1,$C3,$B3),"")</f>
        <v/>
      </c>
      <c r="K3" t="str">
        <f t="shared" ref="K3:K66" si="3">IF(F3="","",IF(D3=0,-F3/COUNT(F3:F2081),F3/COUNT(F3:F2081)))</f>
        <v/>
      </c>
      <c r="L3" t="s">
        <v>27</v>
      </c>
      <c r="M3">
        <f>COUNTIF(E2:E2080,1)</f>
        <v>1066</v>
      </c>
      <c r="N3">
        <f>SUM(CALCULOS!A2:A2080)</f>
        <v>0.55066739883416682</v>
      </c>
    </row>
    <row r="4" spans="1:14" x14ac:dyDescent="0.25">
      <c r="A4">
        <v>3</v>
      </c>
      <c r="B4">
        <v>3</v>
      </c>
      <c r="C4">
        <v>2</v>
      </c>
      <c r="D4">
        <v>0</v>
      </c>
      <c r="E4">
        <v>0</v>
      </c>
      <c r="F4" t="str">
        <f t="shared" si="0"/>
        <v/>
      </c>
      <c r="G4">
        <v>2</v>
      </c>
      <c r="H4" t="str">
        <f t="shared" si="1"/>
        <v/>
      </c>
      <c r="I4">
        <v>9</v>
      </c>
      <c r="J4" t="str">
        <f t="shared" si="2"/>
        <v/>
      </c>
      <c r="K4" t="str">
        <f t="shared" si="3"/>
        <v/>
      </c>
      <c r="L4" t="s">
        <v>28</v>
      </c>
      <c r="M4">
        <f>COUNTIF(G2:G2080,1)</f>
        <v>400</v>
      </c>
      <c r="N4">
        <f>SUM(CALCULOS!C2:C2080)</f>
        <v>0.54003603242918718</v>
      </c>
    </row>
    <row r="5" spans="1:14" x14ac:dyDescent="0.25">
      <c r="A5">
        <v>4</v>
      </c>
      <c r="B5">
        <v>1</v>
      </c>
      <c r="C5">
        <v>3</v>
      </c>
      <c r="D5">
        <v>1</v>
      </c>
      <c r="E5">
        <v>0</v>
      </c>
      <c r="F5" t="str">
        <f t="shared" si="0"/>
        <v/>
      </c>
      <c r="G5">
        <v>4</v>
      </c>
      <c r="H5" t="str">
        <f t="shared" si="1"/>
        <v/>
      </c>
      <c r="I5">
        <v>7</v>
      </c>
      <c r="J5" t="str">
        <f t="shared" si="2"/>
        <v/>
      </c>
      <c r="K5" t="str">
        <f t="shared" si="3"/>
        <v/>
      </c>
      <c r="L5" t="s">
        <v>29</v>
      </c>
      <c r="M5">
        <f>COUNTIF(I2:I2080,1)</f>
        <v>139</v>
      </c>
      <c r="N5">
        <f>SUM(CALCULOS!E2:E2080)</f>
        <v>0.23774612484289875</v>
      </c>
    </row>
    <row r="6" spans="1:14" x14ac:dyDescent="0.25">
      <c r="A6">
        <v>5</v>
      </c>
      <c r="B6">
        <v>3</v>
      </c>
      <c r="C6">
        <v>5</v>
      </c>
      <c r="D6">
        <v>0</v>
      </c>
      <c r="E6">
        <v>1</v>
      </c>
      <c r="F6">
        <f t="shared" si="0"/>
        <v>3</v>
      </c>
      <c r="G6">
        <v>1</v>
      </c>
      <c r="H6">
        <f t="shared" si="1"/>
        <v>3</v>
      </c>
      <c r="I6">
        <v>8</v>
      </c>
      <c r="J6" t="str">
        <f t="shared" si="2"/>
        <v/>
      </c>
      <c r="K6">
        <f t="shared" si="3"/>
        <v>-2.8169014084507044E-3</v>
      </c>
    </row>
    <row r="7" spans="1:14" x14ac:dyDescent="0.25">
      <c r="A7">
        <v>6</v>
      </c>
      <c r="B7">
        <v>0</v>
      </c>
      <c r="C7">
        <v>1</v>
      </c>
      <c r="D7">
        <v>0</v>
      </c>
      <c r="E7">
        <v>1</v>
      </c>
      <c r="F7">
        <f t="shared" si="0"/>
        <v>0</v>
      </c>
      <c r="G7">
        <v>4</v>
      </c>
      <c r="H7" t="str">
        <f t="shared" si="1"/>
        <v/>
      </c>
      <c r="I7">
        <v>11</v>
      </c>
      <c r="J7" t="str">
        <f t="shared" si="2"/>
        <v/>
      </c>
      <c r="K7">
        <f t="shared" si="3"/>
        <v>0</v>
      </c>
      <c r="M7" t="s">
        <v>10</v>
      </c>
      <c r="N7">
        <f>(SUM(C2:C2080)-SUM(B2:B2080))/M2</f>
        <v>0.50793650793650791</v>
      </c>
    </row>
    <row r="8" spans="1:14" x14ac:dyDescent="0.25">
      <c r="A8">
        <v>7</v>
      </c>
      <c r="B8">
        <v>2</v>
      </c>
      <c r="C8">
        <v>1</v>
      </c>
      <c r="D8">
        <v>1</v>
      </c>
      <c r="E8">
        <v>1</v>
      </c>
      <c r="F8">
        <f t="shared" si="0"/>
        <v>1</v>
      </c>
      <c r="G8">
        <v>2</v>
      </c>
      <c r="H8" t="str">
        <f t="shared" si="1"/>
        <v/>
      </c>
      <c r="I8">
        <v>2</v>
      </c>
      <c r="J8" t="str">
        <f t="shared" si="2"/>
        <v/>
      </c>
      <c r="K8">
        <f t="shared" si="3"/>
        <v>9.4073377234242712E-4</v>
      </c>
    </row>
    <row r="9" spans="1:14" x14ac:dyDescent="0.25">
      <c r="A9">
        <v>8</v>
      </c>
      <c r="B9">
        <v>1</v>
      </c>
      <c r="C9">
        <v>0</v>
      </c>
      <c r="D9">
        <v>0</v>
      </c>
      <c r="E9">
        <v>1</v>
      </c>
      <c r="F9">
        <f t="shared" si="0"/>
        <v>1</v>
      </c>
      <c r="G9">
        <v>0</v>
      </c>
      <c r="H9" t="str">
        <f t="shared" si="1"/>
        <v/>
      </c>
      <c r="I9">
        <v>10</v>
      </c>
      <c r="J9" t="str">
        <f t="shared" si="2"/>
        <v/>
      </c>
      <c r="K9">
        <f t="shared" si="3"/>
        <v>-9.4161958568738226E-4</v>
      </c>
    </row>
    <row r="10" spans="1:14" x14ac:dyDescent="0.25">
      <c r="A10">
        <v>9</v>
      </c>
      <c r="B10">
        <v>2</v>
      </c>
      <c r="C10">
        <v>1</v>
      </c>
      <c r="D10">
        <v>0</v>
      </c>
      <c r="E10">
        <v>1</v>
      </c>
      <c r="F10">
        <f t="shared" si="0"/>
        <v>2</v>
      </c>
      <c r="G10">
        <v>4</v>
      </c>
      <c r="H10" t="str">
        <f t="shared" si="1"/>
        <v/>
      </c>
      <c r="I10">
        <v>0</v>
      </c>
      <c r="J10" t="str">
        <f t="shared" si="2"/>
        <v/>
      </c>
      <c r="K10">
        <f t="shared" si="3"/>
        <v>-1.885014137606032E-3</v>
      </c>
    </row>
    <row r="11" spans="1:14" x14ac:dyDescent="0.25">
      <c r="A11">
        <v>10</v>
      </c>
      <c r="B11">
        <v>0</v>
      </c>
      <c r="C11">
        <v>0</v>
      </c>
      <c r="D11">
        <v>0</v>
      </c>
      <c r="E11">
        <v>0</v>
      </c>
      <c r="F11" t="str">
        <f t="shared" si="0"/>
        <v/>
      </c>
      <c r="G11">
        <v>1</v>
      </c>
      <c r="H11">
        <f t="shared" si="1"/>
        <v>0</v>
      </c>
      <c r="I11">
        <v>8</v>
      </c>
      <c r="J11" t="str">
        <f t="shared" si="2"/>
        <v/>
      </c>
      <c r="K11" t="str">
        <f t="shared" si="3"/>
        <v/>
      </c>
    </row>
    <row r="12" spans="1:14" x14ac:dyDescent="0.25">
      <c r="A12">
        <v>11</v>
      </c>
      <c r="B12">
        <v>3</v>
      </c>
      <c r="C12">
        <v>3</v>
      </c>
      <c r="D12">
        <v>1</v>
      </c>
      <c r="E12">
        <v>0</v>
      </c>
      <c r="F12" t="str">
        <f t="shared" si="0"/>
        <v/>
      </c>
      <c r="G12">
        <v>2</v>
      </c>
      <c r="H12" t="str">
        <f t="shared" si="1"/>
        <v/>
      </c>
      <c r="I12">
        <v>8</v>
      </c>
      <c r="J12" t="str">
        <f t="shared" si="2"/>
        <v/>
      </c>
      <c r="K12" t="str">
        <f t="shared" si="3"/>
        <v/>
      </c>
    </row>
    <row r="13" spans="1:14" x14ac:dyDescent="0.25">
      <c r="A13">
        <v>12</v>
      </c>
      <c r="B13">
        <v>1</v>
      </c>
      <c r="C13">
        <v>2</v>
      </c>
      <c r="D13">
        <v>0</v>
      </c>
      <c r="E13">
        <v>1</v>
      </c>
      <c r="F13">
        <f t="shared" si="0"/>
        <v>1</v>
      </c>
      <c r="G13">
        <v>4</v>
      </c>
      <c r="H13" t="str">
        <f t="shared" si="1"/>
        <v/>
      </c>
      <c r="I13">
        <v>13</v>
      </c>
      <c r="J13" t="str">
        <f t="shared" si="2"/>
        <v/>
      </c>
      <c r="K13">
        <f t="shared" si="3"/>
        <v>-9.4339622641509435E-4</v>
      </c>
    </row>
    <row r="14" spans="1:14" x14ac:dyDescent="0.25">
      <c r="A14">
        <v>13</v>
      </c>
      <c r="B14">
        <v>3</v>
      </c>
      <c r="C14">
        <v>4</v>
      </c>
      <c r="D14">
        <v>0</v>
      </c>
      <c r="E14">
        <v>1</v>
      </c>
      <c r="F14">
        <f t="shared" si="0"/>
        <v>3</v>
      </c>
      <c r="G14">
        <v>2</v>
      </c>
      <c r="H14" t="str">
        <f t="shared" si="1"/>
        <v/>
      </c>
      <c r="I14">
        <v>4</v>
      </c>
      <c r="J14" t="str">
        <f t="shared" si="2"/>
        <v/>
      </c>
      <c r="K14">
        <f t="shared" si="3"/>
        <v>-2.8328611898016999E-3</v>
      </c>
    </row>
    <row r="15" spans="1:14" x14ac:dyDescent="0.25">
      <c r="A15">
        <v>14</v>
      </c>
      <c r="B15">
        <v>0</v>
      </c>
      <c r="C15">
        <v>2</v>
      </c>
      <c r="D15">
        <v>0</v>
      </c>
      <c r="E15">
        <v>1</v>
      </c>
      <c r="F15">
        <f t="shared" si="0"/>
        <v>0</v>
      </c>
      <c r="G15">
        <v>2</v>
      </c>
      <c r="H15" t="str">
        <f t="shared" si="1"/>
        <v/>
      </c>
      <c r="I15">
        <v>4</v>
      </c>
      <c r="J15" t="str">
        <f t="shared" si="2"/>
        <v/>
      </c>
      <c r="K15">
        <f t="shared" si="3"/>
        <v>0</v>
      </c>
    </row>
    <row r="16" spans="1:14" x14ac:dyDescent="0.25">
      <c r="A16">
        <v>15</v>
      </c>
      <c r="B16">
        <v>3</v>
      </c>
      <c r="C16">
        <v>2</v>
      </c>
      <c r="D16">
        <v>0</v>
      </c>
      <c r="E16">
        <v>1</v>
      </c>
      <c r="F16">
        <f t="shared" si="0"/>
        <v>3</v>
      </c>
      <c r="G16">
        <v>1</v>
      </c>
      <c r="H16">
        <f t="shared" si="1"/>
        <v>3</v>
      </c>
      <c r="I16">
        <v>10</v>
      </c>
      <c r="J16" t="str">
        <f t="shared" si="2"/>
        <v/>
      </c>
      <c r="K16">
        <f t="shared" si="3"/>
        <v>-2.8382213812677389E-3</v>
      </c>
    </row>
    <row r="17" spans="1:11" x14ac:dyDescent="0.25">
      <c r="A17">
        <v>16</v>
      </c>
      <c r="B17">
        <v>0</v>
      </c>
      <c r="C17">
        <v>1</v>
      </c>
      <c r="D17">
        <v>1</v>
      </c>
      <c r="E17">
        <v>0</v>
      </c>
      <c r="F17" t="str">
        <f t="shared" si="0"/>
        <v/>
      </c>
      <c r="G17">
        <v>3</v>
      </c>
      <c r="H17" t="str">
        <f t="shared" si="1"/>
        <v/>
      </c>
      <c r="I17">
        <v>5</v>
      </c>
      <c r="J17" t="str">
        <f t="shared" si="2"/>
        <v/>
      </c>
      <c r="K17" t="str">
        <f t="shared" si="3"/>
        <v/>
      </c>
    </row>
    <row r="18" spans="1:11" x14ac:dyDescent="0.25">
      <c r="A18">
        <v>17</v>
      </c>
      <c r="B18">
        <v>0</v>
      </c>
      <c r="C18">
        <v>-1</v>
      </c>
      <c r="D18">
        <v>0</v>
      </c>
      <c r="E18">
        <v>1</v>
      </c>
      <c r="F18">
        <f t="shared" si="0"/>
        <v>0</v>
      </c>
      <c r="G18">
        <v>4</v>
      </c>
      <c r="H18" t="str">
        <f t="shared" si="1"/>
        <v/>
      </c>
      <c r="I18">
        <v>9</v>
      </c>
      <c r="J18" t="str">
        <f t="shared" si="2"/>
        <v/>
      </c>
      <c r="K18">
        <f t="shared" si="3"/>
        <v>0</v>
      </c>
    </row>
    <row r="19" spans="1:11" x14ac:dyDescent="0.25">
      <c r="A19">
        <v>18</v>
      </c>
      <c r="B19">
        <v>1</v>
      </c>
      <c r="C19">
        <v>1</v>
      </c>
      <c r="D19">
        <v>1</v>
      </c>
      <c r="E19">
        <v>0</v>
      </c>
      <c r="F19" t="str">
        <f t="shared" si="0"/>
        <v/>
      </c>
      <c r="G19">
        <v>1</v>
      </c>
      <c r="H19">
        <f t="shared" si="1"/>
        <v>1</v>
      </c>
      <c r="I19">
        <v>0</v>
      </c>
      <c r="J19" t="str">
        <f t="shared" si="2"/>
        <v/>
      </c>
      <c r="K19" t="str">
        <f t="shared" si="3"/>
        <v/>
      </c>
    </row>
    <row r="20" spans="1:11" x14ac:dyDescent="0.25">
      <c r="A20">
        <v>19</v>
      </c>
      <c r="B20">
        <v>0</v>
      </c>
      <c r="C20">
        <v>-1</v>
      </c>
      <c r="D20">
        <v>0</v>
      </c>
      <c r="E20">
        <v>0</v>
      </c>
      <c r="F20" t="str">
        <f t="shared" si="0"/>
        <v/>
      </c>
      <c r="G20">
        <v>4</v>
      </c>
      <c r="H20" t="str">
        <f t="shared" si="1"/>
        <v/>
      </c>
      <c r="I20">
        <v>13</v>
      </c>
      <c r="J20" t="str">
        <f t="shared" si="2"/>
        <v/>
      </c>
      <c r="K20" t="str">
        <f t="shared" si="3"/>
        <v/>
      </c>
    </row>
    <row r="21" spans="1:11" x14ac:dyDescent="0.25">
      <c r="A21">
        <v>20</v>
      </c>
      <c r="B21">
        <v>2</v>
      </c>
      <c r="C21">
        <v>3</v>
      </c>
      <c r="D21">
        <v>0</v>
      </c>
      <c r="E21">
        <v>0</v>
      </c>
      <c r="F21" t="str">
        <f t="shared" si="0"/>
        <v/>
      </c>
      <c r="G21">
        <v>3</v>
      </c>
      <c r="H21" t="str">
        <f t="shared" si="1"/>
        <v/>
      </c>
      <c r="I21">
        <v>2</v>
      </c>
      <c r="J21" t="str">
        <f t="shared" si="2"/>
        <v/>
      </c>
      <c r="K21" t="str">
        <f t="shared" si="3"/>
        <v/>
      </c>
    </row>
    <row r="22" spans="1:11" x14ac:dyDescent="0.25">
      <c r="A22">
        <v>21</v>
      </c>
      <c r="B22">
        <v>2</v>
      </c>
      <c r="C22">
        <v>2</v>
      </c>
      <c r="D22">
        <v>1</v>
      </c>
      <c r="E22">
        <v>0</v>
      </c>
      <c r="F22" t="str">
        <f t="shared" si="0"/>
        <v/>
      </c>
      <c r="G22">
        <v>1</v>
      </c>
      <c r="H22">
        <f t="shared" si="1"/>
        <v>2</v>
      </c>
      <c r="I22">
        <v>6</v>
      </c>
      <c r="J22" t="str">
        <f t="shared" si="2"/>
        <v/>
      </c>
      <c r="K22" t="str">
        <f t="shared" si="3"/>
        <v/>
      </c>
    </row>
    <row r="23" spans="1:11" x14ac:dyDescent="0.25">
      <c r="A23">
        <v>22</v>
      </c>
      <c r="B23">
        <v>1</v>
      </c>
      <c r="C23">
        <v>0</v>
      </c>
      <c r="D23">
        <v>1</v>
      </c>
      <c r="E23">
        <v>1</v>
      </c>
      <c r="F23">
        <f t="shared" si="0"/>
        <v>0</v>
      </c>
      <c r="G23">
        <v>3</v>
      </c>
      <c r="H23" t="str">
        <f t="shared" si="1"/>
        <v/>
      </c>
      <c r="I23">
        <v>4</v>
      </c>
      <c r="J23" t="str">
        <f t="shared" si="2"/>
        <v/>
      </c>
      <c r="K23">
        <f t="shared" si="3"/>
        <v>0</v>
      </c>
    </row>
    <row r="24" spans="1:11" x14ac:dyDescent="0.25">
      <c r="A24">
        <v>23</v>
      </c>
      <c r="B24">
        <v>1</v>
      </c>
      <c r="C24">
        <v>3</v>
      </c>
      <c r="D24">
        <v>0</v>
      </c>
      <c r="E24">
        <v>1</v>
      </c>
      <c r="F24">
        <f t="shared" si="0"/>
        <v>1</v>
      </c>
      <c r="G24">
        <v>1</v>
      </c>
      <c r="H24">
        <f t="shared" si="1"/>
        <v>1</v>
      </c>
      <c r="I24">
        <v>0</v>
      </c>
      <c r="J24" t="str">
        <f t="shared" si="2"/>
        <v/>
      </c>
      <c r="K24">
        <f t="shared" si="3"/>
        <v>-9.4876660341555979E-4</v>
      </c>
    </row>
    <row r="25" spans="1:11" x14ac:dyDescent="0.25">
      <c r="A25">
        <v>24</v>
      </c>
      <c r="B25">
        <v>2</v>
      </c>
      <c r="C25">
        <v>4</v>
      </c>
      <c r="D25">
        <v>0</v>
      </c>
      <c r="E25">
        <v>0</v>
      </c>
      <c r="F25" t="str">
        <f t="shared" si="0"/>
        <v/>
      </c>
      <c r="G25">
        <v>4</v>
      </c>
      <c r="H25" t="str">
        <f t="shared" si="1"/>
        <v/>
      </c>
      <c r="I25">
        <v>1</v>
      </c>
      <c r="J25">
        <f t="shared" si="2"/>
        <v>2</v>
      </c>
      <c r="K25" t="str">
        <f t="shared" si="3"/>
        <v/>
      </c>
    </row>
    <row r="26" spans="1:11" x14ac:dyDescent="0.25">
      <c r="A26">
        <v>25</v>
      </c>
      <c r="B26">
        <v>2</v>
      </c>
      <c r="C26">
        <v>4</v>
      </c>
      <c r="D26">
        <v>0</v>
      </c>
      <c r="E26">
        <v>0</v>
      </c>
      <c r="F26" t="str">
        <f t="shared" si="0"/>
        <v/>
      </c>
      <c r="G26">
        <v>1</v>
      </c>
      <c r="H26">
        <f t="shared" si="1"/>
        <v>2</v>
      </c>
      <c r="I26">
        <v>12</v>
      </c>
      <c r="J26" t="str">
        <f t="shared" si="2"/>
        <v/>
      </c>
      <c r="K26" t="str">
        <f t="shared" si="3"/>
        <v/>
      </c>
    </row>
    <row r="27" spans="1:11" x14ac:dyDescent="0.25">
      <c r="A27">
        <v>26</v>
      </c>
      <c r="B27">
        <v>0</v>
      </c>
      <c r="C27">
        <v>0</v>
      </c>
      <c r="D27">
        <v>1</v>
      </c>
      <c r="E27">
        <v>0</v>
      </c>
      <c r="F27" t="str">
        <f t="shared" si="0"/>
        <v/>
      </c>
      <c r="G27">
        <v>2</v>
      </c>
      <c r="H27" t="str">
        <f t="shared" si="1"/>
        <v/>
      </c>
      <c r="I27">
        <v>9</v>
      </c>
      <c r="J27" t="str">
        <f t="shared" si="2"/>
        <v/>
      </c>
      <c r="K27" t="str">
        <f t="shared" si="3"/>
        <v/>
      </c>
    </row>
    <row r="28" spans="1:11" x14ac:dyDescent="0.25">
      <c r="A28">
        <v>27</v>
      </c>
      <c r="B28">
        <v>1</v>
      </c>
      <c r="C28">
        <v>1</v>
      </c>
      <c r="D28">
        <v>1</v>
      </c>
      <c r="E28">
        <v>1</v>
      </c>
      <c r="F28">
        <f t="shared" si="0"/>
        <v>1</v>
      </c>
      <c r="G28">
        <v>4</v>
      </c>
      <c r="H28" t="str">
        <f t="shared" si="1"/>
        <v/>
      </c>
      <c r="I28">
        <v>9</v>
      </c>
      <c r="J28" t="str">
        <f t="shared" si="2"/>
        <v/>
      </c>
      <c r="K28">
        <f t="shared" si="3"/>
        <v>9.4966761633428305E-4</v>
      </c>
    </row>
    <row r="29" spans="1:11" x14ac:dyDescent="0.25">
      <c r="A29">
        <v>28</v>
      </c>
      <c r="B29">
        <v>3</v>
      </c>
      <c r="C29">
        <v>2</v>
      </c>
      <c r="D29">
        <v>0</v>
      </c>
      <c r="E29">
        <v>0</v>
      </c>
      <c r="F29" t="str">
        <f t="shared" si="0"/>
        <v/>
      </c>
      <c r="G29">
        <v>3</v>
      </c>
      <c r="H29" t="str">
        <f t="shared" si="1"/>
        <v/>
      </c>
      <c r="I29">
        <v>12</v>
      </c>
      <c r="J29" t="str">
        <f t="shared" si="2"/>
        <v/>
      </c>
      <c r="K29" t="str">
        <f t="shared" si="3"/>
        <v/>
      </c>
    </row>
    <row r="30" spans="1:11" x14ac:dyDescent="0.25">
      <c r="A30">
        <v>29</v>
      </c>
      <c r="B30">
        <v>1</v>
      </c>
      <c r="C30">
        <v>0</v>
      </c>
      <c r="D30">
        <v>1</v>
      </c>
      <c r="E30">
        <v>1</v>
      </c>
      <c r="F30">
        <f t="shared" si="0"/>
        <v>0</v>
      </c>
      <c r="G30">
        <v>1</v>
      </c>
      <c r="H30">
        <f t="shared" si="1"/>
        <v>0</v>
      </c>
      <c r="I30">
        <v>1</v>
      </c>
      <c r="J30">
        <f t="shared" si="2"/>
        <v>0</v>
      </c>
      <c r="K30">
        <f t="shared" si="3"/>
        <v>0</v>
      </c>
    </row>
    <row r="31" spans="1:11" x14ac:dyDescent="0.25">
      <c r="A31">
        <v>30</v>
      </c>
      <c r="B31">
        <v>2</v>
      </c>
      <c r="C31">
        <v>1</v>
      </c>
      <c r="D31">
        <v>1</v>
      </c>
      <c r="E31">
        <v>1</v>
      </c>
      <c r="F31">
        <f t="shared" si="0"/>
        <v>1</v>
      </c>
      <c r="G31">
        <v>4</v>
      </c>
      <c r="H31" t="str">
        <f t="shared" si="1"/>
        <v/>
      </c>
      <c r="I31">
        <v>9</v>
      </c>
      <c r="J31" t="str">
        <f t="shared" si="2"/>
        <v/>
      </c>
      <c r="K31">
        <f t="shared" si="3"/>
        <v>9.5147478591817321E-4</v>
      </c>
    </row>
    <row r="32" spans="1:11" x14ac:dyDescent="0.25">
      <c r="A32">
        <v>31</v>
      </c>
      <c r="B32">
        <v>0</v>
      </c>
      <c r="C32">
        <v>2</v>
      </c>
      <c r="D32">
        <v>1</v>
      </c>
      <c r="E32">
        <v>1</v>
      </c>
      <c r="F32">
        <f t="shared" si="0"/>
        <v>2</v>
      </c>
      <c r="G32">
        <v>1</v>
      </c>
      <c r="H32">
        <f t="shared" si="1"/>
        <v>2</v>
      </c>
      <c r="I32">
        <v>12</v>
      </c>
      <c r="J32" t="str">
        <f t="shared" si="2"/>
        <v/>
      </c>
      <c r="K32">
        <f t="shared" si="3"/>
        <v>1.9047619047619048E-3</v>
      </c>
    </row>
    <row r="33" spans="1:11" x14ac:dyDescent="0.25">
      <c r="A33">
        <v>32</v>
      </c>
      <c r="B33">
        <v>2</v>
      </c>
      <c r="C33">
        <v>2</v>
      </c>
      <c r="D33">
        <v>0</v>
      </c>
      <c r="E33">
        <v>1</v>
      </c>
      <c r="F33">
        <f t="shared" si="0"/>
        <v>2</v>
      </c>
      <c r="G33">
        <v>4</v>
      </c>
      <c r="H33" t="str">
        <f t="shared" si="1"/>
        <v/>
      </c>
      <c r="I33">
        <v>4</v>
      </c>
      <c r="J33" t="str">
        <f t="shared" si="2"/>
        <v/>
      </c>
      <c r="K33">
        <f t="shared" si="3"/>
        <v>-1.9065776930409914E-3</v>
      </c>
    </row>
    <row r="34" spans="1:11" x14ac:dyDescent="0.25">
      <c r="A34">
        <v>33</v>
      </c>
      <c r="B34">
        <v>0</v>
      </c>
      <c r="C34">
        <v>2</v>
      </c>
      <c r="D34">
        <v>0</v>
      </c>
      <c r="E34">
        <v>1</v>
      </c>
      <c r="F34">
        <f t="shared" si="0"/>
        <v>0</v>
      </c>
      <c r="G34">
        <v>3</v>
      </c>
      <c r="H34" t="str">
        <f t="shared" si="1"/>
        <v/>
      </c>
      <c r="I34">
        <v>10</v>
      </c>
      <c r="J34" t="str">
        <f t="shared" si="2"/>
        <v/>
      </c>
      <c r="K34">
        <f t="shared" si="3"/>
        <v>0</v>
      </c>
    </row>
    <row r="35" spans="1:11" x14ac:dyDescent="0.25">
      <c r="A35">
        <v>34</v>
      </c>
      <c r="B35">
        <v>3</v>
      </c>
      <c r="C35">
        <v>3</v>
      </c>
      <c r="D35">
        <v>0</v>
      </c>
      <c r="E35">
        <v>1</v>
      </c>
      <c r="F35">
        <f t="shared" si="0"/>
        <v>3</v>
      </c>
      <c r="G35">
        <v>4</v>
      </c>
      <c r="H35" t="str">
        <f t="shared" si="1"/>
        <v/>
      </c>
      <c r="I35">
        <v>7</v>
      </c>
      <c r="J35" t="str">
        <f t="shared" si="2"/>
        <v/>
      </c>
      <c r="K35">
        <f t="shared" si="3"/>
        <v>-2.8653295128939827E-3</v>
      </c>
    </row>
    <row r="36" spans="1:11" x14ac:dyDescent="0.25">
      <c r="A36">
        <v>35</v>
      </c>
      <c r="B36">
        <v>1</v>
      </c>
      <c r="C36">
        <v>1</v>
      </c>
      <c r="D36">
        <v>1</v>
      </c>
      <c r="E36">
        <v>0</v>
      </c>
      <c r="F36" t="str">
        <f t="shared" si="0"/>
        <v/>
      </c>
      <c r="G36">
        <v>1</v>
      </c>
      <c r="H36">
        <f t="shared" si="1"/>
        <v>1</v>
      </c>
      <c r="I36">
        <v>4</v>
      </c>
      <c r="J36" t="str">
        <f t="shared" si="2"/>
        <v/>
      </c>
      <c r="K36" t="str">
        <f t="shared" si="3"/>
        <v/>
      </c>
    </row>
    <row r="37" spans="1:11" x14ac:dyDescent="0.25">
      <c r="A37">
        <v>36</v>
      </c>
      <c r="B37">
        <v>2</v>
      </c>
      <c r="C37">
        <v>2</v>
      </c>
      <c r="D37">
        <v>1</v>
      </c>
      <c r="E37">
        <v>0</v>
      </c>
      <c r="F37" t="str">
        <f t="shared" si="0"/>
        <v/>
      </c>
      <c r="G37">
        <v>3</v>
      </c>
      <c r="H37" t="str">
        <f t="shared" si="1"/>
        <v/>
      </c>
      <c r="I37">
        <v>1</v>
      </c>
      <c r="J37">
        <f t="shared" si="2"/>
        <v>2</v>
      </c>
      <c r="K37" t="str">
        <f t="shared" si="3"/>
        <v/>
      </c>
    </row>
    <row r="38" spans="1:11" x14ac:dyDescent="0.25">
      <c r="A38">
        <v>37</v>
      </c>
      <c r="B38">
        <v>2</v>
      </c>
      <c r="C38">
        <v>1</v>
      </c>
      <c r="D38">
        <v>1</v>
      </c>
      <c r="E38">
        <v>1</v>
      </c>
      <c r="F38">
        <f t="shared" si="0"/>
        <v>1</v>
      </c>
      <c r="G38">
        <v>0</v>
      </c>
      <c r="H38" t="str">
        <f t="shared" si="1"/>
        <v/>
      </c>
      <c r="I38">
        <v>11</v>
      </c>
      <c r="J38" t="str">
        <f t="shared" si="2"/>
        <v/>
      </c>
      <c r="K38">
        <f t="shared" si="3"/>
        <v>9.5602294455066918E-4</v>
      </c>
    </row>
    <row r="39" spans="1:11" x14ac:dyDescent="0.25">
      <c r="A39">
        <v>38</v>
      </c>
      <c r="B39">
        <v>0</v>
      </c>
      <c r="C39">
        <v>-1</v>
      </c>
      <c r="D39">
        <v>0</v>
      </c>
      <c r="E39">
        <v>1</v>
      </c>
      <c r="F39">
        <f t="shared" si="0"/>
        <v>0</v>
      </c>
      <c r="G39">
        <v>2</v>
      </c>
      <c r="H39" t="str">
        <f t="shared" si="1"/>
        <v/>
      </c>
      <c r="I39">
        <v>10</v>
      </c>
      <c r="J39" t="str">
        <f t="shared" si="2"/>
        <v/>
      </c>
      <c r="K39">
        <f t="shared" si="3"/>
        <v>0</v>
      </c>
    </row>
    <row r="40" spans="1:11" x14ac:dyDescent="0.25">
      <c r="A40">
        <v>39</v>
      </c>
      <c r="B40">
        <v>2</v>
      </c>
      <c r="C40">
        <v>1</v>
      </c>
      <c r="D40">
        <v>1</v>
      </c>
      <c r="E40">
        <v>0</v>
      </c>
      <c r="F40" t="str">
        <f t="shared" si="0"/>
        <v/>
      </c>
      <c r="G40">
        <v>0</v>
      </c>
      <c r="H40" t="str">
        <f t="shared" si="1"/>
        <v/>
      </c>
      <c r="I40">
        <v>14</v>
      </c>
      <c r="J40" t="str">
        <f t="shared" si="2"/>
        <v/>
      </c>
      <c r="K40" t="str">
        <f t="shared" si="3"/>
        <v/>
      </c>
    </row>
    <row r="41" spans="1:11" x14ac:dyDescent="0.25">
      <c r="A41">
        <v>40</v>
      </c>
      <c r="B41">
        <v>0</v>
      </c>
      <c r="C41">
        <v>0</v>
      </c>
      <c r="D41">
        <v>1</v>
      </c>
      <c r="E41">
        <v>1</v>
      </c>
      <c r="F41">
        <f t="shared" si="0"/>
        <v>0</v>
      </c>
      <c r="G41">
        <v>1</v>
      </c>
      <c r="H41">
        <f t="shared" si="1"/>
        <v>0</v>
      </c>
      <c r="I41">
        <v>5</v>
      </c>
      <c r="J41" t="str">
        <f t="shared" si="2"/>
        <v/>
      </c>
      <c r="K41">
        <f t="shared" si="3"/>
        <v>0</v>
      </c>
    </row>
    <row r="42" spans="1:11" x14ac:dyDescent="0.25">
      <c r="A42">
        <v>41</v>
      </c>
      <c r="B42">
        <v>3</v>
      </c>
      <c r="C42">
        <v>5</v>
      </c>
      <c r="D42">
        <v>1</v>
      </c>
      <c r="E42">
        <v>1</v>
      </c>
      <c r="F42">
        <f t="shared" si="0"/>
        <v>5</v>
      </c>
      <c r="G42">
        <v>3</v>
      </c>
      <c r="H42" t="str">
        <f t="shared" si="1"/>
        <v/>
      </c>
      <c r="I42">
        <v>5</v>
      </c>
      <c r="J42" t="str">
        <f t="shared" si="2"/>
        <v/>
      </c>
      <c r="K42">
        <f t="shared" si="3"/>
        <v>4.7938638542665392E-3</v>
      </c>
    </row>
    <row r="43" spans="1:11" x14ac:dyDescent="0.25">
      <c r="A43">
        <v>42</v>
      </c>
      <c r="B43">
        <v>1</v>
      </c>
      <c r="C43">
        <v>3</v>
      </c>
      <c r="D43">
        <v>1</v>
      </c>
      <c r="E43">
        <v>0</v>
      </c>
      <c r="F43" t="str">
        <f t="shared" si="0"/>
        <v/>
      </c>
      <c r="G43">
        <v>4</v>
      </c>
      <c r="H43" t="str">
        <f t="shared" si="1"/>
        <v/>
      </c>
      <c r="I43">
        <v>4</v>
      </c>
      <c r="J43" t="str">
        <f t="shared" si="2"/>
        <v/>
      </c>
      <c r="K43" t="str">
        <f t="shared" si="3"/>
        <v/>
      </c>
    </row>
    <row r="44" spans="1:11" x14ac:dyDescent="0.25">
      <c r="A44">
        <v>43</v>
      </c>
      <c r="B44">
        <v>2</v>
      </c>
      <c r="C44">
        <v>3</v>
      </c>
      <c r="D44">
        <v>1</v>
      </c>
      <c r="E44">
        <v>0</v>
      </c>
      <c r="F44" t="str">
        <f t="shared" si="0"/>
        <v/>
      </c>
      <c r="G44">
        <v>2</v>
      </c>
      <c r="H44" t="str">
        <f t="shared" si="1"/>
        <v/>
      </c>
      <c r="I44">
        <v>9</v>
      </c>
      <c r="J44" t="str">
        <f t="shared" si="2"/>
        <v/>
      </c>
      <c r="K44" t="str">
        <f t="shared" si="3"/>
        <v/>
      </c>
    </row>
    <row r="45" spans="1:11" x14ac:dyDescent="0.25">
      <c r="A45">
        <v>44</v>
      </c>
      <c r="B45">
        <v>1</v>
      </c>
      <c r="C45">
        <v>3</v>
      </c>
      <c r="D45">
        <v>1</v>
      </c>
      <c r="E45">
        <v>0</v>
      </c>
      <c r="F45" t="str">
        <f t="shared" si="0"/>
        <v/>
      </c>
      <c r="G45">
        <v>3</v>
      </c>
      <c r="H45" t="str">
        <f t="shared" si="1"/>
        <v/>
      </c>
      <c r="I45">
        <v>1</v>
      </c>
      <c r="J45">
        <f t="shared" si="2"/>
        <v>3</v>
      </c>
      <c r="K45" t="str">
        <f t="shared" si="3"/>
        <v/>
      </c>
    </row>
    <row r="46" spans="1:11" x14ac:dyDescent="0.25">
      <c r="A46">
        <v>45</v>
      </c>
      <c r="B46">
        <v>0</v>
      </c>
      <c r="C46">
        <v>2</v>
      </c>
      <c r="D46">
        <v>1</v>
      </c>
      <c r="E46">
        <v>1</v>
      </c>
      <c r="F46">
        <f t="shared" si="0"/>
        <v>2</v>
      </c>
      <c r="G46">
        <v>2</v>
      </c>
      <c r="H46" t="str">
        <f t="shared" si="1"/>
        <v/>
      </c>
      <c r="I46">
        <v>3</v>
      </c>
      <c r="J46" t="str">
        <f t="shared" si="2"/>
        <v/>
      </c>
      <c r="K46">
        <f t="shared" si="3"/>
        <v>1.9193857965451055E-3</v>
      </c>
    </row>
    <row r="47" spans="1:11" x14ac:dyDescent="0.25">
      <c r="A47">
        <v>46</v>
      </c>
      <c r="B47">
        <v>2</v>
      </c>
      <c r="C47">
        <v>4</v>
      </c>
      <c r="D47">
        <v>0</v>
      </c>
      <c r="E47">
        <v>1</v>
      </c>
      <c r="F47">
        <f t="shared" si="0"/>
        <v>2</v>
      </c>
      <c r="G47">
        <v>1</v>
      </c>
      <c r="H47">
        <f t="shared" si="1"/>
        <v>2</v>
      </c>
      <c r="I47">
        <v>14</v>
      </c>
      <c r="J47" t="str">
        <f t="shared" si="2"/>
        <v/>
      </c>
      <c r="K47">
        <f t="shared" si="3"/>
        <v>-1.9212295869356388E-3</v>
      </c>
    </row>
    <row r="48" spans="1:11" x14ac:dyDescent="0.25">
      <c r="A48">
        <v>47</v>
      </c>
      <c r="B48">
        <v>2</v>
      </c>
      <c r="C48">
        <v>3</v>
      </c>
      <c r="D48">
        <v>0</v>
      </c>
      <c r="E48">
        <v>0</v>
      </c>
      <c r="F48" t="str">
        <f t="shared" si="0"/>
        <v/>
      </c>
      <c r="G48">
        <v>0</v>
      </c>
      <c r="H48" t="str">
        <f t="shared" si="1"/>
        <v/>
      </c>
      <c r="I48">
        <v>10</v>
      </c>
      <c r="J48" t="str">
        <f t="shared" si="2"/>
        <v/>
      </c>
      <c r="K48" t="str">
        <f t="shared" si="3"/>
        <v/>
      </c>
    </row>
    <row r="49" spans="1:11" x14ac:dyDescent="0.25">
      <c r="A49">
        <v>48</v>
      </c>
      <c r="B49">
        <v>2</v>
      </c>
      <c r="C49">
        <v>1</v>
      </c>
      <c r="D49">
        <v>1</v>
      </c>
      <c r="E49">
        <v>1</v>
      </c>
      <c r="F49">
        <f t="shared" si="0"/>
        <v>1</v>
      </c>
      <c r="G49">
        <v>2</v>
      </c>
      <c r="H49" t="str">
        <f t="shared" si="1"/>
        <v/>
      </c>
      <c r="I49">
        <v>8</v>
      </c>
      <c r="J49" t="str">
        <f t="shared" si="2"/>
        <v/>
      </c>
      <c r="K49">
        <f t="shared" si="3"/>
        <v>9.6153846153846159E-4</v>
      </c>
    </row>
    <row r="50" spans="1:11" x14ac:dyDescent="0.25">
      <c r="A50">
        <v>49</v>
      </c>
      <c r="B50">
        <v>2</v>
      </c>
      <c r="C50">
        <v>3</v>
      </c>
      <c r="D50">
        <v>1</v>
      </c>
      <c r="E50">
        <v>0</v>
      </c>
      <c r="F50" t="str">
        <f t="shared" si="0"/>
        <v/>
      </c>
      <c r="G50">
        <v>1</v>
      </c>
      <c r="H50">
        <f t="shared" si="1"/>
        <v>3</v>
      </c>
      <c r="I50">
        <v>1</v>
      </c>
      <c r="J50">
        <f t="shared" si="2"/>
        <v>3</v>
      </c>
      <c r="K50" t="str">
        <f t="shared" si="3"/>
        <v/>
      </c>
    </row>
    <row r="51" spans="1:11" x14ac:dyDescent="0.25">
      <c r="A51">
        <v>50</v>
      </c>
      <c r="B51">
        <v>2</v>
      </c>
      <c r="C51">
        <v>1</v>
      </c>
      <c r="D51">
        <v>1</v>
      </c>
      <c r="E51">
        <v>1</v>
      </c>
      <c r="F51">
        <f t="shared" si="0"/>
        <v>1</v>
      </c>
      <c r="G51">
        <v>0</v>
      </c>
      <c r="H51" t="str">
        <f t="shared" si="1"/>
        <v/>
      </c>
      <c r="I51">
        <v>7</v>
      </c>
      <c r="J51" t="str">
        <f t="shared" si="2"/>
        <v/>
      </c>
      <c r="K51">
        <f t="shared" si="3"/>
        <v>9.6246390760346492E-4</v>
      </c>
    </row>
    <row r="52" spans="1:11" x14ac:dyDescent="0.25">
      <c r="A52">
        <v>51</v>
      </c>
      <c r="B52">
        <v>0</v>
      </c>
      <c r="C52">
        <v>1</v>
      </c>
      <c r="D52">
        <v>0</v>
      </c>
      <c r="E52">
        <v>1</v>
      </c>
      <c r="F52">
        <f t="shared" si="0"/>
        <v>0</v>
      </c>
      <c r="G52">
        <v>0</v>
      </c>
      <c r="H52" t="str">
        <f t="shared" si="1"/>
        <v/>
      </c>
      <c r="I52">
        <v>9</v>
      </c>
      <c r="J52" t="str">
        <f t="shared" si="2"/>
        <v/>
      </c>
      <c r="K52">
        <f t="shared" si="3"/>
        <v>0</v>
      </c>
    </row>
    <row r="53" spans="1:11" x14ac:dyDescent="0.25">
      <c r="A53">
        <v>52</v>
      </c>
      <c r="B53">
        <v>1</v>
      </c>
      <c r="C53">
        <v>3</v>
      </c>
      <c r="D53">
        <v>1</v>
      </c>
      <c r="E53">
        <v>1</v>
      </c>
      <c r="F53">
        <f t="shared" si="0"/>
        <v>3</v>
      </c>
      <c r="G53">
        <v>0</v>
      </c>
      <c r="H53" t="str">
        <f t="shared" si="1"/>
        <v/>
      </c>
      <c r="I53">
        <v>9</v>
      </c>
      <c r="J53" t="str">
        <f t="shared" si="2"/>
        <v/>
      </c>
      <c r="K53">
        <f t="shared" si="3"/>
        <v>2.8929604628736743E-3</v>
      </c>
    </row>
    <row r="54" spans="1:11" x14ac:dyDescent="0.25">
      <c r="A54">
        <v>53</v>
      </c>
      <c r="B54">
        <v>0</v>
      </c>
      <c r="C54">
        <v>2</v>
      </c>
      <c r="D54">
        <v>1</v>
      </c>
      <c r="E54">
        <v>1</v>
      </c>
      <c r="F54">
        <f t="shared" si="0"/>
        <v>2</v>
      </c>
      <c r="G54">
        <v>0</v>
      </c>
      <c r="H54" t="str">
        <f t="shared" si="1"/>
        <v/>
      </c>
      <c r="I54">
        <v>8</v>
      </c>
      <c r="J54" t="str">
        <f t="shared" si="2"/>
        <v/>
      </c>
      <c r="K54">
        <f t="shared" si="3"/>
        <v>1.9305019305019305E-3</v>
      </c>
    </row>
    <row r="55" spans="1:11" x14ac:dyDescent="0.25">
      <c r="A55">
        <v>54</v>
      </c>
      <c r="B55">
        <v>1</v>
      </c>
      <c r="C55">
        <v>3</v>
      </c>
      <c r="D55">
        <v>1</v>
      </c>
      <c r="E55">
        <v>1</v>
      </c>
      <c r="F55">
        <f t="shared" si="0"/>
        <v>3</v>
      </c>
      <c r="G55">
        <v>4</v>
      </c>
      <c r="H55" t="str">
        <f t="shared" si="1"/>
        <v/>
      </c>
      <c r="I55">
        <v>14</v>
      </c>
      <c r="J55" t="str">
        <f t="shared" si="2"/>
        <v/>
      </c>
      <c r="K55">
        <f t="shared" si="3"/>
        <v>2.8985507246376812E-3</v>
      </c>
    </row>
    <row r="56" spans="1:11" x14ac:dyDescent="0.25">
      <c r="A56">
        <v>55</v>
      </c>
      <c r="B56">
        <v>1</v>
      </c>
      <c r="C56">
        <v>0</v>
      </c>
      <c r="D56">
        <v>1</v>
      </c>
      <c r="E56">
        <v>1</v>
      </c>
      <c r="F56">
        <f t="shared" si="0"/>
        <v>0</v>
      </c>
      <c r="G56">
        <v>0</v>
      </c>
      <c r="H56" t="str">
        <f t="shared" si="1"/>
        <v/>
      </c>
      <c r="I56">
        <v>3</v>
      </c>
      <c r="J56" t="str">
        <f t="shared" si="2"/>
        <v/>
      </c>
      <c r="K56">
        <f t="shared" si="3"/>
        <v>0</v>
      </c>
    </row>
    <row r="57" spans="1:11" x14ac:dyDescent="0.25">
      <c r="A57">
        <v>56</v>
      </c>
      <c r="B57">
        <v>1</v>
      </c>
      <c r="C57">
        <v>3</v>
      </c>
      <c r="D57">
        <v>0</v>
      </c>
      <c r="E57">
        <v>0</v>
      </c>
      <c r="F57" t="str">
        <f t="shared" si="0"/>
        <v/>
      </c>
      <c r="G57">
        <v>4</v>
      </c>
      <c r="H57" t="str">
        <f t="shared" si="1"/>
        <v/>
      </c>
      <c r="I57">
        <v>3</v>
      </c>
      <c r="J57" t="str">
        <f t="shared" si="2"/>
        <v/>
      </c>
      <c r="K57" t="str">
        <f t="shared" si="3"/>
        <v/>
      </c>
    </row>
    <row r="58" spans="1:11" x14ac:dyDescent="0.25">
      <c r="A58">
        <v>57</v>
      </c>
      <c r="B58">
        <v>0</v>
      </c>
      <c r="C58">
        <v>-1</v>
      </c>
      <c r="D58">
        <v>0</v>
      </c>
      <c r="E58">
        <v>1</v>
      </c>
      <c r="F58">
        <f t="shared" si="0"/>
        <v>0</v>
      </c>
      <c r="G58">
        <v>2</v>
      </c>
      <c r="H58" t="str">
        <f t="shared" si="1"/>
        <v/>
      </c>
      <c r="I58">
        <v>13</v>
      </c>
      <c r="J58" t="str">
        <f t="shared" si="2"/>
        <v/>
      </c>
      <c r="K58">
        <f t="shared" si="3"/>
        <v>0</v>
      </c>
    </row>
    <row r="59" spans="1:11" x14ac:dyDescent="0.25">
      <c r="A59">
        <v>58</v>
      </c>
      <c r="B59">
        <v>2</v>
      </c>
      <c r="C59">
        <v>2</v>
      </c>
      <c r="D59">
        <v>1</v>
      </c>
      <c r="E59">
        <v>1</v>
      </c>
      <c r="F59">
        <f t="shared" si="0"/>
        <v>2</v>
      </c>
      <c r="G59">
        <v>3</v>
      </c>
      <c r="H59" t="str">
        <f t="shared" si="1"/>
        <v/>
      </c>
      <c r="I59">
        <v>0</v>
      </c>
      <c r="J59" t="str">
        <f t="shared" si="2"/>
        <v/>
      </c>
      <c r="K59">
        <f t="shared" si="3"/>
        <v>1.937984496124031E-3</v>
      </c>
    </row>
    <row r="60" spans="1:11" x14ac:dyDescent="0.25">
      <c r="A60">
        <v>59</v>
      </c>
      <c r="B60">
        <v>3</v>
      </c>
      <c r="C60">
        <v>3</v>
      </c>
      <c r="D60">
        <v>1</v>
      </c>
      <c r="E60">
        <v>1</v>
      </c>
      <c r="F60">
        <f t="shared" si="0"/>
        <v>3</v>
      </c>
      <c r="G60">
        <v>3</v>
      </c>
      <c r="H60" t="str">
        <f t="shared" si="1"/>
        <v/>
      </c>
      <c r="I60">
        <v>4</v>
      </c>
      <c r="J60" t="str">
        <f t="shared" si="2"/>
        <v/>
      </c>
      <c r="K60">
        <f t="shared" si="3"/>
        <v>2.9097963142580021E-3</v>
      </c>
    </row>
    <row r="61" spans="1:11" x14ac:dyDescent="0.25">
      <c r="A61">
        <v>60</v>
      </c>
      <c r="B61">
        <v>2</v>
      </c>
      <c r="C61">
        <v>4</v>
      </c>
      <c r="D61">
        <v>1</v>
      </c>
      <c r="E61">
        <v>1</v>
      </c>
      <c r="F61">
        <f t="shared" si="0"/>
        <v>4</v>
      </c>
      <c r="G61">
        <v>2</v>
      </c>
      <c r="H61" t="str">
        <f t="shared" si="1"/>
        <v/>
      </c>
      <c r="I61">
        <v>12</v>
      </c>
      <c r="J61" t="str">
        <f t="shared" si="2"/>
        <v/>
      </c>
      <c r="K61">
        <f t="shared" si="3"/>
        <v>3.8834951456310678E-3</v>
      </c>
    </row>
    <row r="62" spans="1:11" x14ac:dyDescent="0.25">
      <c r="A62">
        <v>61</v>
      </c>
      <c r="B62">
        <v>2</v>
      </c>
      <c r="C62">
        <v>3</v>
      </c>
      <c r="D62">
        <v>0</v>
      </c>
      <c r="E62">
        <v>0</v>
      </c>
      <c r="F62" t="str">
        <f t="shared" si="0"/>
        <v/>
      </c>
      <c r="G62">
        <v>0</v>
      </c>
      <c r="H62" t="str">
        <f t="shared" si="1"/>
        <v/>
      </c>
      <c r="I62">
        <v>1</v>
      </c>
      <c r="J62">
        <f t="shared" si="2"/>
        <v>2</v>
      </c>
      <c r="K62" t="str">
        <f t="shared" si="3"/>
        <v/>
      </c>
    </row>
    <row r="63" spans="1:11" x14ac:dyDescent="0.25">
      <c r="A63">
        <v>62</v>
      </c>
      <c r="B63">
        <v>0</v>
      </c>
      <c r="C63">
        <v>0</v>
      </c>
      <c r="D63">
        <v>0</v>
      </c>
      <c r="E63">
        <v>1</v>
      </c>
      <c r="F63">
        <f t="shared" si="0"/>
        <v>0</v>
      </c>
      <c r="G63">
        <v>0</v>
      </c>
      <c r="H63" t="str">
        <f t="shared" si="1"/>
        <v/>
      </c>
      <c r="I63">
        <v>12</v>
      </c>
      <c r="J63" t="str">
        <f t="shared" si="2"/>
        <v/>
      </c>
      <c r="K63">
        <f t="shared" si="3"/>
        <v>0</v>
      </c>
    </row>
    <row r="64" spans="1:11" x14ac:dyDescent="0.25">
      <c r="A64">
        <v>63</v>
      </c>
      <c r="B64">
        <v>1</v>
      </c>
      <c r="C64">
        <v>0</v>
      </c>
      <c r="D64">
        <v>1</v>
      </c>
      <c r="E64">
        <v>0</v>
      </c>
      <c r="F64" t="str">
        <f t="shared" si="0"/>
        <v/>
      </c>
      <c r="G64">
        <v>2</v>
      </c>
      <c r="H64" t="str">
        <f t="shared" si="1"/>
        <v/>
      </c>
      <c r="I64">
        <v>14</v>
      </c>
      <c r="J64" t="str">
        <f t="shared" si="2"/>
        <v/>
      </c>
      <c r="K64" t="str">
        <f t="shared" si="3"/>
        <v/>
      </c>
    </row>
    <row r="65" spans="1:11" x14ac:dyDescent="0.25">
      <c r="A65">
        <v>64</v>
      </c>
      <c r="B65">
        <v>0</v>
      </c>
      <c r="C65">
        <v>1</v>
      </c>
      <c r="D65">
        <v>1</v>
      </c>
      <c r="E65">
        <v>1</v>
      </c>
      <c r="F65">
        <f t="shared" si="0"/>
        <v>1</v>
      </c>
      <c r="G65">
        <v>0</v>
      </c>
      <c r="H65" t="str">
        <f t="shared" si="1"/>
        <v/>
      </c>
      <c r="I65">
        <v>6</v>
      </c>
      <c r="J65" t="str">
        <f t="shared" si="2"/>
        <v/>
      </c>
      <c r="K65">
        <f t="shared" si="3"/>
        <v>9.727626459143969E-4</v>
      </c>
    </row>
    <row r="66" spans="1:11" x14ac:dyDescent="0.25">
      <c r="A66">
        <v>65</v>
      </c>
      <c r="B66">
        <v>2</v>
      </c>
      <c r="C66">
        <v>4</v>
      </c>
      <c r="D66">
        <v>1</v>
      </c>
      <c r="E66">
        <v>1</v>
      </c>
      <c r="F66">
        <f t="shared" si="0"/>
        <v>4</v>
      </c>
      <c r="G66">
        <v>0</v>
      </c>
      <c r="H66" t="str">
        <f t="shared" si="1"/>
        <v/>
      </c>
      <c r="I66">
        <v>14</v>
      </c>
      <c r="J66" t="str">
        <f t="shared" si="2"/>
        <v/>
      </c>
      <c r="K66">
        <f t="shared" si="3"/>
        <v>3.8948393378773127E-3</v>
      </c>
    </row>
    <row r="67" spans="1:11" x14ac:dyDescent="0.25">
      <c r="A67">
        <v>66</v>
      </c>
      <c r="B67">
        <v>3</v>
      </c>
      <c r="C67">
        <v>4</v>
      </c>
      <c r="D67">
        <v>0</v>
      </c>
      <c r="E67">
        <v>1</v>
      </c>
      <c r="F67">
        <f t="shared" ref="F67:F130" si="4">IF(E67=1,IF($D67=1,$C67,$B67),"")</f>
        <v>3</v>
      </c>
      <c r="G67">
        <v>0</v>
      </c>
      <c r="H67" t="str">
        <f t="shared" ref="H67:H130" si="5">IF(G67=1,IF($D67=1,$C67,$B67),"")</f>
        <v/>
      </c>
      <c r="I67">
        <v>2</v>
      </c>
      <c r="J67" t="str">
        <f t="shared" ref="J67:J130" si="6">IF(I67=1,IF($D67=1,$C67,$B67),"")</f>
        <v/>
      </c>
      <c r="K67">
        <f t="shared" ref="K67:K130" si="7">IF(F67="","",IF(D67=0,-F67/COUNT(F67:F2145),F67/COUNT(F67:F2145)))</f>
        <v>-2.9239766081871343E-3</v>
      </c>
    </row>
    <row r="68" spans="1:11" x14ac:dyDescent="0.25">
      <c r="A68">
        <v>67</v>
      </c>
      <c r="B68">
        <v>2</v>
      </c>
      <c r="C68">
        <v>4</v>
      </c>
      <c r="D68">
        <v>0</v>
      </c>
      <c r="E68">
        <v>1</v>
      </c>
      <c r="F68">
        <f t="shared" si="4"/>
        <v>2</v>
      </c>
      <c r="G68">
        <v>2</v>
      </c>
      <c r="H68" t="str">
        <f t="shared" si="5"/>
        <v/>
      </c>
      <c r="I68">
        <v>9</v>
      </c>
      <c r="J68" t="str">
        <f t="shared" si="6"/>
        <v/>
      </c>
      <c r="K68">
        <f t="shared" si="7"/>
        <v>-1.9512195121951219E-3</v>
      </c>
    </row>
    <row r="69" spans="1:11" x14ac:dyDescent="0.25">
      <c r="A69">
        <v>68</v>
      </c>
      <c r="B69">
        <v>3</v>
      </c>
      <c r="C69">
        <v>4</v>
      </c>
      <c r="D69">
        <v>1</v>
      </c>
      <c r="E69">
        <v>0</v>
      </c>
      <c r="F69" t="str">
        <f t="shared" si="4"/>
        <v/>
      </c>
      <c r="G69">
        <v>2</v>
      </c>
      <c r="H69" t="str">
        <f t="shared" si="5"/>
        <v/>
      </c>
      <c r="I69">
        <v>11</v>
      </c>
      <c r="J69" t="str">
        <f t="shared" si="6"/>
        <v/>
      </c>
      <c r="K69" t="str">
        <f t="shared" si="7"/>
        <v/>
      </c>
    </row>
    <row r="70" spans="1:11" x14ac:dyDescent="0.25">
      <c r="A70">
        <v>69</v>
      </c>
      <c r="B70">
        <v>1</v>
      </c>
      <c r="C70">
        <v>0</v>
      </c>
      <c r="D70">
        <v>1</v>
      </c>
      <c r="E70">
        <v>1</v>
      </c>
      <c r="F70">
        <f t="shared" si="4"/>
        <v>0</v>
      </c>
      <c r="G70">
        <v>2</v>
      </c>
      <c r="H70" t="str">
        <f t="shared" si="5"/>
        <v/>
      </c>
      <c r="I70">
        <v>14</v>
      </c>
      <c r="J70" t="str">
        <f t="shared" si="6"/>
        <v/>
      </c>
      <c r="K70">
        <f t="shared" si="7"/>
        <v>0</v>
      </c>
    </row>
    <row r="71" spans="1:11" x14ac:dyDescent="0.25">
      <c r="A71">
        <v>70</v>
      </c>
      <c r="B71">
        <v>2</v>
      </c>
      <c r="C71">
        <v>4</v>
      </c>
      <c r="D71">
        <v>0</v>
      </c>
      <c r="E71">
        <v>1</v>
      </c>
      <c r="F71">
        <f t="shared" si="4"/>
        <v>2</v>
      </c>
      <c r="G71">
        <v>4</v>
      </c>
      <c r="H71" t="str">
        <f t="shared" si="5"/>
        <v/>
      </c>
      <c r="I71">
        <v>9</v>
      </c>
      <c r="J71" t="str">
        <f t="shared" si="6"/>
        <v/>
      </c>
      <c r="K71">
        <f t="shared" si="7"/>
        <v>-1.9550342130987292E-3</v>
      </c>
    </row>
    <row r="72" spans="1:11" x14ac:dyDescent="0.25">
      <c r="A72">
        <v>71</v>
      </c>
      <c r="B72">
        <v>2</v>
      </c>
      <c r="C72">
        <v>2</v>
      </c>
      <c r="D72">
        <v>0</v>
      </c>
      <c r="E72">
        <v>1</v>
      </c>
      <c r="F72">
        <f t="shared" si="4"/>
        <v>2</v>
      </c>
      <c r="G72">
        <v>3</v>
      </c>
      <c r="H72" t="str">
        <f t="shared" si="5"/>
        <v/>
      </c>
      <c r="I72">
        <v>14</v>
      </c>
      <c r="J72" t="str">
        <f t="shared" si="6"/>
        <v/>
      </c>
      <c r="K72">
        <f t="shared" si="7"/>
        <v>-1.9569471624266144E-3</v>
      </c>
    </row>
    <row r="73" spans="1:11" x14ac:dyDescent="0.25">
      <c r="A73">
        <v>72</v>
      </c>
      <c r="B73">
        <v>0</v>
      </c>
      <c r="C73">
        <v>1</v>
      </c>
      <c r="D73">
        <v>0</v>
      </c>
      <c r="E73">
        <v>0</v>
      </c>
      <c r="F73" t="str">
        <f t="shared" si="4"/>
        <v/>
      </c>
      <c r="G73">
        <v>4</v>
      </c>
      <c r="H73" t="str">
        <f t="shared" si="5"/>
        <v/>
      </c>
      <c r="I73">
        <v>9</v>
      </c>
      <c r="J73" t="str">
        <f t="shared" si="6"/>
        <v/>
      </c>
      <c r="K73" t="str">
        <f t="shared" si="7"/>
        <v/>
      </c>
    </row>
    <row r="74" spans="1:11" x14ac:dyDescent="0.25">
      <c r="A74">
        <v>73</v>
      </c>
      <c r="B74">
        <v>3</v>
      </c>
      <c r="C74">
        <v>3</v>
      </c>
      <c r="D74">
        <v>0</v>
      </c>
      <c r="E74">
        <v>1</v>
      </c>
      <c r="F74">
        <f t="shared" si="4"/>
        <v>3</v>
      </c>
      <c r="G74">
        <v>0</v>
      </c>
      <c r="H74" t="str">
        <f t="shared" si="5"/>
        <v/>
      </c>
      <c r="I74">
        <v>2</v>
      </c>
      <c r="J74" t="str">
        <f t="shared" si="6"/>
        <v/>
      </c>
      <c r="K74">
        <f t="shared" si="7"/>
        <v>-2.9382957884427031E-3</v>
      </c>
    </row>
    <row r="75" spans="1:11" x14ac:dyDescent="0.25">
      <c r="A75">
        <v>74</v>
      </c>
      <c r="B75">
        <v>3</v>
      </c>
      <c r="C75">
        <v>5</v>
      </c>
      <c r="D75">
        <v>0</v>
      </c>
      <c r="E75">
        <v>1</v>
      </c>
      <c r="F75">
        <f t="shared" si="4"/>
        <v>3</v>
      </c>
      <c r="G75">
        <v>2</v>
      </c>
      <c r="H75" t="str">
        <f t="shared" si="5"/>
        <v/>
      </c>
      <c r="I75">
        <v>1</v>
      </c>
      <c r="J75">
        <f t="shared" si="6"/>
        <v>3</v>
      </c>
      <c r="K75">
        <f t="shared" si="7"/>
        <v>-2.9411764705882353E-3</v>
      </c>
    </row>
    <row r="76" spans="1:11" x14ac:dyDescent="0.25">
      <c r="A76">
        <v>75</v>
      </c>
      <c r="B76">
        <v>3</v>
      </c>
      <c r="C76">
        <v>4</v>
      </c>
      <c r="D76">
        <v>0</v>
      </c>
      <c r="E76">
        <v>1</v>
      </c>
      <c r="F76">
        <f t="shared" si="4"/>
        <v>3</v>
      </c>
      <c r="G76">
        <v>0</v>
      </c>
      <c r="H76" t="str">
        <f t="shared" si="5"/>
        <v/>
      </c>
      <c r="I76">
        <v>12</v>
      </c>
      <c r="J76" t="str">
        <f t="shared" si="6"/>
        <v/>
      </c>
      <c r="K76">
        <f t="shared" si="7"/>
        <v>-2.944062806673209E-3</v>
      </c>
    </row>
    <row r="77" spans="1:11" x14ac:dyDescent="0.25">
      <c r="A77">
        <v>76</v>
      </c>
      <c r="B77">
        <v>2</v>
      </c>
      <c r="C77">
        <v>4</v>
      </c>
      <c r="D77">
        <v>0</v>
      </c>
      <c r="E77">
        <v>1</v>
      </c>
      <c r="F77">
        <f t="shared" si="4"/>
        <v>2</v>
      </c>
      <c r="G77">
        <v>3</v>
      </c>
      <c r="H77" t="str">
        <f t="shared" si="5"/>
        <v/>
      </c>
      <c r="I77">
        <v>1</v>
      </c>
      <c r="J77">
        <f t="shared" si="6"/>
        <v>2</v>
      </c>
      <c r="K77">
        <f t="shared" si="7"/>
        <v>-1.9646365422396855E-3</v>
      </c>
    </row>
    <row r="78" spans="1:11" x14ac:dyDescent="0.25">
      <c r="A78">
        <v>77</v>
      </c>
      <c r="B78">
        <v>2</v>
      </c>
      <c r="C78">
        <v>1</v>
      </c>
      <c r="D78">
        <v>1</v>
      </c>
      <c r="E78">
        <v>1</v>
      </c>
      <c r="F78">
        <f t="shared" si="4"/>
        <v>1</v>
      </c>
      <c r="G78">
        <v>3</v>
      </c>
      <c r="H78" t="str">
        <f t="shared" si="5"/>
        <v/>
      </c>
      <c r="I78">
        <v>13</v>
      </c>
      <c r="J78" t="str">
        <f t="shared" si="6"/>
        <v/>
      </c>
      <c r="K78">
        <f t="shared" si="7"/>
        <v>9.8328416912487715E-4</v>
      </c>
    </row>
    <row r="79" spans="1:11" x14ac:dyDescent="0.25">
      <c r="A79">
        <v>78</v>
      </c>
      <c r="B79">
        <v>3</v>
      </c>
      <c r="C79">
        <v>5</v>
      </c>
      <c r="D79">
        <v>0</v>
      </c>
      <c r="E79">
        <v>0</v>
      </c>
      <c r="F79" t="str">
        <f t="shared" si="4"/>
        <v/>
      </c>
      <c r="G79">
        <v>1</v>
      </c>
      <c r="H79">
        <f t="shared" si="5"/>
        <v>3</v>
      </c>
      <c r="I79">
        <v>1</v>
      </c>
      <c r="J79">
        <f t="shared" si="6"/>
        <v>3</v>
      </c>
      <c r="K79" t="str">
        <f t="shared" si="7"/>
        <v/>
      </c>
    </row>
    <row r="80" spans="1:11" x14ac:dyDescent="0.25">
      <c r="A80">
        <v>79</v>
      </c>
      <c r="B80">
        <v>3</v>
      </c>
      <c r="C80">
        <v>5</v>
      </c>
      <c r="D80">
        <v>1</v>
      </c>
      <c r="E80">
        <v>1</v>
      </c>
      <c r="F80">
        <f t="shared" si="4"/>
        <v>5</v>
      </c>
      <c r="G80">
        <v>1</v>
      </c>
      <c r="H80">
        <f t="shared" si="5"/>
        <v>5</v>
      </c>
      <c r="I80">
        <v>2</v>
      </c>
      <c r="J80" t="str">
        <f t="shared" si="6"/>
        <v/>
      </c>
      <c r="K80">
        <f t="shared" si="7"/>
        <v>4.921259842519685E-3</v>
      </c>
    </row>
    <row r="81" spans="1:11" x14ac:dyDescent="0.25">
      <c r="A81">
        <v>80</v>
      </c>
      <c r="B81">
        <v>1</v>
      </c>
      <c r="C81">
        <v>3</v>
      </c>
      <c r="D81">
        <v>0</v>
      </c>
      <c r="E81">
        <v>1</v>
      </c>
      <c r="F81">
        <f t="shared" si="4"/>
        <v>1</v>
      </c>
      <c r="G81">
        <v>1</v>
      </c>
      <c r="H81">
        <f t="shared" si="5"/>
        <v>1</v>
      </c>
      <c r="I81">
        <v>2</v>
      </c>
      <c r="J81" t="str">
        <f t="shared" si="6"/>
        <v/>
      </c>
      <c r="K81">
        <f t="shared" si="7"/>
        <v>-9.8522167487684722E-4</v>
      </c>
    </row>
    <row r="82" spans="1:11" x14ac:dyDescent="0.25">
      <c r="A82">
        <v>81</v>
      </c>
      <c r="B82">
        <v>3</v>
      </c>
      <c r="C82">
        <v>4</v>
      </c>
      <c r="D82">
        <v>0</v>
      </c>
      <c r="E82">
        <v>0</v>
      </c>
      <c r="F82" t="str">
        <f t="shared" si="4"/>
        <v/>
      </c>
      <c r="G82">
        <v>4</v>
      </c>
      <c r="H82" t="str">
        <f t="shared" si="5"/>
        <v/>
      </c>
      <c r="I82">
        <v>10</v>
      </c>
      <c r="J82" t="str">
        <f t="shared" si="6"/>
        <v/>
      </c>
      <c r="K82" t="str">
        <f t="shared" si="7"/>
        <v/>
      </c>
    </row>
    <row r="83" spans="1:11" x14ac:dyDescent="0.25">
      <c r="A83">
        <v>82</v>
      </c>
      <c r="B83">
        <v>3</v>
      </c>
      <c r="C83">
        <v>2</v>
      </c>
      <c r="D83">
        <v>1</v>
      </c>
      <c r="E83">
        <v>0</v>
      </c>
      <c r="F83" t="str">
        <f t="shared" si="4"/>
        <v/>
      </c>
      <c r="G83">
        <v>2</v>
      </c>
      <c r="H83" t="str">
        <f t="shared" si="5"/>
        <v/>
      </c>
      <c r="I83">
        <v>3</v>
      </c>
      <c r="J83" t="str">
        <f t="shared" si="6"/>
        <v/>
      </c>
      <c r="K83" t="str">
        <f t="shared" si="7"/>
        <v/>
      </c>
    </row>
    <row r="84" spans="1:11" x14ac:dyDescent="0.25">
      <c r="A84">
        <v>83</v>
      </c>
      <c r="B84">
        <v>2</v>
      </c>
      <c r="C84">
        <v>3</v>
      </c>
      <c r="D84">
        <v>1</v>
      </c>
      <c r="E84">
        <v>0</v>
      </c>
      <c r="F84" t="str">
        <f t="shared" si="4"/>
        <v/>
      </c>
      <c r="G84">
        <v>4</v>
      </c>
      <c r="H84" t="str">
        <f t="shared" si="5"/>
        <v/>
      </c>
      <c r="I84">
        <v>3</v>
      </c>
      <c r="J84" t="str">
        <f t="shared" si="6"/>
        <v/>
      </c>
      <c r="K84" t="str">
        <f t="shared" si="7"/>
        <v/>
      </c>
    </row>
    <row r="85" spans="1:11" x14ac:dyDescent="0.25">
      <c r="A85">
        <v>84</v>
      </c>
      <c r="B85">
        <v>2</v>
      </c>
      <c r="C85">
        <v>1</v>
      </c>
      <c r="D85">
        <v>0</v>
      </c>
      <c r="E85">
        <v>0</v>
      </c>
      <c r="F85" t="str">
        <f t="shared" si="4"/>
        <v/>
      </c>
      <c r="G85">
        <v>1</v>
      </c>
      <c r="H85">
        <f t="shared" si="5"/>
        <v>2</v>
      </c>
      <c r="I85">
        <v>11</v>
      </c>
      <c r="J85" t="str">
        <f t="shared" si="6"/>
        <v/>
      </c>
      <c r="K85" t="str">
        <f t="shared" si="7"/>
        <v/>
      </c>
    </row>
    <row r="86" spans="1:11" x14ac:dyDescent="0.25">
      <c r="A86">
        <v>85</v>
      </c>
      <c r="B86">
        <v>2</v>
      </c>
      <c r="C86">
        <v>3</v>
      </c>
      <c r="D86">
        <v>1</v>
      </c>
      <c r="E86">
        <v>0</v>
      </c>
      <c r="F86" t="str">
        <f t="shared" si="4"/>
        <v/>
      </c>
      <c r="G86">
        <v>3</v>
      </c>
      <c r="H86" t="str">
        <f t="shared" si="5"/>
        <v/>
      </c>
      <c r="I86">
        <v>5</v>
      </c>
      <c r="J86" t="str">
        <f t="shared" si="6"/>
        <v/>
      </c>
      <c r="K86" t="str">
        <f t="shared" si="7"/>
        <v/>
      </c>
    </row>
    <row r="87" spans="1:11" x14ac:dyDescent="0.25">
      <c r="A87">
        <v>86</v>
      </c>
      <c r="B87">
        <v>2</v>
      </c>
      <c r="C87">
        <v>2</v>
      </c>
      <c r="D87">
        <v>0</v>
      </c>
      <c r="E87">
        <v>1</v>
      </c>
      <c r="F87">
        <f t="shared" si="4"/>
        <v>2</v>
      </c>
      <c r="G87">
        <v>3</v>
      </c>
      <c r="H87" t="str">
        <f t="shared" si="5"/>
        <v/>
      </c>
      <c r="I87">
        <v>11</v>
      </c>
      <c r="J87" t="str">
        <f t="shared" si="6"/>
        <v/>
      </c>
      <c r="K87">
        <f t="shared" si="7"/>
        <v>-1.9723865877712033E-3</v>
      </c>
    </row>
    <row r="88" spans="1:11" x14ac:dyDescent="0.25">
      <c r="A88">
        <v>87</v>
      </c>
      <c r="B88">
        <v>1</v>
      </c>
      <c r="C88">
        <v>1</v>
      </c>
      <c r="D88">
        <v>1</v>
      </c>
      <c r="E88">
        <v>0</v>
      </c>
      <c r="F88" t="str">
        <f t="shared" si="4"/>
        <v/>
      </c>
      <c r="G88">
        <v>3</v>
      </c>
      <c r="H88" t="str">
        <f t="shared" si="5"/>
        <v/>
      </c>
      <c r="I88">
        <v>4</v>
      </c>
      <c r="J88" t="str">
        <f t="shared" si="6"/>
        <v/>
      </c>
      <c r="K88" t="str">
        <f t="shared" si="7"/>
        <v/>
      </c>
    </row>
    <row r="89" spans="1:11" x14ac:dyDescent="0.25">
      <c r="A89">
        <v>88</v>
      </c>
      <c r="B89">
        <v>3</v>
      </c>
      <c r="C89">
        <v>2</v>
      </c>
      <c r="D89">
        <v>0</v>
      </c>
      <c r="E89">
        <v>0</v>
      </c>
      <c r="F89" t="str">
        <f t="shared" si="4"/>
        <v/>
      </c>
      <c r="G89">
        <v>2</v>
      </c>
      <c r="H89" t="str">
        <f t="shared" si="5"/>
        <v/>
      </c>
      <c r="I89">
        <v>8</v>
      </c>
      <c r="J89" t="str">
        <f t="shared" si="6"/>
        <v/>
      </c>
      <c r="K89" t="str">
        <f t="shared" si="7"/>
        <v/>
      </c>
    </row>
    <row r="90" spans="1:11" x14ac:dyDescent="0.25">
      <c r="A90">
        <v>89</v>
      </c>
      <c r="B90">
        <v>0</v>
      </c>
      <c r="C90">
        <v>-1</v>
      </c>
      <c r="D90">
        <v>1</v>
      </c>
      <c r="E90">
        <v>1</v>
      </c>
      <c r="F90">
        <f t="shared" si="4"/>
        <v>-1</v>
      </c>
      <c r="G90">
        <v>4</v>
      </c>
      <c r="H90" t="str">
        <f t="shared" si="5"/>
        <v/>
      </c>
      <c r="I90">
        <v>7</v>
      </c>
      <c r="J90" t="str">
        <f t="shared" si="6"/>
        <v/>
      </c>
      <c r="K90">
        <f t="shared" si="7"/>
        <v>-9.871668311944718E-4</v>
      </c>
    </row>
    <row r="91" spans="1:11" x14ac:dyDescent="0.25">
      <c r="A91">
        <v>90</v>
      </c>
      <c r="B91">
        <v>2</v>
      </c>
      <c r="C91">
        <v>2</v>
      </c>
      <c r="D91">
        <v>0</v>
      </c>
      <c r="E91">
        <v>0</v>
      </c>
      <c r="F91" t="str">
        <f t="shared" si="4"/>
        <v/>
      </c>
      <c r="G91">
        <v>4</v>
      </c>
      <c r="H91" t="str">
        <f t="shared" si="5"/>
        <v/>
      </c>
      <c r="I91">
        <v>4</v>
      </c>
      <c r="J91" t="str">
        <f t="shared" si="6"/>
        <v/>
      </c>
      <c r="K91" t="str">
        <f t="shared" si="7"/>
        <v/>
      </c>
    </row>
    <row r="92" spans="1:11" x14ac:dyDescent="0.25">
      <c r="A92">
        <v>91</v>
      </c>
      <c r="B92">
        <v>0</v>
      </c>
      <c r="C92">
        <v>-1</v>
      </c>
      <c r="D92">
        <v>1</v>
      </c>
      <c r="E92">
        <v>1</v>
      </c>
      <c r="F92">
        <f t="shared" si="4"/>
        <v>-1</v>
      </c>
      <c r="G92">
        <v>3</v>
      </c>
      <c r="H92" t="str">
        <f t="shared" si="5"/>
        <v/>
      </c>
      <c r="I92">
        <v>13</v>
      </c>
      <c r="J92" t="str">
        <f t="shared" si="6"/>
        <v/>
      </c>
      <c r="K92">
        <f t="shared" si="7"/>
        <v>-9.8814229249011851E-4</v>
      </c>
    </row>
    <row r="93" spans="1:11" x14ac:dyDescent="0.25">
      <c r="A93">
        <v>92</v>
      </c>
      <c r="B93">
        <v>0</v>
      </c>
      <c r="C93">
        <v>2</v>
      </c>
      <c r="D93">
        <v>1</v>
      </c>
      <c r="E93">
        <v>1</v>
      </c>
      <c r="F93">
        <f t="shared" si="4"/>
        <v>2</v>
      </c>
      <c r="G93">
        <v>4</v>
      </c>
      <c r="H93" t="str">
        <f t="shared" si="5"/>
        <v/>
      </c>
      <c r="I93">
        <v>7</v>
      </c>
      <c r="J93" t="str">
        <f t="shared" si="6"/>
        <v/>
      </c>
      <c r="K93">
        <f t="shared" si="7"/>
        <v>1.9782393669634025E-3</v>
      </c>
    </row>
    <row r="94" spans="1:11" x14ac:dyDescent="0.25">
      <c r="A94">
        <v>93</v>
      </c>
      <c r="B94">
        <v>2</v>
      </c>
      <c r="C94">
        <v>1</v>
      </c>
      <c r="D94">
        <v>1</v>
      </c>
      <c r="E94">
        <v>1</v>
      </c>
      <c r="F94">
        <f t="shared" si="4"/>
        <v>1</v>
      </c>
      <c r="G94">
        <v>0</v>
      </c>
      <c r="H94" t="str">
        <f t="shared" si="5"/>
        <v/>
      </c>
      <c r="I94">
        <v>3</v>
      </c>
      <c r="J94" t="str">
        <f t="shared" si="6"/>
        <v/>
      </c>
      <c r="K94">
        <f t="shared" si="7"/>
        <v>9.9009900990099011E-4</v>
      </c>
    </row>
    <row r="95" spans="1:11" x14ac:dyDescent="0.25">
      <c r="A95">
        <v>94</v>
      </c>
      <c r="B95">
        <v>2</v>
      </c>
      <c r="C95">
        <v>3</v>
      </c>
      <c r="D95">
        <v>0</v>
      </c>
      <c r="E95">
        <v>0</v>
      </c>
      <c r="F95" t="str">
        <f t="shared" si="4"/>
        <v/>
      </c>
      <c r="G95">
        <v>1</v>
      </c>
      <c r="H95">
        <f t="shared" si="5"/>
        <v>2</v>
      </c>
      <c r="I95">
        <v>5</v>
      </c>
      <c r="J95" t="str">
        <f t="shared" si="6"/>
        <v/>
      </c>
      <c r="K95" t="str">
        <f t="shared" si="7"/>
        <v/>
      </c>
    </row>
    <row r="96" spans="1:11" x14ac:dyDescent="0.25">
      <c r="A96">
        <v>95</v>
      </c>
      <c r="B96">
        <v>1</v>
      </c>
      <c r="C96">
        <v>1</v>
      </c>
      <c r="D96">
        <v>0</v>
      </c>
      <c r="E96">
        <v>0</v>
      </c>
      <c r="F96" t="str">
        <f t="shared" si="4"/>
        <v/>
      </c>
      <c r="G96">
        <v>2</v>
      </c>
      <c r="H96" t="str">
        <f t="shared" si="5"/>
        <v/>
      </c>
      <c r="I96">
        <v>8</v>
      </c>
      <c r="J96" t="str">
        <f t="shared" si="6"/>
        <v/>
      </c>
      <c r="K96" t="str">
        <f t="shared" si="7"/>
        <v/>
      </c>
    </row>
    <row r="97" spans="1:11" x14ac:dyDescent="0.25">
      <c r="A97">
        <v>96</v>
      </c>
      <c r="B97">
        <v>0</v>
      </c>
      <c r="C97">
        <v>1</v>
      </c>
      <c r="D97">
        <v>1</v>
      </c>
      <c r="E97">
        <v>0</v>
      </c>
      <c r="F97" t="str">
        <f t="shared" si="4"/>
        <v/>
      </c>
      <c r="G97">
        <v>2</v>
      </c>
      <c r="H97" t="str">
        <f t="shared" si="5"/>
        <v/>
      </c>
      <c r="I97">
        <v>8</v>
      </c>
      <c r="J97" t="str">
        <f t="shared" si="6"/>
        <v/>
      </c>
      <c r="K97" t="str">
        <f t="shared" si="7"/>
        <v/>
      </c>
    </row>
    <row r="98" spans="1:11" x14ac:dyDescent="0.25">
      <c r="A98">
        <v>97</v>
      </c>
      <c r="B98">
        <v>2</v>
      </c>
      <c r="C98">
        <v>4</v>
      </c>
      <c r="D98">
        <v>1</v>
      </c>
      <c r="E98">
        <v>1</v>
      </c>
      <c r="F98">
        <f t="shared" si="4"/>
        <v>4</v>
      </c>
      <c r="G98">
        <v>0</v>
      </c>
      <c r="H98" t="str">
        <f t="shared" si="5"/>
        <v/>
      </c>
      <c r="I98">
        <v>9</v>
      </c>
      <c r="J98" t="str">
        <f t="shared" si="6"/>
        <v/>
      </c>
      <c r="K98">
        <f t="shared" si="7"/>
        <v>3.9643211100099107E-3</v>
      </c>
    </row>
    <row r="99" spans="1:11" x14ac:dyDescent="0.25">
      <c r="A99">
        <v>98</v>
      </c>
      <c r="B99">
        <v>2</v>
      </c>
      <c r="C99">
        <v>3</v>
      </c>
      <c r="D99">
        <v>1</v>
      </c>
      <c r="E99">
        <v>1</v>
      </c>
      <c r="F99">
        <f t="shared" si="4"/>
        <v>3</v>
      </c>
      <c r="G99">
        <v>1</v>
      </c>
      <c r="H99">
        <f t="shared" si="5"/>
        <v>3</v>
      </c>
      <c r="I99">
        <v>0</v>
      </c>
      <c r="J99" t="str">
        <f t="shared" si="6"/>
        <v/>
      </c>
      <c r="K99">
        <f t="shared" si="7"/>
        <v>2.976190476190476E-3</v>
      </c>
    </row>
    <row r="100" spans="1:11" x14ac:dyDescent="0.25">
      <c r="A100">
        <v>99</v>
      </c>
      <c r="B100">
        <v>0</v>
      </c>
      <c r="C100">
        <v>1</v>
      </c>
      <c r="D100">
        <v>1</v>
      </c>
      <c r="E100">
        <v>0</v>
      </c>
      <c r="F100" t="str">
        <f t="shared" si="4"/>
        <v/>
      </c>
      <c r="G100">
        <v>3</v>
      </c>
      <c r="H100" t="str">
        <f t="shared" si="5"/>
        <v/>
      </c>
      <c r="I100">
        <v>4</v>
      </c>
      <c r="J100" t="str">
        <f t="shared" si="6"/>
        <v/>
      </c>
      <c r="K100" t="str">
        <f t="shared" si="7"/>
        <v/>
      </c>
    </row>
    <row r="101" spans="1:11" x14ac:dyDescent="0.25">
      <c r="A101">
        <v>100</v>
      </c>
      <c r="B101">
        <v>0</v>
      </c>
      <c r="C101">
        <v>0</v>
      </c>
      <c r="D101">
        <v>0</v>
      </c>
      <c r="E101">
        <v>1</v>
      </c>
      <c r="F101">
        <f t="shared" si="4"/>
        <v>0</v>
      </c>
      <c r="G101">
        <v>0</v>
      </c>
      <c r="H101" t="str">
        <f t="shared" si="5"/>
        <v/>
      </c>
      <c r="I101">
        <v>9</v>
      </c>
      <c r="J101" t="str">
        <f t="shared" si="6"/>
        <v/>
      </c>
      <c r="K101">
        <f t="shared" si="7"/>
        <v>0</v>
      </c>
    </row>
    <row r="102" spans="1:11" x14ac:dyDescent="0.25">
      <c r="A102">
        <v>101</v>
      </c>
      <c r="B102">
        <v>0</v>
      </c>
      <c r="C102">
        <v>-1</v>
      </c>
      <c r="D102">
        <v>0</v>
      </c>
      <c r="E102">
        <v>1</v>
      </c>
      <c r="F102">
        <f t="shared" si="4"/>
        <v>0</v>
      </c>
      <c r="G102">
        <v>3</v>
      </c>
      <c r="H102" t="str">
        <f t="shared" si="5"/>
        <v/>
      </c>
      <c r="I102">
        <v>6</v>
      </c>
      <c r="J102" t="str">
        <f t="shared" si="6"/>
        <v/>
      </c>
      <c r="K102">
        <f t="shared" si="7"/>
        <v>0</v>
      </c>
    </row>
    <row r="103" spans="1:11" x14ac:dyDescent="0.25">
      <c r="A103">
        <v>102</v>
      </c>
      <c r="B103">
        <v>0</v>
      </c>
      <c r="C103">
        <v>0</v>
      </c>
      <c r="D103">
        <v>1</v>
      </c>
      <c r="E103">
        <v>0</v>
      </c>
      <c r="F103" t="str">
        <f t="shared" si="4"/>
        <v/>
      </c>
      <c r="G103">
        <v>4</v>
      </c>
      <c r="H103" t="str">
        <f t="shared" si="5"/>
        <v/>
      </c>
      <c r="I103">
        <v>13</v>
      </c>
      <c r="J103" t="str">
        <f t="shared" si="6"/>
        <v/>
      </c>
      <c r="K103" t="str">
        <f t="shared" si="7"/>
        <v/>
      </c>
    </row>
    <row r="104" spans="1:11" x14ac:dyDescent="0.25">
      <c r="A104">
        <v>103</v>
      </c>
      <c r="B104">
        <v>1</v>
      </c>
      <c r="C104">
        <v>3</v>
      </c>
      <c r="D104">
        <v>0</v>
      </c>
      <c r="E104">
        <v>1</v>
      </c>
      <c r="F104">
        <f t="shared" si="4"/>
        <v>1</v>
      </c>
      <c r="G104">
        <v>4</v>
      </c>
      <c r="H104" t="str">
        <f t="shared" si="5"/>
        <v/>
      </c>
      <c r="I104">
        <v>3</v>
      </c>
      <c r="J104" t="str">
        <f t="shared" si="6"/>
        <v/>
      </c>
      <c r="K104">
        <f t="shared" si="7"/>
        <v>-9.9502487562189048E-4</v>
      </c>
    </row>
    <row r="105" spans="1:11" x14ac:dyDescent="0.25">
      <c r="A105">
        <v>104</v>
      </c>
      <c r="B105">
        <v>2</v>
      </c>
      <c r="C105">
        <v>2</v>
      </c>
      <c r="D105">
        <v>0</v>
      </c>
      <c r="E105">
        <v>1</v>
      </c>
      <c r="F105">
        <f t="shared" si="4"/>
        <v>2</v>
      </c>
      <c r="G105">
        <v>2</v>
      </c>
      <c r="H105" t="str">
        <f t="shared" si="5"/>
        <v/>
      </c>
      <c r="I105">
        <v>6</v>
      </c>
      <c r="J105" t="str">
        <f t="shared" si="6"/>
        <v/>
      </c>
      <c r="K105">
        <f t="shared" si="7"/>
        <v>-1.9920318725099601E-3</v>
      </c>
    </row>
    <row r="106" spans="1:11" x14ac:dyDescent="0.25">
      <c r="A106">
        <v>105</v>
      </c>
      <c r="B106">
        <v>2</v>
      </c>
      <c r="C106">
        <v>3</v>
      </c>
      <c r="D106">
        <v>1</v>
      </c>
      <c r="E106">
        <v>0</v>
      </c>
      <c r="F106" t="str">
        <f t="shared" si="4"/>
        <v/>
      </c>
      <c r="G106">
        <v>1</v>
      </c>
      <c r="H106">
        <f t="shared" si="5"/>
        <v>3</v>
      </c>
      <c r="I106">
        <v>9</v>
      </c>
      <c r="J106" t="str">
        <f t="shared" si="6"/>
        <v/>
      </c>
      <c r="K106" t="str">
        <f t="shared" si="7"/>
        <v/>
      </c>
    </row>
    <row r="107" spans="1:11" x14ac:dyDescent="0.25">
      <c r="A107">
        <v>106</v>
      </c>
      <c r="B107">
        <v>1</v>
      </c>
      <c r="C107">
        <v>2</v>
      </c>
      <c r="D107">
        <v>0</v>
      </c>
      <c r="E107">
        <v>1</v>
      </c>
      <c r="F107">
        <f t="shared" si="4"/>
        <v>1</v>
      </c>
      <c r="G107">
        <v>1</v>
      </c>
      <c r="H107">
        <f t="shared" si="5"/>
        <v>1</v>
      </c>
      <c r="I107">
        <v>6</v>
      </c>
      <c r="J107" t="str">
        <f t="shared" si="6"/>
        <v/>
      </c>
      <c r="K107">
        <f t="shared" si="7"/>
        <v>-9.9700897308075765E-4</v>
      </c>
    </row>
    <row r="108" spans="1:11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 t="str">
        <f t="shared" si="4"/>
        <v/>
      </c>
      <c r="G108">
        <v>2</v>
      </c>
      <c r="H108" t="str">
        <f t="shared" si="5"/>
        <v/>
      </c>
      <c r="I108">
        <v>12</v>
      </c>
      <c r="J108" t="str">
        <f t="shared" si="6"/>
        <v/>
      </c>
      <c r="K108" t="str">
        <f t="shared" si="7"/>
        <v/>
      </c>
    </row>
    <row r="109" spans="1:11" x14ac:dyDescent="0.25">
      <c r="A109">
        <v>108</v>
      </c>
      <c r="B109">
        <v>2</v>
      </c>
      <c r="C109">
        <v>1</v>
      </c>
      <c r="D109">
        <v>1</v>
      </c>
      <c r="E109">
        <v>0</v>
      </c>
      <c r="F109" t="str">
        <f t="shared" si="4"/>
        <v/>
      </c>
      <c r="G109">
        <v>4</v>
      </c>
      <c r="H109" t="str">
        <f t="shared" si="5"/>
        <v/>
      </c>
      <c r="I109">
        <v>1</v>
      </c>
      <c r="J109">
        <f t="shared" si="6"/>
        <v>1</v>
      </c>
      <c r="K109" t="str">
        <f t="shared" si="7"/>
        <v/>
      </c>
    </row>
    <row r="110" spans="1:11" x14ac:dyDescent="0.25">
      <c r="A110">
        <v>109</v>
      </c>
      <c r="B110">
        <v>3</v>
      </c>
      <c r="C110">
        <v>3</v>
      </c>
      <c r="D110">
        <v>0</v>
      </c>
      <c r="E110">
        <v>1</v>
      </c>
      <c r="F110">
        <f t="shared" si="4"/>
        <v>3</v>
      </c>
      <c r="G110">
        <v>3</v>
      </c>
      <c r="H110" t="str">
        <f t="shared" si="5"/>
        <v/>
      </c>
      <c r="I110">
        <v>8</v>
      </c>
      <c r="J110" t="str">
        <f t="shared" si="6"/>
        <v/>
      </c>
      <c r="K110">
        <f t="shared" si="7"/>
        <v>-2.9940119760479044E-3</v>
      </c>
    </row>
    <row r="111" spans="1:11" x14ac:dyDescent="0.25">
      <c r="A111">
        <v>110</v>
      </c>
      <c r="B111">
        <v>1</v>
      </c>
      <c r="C111">
        <v>0</v>
      </c>
      <c r="D111">
        <v>0</v>
      </c>
      <c r="E111">
        <v>1</v>
      </c>
      <c r="F111">
        <f t="shared" si="4"/>
        <v>1</v>
      </c>
      <c r="G111">
        <v>2</v>
      </c>
      <c r="H111" t="str">
        <f t="shared" si="5"/>
        <v/>
      </c>
      <c r="I111">
        <v>5</v>
      </c>
      <c r="J111" t="str">
        <f t="shared" si="6"/>
        <v/>
      </c>
      <c r="K111">
        <f t="shared" si="7"/>
        <v>-9.99000999000999E-4</v>
      </c>
    </row>
    <row r="112" spans="1:11" x14ac:dyDescent="0.25">
      <c r="A112">
        <v>111</v>
      </c>
      <c r="B112">
        <v>0</v>
      </c>
      <c r="C112">
        <v>0</v>
      </c>
      <c r="D112">
        <v>1</v>
      </c>
      <c r="E112">
        <v>1</v>
      </c>
      <c r="F112">
        <f t="shared" si="4"/>
        <v>0</v>
      </c>
      <c r="G112">
        <v>2</v>
      </c>
      <c r="H112" t="str">
        <f t="shared" si="5"/>
        <v/>
      </c>
      <c r="I112">
        <v>10</v>
      </c>
      <c r="J112" t="str">
        <f t="shared" si="6"/>
        <v/>
      </c>
      <c r="K112">
        <f t="shared" si="7"/>
        <v>0</v>
      </c>
    </row>
    <row r="113" spans="1:11" x14ac:dyDescent="0.25">
      <c r="A113">
        <v>112</v>
      </c>
      <c r="B113">
        <v>1</v>
      </c>
      <c r="C113">
        <v>1</v>
      </c>
      <c r="D113">
        <v>1</v>
      </c>
      <c r="E113">
        <v>1</v>
      </c>
      <c r="F113">
        <f t="shared" si="4"/>
        <v>1</v>
      </c>
      <c r="G113">
        <v>3</v>
      </c>
      <c r="H113" t="str">
        <f t="shared" si="5"/>
        <v/>
      </c>
      <c r="I113">
        <v>7</v>
      </c>
      <c r="J113" t="str">
        <f t="shared" si="6"/>
        <v/>
      </c>
      <c r="K113">
        <f t="shared" si="7"/>
        <v>1.001001001001001E-3</v>
      </c>
    </row>
    <row r="114" spans="1:11" x14ac:dyDescent="0.25">
      <c r="A114">
        <v>113</v>
      </c>
      <c r="B114">
        <v>1</v>
      </c>
      <c r="C114">
        <v>2</v>
      </c>
      <c r="D114">
        <v>0</v>
      </c>
      <c r="E114">
        <v>0</v>
      </c>
      <c r="F114" t="str">
        <f t="shared" si="4"/>
        <v/>
      </c>
      <c r="G114">
        <v>1</v>
      </c>
      <c r="H114">
        <f t="shared" si="5"/>
        <v>1</v>
      </c>
      <c r="I114">
        <v>14</v>
      </c>
      <c r="J114" t="str">
        <f t="shared" si="6"/>
        <v/>
      </c>
      <c r="K114" t="str">
        <f t="shared" si="7"/>
        <v/>
      </c>
    </row>
    <row r="115" spans="1:11" x14ac:dyDescent="0.25">
      <c r="A115">
        <v>114</v>
      </c>
      <c r="B115">
        <v>0</v>
      </c>
      <c r="C115">
        <v>1</v>
      </c>
      <c r="D115">
        <v>1</v>
      </c>
      <c r="E115">
        <v>0</v>
      </c>
      <c r="F115" t="str">
        <f t="shared" si="4"/>
        <v/>
      </c>
      <c r="G115">
        <v>1</v>
      </c>
      <c r="H115">
        <f t="shared" si="5"/>
        <v>1</v>
      </c>
      <c r="I115">
        <v>0</v>
      </c>
      <c r="J115" t="str">
        <f t="shared" si="6"/>
        <v/>
      </c>
      <c r="K115" t="str">
        <f t="shared" si="7"/>
        <v/>
      </c>
    </row>
    <row r="116" spans="1:11" x14ac:dyDescent="0.25">
      <c r="A116">
        <v>115</v>
      </c>
      <c r="B116">
        <v>2</v>
      </c>
      <c r="C116">
        <v>1</v>
      </c>
      <c r="D116">
        <v>0</v>
      </c>
      <c r="E116">
        <v>1</v>
      </c>
      <c r="F116">
        <f t="shared" si="4"/>
        <v>2</v>
      </c>
      <c r="G116">
        <v>2</v>
      </c>
      <c r="H116" t="str">
        <f t="shared" si="5"/>
        <v/>
      </c>
      <c r="I116">
        <v>6</v>
      </c>
      <c r="J116" t="str">
        <f t="shared" si="6"/>
        <v/>
      </c>
      <c r="K116">
        <f t="shared" si="7"/>
        <v>-2.004008016032064E-3</v>
      </c>
    </row>
    <row r="117" spans="1:11" x14ac:dyDescent="0.25">
      <c r="A117">
        <v>116</v>
      </c>
      <c r="B117">
        <v>0</v>
      </c>
      <c r="C117">
        <v>-1</v>
      </c>
      <c r="D117">
        <v>0</v>
      </c>
      <c r="E117">
        <v>1</v>
      </c>
      <c r="F117">
        <f t="shared" si="4"/>
        <v>0</v>
      </c>
      <c r="G117">
        <v>0</v>
      </c>
      <c r="H117" t="str">
        <f t="shared" si="5"/>
        <v/>
      </c>
      <c r="I117">
        <v>5</v>
      </c>
      <c r="J117" t="str">
        <f t="shared" si="6"/>
        <v/>
      </c>
      <c r="K117">
        <f t="shared" si="7"/>
        <v>0</v>
      </c>
    </row>
    <row r="118" spans="1:11" x14ac:dyDescent="0.25">
      <c r="A118">
        <v>117</v>
      </c>
      <c r="B118">
        <v>0</v>
      </c>
      <c r="C118">
        <v>1</v>
      </c>
      <c r="D118">
        <v>1</v>
      </c>
      <c r="E118">
        <v>1</v>
      </c>
      <c r="F118">
        <f t="shared" si="4"/>
        <v>1</v>
      </c>
      <c r="G118">
        <v>0</v>
      </c>
      <c r="H118" t="str">
        <f t="shared" si="5"/>
        <v/>
      </c>
      <c r="I118">
        <v>3</v>
      </c>
      <c r="J118" t="str">
        <f t="shared" si="6"/>
        <v/>
      </c>
      <c r="K118">
        <f t="shared" si="7"/>
        <v>1.004016064257028E-3</v>
      </c>
    </row>
    <row r="119" spans="1:11" x14ac:dyDescent="0.25">
      <c r="A119">
        <v>118</v>
      </c>
      <c r="B119">
        <v>2</v>
      </c>
      <c r="C119">
        <v>4</v>
      </c>
      <c r="D119">
        <v>1</v>
      </c>
      <c r="E119">
        <v>0</v>
      </c>
      <c r="F119" t="str">
        <f t="shared" si="4"/>
        <v/>
      </c>
      <c r="G119">
        <v>3</v>
      </c>
      <c r="H119" t="str">
        <f t="shared" si="5"/>
        <v/>
      </c>
      <c r="I119">
        <v>3</v>
      </c>
      <c r="J119" t="str">
        <f t="shared" si="6"/>
        <v/>
      </c>
      <c r="K119" t="str">
        <f t="shared" si="7"/>
        <v/>
      </c>
    </row>
    <row r="120" spans="1:11" x14ac:dyDescent="0.25">
      <c r="A120">
        <v>119</v>
      </c>
      <c r="B120">
        <v>2</v>
      </c>
      <c r="C120">
        <v>3</v>
      </c>
      <c r="D120">
        <v>1</v>
      </c>
      <c r="E120">
        <v>1</v>
      </c>
      <c r="F120">
        <f t="shared" si="4"/>
        <v>3</v>
      </c>
      <c r="G120">
        <v>2</v>
      </c>
      <c r="H120" t="str">
        <f t="shared" si="5"/>
        <v/>
      </c>
      <c r="I120">
        <v>0</v>
      </c>
      <c r="J120" t="str">
        <f t="shared" si="6"/>
        <v/>
      </c>
      <c r="K120">
        <f t="shared" si="7"/>
        <v>3.015075376884422E-3</v>
      </c>
    </row>
    <row r="121" spans="1:11" x14ac:dyDescent="0.25">
      <c r="A121">
        <v>120</v>
      </c>
      <c r="B121">
        <v>2</v>
      </c>
      <c r="C121">
        <v>3</v>
      </c>
      <c r="D121">
        <v>1</v>
      </c>
      <c r="E121">
        <v>0</v>
      </c>
      <c r="F121" t="str">
        <f t="shared" si="4"/>
        <v/>
      </c>
      <c r="G121">
        <v>2</v>
      </c>
      <c r="H121" t="str">
        <f t="shared" si="5"/>
        <v/>
      </c>
      <c r="I121">
        <v>11</v>
      </c>
      <c r="J121" t="str">
        <f t="shared" si="6"/>
        <v/>
      </c>
      <c r="K121" t="str">
        <f t="shared" si="7"/>
        <v/>
      </c>
    </row>
    <row r="122" spans="1:11" x14ac:dyDescent="0.25">
      <c r="A122">
        <v>121</v>
      </c>
      <c r="B122">
        <v>0</v>
      </c>
      <c r="C122">
        <v>2</v>
      </c>
      <c r="D122">
        <v>1</v>
      </c>
      <c r="E122">
        <v>1</v>
      </c>
      <c r="F122">
        <f t="shared" si="4"/>
        <v>2</v>
      </c>
      <c r="G122">
        <v>0</v>
      </c>
      <c r="H122" t="str">
        <f t="shared" si="5"/>
        <v/>
      </c>
      <c r="I122">
        <v>8</v>
      </c>
      <c r="J122" t="str">
        <f t="shared" si="6"/>
        <v/>
      </c>
      <c r="K122">
        <f t="shared" si="7"/>
        <v>2.012072434607646E-3</v>
      </c>
    </row>
    <row r="123" spans="1:11" x14ac:dyDescent="0.25">
      <c r="A123">
        <v>122</v>
      </c>
      <c r="B123">
        <v>3</v>
      </c>
      <c r="C123">
        <v>3</v>
      </c>
      <c r="D123">
        <v>1</v>
      </c>
      <c r="E123">
        <v>1</v>
      </c>
      <c r="F123">
        <f t="shared" si="4"/>
        <v>3</v>
      </c>
      <c r="G123">
        <v>2</v>
      </c>
      <c r="H123" t="str">
        <f t="shared" si="5"/>
        <v/>
      </c>
      <c r="I123">
        <v>11</v>
      </c>
      <c r="J123" t="str">
        <f t="shared" si="6"/>
        <v/>
      </c>
      <c r="K123">
        <f t="shared" si="7"/>
        <v>3.0211480362537764E-3</v>
      </c>
    </row>
    <row r="124" spans="1:11" x14ac:dyDescent="0.25">
      <c r="A124">
        <v>123</v>
      </c>
      <c r="B124">
        <v>3</v>
      </c>
      <c r="C124">
        <v>5</v>
      </c>
      <c r="D124">
        <v>0</v>
      </c>
      <c r="E124">
        <v>0</v>
      </c>
      <c r="F124" t="str">
        <f t="shared" si="4"/>
        <v/>
      </c>
      <c r="G124">
        <v>2</v>
      </c>
      <c r="H124" t="str">
        <f t="shared" si="5"/>
        <v/>
      </c>
      <c r="I124">
        <v>2</v>
      </c>
      <c r="J124" t="str">
        <f t="shared" si="6"/>
        <v/>
      </c>
      <c r="K124" t="str">
        <f t="shared" si="7"/>
        <v/>
      </c>
    </row>
    <row r="125" spans="1:11" x14ac:dyDescent="0.25">
      <c r="A125">
        <v>124</v>
      </c>
      <c r="B125">
        <v>2</v>
      </c>
      <c r="C125">
        <v>4</v>
      </c>
      <c r="D125">
        <v>1</v>
      </c>
      <c r="E125">
        <v>1</v>
      </c>
      <c r="F125">
        <f t="shared" si="4"/>
        <v>4</v>
      </c>
      <c r="G125">
        <v>2</v>
      </c>
      <c r="H125" t="str">
        <f t="shared" si="5"/>
        <v/>
      </c>
      <c r="I125">
        <v>12</v>
      </c>
      <c r="J125" t="str">
        <f t="shared" si="6"/>
        <v/>
      </c>
      <c r="K125">
        <f t="shared" si="7"/>
        <v>4.0322580645161289E-3</v>
      </c>
    </row>
    <row r="126" spans="1:11" x14ac:dyDescent="0.25">
      <c r="A126">
        <v>125</v>
      </c>
      <c r="B126">
        <v>1</v>
      </c>
      <c r="C126">
        <v>2</v>
      </c>
      <c r="D126">
        <v>0</v>
      </c>
      <c r="E126">
        <v>1</v>
      </c>
      <c r="F126">
        <f t="shared" si="4"/>
        <v>1</v>
      </c>
      <c r="G126">
        <v>1</v>
      </c>
      <c r="H126">
        <f t="shared" si="5"/>
        <v>1</v>
      </c>
      <c r="I126">
        <v>7</v>
      </c>
      <c r="J126" t="str">
        <f t="shared" si="6"/>
        <v/>
      </c>
      <c r="K126">
        <f t="shared" si="7"/>
        <v>-1.0090817356205853E-3</v>
      </c>
    </row>
    <row r="127" spans="1:11" x14ac:dyDescent="0.25">
      <c r="A127">
        <v>126</v>
      </c>
      <c r="B127">
        <v>2</v>
      </c>
      <c r="C127">
        <v>4</v>
      </c>
      <c r="D127">
        <v>0</v>
      </c>
      <c r="E127">
        <v>1</v>
      </c>
      <c r="F127">
        <f t="shared" si="4"/>
        <v>2</v>
      </c>
      <c r="G127">
        <v>2</v>
      </c>
      <c r="H127" t="str">
        <f t="shared" si="5"/>
        <v/>
      </c>
      <c r="I127">
        <v>14</v>
      </c>
      <c r="J127" t="str">
        <f t="shared" si="6"/>
        <v/>
      </c>
      <c r="K127">
        <f t="shared" si="7"/>
        <v>-2.0202020202020202E-3</v>
      </c>
    </row>
    <row r="128" spans="1:11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 t="str">
        <f t="shared" si="4"/>
        <v/>
      </c>
      <c r="G128">
        <v>2</v>
      </c>
      <c r="H128" t="str">
        <f t="shared" si="5"/>
        <v/>
      </c>
      <c r="I128">
        <v>5</v>
      </c>
      <c r="J128" t="str">
        <f t="shared" si="6"/>
        <v/>
      </c>
      <c r="K128" t="str">
        <f t="shared" si="7"/>
        <v/>
      </c>
    </row>
    <row r="129" spans="1:11" x14ac:dyDescent="0.25">
      <c r="A129">
        <v>128</v>
      </c>
      <c r="B129">
        <v>1</v>
      </c>
      <c r="C129">
        <v>0</v>
      </c>
      <c r="D129">
        <v>1</v>
      </c>
      <c r="E129">
        <v>0</v>
      </c>
      <c r="F129" t="str">
        <f t="shared" si="4"/>
        <v/>
      </c>
      <c r="G129">
        <v>2</v>
      </c>
      <c r="H129" t="str">
        <f t="shared" si="5"/>
        <v/>
      </c>
      <c r="I129">
        <v>14</v>
      </c>
      <c r="J129" t="str">
        <f t="shared" si="6"/>
        <v/>
      </c>
      <c r="K129" t="str">
        <f t="shared" si="7"/>
        <v/>
      </c>
    </row>
    <row r="130" spans="1:11" x14ac:dyDescent="0.25">
      <c r="A130">
        <v>129</v>
      </c>
      <c r="B130">
        <v>0</v>
      </c>
      <c r="C130">
        <v>1</v>
      </c>
      <c r="D130">
        <v>1</v>
      </c>
      <c r="E130">
        <v>0</v>
      </c>
      <c r="F130" t="str">
        <f t="shared" si="4"/>
        <v/>
      </c>
      <c r="G130">
        <v>4</v>
      </c>
      <c r="H130" t="str">
        <f t="shared" si="5"/>
        <v/>
      </c>
      <c r="I130">
        <v>8</v>
      </c>
      <c r="J130" t="str">
        <f t="shared" si="6"/>
        <v/>
      </c>
      <c r="K130" t="str">
        <f t="shared" si="7"/>
        <v/>
      </c>
    </row>
    <row r="131" spans="1:11" x14ac:dyDescent="0.25">
      <c r="A131">
        <v>130</v>
      </c>
      <c r="B131">
        <v>1</v>
      </c>
      <c r="C131">
        <v>2</v>
      </c>
      <c r="D131">
        <v>0</v>
      </c>
      <c r="E131">
        <v>0</v>
      </c>
      <c r="F131" t="str">
        <f t="shared" ref="F131:F194" si="8">IF(E131=1,IF($D131=1,$C131,$B131),"")</f>
        <v/>
      </c>
      <c r="G131">
        <v>1</v>
      </c>
      <c r="H131">
        <f t="shared" ref="H131:H194" si="9">IF(G131=1,IF($D131=1,$C131,$B131),"")</f>
        <v>1</v>
      </c>
      <c r="I131">
        <v>9</v>
      </c>
      <c r="J131" t="str">
        <f t="shared" ref="J131:J194" si="10">IF(I131=1,IF($D131=1,$C131,$B131),"")</f>
        <v/>
      </c>
      <c r="K131" t="str">
        <f t="shared" ref="K131:K194" si="11">IF(F131="","",IF(D131=0,-F131/COUNT(F131:F2209),F131/COUNT(F131:F2209)))</f>
        <v/>
      </c>
    </row>
    <row r="132" spans="1:11" x14ac:dyDescent="0.25">
      <c r="A132">
        <v>131</v>
      </c>
      <c r="B132">
        <v>2</v>
      </c>
      <c r="C132">
        <v>1</v>
      </c>
      <c r="D132">
        <v>1</v>
      </c>
      <c r="E132">
        <v>0</v>
      </c>
      <c r="F132" t="str">
        <f t="shared" si="8"/>
        <v/>
      </c>
      <c r="G132">
        <v>2</v>
      </c>
      <c r="H132" t="str">
        <f t="shared" si="9"/>
        <v/>
      </c>
      <c r="I132">
        <v>6</v>
      </c>
      <c r="J132" t="str">
        <f t="shared" si="10"/>
        <v/>
      </c>
      <c r="K132" t="str">
        <f t="shared" si="11"/>
        <v/>
      </c>
    </row>
    <row r="133" spans="1:11" x14ac:dyDescent="0.25">
      <c r="A133">
        <v>132</v>
      </c>
      <c r="B133">
        <v>2</v>
      </c>
      <c r="C133">
        <v>2</v>
      </c>
      <c r="D133">
        <v>0</v>
      </c>
      <c r="E133">
        <v>1</v>
      </c>
      <c r="F133">
        <f t="shared" si="8"/>
        <v>2</v>
      </c>
      <c r="G133">
        <v>2</v>
      </c>
      <c r="H133" t="str">
        <f t="shared" si="9"/>
        <v/>
      </c>
      <c r="I133">
        <v>5</v>
      </c>
      <c r="J133" t="str">
        <f t="shared" si="10"/>
        <v/>
      </c>
      <c r="K133">
        <f t="shared" si="11"/>
        <v>-2.0222446916076846E-3</v>
      </c>
    </row>
    <row r="134" spans="1:11" x14ac:dyDescent="0.25">
      <c r="A134">
        <v>133</v>
      </c>
      <c r="B134">
        <v>2</v>
      </c>
      <c r="C134">
        <v>3</v>
      </c>
      <c r="D134">
        <v>1</v>
      </c>
      <c r="E134">
        <v>0</v>
      </c>
      <c r="F134" t="str">
        <f t="shared" si="8"/>
        <v/>
      </c>
      <c r="G134">
        <v>1</v>
      </c>
      <c r="H134">
        <f t="shared" si="9"/>
        <v>3</v>
      </c>
      <c r="I134">
        <v>4</v>
      </c>
      <c r="J134" t="str">
        <f t="shared" si="10"/>
        <v/>
      </c>
      <c r="K134" t="str">
        <f t="shared" si="11"/>
        <v/>
      </c>
    </row>
    <row r="135" spans="1:11" x14ac:dyDescent="0.25">
      <c r="A135">
        <v>134</v>
      </c>
      <c r="B135">
        <v>1</v>
      </c>
      <c r="C135">
        <v>3</v>
      </c>
      <c r="D135">
        <v>0</v>
      </c>
      <c r="E135">
        <v>1</v>
      </c>
      <c r="F135">
        <f t="shared" si="8"/>
        <v>1</v>
      </c>
      <c r="G135">
        <v>2</v>
      </c>
      <c r="H135" t="str">
        <f t="shared" si="9"/>
        <v/>
      </c>
      <c r="I135">
        <v>1</v>
      </c>
      <c r="J135">
        <f t="shared" si="10"/>
        <v>1</v>
      </c>
      <c r="K135">
        <f t="shared" si="11"/>
        <v>-1.0121457489878543E-3</v>
      </c>
    </row>
    <row r="136" spans="1:11" x14ac:dyDescent="0.25">
      <c r="A136">
        <v>135</v>
      </c>
      <c r="B136">
        <v>2</v>
      </c>
      <c r="C136">
        <v>3</v>
      </c>
      <c r="D136">
        <v>1</v>
      </c>
      <c r="E136">
        <v>1</v>
      </c>
      <c r="F136">
        <f t="shared" si="8"/>
        <v>3</v>
      </c>
      <c r="G136">
        <v>0</v>
      </c>
      <c r="H136" t="str">
        <f t="shared" si="9"/>
        <v/>
      </c>
      <c r="I136">
        <v>5</v>
      </c>
      <c r="J136" t="str">
        <f t="shared" si="10"/>
        <v/>
      </c>
      <c r="K136">
        <f t="shared" si="11"/>
        <v>3.0395136778115501E-3</v>
      </c>
    </row>
    <row r="137" spans="1:11" x14ac:dyDescent="0.25">
      <c r="A137">
        <v>136</v>
      </c>
      <c r="B137">
        <v>1</v>
      </c>
      <c r="C137">
        <v>0</v>
      </c>
      <c r="D137">
        <v>0</v>
      </c>
      <c r="E137">
        <v>1</v>
      </c>
      <c r="F137">
        <f t="shared" si="8"/>
        <v>1</v>
      </c>
      <c r="G137">
        <v>2</v>
      </c>
      <c r="H137" t="str">
        <f t="shared" si="9"/>
        <v/>
      </c>
      <c r="I137">
        <v>5</v>
      </c>
      <c r="J137" t="str">
        <f t="shared" si="10"/>
        <v/>
      </c>
      <c r="K137">
        <f t="shared" si="11"/>
        <v>-1.0141987829614604E-3</v>
      </c>
    </row>
    <row r="138" spans="1:11" x14ac:dyDescent="0.25">
      <c r="A138">
        <v>137</v>
      </c>
      <c r="B138">
        <v>2</v>
      </c>
      <c r="C138">
        <v>4</v>
      </c>
      <c r="D138">
        <v>0</v>
      </c>
      <c r="E138">
        <v>1</v>
      </c>
      <c r="F138">
        <f t="shared" si="8"/>
        <v>2</v>
      </c>
      <c r="G138">
        <v>3</v>
      </c>
      <c r="H138" t="str">
        <f t="shared" si="9"/>
        <v/>
      </c>
      <c r="I138">
        <v>1</v>
      </c>
      <c r="J138">
        <f t="shared" si="10"/>
        <v>2</v>
      </c>
      <c r="K138">
        <f t="shared" si="11"/>
        <v>-2.0304568527918783E-3</v>
      </c>
    </row>
    <row r="139" spans="1:11" x14ac:dyDescent="0.25">
      <c r="A139">
        <v>138</v>
      </c>
      <c r="B139">
        <v>3</v>
      </c>
      <c r="C139">
        <v>5</v>
      </c>
      <c r="D139">
        <v>1</v>
      </c>
      <c r="E139">
        <v>0</v>
      </c>
      <c r="F139" t="str">
        <f t="shared" si="8"/>
        <v/>
      </c>
      <c r="G139">
        <v>4</v>
      </c>
      <c r="H139" t="str">
        <f t="shared" si="9"/>
        <v/>
      </c>
      <c r="I139">
        <v>12</v>
      </c>
      <c r="J139" t="str">
        <f t="shared" si="10"/>
        <v/>
      </c>
      <c r="K139" t="str">
        <f t="shared" si="11"/>
        <v/>
      </c>
    </row>
    <row r="140" spans="1:11" x14ac:dyDescent="0.25">
      <c r="A140">
        <v>139</v>
      </c>
      <c r="B140">
        <v>3</v>
      </c>
      <c r="C140">
        <v>4</v>
      </c>
      <c r="D140">
        <v>0</v>
      </c>
      <c r="E140">
        <v>1</v>
      </c>
      <c r="F140">
        <f t="shared" si="8"/>
        <v>3</v>
      </c>
      <c r="G140">
        <v>4</v>
      </c>
      <c r="H140" t="str">
        <f t="shared" si="9"/>
        <v/>
      </c>
      <c r="I140">
        <v>1</v>
      </c>
      <c r="J140">
        <f t="shared" si="10"/>
        <v>3</v>
      </c>
      <c r="K140">
        <f t="shared" si="11"/>
        <v>-3.0487804878048782E-3</v>
      </c>
    </row>
    <row r="141" spans="1:11" x14ac:dyDescent="0.25">
      <c r="A141">
        <v>140</v>
      </c>
      <c r="B141">
        <v>2</v>
      </c>
      <c r="C141">
        <v>1</v>
      </c>
      <c r="D141">
        <v>1</v>
      </c>
      <c r="E141">
        <v>1</v>
      </c>
      <c r="F141">
        <f t="shared" si="8"/>
        <v>1</v>
      </c>
      <c r="G141">
        <v>2</v>
      </c>
      <c r="H141" t="str">
        <f t="shared" si="9"/>
        <v/>
      </c>
      <c r="I141">
        <v>4</v>
      </c>
      <c r="J141" t="str">
        <f t="shared" si="10"/>
        <v/>
      </c>
      <c r="K141">
        <f t="shared" si="11"/>
        <v>1.017293997965412E-3</v>
      </c>
    </row>
    <row r="142" spans="1:11" x14ac:dyDescent="0.25">
      <c r="A142">
        <v>141</v>
      </c>
      <c r="B142">
        <v>1</v>
      </c>
      <c r="C142">
        <v>0</v>
      </c>
      <c r="D142">
        <v>0</v>
      </c>
      <c r="E142">
        <v>0</v>
      </c>
      <c r="F142" t="str">
        <f t="shared" si="8"/>
        <v/>
      </c>
      <c r="G142">
        <v>1</v>
      </c>
      <c r="H142">
        <f t="shared" si="9"/>
        <v>1</v>
      </c>
      <c r="I142">
        <v>4</v>
      </c>
      <c r="J142" t="str">
        <f t="shared" si="10"/>
        <v/>
      </c>
      <c r="K142" t="str">
        <f t="shared" si="11"/>
        <v/>
      </c>
    </row>
    <row r="143" spans="1:11" x14ac:dyDescent="0.25">
      <c r="A143">
        <v>142</v>
      </c>
      <c r="B143">
        <v>2</v>
      </c>
      <c r="C143">
        <v>2</v>
      </c>
      <c r="D143">
        <v>1</v>
      </c>
      <c r="E143">
        <v>1</v>
      </c>
      <c r="F143">
        <f t="shared" si="8"/>
        <v>2</v>
      </c>
      <c r="G143">
        <v>4</v>
      </c>
      <c r="H143" t="str">
        <f t="shared" si="9"/>
        <v/>
      </c>
      <c r="I143">
        <v>13</v>
      </c>
      <c r="J143" t="str">
        <f t="shared" si="10"/>
        <v/>
      </c>
      <c r="K143">
        <f t="shared" si="11"/>
        <v>2.0366598778004071E-3</v>
      </c>
    </row>
    <row r="144" spans="1:11" x14ac:dyDescent="0.25">
      <c r="A144">
        <v>143</v>
      </c>
      <c r="B144">
        <v>1</v>
      </c>
      <c r="C144">
        <v>3</v>
      </c>
      <c r="D144">
        <v>1</v>
      </c>
      <c r="E144">
        <v>1</v>
      </c>
      <c r="F144">
        <f t="shared" si="8"/>
        <v>3</v>
      </c>
      <c r="G144">
        <v>1</v>
      </c>
      <c r="H144">
        <f t="shared" si="9"/>
        <v>3</v>
      </c>
      <c r="I144">
        <v>2</v>
      </c>
      <c r="J144" t="str">
        <f t="shared" si="10"/>
        <v/>
      </c>
      <c r="K144">
        <f t="shared" si="11"/>
        <v>3.0581039755351682E-3</v>
      </c>
    </row>
    <row r="145" spans="1:11" x14ac:dyDescent="0.25">
      <c r="A145">
        <v>144</v>
      </c>
      <c r="B145">
        <v>1</v>
      </c>
      <c r="C145">
        <v>1</v>
      </c>
      <c r="D145">
        <v>1</v>
      </c>
      <c r="E145">
        <v>1</v>
      </c>
      <c r="F145">
        <f t="shared" si="8"/>
        <v>1</v>
      </c>
      <c r="G145">
        <v>4</v>
      </c>
      <c r="H145" t="str">
        <f t="shared" si="9"/>
        <v/>
      </c>
      <c r="I145">
        <v>7</v>
      </c>
      <c r="J145" t="str">
        <f t="shared" si="10"/>
        <v/>
      </c>
      <c r="K145">
        <f t="shared" si="11"/>
        <v>1.0204081632653062E-3</v>
      </c>
    </row>
    <row r="146" spans="1:11" x14ac:dyDescent="0.25">
      <c r="A146">
        <v>145</v>
      </c>
      <c r="B146">
        <v>3</v>
      </c>
      <c r="C146">
        <v>2</v>
      </c>
      <c r="D146">
        <v>1</v>
      </c>
      <c r="E146">
        <v>1</v>
      </c>
      <c r="F146">
        <f t="shared" si="8"/>
        <v>2</v>
      </c>
      <c r="G146">
        <v>3</v>
      </c>
      <c r="H146" t="str">
        <f t="shared" si="9"/>
        <v/>
      </c>
      <c r="I146">
        <v>11</v>
      </c>
      <c r="J146" t="str">
        <f t="shared" si="10"/>
        <v/>
      </c>
      <c r="K146">
        <f t="shared" si="11"/>
        <v>2.0429009193054137E-3</v>
      </c>
    </row>
    <row r="147" spans="1:11" x14ac:dyDescent="0.25">
      <c r="A147">
        <v>146</v>
      </c>
      <c r="B147">
        <v>1</v>
      </c>
      <c r="C147">
        <v>1</v>
      </c>
      <c r="D147">
        <v>1</v>
      </c>
      <c r="E147">
        <v>1</v>
      </c>
      <c r="F147">
        <f t="shared" si="8"/>
        <v>1</v>
      </c>
      <c r="G147">
        <v>4</v>
      </c>
      <c r="H147" t="str">
        <f t="shared" si="9"/>
        <v/>
      </c>
      <c r="I147">
        <v>8</v>
      </c>
      <c r="J147" t="str">
        <f t="shared" si="10"/>
        <v/>
      </c>
      <c r="K147">
        <f t="shared" si="11"/>
        <v>1.0224948875255625E-3</v>
      </c>
    </row>
    <row r="148" spans="1:11" x14ac:dyDescent="0.25">
      <c r="A148">
        <v>147</v>
      </c>
      <c r="B148">
        <v>1</v>
      </c>
      <c r="C148">
        <v>2</v>
      </c>
      <c r="D148">
        <v>1</v>
      </c>
      <c r="E148">
        <v>1</v>
      </c>
      <c r="F148">
        <f t="shared" si="8"/>
        <v>2</v>
      </c>
      <c r="G148">
        <v>2</v>
      </c>
      <c r="H148" t="str">
        <f t="shared" si="9"/>
        <v/>
      </c>
      <c r="I148">
        <v>0</v>
      </c>
      <c r="J148" t="str">
        <f t="shared" si="10"/>
        <v/>
      </c>
      <c r="K148">
        <f t="shared" si="11"/>
        <v>2.0470829068577278E-3</v>
      </c>
    </row>
    <row r="149" spans="1:11" x14ac:dyDescent="0.25">
      <c r="A149">
        <v>148</v>
      </c>
      <c r="B149">
        <v>0</v>
      </c>
      <c r="C149">
        <v>1</v>
      </c>
      <c r="D149">
        <v>0</v>
      </c>
      <c r="E149">
        <v>1</v>
      </c>
      <c r="F149">
        <f t="shared" si="8"/>
        <v>0</v>
      </c>
      <c r="G149">
        <v>3</v>
      </c>
      <c r="H149" t="str">
        <f t="shared" si="9"/>
        <v/>
      </c>
      <c r="I149">
        <v>6</v>
      </c>
      <c r="J149" t="str">
        <f t="shared" si="10"/>
        <v/>
      </c>
      <c r="K149">
        <f t="shared" si="11"/>
        <v>0</v>
      </c>
    </row>
    <row r="150" spans="1:11" x14ac:dyDescent="0.25">
      <c r="A150">
        <v>149</v>
      </c>
      <c r="B150">
        <v>2</v>
      </c>
      <c r="C150">
        <v>2</v>
      </c>
      <c r="D150">
        <v>0</v>
      </c>
      <c r="E150">
        <v>0</v>
      </c>
      <c r="F150" t="str">
        <f t="shared" si="8"/>
        <v/>
      </c>
      <c r="G150">
        <v>4</v>
      </c>
      <c r="H150" t="str">
        <f t="shared" si="9"/>
        <v/>
      </c>
      <c r="I150">
        <v>5</v>
      </c>
      <c r="J150" t="str">
        <f t="shared" si="10"/>
        <v/>
      </c>
      <c r="K150" t="str">
        <f t="shared" si="11"/>
        <v/>
      </c>
    </row>
    <row r="151" spans="1:11" x14ac:dyDescent="0.25">
      <c r="A151">
        <v>150</v>
      </c>
      <c r="B151">
        <v>3</v>
      </c>
      <c r="C151">
        <v>3</v>
      </c>
      <c r="D151">
        <v>0</v>
      </c>
      <c r="E151">
        <v>1</v>
      </c>
      <c r="F151">
        <f t="shared" si="8"/>
        <v>3</v>
      </c>
      <c r="G151">
        <v>0</v>
      </c>
      <c r="H151" t="str">
        <f t="shared" si="9"/>
        <v/>
      </c>
      <c r="I151">
        <v>11</v>
      </c>
      <c r="J151" t="str">
        <f t="shared" si="10"/>
        <v/>
      </c>
      <c r="K151">
        <f t="shared" si="11"/>
        <v>-3.0769230769230769E-3</v>
      </c>
    </row>
    <row r="152" spans="1:11" x14ac:dyDescent="0.25">
      <c r="A152">
        <v>151</v>
      </c>
      <c r="B152">
        <v>3</v>
      </c>
      <c r="C152">
        <v>4</v>
      </c>
      <c r="D152">
        <v>0</v>
      </c>
      <c r="E152">
        <v>0</v>
      </c>
      <c r="F152" t="str">
        <f t="shared" si="8"/>
        <v/>
      </c>
      <c r="G152">
        <v>4</v>
      </c>
      <c r="H152" t="str">
        <f t="shared" si="9"/>
        <v/>
      </c>
      <c r="I152">
        <v>1</v>
      </c>
      <c r="J152">
        <f t="shared" si="10"/>
        <v>3</v>
      </c>
      <c r="K152" t="str">
        <f t="shared" si="11"/>
        <v/>
      </c>
    </row>
    <row r="153" spans="1:11" x14ac:dyDescent="0.25">
      <c r="A153">
        <v>152</v>
      </c>
      <c r="B153">
        <v>0</v>
      </c>
      <c r="C153">
        <v>-1</v>
      </c>
      <c r="D153">
        <v>0</v>
      </c>
      <c r="E153">
        <v>1</v>
      </c>
      <c r="F153">
        <f t="shared" si="8"/>
        <v>0</v>
      </c>
      <c r="G153">
        <v>2</v>
      </c>
      <c r="H153" t="str">
        <f t="shared" si="9"/>
        <v/>
      </c>
      <c r="I153">
        <v>11</v>
      </c>
      <c r="J153" t="str">
        <f t="shared" si="10"/>
        <v/>
      </c>
      <c r="K153">
        <f t="shared" si="11"/>
        <v>0</v>
      </c>
    </row>
    <row r="154" spans="1:11" x14ac:dyDescent="0.25">
      <c r="A154">
        <v>153</v>
      </c>
      <c r="B154">
        <v>3</v>
      </c>
      <c r="C154">
        <v>3</v>
      </c>
      <c r="D154">
        <v>0</v>
      </c>
      <c r="E154">
        <v>1</v>
      </c>
      <c r="F154">
        <f t="shared" si="8"/>
        <v>3</v>
      </c>
      <c r="G154">
        <v>2</v>
      </c>
      <c r="H154" t="str">
        <f t="shared" si="9"/>
        <v/>
      </c>
      <c r="I154">
        <v>9</v>
      </c>
      <c r="J154" t="str">
        <f t="shared" si="10"/>
        <v/>
      </c>
      <c r="K154">
        <f t="shared" si="11"/>
        <v>-3.0832476875642342E-3</v>
      </c>
    </row>
    <row r="155" spans="1:11" x14ac:dyDescent="0.25">
      <c r="A155">
        <v>154</v>
      </c>
      <c r="B155">
        <v>2</v>
      </c>
      <c r="C155">
        <v>2</v>
      </c>
      <c r="D155">
        <v>0</v>
      </c>
      <c r="E155">
        <v>1</v>
      </c>
      <c r="F155">
        <f t="shared" si="8"/>
        <v>2</v>
      </c>
      <c r="G155">
        <v>1</v>
      </c>
      <c r="H155">
        <f t="shared" si="9"/>
        <v>2</v>
      </c>
      <c r="I155">
        <v>6</v>
      </c>
      <c r="J155" t="str">
        <f t="shared" si="10"/>
        <v/>
      </c>
      <c r="K155">
        <f t="shared" si="11"/>
        <v>-2.05761316872428E-3</v>
      </c>
    </row>
    <row r="156" spans="1:11" x14ac:dyDescent="0.25">
      <c r="A156">
        <v>155</v>
      </c>
      <c r="B156">
        <v>2</v>
      </c>
      <c r="C156">
        <v>3</v>
      </c>
      <c r="D156">
        <v>0</v>
      </c>
      <c r="E156">
        <v>0</v>
      </c>
      <c r="F156" t="str">
        <f t="shared" si="8"/>
        <v/>
      </c>
      <c r="G156">
        <v>0</v>
      </c>
      <c r="H156" t="str">
        <f t="shared" si="9"/>
        <v/>
      </c>
      <c r="I156">
        <v>12</v>
      </c>
      <c r="J156" t="str">
        <f t="shared" si="10"/>
        <v/>
      </c>
      <c r="K156" t="str">
        <f t="shared" si="11"/>
        <v/>
      </c>
    </row>
    <row r="157" spans="1:11" x14ac:dyDescent="0.25">
      <c r="A157">
        <v>156</v>
      </c>
      <c r="B157">
        <v>1</v>
      </c>
      <c r="C157">
        <v>0</v>
      </c>
      <c r="D157">
        <v>1</v>
      </c>
      <c r="E157">
        <v>1</v>
      </c>
      <c r="F157">
        <f t="shared" si="8"/>
        <v>0</v>
      </c>
      <c r="G157">
        <v>2</v>
      </c>
      <c r="H157" t="str">
        <f t="shared" si="9"/>
        <v/>
      </c>
      <c r="I157">
        <v>13</v>
      </c>
      <c r="J157" t="str">
        <f t="shared" si="10"/>
        <v/>
      </c>
      <c r="K157">
        <f t="shared" si="11"/>
        <v>0</v>
      </c>
    </row>
    <row r="158" spans="1:11" x14ac:dyDescent="0.25">
      <c r="A158">
        <v>157</v>
      </c>
      <c r="B158">
        <v>0</v>
      </c>
      <c r="C158">
        <v>2</v>
      </c>
      <c r="D158">
        <v>1</v>
      </c>
      <c r="E158">
        <v>1</v>
      </c>
      <c r="F158">
        <f t="shared" si="8"/>
        <v>2</v>
      </c>
      <c r="G158">
        <v>4</v>
      </c>
      <c r="H158" t="str">
        <f t="shared" si="9"/>
        <v/>
      </c>
      <c r="I158">
        <v>3</v>
      </c>
      <c r="J158" t="str">
        <f t="shared" si="10"/>
        <v/>
      </c>
      <c r="K158">
        <f t="shared" si="11"/>
        <v>2.0618556701030928E-3</v>
      </c>
    </row>
    <row r="159" spans="1:11" x14ac:dyDescent="0.25">
      <c r="A159">
        <v>158</v>
      </c>
      <c r="B159">
        <v>2</v>
      </c>
      <c r="C159">
        <v>1</v>
      </c>
      <c r="D159">
        <v>0</v>
      </c>
      <c r="E159">
        <v>1</v>
      </c>
      <c r="F159">
        <f t="shared" si="8"/>
        <v>2</v>
      </c>
      <c r="G159">
        <v>3</v>
      </c>
      <c r="H159" t="str">
        <f t="shared" si="9"/>
        <v/>
      </c>
      <c r="I159">
        <v>10</v>
      </c>
      <c r="J159" t="str">
        <f t="shared" si="10"/>
        <v/>
      </c>
      <c r="K159">
        <f t="shared" si="11"/>
        <v>-2.0639834881320948E-3</v>
      </c>
    </row>
    <row r="160" spans="1:11" x14ac:dyDescent="0.25">
      <c r="A160">
        <v>159</v>
      </c>
      <c r="B160">
        <v>2</v>
      </c>
      <c r="C160">
        <v>1</v>
      </c>
      <c r="D160">
        <v>0</v>
      </c>
      <c r="E160">
        <v>0</v>
      </c>
      <c r="F160" t="str">
        <f t="shared" si="8"/>
        <v/>
      </c>
      <c r="G160">
        <v>3</v>
      </c>
      <c r="H160" t="str">
        <f t="shared" si="9"/>
        <v/>
      </c>
      <c r="I160">
        <v>11</v>
      </c>
      <c r="J160" t="str">
        <f t="shared" si="10"/>
        <v/>
      </c>
      <c r="K160" t="str">
        <f t="shared" si="11"/>
        <v/>
      </c>
    </row>
    <row r="161" spans="1:11" x14ac:dyDescent="0.25">
      <c r="A161">
        <v>160</v>
      </c>
      <c r="B161">
        <v>1</v>
      </c>
      <c r="C161">
        <v>0</v>
      </c>
      <c r="D161">
        <v>0</v>
      </c>
      <c r="E161">
        <v>0</v>
      </c>
      <c r="F161" t="str">
        <f t="shared" si="8"/>
        <v/>
      </c>
      <c r="G161">
        <v>0</v>
      </c>
      <c r="H161" t="str">
        <f t="shared" si="9"/>
        <v/>
      </c>
      <c r="I161">
        <v>0</v>
      </c>
      <c r="J161" t="str">
        <f t="shared" si="10"/>
        <v/>
      </c>
      <c r="K161" t="str">
        <f t="shared" si="11"/>
        <v/>
      </c>
    </row>
    <row r="162" spans="1:11" x14ac:dyDescent="0.25">
      <c r="A162">
        <v>161</v>
      </c>
      <c r="B162">
        <v>0</v>
      </c>
      <c r="C162">
        <v>-1</v>
      </c>
      <c r="D162">
        <v>0</v>
      </c>
      <c r="E162">
        <v>1</v>
      </c>
      <c r="F162">
        <f t="shared" si="8"/>
        <v>0</v>
      </c>
      <c r="G162">
        <v>2</v>
      </c>
      <c r="H162" t="str">
        <f t="shared" si="9"/>
        <v/>
      </c>
      <c r="I162">
        <v>14</v>
      </c>
      <c r="J162" t="str">
        <f t="shared" si="10"/>
        <v/>
      </c>
      <c r="K162">
        <f t="shared" si="11"/>
        <v>0</v>
      </c>
    </row>
    <row r="163" spans="1:11" x14ac:dyDescent="0.25">
      <c r="A163">
        <v>162</v>
      </c>
      <c r="B163">
        <v>3</v>
      </c>
      <c r="C163">
        <v>2</v>
      </c>
      <c r="D163">
        <v>0</v>
      </c>
      <c r="E163">
        <v>1</v>
      </c>
      <c r="F163">
        <f t="shared" si="8"/>
        <v>3</v>
      </c>
      <c r="G163">
        <v>3</v>
      </c>
      <c r="H163" t="str">
        <f t="shared" si="9"/>
        <v/>
      </c>
      <c r="I163">
        <v>4</v>
      </c>
      <c r="J163" t="str">
        <f t="shared" si="10"/>
        <v/>
      </c>
      <c r="K163">
        <f t="shared" si="11"/>
        <v>-3.1023784901758012E-3</v>
      </c>
    </row>
    <row r="164" spans="1:11" x14ac:dyDescent="0.25">
      <c r="A164">
        <v>163</v>
      </c>
      <c r="B164">
        <v>2</v>
      </c>
      <c r="C164">
        <v>1</v>
      </c>
      <c r="D164">
        <v>0</v>
      </c>
      <c r="E164">
        <v>0</v>
      </c>
      <c r="F164" t="str">
        <f t="shared" si="8"/>
        <v/>
      </c>
      <c r="G164">
        <v>1</v>
      </c>
      <c r="H164">
        <f t="shared" si="9"/>
        <v>2</v>
      </c>
      <c r="I164">
        <v>11</v>
      </c>
      <c r="J164" t="str">
        <f t="shared" si="10"/>
        <v/>
      </c>
      <c r="K164" t="str">
        <f t="shared" si="11"/>
        <v/>
      </c>
    </row>
    <row r="165" spans="1:11" x14ac:dyDescent="0.25">
      <c r="A165">
        <v>164</v>
      </c>
      <c r="B165">
        <v>3</v>
      </c>
      <c r="C165">
        <v>3</v>
      </c>
      <c r="D165">
        <v>0</v>
      </c>
      <c r="E165">
        <v>1</v>
      </c>
      <c r="F165">
        <f t="shared" si="8"/>
        <v>3</v>
      </c>
      <c r="G165">
        <v>4</v>
      </c>
      <c r="H165" t="str">
        <f t="shared" si="9"/>
        <v/>
      </c>
      <c r="I165">
        <v>5</v>
      </c>
      <c r="J165" t="str">
        <f t="shared" si="10"/>
        <v/>
      </c>
      <c r="K165">
        <f t="shared" si="11"/>
        <v>-3.105590062111801E-3</v>
      </c>
    </row>
    <row r="166" spans="1:11" x14ac:dyDescent="0.25">
      <c r="A166">
        <v>165</v>
      </c>
      <c r="B166">
        <v>0</v>
      </c>
      <c r="C166">
        <v>-1</v>
      </c>
      <c r="D166">
        <v>0</v>
      </c>
      <c r="E166">
        <v>0</v>
      </c>
      <c r="F166" t="str">
        <f t="shared" si="8"/>
        <v/>
      </c>
      <c r="G166">
        <v>0</v>
      </c>
      <c r="H166" t="str">
        <f t="shared" si="9"/>
        <v/>
      </c>
      <c r="I166">
        <v>7</v>
      </c>
      <c r="J166" t="str">
        <f t="shared" si="10"/>
        <v/>
      </c>
      <c r="K166" t="str">
        <f t="shared" si="11"/>
        <v/>
      </c>
    </row>
    <row r="167" spans="1:11" x14ac:dyDescent="0.25">
      <c r="A167">
        <v>166</v>
      </c>
      <c r="B167">
        <v>1</v>
      </c>
      <c r="C167">
        <v>2</v>
      </c>
      <c r="D167">
        <v>0</v>
      </c>
      <c r="E167">
        <v>1</v>
      </c>
      <c r="F167">
        <f t="shared" si="8"/>
        <v>1</v>
      </c>
      <c r="G167">
        <v>4</v>
      </c>
      <c r="H167" t="str">
        <f t="shared" si="9"/>
        <v/>
      </c>
      <c r="I167">
        <v>0</v>
      </c>
      <c r="J167" t="str">
        <f t="shared" si="10"/>
        <v/>
      </c>
      <c r="K167">
        <f t="shared" si="11"/>
        <v>-1.0362694300518134E-3</v>
      </c>
    </row>
    <row r="168" spans="1:11" x14ac:dyDescent="0.25">
      <c r="A168">
        <v>167</v>
      </c>
      <c r="B168">
        <v>3</v>
      </c>
      <c r="C168">
        <v>3</v>
      </c>
      <c r="D168">
        <v>0</v>
      </c>
      <c r="E168">
        <v>0</v>
      </c>
      <c r="F168" t="str">
        <f t="shared" si="8"/>
        <v/>
      </c>
      <c r="G168">
        <v>3</v>
      </c>
      <c r="H168" t="str">
        <f t="shared" si="9"/>
        <v/>
      </c>
      <c r="I168">
        <v>5</v>
      </c>
      <c r="J168" t="str">
        <f t="shared" si="10"/>
        <v/>
      </c>
      <c r="K168" t="str">
        <f t="shared" si="11"/>
        <v/>
      </c>
    </row>
    <row r="169" spans="1:11" x14ac:dyDescent="0.25">
      <c r="A169">
        <v>168</v>
      </c>
      <c r="B169">
        <v>1</v>
      </c>
      <c r="C169">
        <v>2</v>
      </c>
      <c r="D169">
        <v>1</v>
      </c>
      <c r="E169">
        <v>0</v>
      </c>
      <c r="F169" t="str">
        <f t="shared" si="8"/>
        <v/>
      </c>
      <c r="G169">
        <v>2</v>
      </c>
      <c r="H169" t="str">
        <f t="shared" si="9"/>
        <v/>
      </c>
      <c r="I169">
        <v>10</v>
      </c>
      <c r="J169" t="str">
        <f t="shared" si="10"/>
        <v/>
      </c>
      <c r="K169" t="str">
        <f t="shared" si="11"/>
        <v/>
      </c>
    </row>
    <row r="170" spans="1:11" x14ac:dyDescent="0.25">
      <c r="A170">
        <v>169</v>
      </c>
      <c r="B170">
        <v>2</v>
      </c>
      <c r="C170">
        <v>4</v>
      </c>
      <c r="D170">
        <v>1</v>
      </c>
      <c r="E170">
        <v>0</v>
      </c>
      <c r="F170" t="str">
        <f t="shared" si="8"/>
        <v/>
      </c>
      <c r="G170">
        <v>1</v>
      </c>
      <c r="H170">
        <f t="shared" si="9"/>
        <v>4</v>
      </c>
      <c r="I170">
        <v>0</v>
      </c>
      <c r="J170" t="str">
        <f t="shared" si="10"/>
        <v/>
      </c>
      <c r="K170" t="str">
        <f t="shared" si="11"/>
        <v/>
      </c>
    </row>
    <row r="171" spans="1:11" x14ac:dyDescent="0.25">
      <c r="A171">
        <v>170</v>
      </c>
      <c r="B171">
        <v>0</v>
      </c>
      <c r="C171">
        <v>1</v>
      </c>
      <c r="D171">
        <v>1</v>
      </c>
      <c r="E171">
        <v>0</v>
      </c>
      <c r="F171" t="str">
        <f t="shared" si="8"/>
        <v/>
      </c>
      <c r="G171">
        <v>2</v>
      </c>
      <c r="H171" t="str">
        <f t="shared" si="9"/>
        <v/>
      </c>
      <c r="I171">
        <v>7</v>
      </c>
      <c r="J171" t="str">
        <f t="shared" si="10"/>
        <v/>
      </c>
      <c r="K171" t="str">
        <f t="shared" si="11"/>
        <v/>
      </c>
    </row>
    <row r="172" spans="1:11" x14ac:dyDescent="0.25">
      <c r="A172">
        <v>171</v>
      </c>
      <c r="B172">
        <v>1</v>
      </c>
      <c r="C172">
        <v>3</v>
      </c>
      <c r="D172">
        <v>1</v>
      </c>
      <c r="E172">
        <v>1</v>
      </c>
      <c r="F172">
        <f t="shared" si="8"/>
        <v>3</v>
      </c>
      <c r="G172">
        <v>4</v>
      </c>
      <c r="H172" t="str">
        <f t="shared" si="9"/>
        <v/>
      </c>
      <c r="I172">
        <v>5</v>
      </c>
      <c r="J172" t="str">
        <f t="shared" si="10"/>
        <v/>
      </c>
      <c r="K172">
        <f t="shared" si="11"/>
        <v>3.1120331950207467E-3</v>
      </c>
    </row>
    <row r="173" spans="1:11" x14ac:dyDescent="0.25">
      <c r="A173">
        <v>172</v>
      </c>
      <c r="B173">
        <v>3</v>
      </c>
      <c r="C173">
        <v>5</v>
      </c>
      <c r="D173">
        <v>1</v>
      </c>
      <c r="E173">
        <v>1</v>
      </c>
      <c r="F173">
        <f t="shared" si="8"/>
        <v>5</v>
      </c>
      <c r="G173">
        <v>1</v>
      </c>
      <c r="H173">
        <f t="shared" si="9"/>
        <v>5</v>
      </c>
      <c r="I173">
        <v>9</v>
      </c>
      <c r="J173" t="str">
        <f t="shared" si="10"/>
        <v/>
      </c>
      <c r="K173">
        <f t="shared" si="11"/>
        <v>5.1921079958463139E-3</v>
      </c>
    </row>
    <row r="174" spans="1:11" x14ac:dyDescent="0.25">
      <c r="A174">
        <v>173</v>
      </c>
      <c r="B174">
        <v>3</v>
      </c>
      <c r="C174">
        <v>3</v>
      </c>
      <c r="D174">
        <v>1</v>
      </c>
      <c r="E174">
        <v>1</v>
      </c>
      <c r="F174">
        <f t="shared" si="8"/>
        <v>3</v>
      </c>
      <c r="G174">
        <v>1</v>
      </c>
      <c r="H174">
        <f t="shared" si="9"/>
        <v>3</v>
      </c>
      <c r="I174">
        <v>11</v>
      </c>
      <c r="J174" t="str">
        <f t="shared" si="10"/>
        <v/>
      </c>
      <c r="K174">
        <f t="shared" si="11"/>
        <v>3.1185031185031187E-3</v>
      </c>
    </row>
    <row r="175" spans="1:11" x14ac:dyDescent="0.25">
      <c r="A175">
        <v>174</v>
      </c>
      <c r="B175">
        <v>0</v>
      </c>
      <c r="C175">
        <v>-1</v>
      </c>
      <c r="D175">
        <v>0</v>
      </c>
      <c r="E175">
        <v>0</v>
      </c>
      <c r="F175" t="str">
        <f t="shared" si="8"/>
        <v/>
      </c>
      <c r="G175">
        <v>0</v>
      </c>
      <c r="H175" t="str">
        <f t="shared" si="9"/>
        <v/>
      </c>
      <c r="I175">
        <v>7</v>
      </c>
      <c r="J175" t="str">
        <f t="shared" si="10"/>
        <v/>
      </c>
      <c r="K175" t="str">
        <f t="shared" si="11"/>
        <v/>
      </c>
    </row>
    <row r="176" spans="1:11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 t="str">
        <f t="shared" si="8"/>
        <v/>
      </c>
      <c r="G176">
        <v>0</v>
      </c>
      <c r="H176" t="str">
        <f t="shared" si="9"/>
        <v/>
      </c>
      <c r="I176">
        <v>5</v>
      </c>
      <c r="J176" t="str">
        <f t="shared" si="10"/>
        <v/>
      </c>
      <c r="K176" t="str">
        <f t="shared" si="11"/>
        <v/>
      </c>
    </row>
    <row r="177" spans="1:11" x14ac:dyDescent="0.25">
      <c r="A177">
        <v>176</v>
      </c>
      <c r="B177">
        <v>0</v>
      </c>
      <c r="C177">
        <v>-1</v>
      </c>
      <c r="D177">
        <v>0</v>
      </c>
      <c r="E177">
        <v>1</v>
      </c>
      <c r="F177">
        <f t="shared" si="8"/>
        <v>0</v>
      </c>
      <c r="G177">
        <v>2</v>
      </c>
      <c r="H177" t="str">
        <f t="shared" si="9"/>
        <v/>
      </c>
      <c r="I177">
        <v>4</v>
      </c>
      <c r="J177" t="str">
        <f t="shared" si="10"/>
        <v/>
      </c>
      <c r="K177">
        <f t="shared" si="11"/>
        <v>0</v>
      </c>
    </row>
    <row r="178" spans="1:11" x14ac:dyDescent="0.25">
      <c r="A178">
        <v>177</v>
      </c>
      <c r="B178">
        <v>1</v>
      </c>
      <c r="C178">
        <v>2</v>
      </c>
      <c r="D178">
        <v>0</v>
      </c>
      <c r="E178">
        <v>1</v>
      </c>
      <c r="F178">
        <f t="shared" si="8"/>
        <v>1</v>
      </c>
      <c r="G178">
        <v>1</v>
      </c>
      <c r="H178">
        <f t="shared" si="9"/>
        <v>1</v>
      </c>
      <c r="I178">
        <v>3</v>
      </c>
      <c r="J178" t="str">
        <f t="shared" si="10"/>
        <v/>
      </c>
      <c r="K178">
        <f t="shared" si="11"/>
        <v>-1.0416666666666667E-3</v>
      </c>
    </row>
    <row r="179" spans="1:11" x14ac:dyDescent="0.25">
      <c r="A179">
        <v>178</v>
      </c>
      <c r="B179">
        <v>3</v>
      </c>
      <c r="C179">
        <v>2</v>
      </c>
      <c r="D179">
        <v>0</v>
      </c>
      <c r="E179">
        <v>0</v>
      </c>
      <c r="F179" t="str">
        <f t="shared" si="8"/>
        <v/>
      </c>
      <c r="G179">
        <v>1</v>
      </c>
      <c r="H179">
        <f t="shared" si="9"/>
        <v>3</v>
      </c>
      <c r="I179">
        <v>8</v>
      </c>
      <c r="J179" t="str">
        <f t="shared" si="10"/>
        <v/>
      </c>
      <c r="K179" t="str">
        <f t="shared" si="11"/>
        <v/>
      </c>
    </row>
    <row r="180" spans="1:11" x14ac:dyDescent="0.25">
      <c r="A180">
        <v>179</v>
      </c>
      <c r="B180">
        <v>2</v>
      </c>
      <c r="C180">
        <v>1</v>
      </c>
      <c r="D180">
        <v>0</v>
      </c>
      <c r="E180">
        <v>1</v>
      </c>
      <c r="F180">
        <f t="shared" si="8"/>
        <v>2</v>
      </c>
      <c r="G180">
        <v>2</v>
      </c>
      <c r="H180" t="str">
        <f t="shared" si="9"/>
        <v/>
      </c>
      <c r="I180">
        <v>5</v>
      </c>
      <c r="J180" t="str">
        <f t="shared" si="10"/>
        <v/>
      </c>
      <c r="K180">
        <f t="shared" si="11"/>
        <v>-2.0855057351407717E-3</v>
      </c>
    </row>
    <row r="181" spans="1:11" x14ac:dyDescent="0.25">
      <c r="A181">
        <v>180</v>
      </c>
      <c r="B181">
        <v>3</v>
      </c>
      <c r="C181">
        <v>5</v>
      </c>
      <c r="D181">
        <v>1</v>
      </c>
      <c r="E181">
        <v>1</v>
      </c>
      <c r="F181">
        <f t="shared" si="8"/>
        <v>5</v>
      </c>
      <c r="G181">
        <v>4</v>
      </c>
      <c r="H181" t="str">
        <f t="shared" si="9"/>
        <v/>
      </c>
      <c r="I181">
        <v>7</v>
      </c>
      <c r="J181" t="str">
        <f t="shared" si="10"/>
        <v/>
      </c>
      <c r="K181">
        <f t="shared" si="11"/>
        <v>5.2192066805845511E-3</v>
      </c>
    </row>
    <row r="182" spans="1:11" x14ac:dyDescent="0.25">
      <c r="A182">
        <v>181</v>
      </c>
      <c r="B182">
        <v>3</v>
      </c>
      <c r="C182">
        <v>4</v>
      </c>
      <c r="D182">
        <v>0</v>
      </c>
      <c r="E182">
        <v>1</v>
      </c>
      <c r="F182">
        <f t="shared" si="8"/>
        <v>3</v>
      </c>
      <c r="G182">
        <v>3</v>
      </c>
      <c r="H182" t="str">
        <f t="shared" si="9"/>
        <v/>
      </c>
      <c r="I182">
        <v>13</v>
      </c>
      <c r="J182" t="str">
        <f t="shared" si="10"/>
        <v/>
      </c>
      <c r="K182">
        <f t="shared" si="11"/>
        <v>-3.134796238244514E-3</v>
      </c>
    </row>
    <row r="183" spans="1:11" x14ac:dyDescent="0.25">
      <c r="A183">
        <v>182</v>
      </c>
      <c r="B183">
        <v>0</v>
      </c>
      <c r="C183">
        <v>-1</v>
      </c>
      <c r="D183">
        <v>0</v>
      </c>
      <c r="E183">
        <v>0</v>
      </c>
      <c r="F183" t="str">
        <f t="shared" si="8"/>
        <v/>
      </c>
      <c r="G183">
        <v>0</v>
      </c>
      <c r="H183" t="str">
        <f t="shared" si="9"/>
        <v/>
      </c>
      <c r="I183">
        <v>10</v>
      </c>
      <c r="J183" t="str">
        <f t="shared" si="10"/>
        <v/>
      </c>
      <c r="K183" t="str">
        <f t="shared" si="11"/>
        <v/>
      </c>
    </row>
    <row r="184" spans="1:11" x14ac:dyDescent="0.25">
      <c r="A184">
        <v>183</v>
      </c>
      <c r="B184">
        <v>3</v>
      </c>
      <c r="C184">
        <v>2</v>
      </c>
      <c r="D184">
        <v>0</v>
      </c>
      <c r="E184">
        <v>1</v>
      </c>
      <c r="F184">
        <f t="shared" si="8"/>
        <v>3</v>
      </c>
      <c r="G184">
        <v>4</v>
      </c>
      <c r="H184" t="str">
        <f t="shared" si="9"/>
        <v/>
      </c>
      <c r="I184">
        <v>3</v>
      </c>
      <c r="J184" t="str">
        <f t="shared" si="10"/>
        <v/>
      </c>
      <c r="K184">
        <f t="shared" si="11"/>
        <v>-3.1380753138075313E-3</v>
      </c>
    </row>
    <row r="185" spans="1:11" x14ac:dyDescent="0.25">
      <c r="A185">
        <v>184</v>
      </c>
      <c r="B185">
        <v>0</v>
      </c>
      <c r="C185">
        <v>1</v>
      </c>
      <c r="D185">
        <v>1</v>
      </c>
      <c r="E185">
        <v>0</v>
      </c>
      <c r="F185" t="str">
        <f t="shared" si="8"/>
        <v/>
      </c>
      <c r="G185">
        <v>4</v>
      </c>
      <c r="H185" t="str">
        <f t="shared" si="9"/>
        <v/>
      </c>
      <c r="I185">
        <v>0</v>
      </c>
      <c r="J185" t="str">
        <f t="shared" si="10"/>
        <v/>
      </c>
      <c r="K185" t="str">
        <f t="shared" si="11"/>
        <v/>
      </c>
    </row>
    <row r="186" spans="1:11" x14ac:dyDescent="0.25">
      <c r="A186">
        <v>185</v>
      </c>
      <c r="B186">
        <v>0</v>
      </c>
      <c r="C186">
        <v>0</v>
      </c>
      <c r="D186">
        <v>1</v>
      </c>
      <c r="E186">
        <v>1</v>
      </c>
      <c r="F186">
        <f t="shared" si="8"/>
        <v>0</v>
      </c>
      <c r="G186">
        <v>4</v>
      </c>
      <c r="H186" t="str">
        <f t="shared" si="9"/>
        <v/>
      </c>
      <c r="I186">
        <v>12</v>
      </c>
      <c r="J186" t="str">
        <f t="shared" si="10"/>
        <v/>
      </c>
      <c r="K186">
        <f t="shared" si="11"/>
        <v>0</v>
      </c>
    </row>
    <row r="187" spans="1:11" x14ac:dyDescent="0.25">
      <c r="A187">
        <v>186</v>
      </c>
      <c r="B187">
        <v>1</v>
      </c>
      <c r="C187">
        <v>1</v>
      </c>
      <c r="D187">
        <v>0</v>
      </c>
      <c r="E187">
        <v>1</v>
      </c>
      <c r="F187">
        <f t="shared" si="8"/>
        <v>1</v>
      </c>
      <c r="G187">
        <v>1</v>
      </c>
      <c r="H187">
        <f t="shared" si="9"/>
        <v>1</v>
      </c>
      <c r="I187">
        <v>8</v>
      </c>
      <c r="J187" t="str">
        <f t="shared" si="10"/>
        <v/>
      </c>
      <c r="K187">
        <f t="shared" si="11"/>
        <v>-1.0482180293501049E-3</v>
      </c>
    </row>
    <row r="188" spans="1:11" x14ac:dyDescent="0.25">
      <c r="A188">
        <v>187</v>
      </c>
      <c r="B188">
        <v>3</v>
      </c>
      <c r="C188">
        <v>2</v>
      </c>
      <c r="D188">
        <v>1</v>
      </c>
      <c r="E188">
        <v>1</v>
      </c>
      <c r="F188">
        <f t="shared" si="8"/>
        <v>2</v>
      </c>
      <c r="G188">
        <v>2</v>
      </c>
      <c r="H188" t="str">
        <f t="shared" si="9"/>
        <v/>
      </c>
      <c r="I188">
        <v>0</v>
      </c>
      <c r="J188" t="str">
        <f t="shared" si="10"/>
        <v/>
      </c>
      <c r="K188">
        <f t="shared" si="11"/>
        <v>2.0986358866736622E-3</v>
      </c>
    </row>
    <row r="189" spans="1:11" x14ac:dyDescent="0.25">
      <c r="A189">
        <v>188</v>
      </c>
      <c r="B189">
        <v>3</v>
      </c>
      <c r="C189">
        <v>5</v>
      </c>
      <c r="D189">
        <v>0</v>
      </c>
      <c r="E189">
        <v>0</v>
      </c>
      <c r="F189" t="str">
        <f t="shared" si="8"/>
        <v/>
      </c>
      <c r="G189">
        <v>1</v>
      </c>
      <c r="H189">
        <f t="shared" si="9"/>
        <v>3</v>
      </c>
      <c r="I189">
        <v>9</v>
      </c>
      <c r="J189" t="str">
        <f t="shared" si="10"/>
        <v/>
      </c>
      <c r="K189" t="str">
        <f t="shared" si="11"/>
        <v/>
      </c>
    </row>
    <row r="190" spans="1:11" x14ac:dyDescent="0.25">
      <c r="A190">
        <v>189</v>
      </c>
      <c r="B190">
        <v>0</v>
      </c>
      <c r="C190">
        <v>2</v>
      </c>
      <c r="D190">
        <v>1</v>
      </c>
      <c r="E190">
        <v>1</v>
      </c>
      <c r="F190">
        <f t="shared" si="8"/>
        <v>2</v>
      </c>
      <c r="G190">
        <v>4</v>
      </c>
      <c r="H190" t="str">
        <f t="shared" si="9"/>
        <v/>
      </c>
      <c r="I190">
        <v>12</v>
      </c>
      <c r="J190" t="str">
        <f t="shared" si="10"/>
        <v/>
      </c>
      <c r="K190">
        <f t="shared" si="11"/>
        <v>2.1008403361344537E-3</v>
      </c>
    </row>
    <row r="191" spans="1:11" x14ac:dyDescent="0.25">
      <c r="A191">
        <v>190</v>
      </c>
      <c r="B191">
        <v>3</v>
      </c>
      <c r="C191">
        <v>3</v>
      </c>
      <c r="D191">
        <v>1</v>
      </c>
      <c r="E191">
        <v>1</v>
      </c>
      <c r="F191">
        <f t="shared" si="8"/>
        <v>3</v>
      </c>
      <c r="G191">
        <v>1</v>
      </c>
      <c r="H191">
        <f t="shared" si="9"/>
        <v>3</v>
      </c>
      <c r="I191">
        <v>13</v>
      </c>
      <c r="J191" t="str">
        <f t="shared" si="10"/>
        <v/>
      </c>
      <c r="K191">
        <f t="shared" si="11"/>
        <v>3.1545741324921135E-3</v>
      </c>
    </row>
    <row r="192" spans="1:11" x14ac:dyDescent="0.25">
      <c r="A192">
        <v>191</v>
      </c>
      <c r="B192">
        <v>0</v>
      </c>
      <c r="C192">
        <v>0</v>
      </c>
      <c r="D192">
        <v>1</v>
      </c>
      <c r="E192">
        <v>0</v>
      </c>
      <c r="F192" t="str">
        <f t="shared" si="8"/>
        <v/>
      </c>
      <c r="G192">
        <v>4</v>
      </c>
      <c r="H192" t="str">
        <f t="shared" si="9"/>
        <v/>
      </c>
      <c r="I192">
        <v>0</v>
      </c>
      <c r="J192" t="str">
        <f t="shared" si="10"/>
        <v/>
      </c>
      <c r="K192" t="str">
        <f t="shared" si="11"/>
        <v/>
      </c>
    </row>
    <row r="193" spans="1:11" x14ac:dyDescent="0.25">
      <c r="A193">
        <v>192</v>
      </c>
      <c r="B193">
        <v>2</v>
      </c>
      <c r="C193">
        <v>1</v>
      </c>
      <c r="D193">
        <v>0</v>
      </c>
      <c r="E193">
        <v>0</v>
      </c>
      <c r="F193" t="str">
        <f t="shared" si="8"/>
        <v/>
      </c>
      <c r="G193">
        <v>2</v>
      </c>
      <c r="H193" t="str">
        <f t="shared" si="9"/>
        <v/>
      </c>
      <c r="I193">
        <v>14</v>
      </c>
      <c r="J193" t="str">
        <f t="shared" si="10"/>
        <v/>
      </c>
      <c r="K193" t="str">
        <f t="shared" si="11"/>
        <v/>
      </c>
    </row>
    <row r="194" spans="1:11" x14ac:dyDescent="0.25">
      <c r="A194">
        <v>193</v>
      </c>
      <c r="B194">
        <v>1</v>
      </c>
      <c r="C194">
        <v>0</v>
      </c>
      <c r="D194">
        <v>0</v>
      </c>
      <c r="E194">
        <v>0</v>
      </c>
      <c r="F194" t="str">
        <f t="shared" si="8"/>
        <v/>
      </c>
      <c r="G194">
        <v>3</v>
      </c>
      <c r="H194" t="str">
        <f t="shared" si="9"/>
        <v/>
      </c>
      <c r="I194">
        <v>3</v>
      </c>
      <c r="J194" t="str">
        <f t="shared" si="10"/>
        <v/>
      </c>
      <c r="K194" t="str">
        <f t="shared" si="11"/>
        <v/>
      </c>
    </row>
    <row r="195" spans="1:11" x14ac:dyDescent="0.25">
      <c r="A195">
        <v>194</v>
      </c>
      <c r="B195">
        <v>3</v>
      </c>
      <c r="C195">
        <v>2</v>
      </c>
      <c r="D195">
        <v>1</v>
      </c>
      <c r="E195">
        <v>0</v>
      </c>
      <c r="F195" t="str">
        <f t="shared" ref="F195:F258" si="12">IF(E195=1,IF($D195=1,$C195,$B195),"")</f>
        <v/>
      </c>
      <c r="G195">
        <v>1</v>
      </c>
      <c r="H195">
        <f t="shared" ref="H195:H258" si="13">IF(G195=1,IF($D195=1,$C195,$B195),"")</f>
        <v>2</v>
      </c>
      <c r="I195">
        <v>8</v>
      </c>
      <c r="J195" t="str">
        <f t="shared" ref="J195:J258" si="14">IF(I195=1,IF($D195=1,$C195,$B195),"")</f>
        <v/>
      </c>
      <c r="K195" t="str">
        <f t="shared" ref="K195:K258" si="15">IF(F195="","",IF(D195=0,-F195/COUNT(F195:F2273),F195/COUNT(F195:F2273)))</f>
        <v/>
      </c>
    </row>
    <row r="196" spans="1:11" x14ac:dyDescent="0.25">
      <c r="A196">
        <v>195</v>
      </c>
      <c r="B196">
        <v>0</v>
      </c>
      <c r="C196">
        <v>1</v>
      </c>
      <c r="D196">
        <v>1</v>
      </c>
      <c r="E196">
        <v>0</v>
      </c>
      <c r="F196" t="str">
        <f t="shared" si="12"/>
        <v/>
      </c>
      <c r="G196">
        <v>3</v>
      </c>
      <c r="H196" t="str">
        <f t="shared" si="13"/>
        <v/>
      </c>
      <c r="I196">
        <v>11</v>
      </c>
      <c r="J196" t="str">
        <f t="shared" si="14"/>
        <v/>
      </c>
      <c r="K196" t="str">
        <f t="shared" si="15"/>
        <v/>
      </c>
    </row>
    <row r="197" spans="1:11" x14ac:dyDescent="0.25">
      <c r="A197">
        <v>196</v>
      </c>
      <c r="B197">
        <v>3</v>
      </c>
      <c r="C197">
        <v>5</v>
      </c>
      <c r="D197">
        <v>1</v>
      </c>
      <c r="E197">
        <v>1</v>
      </c>
      <c r="F197">
        <f t="shared" si="12"/>
        <v>5</v>
      </c>
      <c r="G197">
        <v>1</v>
      </c>
      <c r="H197">
        <f t="shared" si="13"/>
        <v>5</v>
      </c>
      <c r="I197">
        <v>11</v>
      </c>
      <c r="J197" t="str">
        <f t="shared" si="14"/>
        <v/>
      </c>
      <c r="K197">
        <f t="shared" si="15"/>
        <v>5.263157894736842E-3</v>
      </c>
    </row>
    <row r="198" spans="1:11" x14ac:dyDescent="0.25">
      <c r="A198">
        <v>197</v>
      </c>
      <c r="B198">
        <v>0</v>
      </c>
      <c r="C198">
        <v>2</v>
      </c>
      <c r="D198">
        <v>1</v>
      </c>
      <c r="E198">
        <v>0</v>
      </c>
      <c r="F198" t="str">
        <f t="shared" si="12"/>
        <v/>
      </c>
      <c r="G198">
        <v>2</v>
      </c>
      <c r="H198" t="str">
        <f t="shared" si="13"/>
        <v/>
      </c>
      <c r="I198">
        <v>6</v>
      </c>
      <c r="J198" t="str">
        <f t="shared" si="14"/>
        <v/>
      </c>
      <c r="K198" t="str">
        <f t="shared" si="15"/>
        <v/>
      </c>
    </row>
    <row r="199" spans="1:11" x14ac:dyDescent="0.25">
      <c r="A199">
        <v>198</v>
      </c>
      <c r="B199">
        <v>2</v>
      </c>
      <c r="C199">
        <v>1</v>
      </c>
      <c r="D199">
        <v>0</v>
      </c>
      <c r="E199">
        <v>0</v>
      </c>
      <c r="F199" t="str">
        <f t="shared" si="12"/>
        <v/>
      </c>
      <c r="G199">
        <v>0</v>
      </c>
      <c r="H199" t="str">
        <f t="shared" si="13"/>
        <v/>
      </c>
      <c r="I199">
        <v>5</v>
      </c>
      <c r="J199" t="str">
        <f t="shared" si="14"/>
        <v/>
      </c>
      <c r="K199" t="str">
        <f t="shared" si="15"/>
        <v/>
      </c>
    </row>
    <row r="200" spans="1:11" x14ac:dyDescent="0.25">
      <c r="A200">
        <v>199</v>
      </c>
      <c r="B200">
        <v>2</v>
      </c>
      <c r="C200">
        <v>1</v>
      </c>
      <c r="D200">
        <v>1</v>
      </c>
      <c r="E200">
        <v>0</v>
      </c>
      <c r="F200" t="str">
        <f t="shared" si="12"/>
        <v/>
      </c>
      <c r="G200">
        <v>2</v>
      </c>
      <c r="H200" t="str">
        <f t="shared" si="13"/>
        <v/>
      </c>
      <c r="I200">
        <v>11</v>
      </c>
      <c r="J200" t="str">
        <f t="shared" si="14"/>
        <v/>
      </c>
      <c r="K200" t="str">
        <f t="shared" si="15"/>
        <v/>
      </c>
    </row>
    <row r="201" spans="1:11" x14ac:dyDescent="0.25">
      <c r="A201">
        <v>200</v>
      </c>
      <c r="B201">
        <v>0</v>
      </c>
      <c r="C201">
        <v>0</v>
      </c>
      <c r="D201">
        <v>0</v>
      </c>
      <c r="E201">
        <v>1</v>
      </c>
      <c r="F201">
        <f t="shared" si="12"/>
        <v>0</v>
      </c>
      <c r="G201">
        <v>0</v>
      </c>
      <c r="H201" t="str">
        <f t="shared" si="13"/>
        <v/>
      </c>
      <c r="I201">
        <v>1</v>
      </c>
      <c r="J201">
        <f t="shared" si="14"/>
        <v>0</v>
      </c>
      <c r="K201">
        <f t="shared" si="15"/>
        <v>0</v>
      </c>
    </row>
    <row r="202" spans="1:11" x14ac:dyDescent="0.25">
      <c r="A202">
        <v>201</v>
      </c>
      <c r="B202">
        <v>2</v>
      </c>
      <c r="C202">
        <v>1</v>
      </c>
      <c r="D202">
        <v>0</v>
      </c>
      <c r="E202">
        <v>1</v>
      </c>
      <c r="F202">
        <f t="shared" si="12"/>
        <v>2</v>
      </c>
      <c r="G202">
        <v>2</v>
      </c>
      <c r="H202" t="str">
        <f t="shared" si="13"/>
        <v/>
      </c>
      <c r="I202">
        <v>9</v>
      </c>
      <c r="J202" t="str">
        <f t="shared" si="14"/>
        <v/>
      </c>
      <c r="K202">
        <f t="shared" si="15"/>
        <v>-2.1097046413502108E-3</v>
      </c>
    </row>
    <row r="203" spans="1:11" x14ac:dyDescent="0.25">
      <c r="A203">
        <v>202</v>
      </c>
      <c r="B203">
        <v>0</v>
      </c>
      <c r="C203">
        <v>2</v>
      </c>
      <c r="D203">
        <v>1</v>
      </c>
      <c r="E203">
        <v>1</v>
      </c>
      <c r="F203">
        <f t="shared" si="12"/>
        <v>2</v>
      </c>
      <c r="G203">
        <v>3</v>
      </c>
      <c r="H203" t="str">
        <f t="shared" si="13"/>
        <v/>
      </c>
      <c r="I203">
        <v>2</v>
      </c>
      <c r="J203" t="str">
        <f t="shared" si="14"/>
        <v/>
      </c>
      <c r="K203">
        <f t="shared" si="15"/>
        <v>2.1119324181626186E-3</v>
      </c>
    </row>
    <row r="204" spans="1:11" x14ac:dyDescent="0.25">
      <c r="A204">
        <v>203</v>
      </c>
      <c r="B204">
        <v>3</v>
      </c>
      <c r="C204">
        <v>3</v>
      </c>
      <c r="D204">
        <v>1</v>
      </c>
      <c r="E204">
        <v>1</v>
      </c>
      <c r="F204">
        <f t="shared" si="12"/>
        <v>3</v>
      </c>
      <c r="G204">
        <v>4</v>
      </c>
      <c r="H204" t="str">
        <f t="shared" si="13"/>
        <v/>
      </c>
      <c r="I204">
        <v>6</v>
      </c>
      <c r="J204" t="str">
        <f t="shared" si="14"/>
        <v/>
      </c>
      <c r="K204">
        <f t="shared" si="15"/>
        <v>3.1712473572938688E-3</v>
      </c>
    </row>
    <row r="205" spans="1:11" x14ac:dyDescent="0.25">
      <c r="A205">
        <v>204</v>
      </c>
      <c r="B205">
        <v>2</v>
      </c>
      <c r="C205">
        <v>3</v>
      </c>
      <c r="D205">
        <v>0</v>
      </c>
      <c r="E205">
        <v>1</v>
      </c>
      <c r="F205">
        <f t="shared" si="12"/>
        <v>2</v>
      </c>
      <c r="G205">
        <v>3</v>
      </c>
      <c r="H205" t="str">
        <f t="shared" si="13"/>
        <v/>
      </c>
      <c r="I205">
        <v>1</v>
      </c>
      <c r="J205">
        <f t="shared" si="14"/>
        <v>2</v>
      </c>
      <c r="K205">
        <f t="shared" si="15"/>
        <v>-2.1164021164021165E-3</v>
      </c>
    </row>
    <row r="206" spans="1:11" x14ac:dyDescent="0.25">
      <c r="A206">
        <v>205</v>
      </c>
      <c r="B206">
        <v>0</v>
      </c>
      <c r="C206">
        <v>0</v>
      </c>
      <c r="D206">
        <v>1</v>
      </c>
      <c r="E206">
        <v>0</v>
      </c>
      <c r="F206" t="str">
        <f t="shared" si="12"/>
        <v/>
      </c>
      <c r="G206">
        <v>1</v>
      </c>
      <c r="H206">
        <f t="shared" si="13"/>
        <v>0</v>
      </c>
      <c r="I206">
        <v>6</v>
      </c>
      <c r="J206" t="str">
        <f t="shared" si="14"/>
        <v/>
      </c>
      <c r="K206" t="str">
        <f t="shared" si="15"/>
        <v/>
      </c>
    </row>
    <row r="207" spans="1:11" x14ac:dyDescent="0.25">
      <c r="A207">
        <v>206</v>
      </c>
      <c r="B207">
        <v>0</v>
      </c>
      <c r="C207">
        <v>1</v>
      </c>
      <c r="D207">
        <v>0</v>
      </c>
      <c r="E207">
        <v>0</v>
      </c>
      <c r="F207" t="str">
        <f t="shared" si="12"/>
        <v/>
      </c>
      <c r="G207">
        <v>2</v>
      </c>
      <c r="H207" t="str">
        <f t="shared" si="13"/>
        <v/>
      </c>
      <c r="I207">
        <v>12</v>
      </c>
      <c r="J207" t="str">
        <f t="shared" si="14"/>
        <v/>
      </c>
      <c r="K207" t="str">
        <f t="shared" si="15"/>
        <v/>
      </c>
    </row>
    <row r="208" spans="1:11" x14ac:dyDescent="0.25">
      <c r="A208">
        <v>207</v>
      </c>
      <c r="B208">
        <v>3</v>
      </c>
      <c r="C208">
        <v>4</v>
      </c>
      <c r="D208">
        <v>0</v>
      </c>
      <c r="E208">
        <v>0</v>
      </c>
      <c r="F208" t="str">
        <f t="shared" si="12"/>
        <v/>
      </c>
      <c r="G208">
        <v>0</v>
      </c>
      <c r="H208" t="str">
        <f t="shared" si="13"/>
        <v/>
      </c>
      <c r="I208">
        <v>3</v>
      </c>
      <c r="J208" t="str">
        <f t="shared" si="14"/>
        <v/>
      </c>
      <c r="K208" t="str">
        <f t="shared" si="15"/>
        <v/>
      </c>
    </row>
    <row r="209" spans="1:11" x14ac:dyDescent="0.25">
      <c r="A209">
        <v>208</v>
      </c>
      <c r="B209">
        <v>3</v>
      </c>
      <c r="C209">
        <v>2</v>
      </c>
      <c r="D209">
        <v>1</v>
      </c>
      <c r="E209">
        <v>0</v>
      </c>
      <c r="F209" t="str">
        <f t="shared" si="12"/>
        <v/>
      </c>
      <c r="G209">
        <v>3</v>
      </c>
      <c r="H209" t="str">
        <f t="shared" si="13"/>
        <v/>
      </c>
      <c r="I209">
        <v>11</v>
      </c>
      <c r="J209" t="str">
        <f t="shared" si="14"/>
        <v/>
      </c>
      <c r="K209" t="str">
        <f t="shared" si="15"/>
        <v/>
      </c>
    </row>
    <row r="210" spans="1:11" x14ac:dyDescent="0.25">
      <c r="A210">
        <v>209</v>
      </c>
      <c r="B210">
        <v>2</v>
      </c>
      <c r="C210">
        <v>1</v>
      </c>
      <c r="D210">
        <v>1</v>
      </c>
      <c r="E210">
        <v>1</v>
      </c>
      <c r="F210">
        <f t="shared" si="12"/>
        <v>1</v>
      </c>
      <c r="G210">
        <v>3</v>
      </c>
      <c r="H210" t="str">
        <f t="shared" si="13"/>
        <v/>
      </c>
      <c r="I210">
        <v>6</v>
      </c>
      <c r="J210" t="str">
        <f t="shared" si="14"/>
        <v/>
      </c>
      <c r="K210">
        <f t="shared" si="15"/>
        <v>1.0593220338983051E-3</v>
      </c>
    </row>
    <row r="211" spans="1:11" x14ac:dyDescent="0.25">
      <c r="A211">
        <v>210</v>
      </c>
      <c r="B211">
        <v>2</v>
      </c>
      <c r="C211">
        <v>4</v>
      </c>
      <c r="D211">
        <v>0</v>
      </c>
      <c r="E211">
        <v>0</v>
      </c>
      <c r="F211" t="str">
        <f t="shared" si="12"/>
        <v/>
      </c>
      <c r="G211">
        <v>0</v>
      </c>
      <c r="H211" t="str">
        <f t="shared" si="13"/>
        <v/>
      </c>
      <c r="I211">
        <v>8</v>
      </c>
      <c r="J211" t="str">
        <f t="shared" si="14"/>
        <v/>
      </c>
      <c r="K211" t="str">
        <f t="shared" si="15"/>
        <v/>
      </c>
    </row>
    <row r="212" spans="1:11" x14ac:dyDescent="0.25">
      <c r="A212">
        <v>211</v>
      </c>
      <c r="B212">
        <v>3</v>
      </c>
      <c r="C212">
        <v>4</v>
      </c>
      <c r="D212">
        <v>0</v>
      </c>
      <c r="E212">
        <v>0</v>
      </c>
      <c r="F212" t="str">
        <f t="shared" si="12"/>
        <v/>
      </c>
      <c r="G212">
        <v>3</v>
      </c>
      <c r="H212" t="str">
        <f t="shared" si="13"/>
        <v/>
      </c>
      <c r="I212">
        <v>9</v>
      </c>
      <c r="J212" t="str">
        <f t="shared" si="14"/>
        <v/>
      </c>
      <c r="K212" t="str">
        <f t="shared" si="15"/>
        <v/>
      </c>
    </row>
    <row r="213" spans="1:11" x14ac:dyDescent="0.25">
      <c r="A213">
        <v>212</v>
      </c>
      <c r="B213">
        <v>3</v>
      </c>
      <c r="C213">
        <v>3</v>
      </c>
      <c r="D213">
        <v>1</v>
      </c>
      <c r="E213">
        <v>1</v>
      </c>
      <c r="F213">
        <f t="shared" si="12"/>
        <v>3</v>
      </c>
      <c r="G213">
        <v>4</v>
      </c>
      <c r="H213" t="str">
        <f t="shared" si="13"/>
        <v/>
      </c>
      <c r="I213">
        <v>3</v>
      </c>
      <c r="J213" t="str">
        <f t="shared" si="14"/>
        <v/>
      </c>
      <c r="K213">
        <f t="shared" si="15"/>
        <v>3.1813361611876989E-3</v>
      </c>
    </row>
    <row r="214" spans="1:11" x14ac:dyDescent="0.25">
      <c r="A214">
        <v>213</v>
      </c>
      <c r="B214">
        <v>3</v>
      </c>
      <c r="C214">
        <v>2</v>
      </c>
      <c r="D214">
        <v>1</v>
      </c>
      <c r="E214">
        <v>1</v>
      </c>
      <c r="F214">
        <f t="shared" si="12"/>
        <v>2</v>
      </c>
      <c r="G214">
        <v>2</v>
      </c>
      <c r="H214" t="str">
        <f t="shared" si="13"/>
        <v/>
      </c>
      <c r="I214">
        <v>0</v>
      </c>
      <c r="J214" t="str">
        <f t="shared" si="14"/>
        <v/>
      </c>
      <c r="K214">
        <f t="shared" si="15"/>
        <v>2.1231422505307855E-3</v>
      </c>
    </row>
    <row r="215" spans="1:11" x14ac:dyDescent="0.25">
      <c r="A215">
        <v>214</v>
      </c>
      <c r="B215">
        <v>0</v>
      </c>
      <c r="C215">
        <v>0</v>
      </c>
      <c r="D215">
        <v>1</v>
      </c>
      <c r="E215">
        <v>0</v>
      </c>
      <c r="F215" t="str">
        <f t="shared" si="12"/>
        <v/>
      </c>
      <c r="G215">
        <v>0</v>
      </c>
      <c r="H215" t="str">
        <f t="shared" si="13"/>
        <v/>
      </c>
      <c r="I215">
        <v>4</v>
      </c>
      <c r="J215" t="str">
        <f t="shared" si="14"/>
        <v/>
      </c>
      <c r="K215" t="str">
        <f t="shared" si="15"/>
        <v/>
      </c>
    </row>
    <row r="216" spans="1:11" x14ac:dyDescent="0.25">
      <c r="A216">
        <v>215</v>
      </c>
      <c r="B216">
        <v>3</v>
      </c>
      <c r="C216">
        <v>4</v>
      </c>
      <c r="D216">
        <v>1</v>
      </c>
      <c r="E216">
        <v>1</v>
      </c>
      <c r="F216">
        <f t="shared" si="12"/>
        <v>4</v>
      </c>
      <c r="G216">
        <v>1</v>
      </c>
      <c r="H216">
        <f t="shared" si="13"/>
        <v>4</v>
      </c>
      <c r="I216">
        <v>4</v>
      </c>
      <c r="J216" t="str">
        <f t="shared" si="14"/>
        <v/>
      </c>
      <c r="K216">
        <f t="shared" si="15"/>
        <v>4.2507970244420826E-3</v>
      </c>
    </row>
    <row r="217" spans="1:11" x14ac:dyDescent="0.25">
      <c r="A217">
        <v>216</v>
      </c>
      <c r="B217">
        <v>1</v>
      </c>
      <c r="C217">
        <v>2</v>
      </c>
      <c r="D217">
        <v>0</v>
      </c>
      <c r="E217">
        <v>1</v>
      </c>
      <c r="F217">
        <f t="shared" si="12"/>
        <v>1</v>
      </c>
      <c r="G217">
        <v>0</v>
      </c>
      <c r="H217" t="str">
        <f t="shared" si="13"/>
        <v/>
      </c>
      <c r="I217">
        <v>10</v>
      </c>
      <c r="J217" t="str">
        <f t="shared" si="14"/>
        <v/>
      </c>
      <c r="K217">
        <f t="shared" si="15"/>
        <v>-1.0638297872340426E-3</v>
      </c>
    </row>
    <row r="218" spans="1:11" x14ac:dyDescent="0.25">
      <c r="A218">
        <v>217</v>
      </c>
      <c r="B218">
        <v>0</v>
      </c>
      <c r="C218">
        <v>0</v>
      </c>
      <c r="D218">
        <v>0</v>
      </c>
      <c r="E218">
        <v>1</v>
      </c>
      <c r="F218">
        <f t="shared" si="12"/>
        <v>0</v>
      </c>
      <c r="G218">
        <v>0</v>
      </c>
      <c r="H218" t="str">
        <f t="shared" si="13"/>
        <v/>
      </c>
      <c r="I218">
        <v>10</v>
      </c>
      <c r="J218" t="str">
        <f t="shared" si="14"/>
        <v/>
      </c>
      <c r="K218">
        <f t="shared" si="15"/>
        <v>0</v>
      </c>
    </row>
    <row r="219" spans="1:11" x14ac:dyDescent="0.25">
      <c r="A219">
        <v>218</v>
      </c>
      <c r="B219">
        <v>0</v>
      </c>
      <c r="C219">
        <v>1</v>
      </c>
      <c r="D219">
        <v>1</v>
      </c>
      <c r="E219">
        <v>1</v>
      </c>
      <c r="F219">
        <f t="shared" si="12"/>
        <v>1</v>
      </c>
      <c r="G219">
        <v>1</v>
      </c>
      <c r="H219">
        <f t="shared" si="13"/>
        <v>1</v>
      </c>
      <c r="I219">
        <v>2</v>
      </c>
      <c r="J219" t="str">
        <f t="shared" si="14"/>
        <v/>
      </c>
      <c r="K219">
        <f t="shared" si="15"/>
        <v>1.0660980810234541E-3</v>
      </c>
    </row>
    <row r="220" spans="1:11" x14ac:dyDescent="0.25">
      <c r="A220">
        <v>219</v>
      </c>
      <c r="B220">
        <v>0</v>
      </c>
      <c r="C220">
        <v>-1</v>
      </c>
      <c r="D220">
        <v>0</v>
      </c>
      <c r="E220">
        <v>1</v>
      </c>
      <c r="F220">
        <f t="shared" si="12"/>
        <v>0</v>
      </c>
      <c r="G220">
        <v>1</v>
      </c>
      <c r="H220">
        <f t="shared" si="13"/>
        <v>0</v>
      </c>
      <c r="I220">
        <v>12</v>
      </c>
      <c r="J220" t="str">
        <f t="shared" si="14"/>
        <v/>
      </c>
      <c r="K220">
        <f t="shared" si="15"/>
        <v>0</v>
      </c>
    </row>
    <row r="221" spans="1:11" x14ac:dyDescent="0.25">
      <c r="A221">
        <v>220</v>
      </c>
      <c r="B221">
        <v>1</v>
      </c>
      <c r="C221">
        <v>2</v>
      </c>
      <c r="D221">
        <v>0</v>
      </c>
      <c r="E221">
        <v>0</v>
      </c>
      <c r="F221" t="str">
        <f t="shared" si="12"/>
        <v/>
      </c>
      <c r="G221">
        <v>3</v>
      </c>
      <c r="H221" t="str">
        <f t="shared" si="13"/>
        <v/>
      </c>
      <c r="I221">
        <v>1</v>
      </c>
      <c r="J221">
        <f t="shared" si="14"/>
        <v>1</v>
      </c>
      <c r="K221" t="str">
        <f t="shared" si="15"/>
        <v/>
      </c>
    </row>
    <row r="222" spans="1:11" x14ac:dyDescent="0.25">
      <c r="A222">
        <v>221</v>
      </c>
      <c r="B222">
        <v>2</v>
      </c>
      <c r="C222">
        <v>3</v>
      </c>
      <c r="D222">
        <v>0</v>
      </c>
      <c r="E222">
        <v>0</v>
      </c>
      <c r="F222" t="str">
        <f t="shared" si="12"/>
        <v/>
      </c>
      <c r="G222">
        <v>2</v>
      </c>
      <c r="H222" t="str">
        <f t="shared" si="13"/>
        <v/>
      </c>
      <c r="I222">
        <v>10</v>
      </c>
      <c r="J222" t="str">
        <f t="shared" si="14"/>
        <v/>
      </c>
      <c r="K222" t="str">
        <f t="shared" si="15"/>
        <v/>
      </c>
    </row>
    <row r="223" spans="1:11" x14ac:dyDescent="0.25">
      <c r="A223">
        <v>222</v>
      </c>
      <c r="B223">
        <v>1</v>
      </c>
      <c r="C223">
        <v>3</v>
      </c>
      <c r="D223">
        <v>1</v>
      </c>
      <c r="E223">
        <v>0</v>
      </c>
      <c r="F223" t="str">
        <f t="shared" si="12"/>
        <v/>
      </c>
      <c r="G223">
        <v>0</v>
      </c>
      <c r="H223" t="str">
        <f t="shared" si="13"/>
        <v/>
      </c>
      <c r="I223">
        <v>7</v>
      </c>
      <c r="J223" t="str">
        <f t="shared" si="14"/>
        <v/>
      </c>
      <c r="K223" t="str">
        <f t="shared" si="15"/>
        <v/>
      </c>
    </row>
    <row r="224" spans="1:11" x14ac:dyDescent="0.25">
      <c r="A224">
        <v>223</v>
      </c>
      <c r="B224">
        <v>2</v>
      </c>
      <c r="C224">
        <v>1</v>
      </c>
      <c r="D224">
        <v>0</v>
      </c>
      <c r="E224">
        <v>0</v>
      </c>
      <c r="F224" t="str">
        <f t="shared" si="12"/>
        <v/>
      </c>
      <c r="G224">
        <v>0</v>
      </c>
      <c r="H224" t="str">
        <f t="shared" si="13"/>
        <v/>
      </c>
      <c r="I224">
        <v>11</v>
      </c>
      <c r="J224" t="str">
        <f t="shared" si="14"/>
        <v/>
      </c>
      <c r="K224" t="str">
        <f t="shared" si="15"/>
        <v/>
      </c>
    </row>
    <row r="225" spans="1:11" x14ac:dyDescent="0.25">
      <c r="A225">
        <v>224</v>
      </c>
      <c r="B225">
        <v>3</v>
      </c>
      <c r="C225">
        <v>3</v>
      </c>
      <c r="D225">
        <v>0</v>
      </c>
      <c r="E225">
        <v>0</v>
      </c>
      <c r="F225" t="str">
        <f t="shared" si="12"/>
        <v/>
      </c>
      <c r="G225">
        <v>0</v>
      </c>
      <c r="H225" t="str">
        <f t="shared" si="13"/>
        <v/>
      </c>
      <c r="I225">
        <v>13</v>
      </c>
      <c r="J225" t="str">
        <f t="shared" si="14"/>
        <v/>
      </c>
      <c r="K225" t="str">
        <f t="shared" si="15"/>
        <v/>
      </c>
    </row>
    <row r="226" spans="1:11" x14ac:dyDescent="0.25">
      <c r="A226">
        <v>225</v>
      </c>
      <c r="B226">
        <v>1</v>
      </c>
      <c r="C226">
        <v>1</v>
      </c>
      <c r="D226">
        <v>1</v>
      </c>
      <c r="E226">
        <v>1</v>
      </c>
      <c r="F226">
        <f t="shared" si="12"/>
        <v>1</v>
      </c>
      <c r="G226">
        <v>1</v>
      </c>
      <c r="H226">
        <f t="shared" si="13"/>
        <v>1</v>
      </c>
      <c r="I226">
        <v>2</v>
      </c>
      <c r="J226" t="str">
        <f t="shared" si="14"/>
        <v/>
      </c>
      <c r="K226">
        <f t="shared" si="15"/>
        <v>1.0683760683760685E-3</v>
      </c>
    </row>
    <row r="227" spans="1:11" x14ac:dyDescent="0.25">
      <c r="A227">
        <v>226</v>
      </c>
      <c r="B227">
        <v>3</v>
      </c>
      <c r="C227">
        <v>3</v>
      </c>
      <c r="D227">
        <v>0</v>
      </c>
      <c r="E227">
        <v>0</v>
      </c>
      <c r="F227" t="str">
        <f t="shared" si="12"/>
        <v/>
      </c>
      <c r="G227">
        <v>0</v>
      </c>
      <c r="H227" t="str">
        <f t="shared" si="13"/>
        <v/>
      </c>
      <c r="I227">
        <v>9</v>
      </c>
      <c r="J227" t="str">
        <f t="shared" si="14"/>
        <v/>
      </c>
      <c r="K227" t="str">
        <f t="shared" si="15"/>
        <v/>
      </c>
    </row>
    <row r="228" spans="1:11" x14ac:dyDescent="0.25">
      <c r="A228">
        <v>227</v>
      </c>
      <c r="B228">
        <v>1</v>
      </c>
      <c r="C228">
        <v>3</v>
      </c>
      <c r="D228">
        <v>1</v>
      </c>
      <c r="E228">
        <v>1</v>
      </c>
      <c r="F228">
        <f t="shared" si="12"/>
        <v>3</v>
      </c>
      <c r="G228">
        <v>3</v>
      </c>
      <c r="H228" t="str">
        <f t="shared" si="13"/>
        <v/>
      </c>
      <c r="I228">
        <v>2</v>
      </c>
      <c r="J228" t="str">
        <f t="shared" si="14"/>
        <v/>
      </c>
      <c r="K228">
        <f t="shared" si="15"/>
        <v>3.2085561497326204E-3</v>
      </c>
    </row>
    <row r="229" spans="1:11" x14ac:dyDescent="0.25">
      <c r="A229">
        <v>228</v>
      </c>
      <c r="B229">
        <v>0</v>
      </c>
      <c r="C229">
        <v>0</v>
      </c>
      <c r="D229">
        <v>0</v>
      </c>
      <c r="E229">
        <v>0</v>
      </c>
      <c r="F229" t="str">
        <f t="shared" si="12"/>
        <v/>
      </c>
      <c r="G229">
        <v>1</v>
      </c>
      <c r="H229">
        <f t="shared" si="13"/>
        <v>0</v>
      </c>
      <c r="I229">
        <v>2</v>
      </c>
      <c r="J229" t="str">
        <f t="shared" si="14"/>
        <v/>
      </c>
      <c r="K229" t="str">
        <f t="shared" si="15"/>
        <v/>
      </c>
    </row>
    <row r="230" spans="1:11" x14ac:dyDescent="0.25">
      <c r="A230">
        <v>229</v>
      </c>
      <c r="B230">
        <v>3</v>
      </c>
      <c r="C230">
        <v>5</v>
      </c>
      <c r="D230">
        <v>1</v>
      </c>
      <c r="E230">
        <v>0</v>
      </c>
      <c r="F230" t="str">
        <f t="shared" si="12"/>
        <v/>
      </c>
      <c r="G230">
        <v>1</v>
      </c>
      <c r="H230">
        <f t="shared" si="13"/>
        <v>5</v>
      </c>
      <c r="I230">
        <v>1</v>
      </c>
      <c r="J230">
        <f t="shared" si="14"/>
        <v>5</v>
      </c>
      <c r="K230" t="str">
        <f t="shared" si="15"/>
        <v/>
      </c>
    </row>
    <row r="231" spans="1:11" x14ac:dyDescent="0.25">
      <c r="A231">
        <v>230</v>
      </c>
      <c r="B231">
        <v>0</v>
      </c>
      <c r="C231">
        <v>-1</v>
      </c>
      <c r="D231">
        <v>1</v>
      </c>
      <c r="E231">
        <v>1</v>
      </c>
      <c r="F231">
        <f t="shared" si="12"/>
        <v>-1</v>
      </c>
      <c r="G231">
        <v>2</v>
      </c>
      <c r="H231" t="str">
        <f t="shared" si="13"/>
        <v/>
      </c>
      <c r="I231">
        <v>6</v>
      </c>
      <c r="J231" t="str">
        <f t="shared" si="14"/>
        <v/>
      </c>
      <c r="K231">
        <f t="shared" si="15"/>
        <v>-1.0706638115631692E-3</v>
      </c>
    </row>
    <row r="232" spans="1:11" x14ac:dyDescent="0.25">
      <c r="A232">
        <v>231</v>
      </c>
      <c r="B232">
        <v>2</v>
      </c>
      <c r="C232">
        <v>3</v>
      </c>
      <c r="D232">
        <v>1</v>
      </c>
      <c r="E232">
        <v>1</v>
      </c>
      <c r="F232">
        <f t="shared" si="12"/>
        <v>3</v>
      </c>
      <c r="G232">
        <v>2</v>
      </c>
      <c r="H232" t="str">
        <f t="shared" si="13"/>
        <v/>
      </c>
      <c r="I232">
        <v>6</v>
      </c>
      <c r="J232" t="str">
        <f t="shared" si="14"/>
        <v/>
      </c>
      <c r="K232">
        <f t="shared" si="15"/>
        <v>3.2154340836012861E-3</v>
      </c>
    </row>
    <row r="233" spans="1:11" x14ac:dyDescent="0.25">
      <c r="A233">
        <v>232</v>
      </c>
      <c r="B233">
        <v>1</v>
      </c>
      <c r="C233">
        <v>0</v>
      </c>
      <c r="D233">
        <v>1</v>
      </c>
      <c r="E233">
        <v>0</v>
      </c>
      <c r="F233" t="str">
        <f t="shared" si="12"/>
        <v/>
      </c>
      <c r="G233">
        <v>2</v>
      </c>
      <c r="H233" t="str">
        <f t="shared" si="13"/>
        <v/>
      </c>
      <c r="I233">
        <v>0</v>
      </c>
      <c r="J233" t="str">
        <f t="shared" si="14"/>
        <v/>
      </c>
      <c r="K233" t="str">
        <f t="shared" si="15"/>
        <v/>
      </c>
    </row>
    <row r="234" spans="1:11" x14ac:dyDescent="0.25">
      <c r="A234">
        <v>233</v>
      </c>
      <c r="B234">
        <v>0</v>
      </c>
      <c r="C234">
        <v>1</v>
      </c>
      <c r="D234">
        <v>1</v>
      </c>
      <c r="E234">
        <v>1</v>
      </c>
      <c r="F234">
        <f t="shared" si="12"/>
        <v>1</v>
      </c>
      <c r="G234">
        <v>1</v>
      </c>
      <c r="H234">
        <f t="shared" si="13"/>
        <v>1</v>
      </c>
      <c r="I234">
        <v>7</v>
      </c>
      <c r="J234" t="str">
        <f t="shared" si="14"/>
        <v/>
      </c>
      <c r="K234">
        <f t="shared" si="15"/>
        <v>1.0729613733905579E-3</v>
      </c>
    </row>
    <row r="235" spans="1:11" x14ac:dyDescent="0.25">
      <c r="A235">
        <v>234</v>
      </c>
      <c r="B235">
        <v>1</v>
      </c>
      <c r="C235">
        <v>3</v>
      </c>
      <c r="D235">
        <v>0</v>
      </c>
      <c r="E235">
        <v>0</v>
      </c>
      <c r="F235" t="str">
        <f t="shared" si="12"/>
        <v/>
      </c>
      <c r="G235">
        <v>3</v>
      </c>
      <c r="H235" t="str">
        <f t="shared" si="13"/>
        <v/>
      </c>
      <c r="I235">
        <v>8</v>
      </c>
      <c r="J235" t="str">
        <f t="shared" si="14"/>
        <v/>
      </c>
      <c r="K235" t="str">
        <f t="shared" si="15"/>
        <v/>
      </c>
    </row>
    <row r="236" spans="1:11" x14ac:dyDescent="0.25">
      <c r="A236">
        <v>235</v>
      </c>
      <c r="B236">
        <v>0</v>
      </c>
      <c r="C236">
        <v>1</v>
      </c>
      <c r="D236">
        <v>0</v>
      </c>
      <c r="E236">
        <v>0</v>
      </c>
      <c r="F236" t="str">
        <f t="shared" si="12"/>
        <v/>
      </c>
      <c r="G236">
        <v>4</v>
      </c>
      <c r="H236" t="str">
        <f t="shared" si="13"/>
        <v/>
      </c>
      <c r="I236">
        <v>1</v>
      </c>
      <c r="J236">
        <f t="shared" si="14"/>
        <v>0</v>
      </c>
      <c r="K236" t="str">
        <f t="shared" si="15"/>
        <v/>
      </c>
    </row>
    <row r="237" spans="1:11" x14ac:dyDescent="0.25">
      <c r="A237">
        <v>236</v>
      </c>
      <c r="B237">
        <v>0</v>
      </c>
      <c r="C237">
        <v>-1</v>
      </c>
      <c r="D237">
        <v>0</v>
      </c>
      <c r="E237">
        <v>1</v>
      </c>
      <c r="F237">
        <f t="shared" si="12"/>
        <v>0</v>
      </c>
      <c r="G237">
        <v>2</v>
      </c>
      <c r="H237" t="str">
        <f t="shared" si="13"/>
        <v/>
      </c>
      <c r="I237">
        <v>2</v>
      </c>
      <c r="J237" t="str">
        <f t="shared" si="14"/>
        <v/>
      </c>
      <c r="K237">
        <f t="shared" si="15"/>
        <v>0</v>
      </c>
    </row>
    <row r="238" spans="1:11" x14ac:dyDescent="0.25">
      <c r="A238">
        <v>237</v>
      </c>
      <c r="B238">
        <v>3</v>
      </c>
      <c r="C238">
        <v>3</v>
      </c>
      <c r="D238">
        <v>1</v>
      </c>
      <c r="E238">
        <v>0</v>
      </c>
      <c r="F238" t="str">
        <f t="shared" si="12"/>
        <v/>
      </c>
      <c r="G238">
        <v>1</v>
      </c>
      <c r="H238">
        <f t="shared" si="13"/>
        <v>3</v>
      </c>
      <c r="I238">
        <v>3</v>
      </c>
      <c r="J238" t="str">
        <f t="shared" si="14"/>
        <v/>
      </c>
      <c r="K238" t="str">
        <f t="shared" si="15"/>
        <v/>
      </c>
    </row>
    <row r="239" spans="1:11" x14ac:dyDescent="0.25">
      <c r="A239">
        <v>238</v>
      </c>
      <c r="B239">
        <v>1</v>
      </c>
      <c r="C239">
        <v>3</v>
      </c>
      <c r="D239">
        <v>0</v>
      </c>
      <c r="E239">
        <v>1</v>
      </c>
      <c r="F239">
        <f t="shared" si="12"/>
        <v>1</v>
      </c>
      <c r="G239">
        <v>3</v>
      </c>
      <c r="H239" t="str">
        <f t="shared" si="13"/>
        <v/>
      </c>
      <c r="I239">
        <v>13</v>
      </c>
      <c r="J239" t="str">
        <f t="shared" si="14"/>
        <v/>
      </c>
      <c r="K239">
        <f t="shared" si="15"/>
        <v>-1.0752688172043011E-3</v>
      </c>
    </row>
    <row r="240" spans="1:11" x14ac:dyDescent="0.25">
      <c r="A240">
        <v>239</v>
      </c>
      <c r="B240">
        <v>2</v>
      </c>
      <c r="C240">
        <v>2</v>
      </c>
      <c r="D240">
        <v>1</v>
      </c>
      <c r="E240">
        <v>0</v>
      </c>
      <c r="F240" t="str">
        <f t="shared" si="12"/>
        <v/>
      </c>
      <c r="G240">
        <v>3</v>
      </c>
      <c r="H240" t="str">
        <f t="shared" si="13"/>
        <v/>
      </c>
      <c r="I240">
        <v>0</v>
      </c>
      <c r="J240" t="str">
        <f t="shared" si="14"/>
        <v/>
      </c>
      <c r="K240" t="str">
        <f t="shared" si="15"/>
        <v/>
      </c>
    </row>
    <row r="241" spans="1:11" x14ac:dyDescent="0.25">
      <c r="A241">
        <v>240</v>
      </c>
      <c r="B241">
        <v>1</v>
      </c>
      <c r="C241">
        <v>1</v>
      </c>
      <c r="D241">
        <v>1</v>
      </c>
      <c r="E241">
        <v>1</v>
      </c>
      <c r="F241">
        <f t="shared" si="12"/>
        <v>1</v>
      </c>
      <c r="G241">
        <v>1</v>
      </c>
      <c r="H241">
        <f t="shared" si="13"/>
        <v>1</v>
      </c>
      <c r="I241">
        <v>2</v>
      </c>
      <c r="J241" t="str">
        <f t="shared" si="14"/>
        <v/>
      </c>
      <c r="K241">
        <f t="shared" si="15"/>
        <v>1.076426264800861E-3</v>
      </c>
    </row>
    <row r="242" spans="1:11" x14ac:dyDescent="0.25">
      <c r="A242">
        <v>241</v>
      </c>
      <c r="B242">
        <v>3</v>
      </c>
      <c r="C242">
        <v>3</v>
      </c>
      <c r="D242">
        <v>0</v>
      </c>
      <c r="E242">
        <v>0</v>
      </c>
      <c r="F242" t="str">
        <f t="shared" si="12"/>
        <v/>
      </c>
      <c r="G242">
        <v>1</v>
      </c>
      <c r="H242">
        <f t="shared" si="13"/>
        <v>3</v>
      </c>
      <c r="I242">
        <v>7</v>
      </c>
      <c r="J242" t="str">
        <f t="shared" si="14"/>
        <v/>
      </c>
      <c r="K242" t="str">
        <f t="shared" si="15"/>
        <v/>
      </c>
    </row>
    <row r="243" spans="1:11" x14ac:dyDescent="0.25">
      <c r="A243">
        <v>242</v>
      </c>
      <c r="B243">
        <v>0</v>
      </c>
      <c r="C243">
        <v>0</v>
      </c>
      <c r="D243">
        <v>0</v>
      </c>
      <c r="E243">
        <v>1</v>
      </c>
      <c r="F243">
        <f t="shared" si="12"/>
        <v>0</v>
      </c>
      <c r="G243">
        <v>2</v>
      </c>
      <c r="H243" t="str">
        <f t="shared" si="13"/>
        <v/>
      </c>
      <c r="I243">
        <v>9</v>
      </c>
      <c r="J243" t="str">
        <f t="shared" si="14"/>
        <v/>
      </c>
      <c r="K243">
        <f t="shared" si="15"/>
        <v>0</v>
      </c>
    </row>
    <row r="244" spans="1:11" x14ac:dyDescent="0.25">
      <c r="A244">
        <v>243</v>
      </c>
      <c r="B244">
        <v>2</v>
      </c>
      <c r="C244">
        <v>1</v>
      </c>
      <c r="D244">
        <v>0</v>
      </c>
      <c r="E244">
        <v>0</v>
      </c>
      <c r="F244" t="str">
        <f t="shared" si="12"/>
        <v/>
      </c>
      <c r="G244">
        <v>0</v>
      </c>
      <c r="H244" t="str">
        <f t="shared" si="13"/>
        <v/>
      </c>
      <c r="I244">
        <v>0</v>
      </c>
      <c r="J244" t="str">
        <f t="shared" si="14"/>
        <v/>
      </c>
      <c r="K244" t="str">
        <f t="shared" si="15"/>
        <v/>
      </c>
    </row>
    <row r="245" spans="1:11" x14ac:dyDescent="0.25">
      <c r="A245">
        <v>244</v>
      </c>
      <c r="B245">
        <v>3</v>
      </c>
      <c r="C245">
        <v>4</v>
      </c>
      <c r="D245">
        <v>1</v>
      </c>
      <c r="E245">
        <v>1</v>
      </c>
      <c r="F245">
        <f t="shared" si="12"/>
        <v>4</v>
      </c>
      <c r="G245">
        <v>4</v>
      </c>
      <c r="H245" t="str">
        <f t="shared" si="13"/>
        <v/>
      </c>
      <c r="I245">
        <v>9</v>
      </c>
      <c r="J245" t="str">
        <f t="shared" si="14"/>
        <v/>
      </c>
      <c r="K245">
        <f t="shared" si="15"/>
        <v>4.3149946062567418E-3</v>
      </c>
    </row>
    <row r="246" spans="1:11" x14ac:dyDescent="0.25">
      <c r="A246">
        <v>245</v>
      </c>
      <c r="B246">
        <v>3</v>
      </c>
      <c r="C246">
        <v>2</v>
      </c>
      <c r="D246">
        <v>1</v>
      </c>
      <c r="E246">
        <v>0</v>
      </c>
      <c r="F246" t="str">
        <f t="shared" si="12"/>
        <v/>
      </c>
      <c r="G246">
        <v>2</v>
      </c>
      <c r="H246" t="str">
        <f t="shared" si="13"/>
        <v/>
      </c>
      <c r="I246">
        <v>5</v>
      </c>
      <c r="J246" t="str">
        <f t="shared" si="14"/>
        <v/>
      </c>
      <c r="K246" t="str">
        <f t="shared" si="15"/>
        <v/>
      </c>
    </row>
    <row r="247" spans="1:11" x14ac:dyDescent="0.25">
      <c r="A247">
        <v>246</v>
      </c>
      <c r="B247">
        <v>0</v>
      </c>
      <c r="C247">
        <v>-1</v>
      </c>
      <c r="D247">
        <v>0</v>
      </c>
      <c r="E247">
        <v>0</v>
      </c>
      <c r="F247" t="str">
        <f t="shared" si="12"/>
        <v/>
      </c>
      <c r="G247">
        <v>4</v>
      </c>
      <c r="H247" t="str">
        <f t="shared" si="13"/>
        <v/>
      </c>
      <c r="I247">
        <v>3</v>
      </c>
      <c r="J247" t="str">
        <f t="shared" si="14"/>
        <v/>
      </c>
      <c r="K247" t="str">
        <f t="shared" si="15"/>
        <v/>
      </c>
    </row>
    <row r="248" spans="1:11" x14ac:dyDescent="0.25">
      <c r="A248">
        <v>247</v>
      </c>
      <c r="B248">
        <v>3</v>
      </c>
      <c r="C248">
        <v>3</v>
      </c>
      <c r="D248">
        <v>0</v>
      </c>
      <c r="E248">
        <v>0</v>
      </c>
      <c r="F248" t="str">
        <f t="shared" si="12"/>
        <v/>
      </c>
      <c r="G248">
        <v>2</v>
      </c>
      <c r="H248" t="str">
        <f t="shared" si="13"/>
        <v/>
      </c>
      <c r="I248">
        <v>6</v>
      </c>
      <c r="J248" t="str">
        <f t="shared" si="14"/>
        <v/>
      </c>
      <c r="K248" t="str">
        <f t="shared" si="15"/>
        <v/>
      </c>
    </row>
    <row r="249" spans="1:11" x14ac:dyDescent="0.25">
      <c r="A249">
        <v>248</v>
      </c>
      <c r="B249">
        <v>2</v>
      </c>
      <c r="C249">
        <v>4</v>
      </c>
      <c r="D249">
        <v>1</v>
      </c>
      <c r="E249">
        <v>0</v>
      </c>
      <c r="F249" t="str">
        <f t="shared" si="12"/>
        <v/>
      </c>
      <c r="G249">
        <v>4</v>
      </c>
      <c r="H249" t="str">
        <f t="shared" si="13"/>
        <v/>
      </c>
      <c r="I249">
        <v>6</v>
      </c>
      <c r="J249" t="str">
        <f t="shared" si="14"/>
        <v/>
      </c>
      <c r="K249" t="str">
        <f t="shared" si="15"/>
        <v/>
      </c>
    </row>
    <row r="250" spans="1:11" x14ac:dyDescent="0.25">
      <c r="A250">
        <v>249</v>
      </c>
      <c r="B250">
        <v>3</v>
      </c>
      <c r="C250">
        <v>3</v>
      </c>
      <c r="D250">
        <v>1</v>
      </c>
      <c r="E250">
        <v>0</v>
      </c>
      <c r="F250" t="str">
        <f t="shared" si="12"/>
        <v/>
      </c>
      <c r="G250">
        <v>3</v>
      </c>
      <c r="H250" t="str">
        <f t="shared" si="13"/>
        <v/>
      </c>
      <c r="I250">
        <v>12</v>
      </c>
      <c r="J250" t="str">
        <f t="shared" si="14"/>
        <v/>
      </c>
      <c r="K250" t="str">
        <f t="shared" si="15"/>
        <v/>
      </c>
    </row>
    <row r="251" spans="1:11" x14ac:dyDescent="0.25">
      <c r="A251">
        <v>250</v>
      </c>
      <c r="B251">
        <v>0</v>
      </c>
      <c r="C251">
        <v>1</v>
      </c>
      <c r="D251">
        <v>1</v>
      </c>
      <c r="E251">
        <v>1</v>
      </c>
      <c r="F251">
        <f t="shared" si="12"/>
        <v>1</v>
      </c>
      <c r="G251">
        <v>2</v>
      </c>
      <c r="H251" t="str">
        <f t="shared" si="13"/>
        <v/>
      </c>
      <c r="I251">
        <v>9</v>
      </c>
      <c r="J251" t="str">
        <f t="shared" si="14"/>
        <v/>
      </c>
      <c r="K251">
        <f t="shared" si="15"/>
        <v>1.0799136069114472E-3</v>
      </c>
    </row>
    <row r="252" spans="1:11" x14ac:dyDescent="0.25">
      <c r="A252">
        <v>251</v>
      </c>
      <c r="B252">
        <v>1</v>
      </c>
      <c r="C252">
        <v>0</v>
      </c>
      <c r="D252">
        <v>0</v>
      </c>
      <c r="E252">
        <v>0</v>
      </c>
      <c r="F252" t="str">
        <f t="shared" si="12"/>
        <v/>
      </c>
      <c r="G252">
        <v>0</v>
      </c>
      <c r="H252" t="str">
        <f t="shared" si="13"/>
        <v/>
      </c>
      <c r="I252">
        <v>6</v>
      </c>
      <c r="J252" t="str">
        <f t="shared" si="14"/>
        <v/>
      </c>
      <c r="K252" t="str">
        <f t="shared" si="15"/>
        <v/>
      </c>
    </row>
    <row r="253" spans="1:11" x14ac:dyDescent="0.25">
      <c r="A253">
        <v>252</v>
      </c>
      <c r="B253">
        <v>2</v>
      </c>
      <c r="C253">
        <v>2</v>
      </c>
      <c r="D253">
        <v>0</v>
      </c>
      <c r="E253">
        <v>1</v>
      </c>
      <c r="F253">
        <f t="shared" si="12"/>
        <v>2</v>
      </c>
      <c r="G253">
        <v>3</v>
      </c>
      <c r="H253" t="str">
        <f t="shared" si="13"/>
        <v/>
      </c>
      <c r="I253">
        <v>14</v>
      </c>
      <c r="J253" t="str">
        <f t="shared" si="14"/>
        <v/>
      </c>
      <c r="K253">
        <f t="shared" si="15"/>
        <v>-2.1621621621621622E-3</v>
      </c>
    </row>
    <row r="254" spans="1:11" x14ac:dyDescent="0.25">
      <c r="A254">
        <v>253</v>
      </c>
      <c r="B254">
        <v>1</v>
      </c>
      <c r="C254">
        <v>2</v>
      </c>
      <c r="D254">
        <v>0</v>
      </c>
      <c r="E254">
        <v>0</v>
      </c>
      <c r="F254" t="str">
        <f t="shared" si="12"/>
        <v/>
      </c>
      <c r="G254">
        <v>1</v>
      </c>
      <c r="H254">
        <f t="shared" si="13"/>
        <v>1</v>
      </c>
      <c r="I254">
        <v>6</v>
      </c>
      <c r="J254" t="str">
        <f t="shared" si="14"/>
        <v/>
      </c>
      <c r="K254" t="str">
        <f t="shared" si="15"/>
        <v/>
      </c>
    </row>
    <row r="255" spans="1:11" x14ac:dyDescent="0.25">
      <c r="A255">
        <v>254</v>
      </c>
      <c r="B255">
        <v>0</v>
      </c>
      <c r="C255">
        <v>0</v>
      </c>
      <c r="D255">
        <v>1</v>
      </c>
      <c r="E255">
        <v>1</v>
      </c>
      <c r="F255">
        <f t="shared" si="12"/>
        <v>0</v>
      </c>
      <c r="G255">
        <v>1</v>
      </c>
      <c r="H255">
        <f t="shared" si="13"/>
        <v>0</v>
      </c>
      <c r="I255">
        <v>8</v>
      </c>
      <c r="J255" t="str">
        <f t="shared" si="14"/>
        <v/>
      </c>
      <c r="K255">
        <f t="shared" si="15"/>
        <v>0</v>
      </c>
    </row>
    <row r="256" spans="1:11" x14ac:dyDescent="0.25">
      <c r="A256">
        <v>255</v>
      </c>
      <c r="B256">
        <v>3</v>
      </c>
      <c r="C256">
        <v>4</v>
      </c>
      <c r="D256">
        <v>0</v>
      </c>
      <c r="E256">
        <v>0</v>
      </c>
      <c r="F256" t="str">
        <f t="shared" si="12"/>
        <v/>
      </c>
      <c r="G256">
        <v>3</v>
      </c>
      <c r="H256" t="str">
        <f t="shared" si="13"/>
        <v/>
      </c>
      <c r="I256">
        <v>12</v>
      </c>
      <c r="J256" t="str">
        <f t="shared" si="14"/>
        <v/>
      </c>
      <c r="K256" t="str">
        <f t="shared" si="15"/>
        <v/>
      </c>
    </row>
    <row r="257" spans="1:11" x14ac:dyDescent="0.25">
      <c r="A257">
        <v>256</v>
      </c>
      <c r="B257">
        <v>0</v>
      </c>
      <c r="C257">
        <v>0</v>
      </c>
      <c r="D257">
        <v>0</v>
      </c>
      <c r="E257">
        <v>0</v>
      </c>
      <c r="F257" t="str">
        <f t="shared" si="12"/>
        <v/>
      </c>
      <c r="G257">
        <v>2</v>
      </c>
      <c r="H257" t="str">
        <f t="shared" si="13"/>
        <v/>
      </c>
      <c r="I257">
        <v>13</v>
      </c>
      <c r="J257" t="str">
        <f t="shared" si="14"/>
        <v/>
      </c>
      <c r="K257" t="str">
        <f t="shared" si="15"/>
        <v/>
      </c>
    </row>
    <row r="258" spans="1:11" x14ac:dyDescent="0.25">
      <c r="A258">
        <v>257</v>
      </c>
      <c r="B258">
        <v>2</v>
      </c>
      <c r="C258">
        <v>2</v>
      </c>
      <c r="D258">
        <v>1</v>
      </c>
      <c r="E258">
        <v>1</v>
      </c>
      <c r="F258">
        <f t="shared" si="12"/>
        <v>2</v>
      </c>
      <c r="G258">
        <v>4</v>
      </c>
      <c r="H258" t="str">
        <f t="shared" si="13"/>
        <v/>
      </c>
      <c r="I258">
        <v>1</v>
      </c>
      <c r="J258">
        <f t="shared" si="14"/>
        <v>2</v>
      </c>
      <c r="K258">
        <f t="shared" si="15"/>
        <v>2.1668472372697724E-3</v>
      </c>
    </row>
    <row r="259" spans="1:11" x14ac:dyDescent="0.25">
      <c r="A259">
        <v>258</v>
      </c>
      <c r="B259">
        <v>3</v>
      </c>
      <c r="C259">
        <v>4</v>
      </c>
      <c r="D259">
        <v>0</v>
      </c>
      <c r="E259">
        <v>0</v>
      </c>
      <c r="F259" t="str">
        <f t="shared" ref="F259:F322" si="16">IF(E259=1,IF($D259=1,$C259,$B259),"")</f>
        <v/>
      </c>
      <c r="G259">
        <v>0</v>
      </c>
      <c r="H259" t="str">
        <f t="shared" ref="H259:H322" si="17">IF(G259=1,IF($D259=1,$C259,$B259),"")</f>
        <v/>
      </c>
      <c r="I259">
        <v>0</v>
      </c>
      <c r="J259" t="str">
        <f t="shared" ref="J259:J322" si="18">IF(I259=1,IF($D259=1,$C259,$B259),"")</f>
        <v/>
      </c>
      <c r="K259" t="str">
        <f t="shared" ref="K259:K322" si="19">IF(F259="","",IF(D259=0,-F259/COUNT(F259:F2337),F259/COUNT(F259:F2337)))</f>
        <v/>
      </c>
    </row>
    <row r="260" spans="1:11" x14ac:dyDescent="0.25">
      <c r="A260">
        <v>259</v>
      </c>
      <c r="B260">
        <v>0</v>
      </c>
      <c r="C260">
        <v>-1</v>
      </c>
      <c r="D260">
        <v>1</v>
      </c>
      <c r="E260">
        <v>0</v>
      </c>
      <c r="F260" t="str">
        <f t="shared" si="16"/>
        <v/>
      </c>
      <c r="G260">
        <v>1</v>
      </c>
      <c r="H260">
        <f t="shared" si="17"/>
        <v>-1</v>
      </c>
      <c r="I260">
        <v>9</v>
      </c>
      <c r="J260" t="str">
        <f t="shared" si="18"/>
        <v/>
      </c>
      <c r="K260" t="str">
        <f t="shared" si="19"/>
        <v/>
      </c>
    </row>
    <row r="261" spans="1:11" x14ac:dyDescent="0.25">
      <c r="A261">
        <v>260</v>
      </c>
      <c r="B261">
        <v>0</v>
      </c>
      <c r="C261">
        <v>-1</v>
      </c>
      <c r="D261">
        <v>1</v>
      </c>
      <c r="E261">
        <v>0</v>
      </c>
      <c r="F261" t="str">
        <f t="shared" si="16"/>
        <v/>
      </c>
      <c r="G261">
        <v>0</v>
      </c>
      <c r="H261" t="str">
        <f t="shared" si="17"/>
        <v/>
      </c>
      <c r="I261">
        <v>0</v>
      </c>
      <c r="J261" t="str">
        <f t="shared" si="18"/>
        <v/>
      </c>
      <c r="K261" t="str">
        <f t="shared" si="19"/>
        <v/>
      </c>
    </row>
    <row r="262" spans="1:11" x14ac:dyDescent="0.25">
      <c r="A262">
        <v>261</v>
      </c>
      <c r="B262">
        <v>0</v>
      </c>
      <c r="C262">
        <v>1</v>
      </c>
      <c r="D262">
        <v>0</v>
      </c>
      <c r="E262">
        <v>1</v>
      </c>
      <c r="F262">
        <f t="shared" si="16"/>
        <v>0</v>
      </c>
      <c r="G262">
        <v>4</v>
      </c>
      <c r="H262" t="str">
        <f t="shared" si="17"/>
        <v/>
      </c>
      <c r="I262">
        <v>12</v>
      </c>
      <c r="J262" t="str">
        <f t="shared" si="18"/>
        <v/>
      </c>
      <c r="K262">
        <f t="shared" si="19"/>
        <v>0</v>
      </c>
    </row>
    <row r="263" spans="1:11" x14ac:dyDescent="0.25">
      <c r="A263">
        <v>262</v>
      </c>
      <c r="B263">
        <v>0</v>
      </c>
      <c r="C263">
        <v>2</v>
      </c>
      <c r="D263">
        <v>0</v>
      </c>
      <c r="E263">
        <v>0</v>
      </c>
      <c r="F263" t="str">
        <f t="shared" si="16"/>
        <v/>
      </c>
      <c r="G263">
        <v>2</v>
      </c>
      <c r="H263" t="str">
        <f t="shared" si="17"/>
        <v/>
      </c>
      <c r="I263">
        <v>13</v>
      </c>
      <c r="J263" t="str">
        <f t="shared" si="18"/>
        <v/>
      </c>
      <c r="K263" t="str">
        <f t="shared" si="19"/>
        <v/>
      </c>
    </row>
    <row r="264" spans="1:11" x14ac:dyDescent="0.25">
      <c r="A264">
        <v>263</v>
      </c>
      <c r="B264">
        <v>1</v>
      </c>
      <c r="C264">
        <v>0</v>
      </c>
      <c r="D264">
        <v>0</v>
      </c>
      <c r="E264">
        <v>0</v>
      </c>
      <c r="F264" t="str">
        <f t="shared" si="16"/>
        <v/>
      </c>
      <c r="G264">
        <v>1</v>
      </c>
      <c r="H264">
        <f t="shared" si="17"/>
        <v>1</v>
      </c>
      <c r="I264">
        <v>0</v>
      </c>
      <c r="J264" t="str">
        <f t="shared" si="18"/>
        <v/>
      </c>
      <c r="K264" t="str">
        <f t="shared" si="19"/>
        <v/>
      </c>
    </row>
    <row r="265" spans="1:11" x14ac:dyDescent="0.25">
      <c r="A265">
        <v>264</v>
      </c>
      <c r="B265">
        <v>1</v>
      </c>
      <c r="C265">
        <v>0</v>
      </c>
      <c r="D265">
        <v>0</v>
      </c>
      <c r="E265">
        <v>1</v>
      </c>
      <c r="F265">
        <f t="shared" si="16"/>
        <v>1</v>
      </c>
      <c r="G265">
        <v>2</v>
      </c>
      <c r="H265" t="str">
        <f t="shared" si="17"/>
        <v/>
      </c>
      <c r="I265">
        <v>8</v>
      </c>
      <c r="J265" t="str">
        <f t="shared" si="18"/>
        <v/>
      </c>
      <c r="K265">
        <f t="shared" si="19"/>
        <v>-1.0857763300760044E-3</v>
      </c>
    </row>
    <row r="266" spans="1:11" x14ac:dyDescent="0.25">
      <c r="A266">
        <v>265</v>
      </c>
      <c r="B266">
        <v>3</v>
      </c>
      <c r="C266">
        <v>2</v>
      </c>
      <c r="D266">
        <v>1</v>
      </c>
      <c r="E266">
        <v>0</v>
      </c>
      <c r="F266" t="str">
        <f t="shared" si="16"/>
        <v/>
      </c>
      <c r="G266">
        <v>0</v>
      </c>
      <c r="H266" t="str">
        <f t="shared" si="17"/>
        <v/>
      </c>
      <c r="I266">
        <v>8</v>
      </c>
      <c r="J266" t="str">
        <f t="shared" si="18"/>
        <v/>
      </c>
      <c r="K266" t="str">
        <f t="shared" si="19"/>
        <v/>
      </c>
    </row>
    <row r="267" spans="1:11" x14ac:dyDescent="0.25">
      <c r="A267">
        <v>266</v>
      </c>
      <c r="B267">
        <v>1</v>
      </c>
      <c r="C267">
        <v>3</v>
      </c>
      <c r="D267">
        <v>1</v>
      </c>
      <c r="E267">
        <v>0</v>
      </c>
      <c r="F267" t="str">
        <f t="shared" si="16"/>
        <v/>
      </c>
      <c r="G267">
        <v>3</v>
      </c>
      <c r="H267" t="str">
        <f t="shared" si="17"/>
        <v/>
      </c>
      <c r="I267">
        <v>11</v>
      </c>
      <c r="J267" t="str">
        <f t="shared" si="18"/>
        <v/>
      </c>
      <c r="K267" t="str">
        <f t="shared" si="19"/>
        <v/>
      </c>
    </row>
    <row r="268" spans="1:11" x14ac:dyDescent="0.25">
      <c r="A268">
        <v>267</v>
      </c>
      <c r="B268">
        <v>0</v>
      </c>
      <c r="C268">
        <v>-1</v>
      </c>
      <c r="D268">
        <v>1</v>
      </c>
      <c r="E268">
        <v>0</v>
      </c>
      <c r="F268" t="str">
        <f t="shared" si="16"/>
        <v/>
      </c>
      <c r="G268">
        <v>2</v>
      </c>
      <c r="H268" t="str">
        <f t="shared" si="17"/>
        <v/>
      </c>
      <c r="I268">
        <v>1</v>
      </c>
      <c r="J268">
        <f t="shared" si="18"/>
        <v>-1</v>
      </c>
      <c r="K268" t="str">
        <f t="shared" si="19"/>
        <v/>
      </c>
    </row>
    <row r="269" spans="1:11" x14ac:dyDescent="0.25">
      <c r="A269">
        <v>268</v>
      </c>
      <c r="B269">
        <v>0</v>
      </c>
      <c r="C269">
        <v>-1</v>
      </c>
      <c r="D269">
        <v>0</v>
      </c>
      <c r="E269">
        <v>1</v>
      </c>
      <c r="F269">
        <f t="shared" si="16"/>
        <v>0</v>
      </c>
      <c r="G269">
        <v>4</v>
      </c>
      <c r="H269" t="str">
        <f t="shared" si="17"/>
        <v/>
      </c>
      <c r="I269">
        <v>9</v>
      </c>
      <c r="J269" t="str">
        <f t="shared" si="18"/>
        <v/>
      </c>
      <c r="K269">
        <f t="shared" si="19"/>
        <v>0</v>
      </c>
    </row>
    <row r="270" spans="1:11" x14ac:dyDescent="0.25">
      <c r="A270">
        <v>269</v>
      </c>
      <c r="B270">
        <v>0</v>
      </c>
      <c r="C270">
        <v>0</v>
      </c>
      <c r="D270">
        <v>1</v>
      </c>
      <c r="E270">
        <v>1</v>
      </c>
      <c r="F270">
        <f t="shared" si="16"/>
        <v>0</v>
      </c>
      <c r="G270">
        <v>0</v>
      </c>
      <c r="H270" t="str">
        <f t="shared" si="17"/>
        <v/>
      </c>
      <c r="I270">
        <v>14</v>
      </c>
      <c r="J270" t="str">
        <f t="shared" si="18"/>
        <v/>
      </c>
      <c r="K270">
        <f t="shared" si="19"/>
        <v>0</v>
      </c>
    </row>
    <row r="271" spans="1:11" x14ac:dyDescent="0.25">
      <c r="A271">
        <v>270</v>
      </c>
      <c r="B271">
        <v>1</v>
      </c>
      <c r="C271">
        <v>3</v>
      </c>
      <c r="D271">
        <v>0</v>
      </c>
      <c r="E271">
        <v>1</v>
      </c>
      <c r="F271">
        <f t="shared" si="16"/>
        <v>1</v>
      </c>
      <c r="G271">
        <v>3</v>
      </c>
      <c r="H271" t="str">
        <f t="shared" si="17"/>
        <v/>
      </c>
      <c r="I271">
        <v>6</v>
      </c>
      <c r="J271" t="str">
        <f t="shared" si="18"/>
        <v/>
      </c>
      <c r="K271">
        <f t="shared" si="19"/>
        <v>-1.0893246187363835E-3</v>
      </c>
    </row>
    <row r="272" spans="1:11" x14ac:dyDescent="0.25">
      <c r="A272">
        <v>271</v>
      </c>
      <c r="B272">
        <v>0</v>
      </c>
      <c r="C272">
        <v>2</v>
      </c>
      <c r="D272">
        <v>1</v>
      </c>
      <c r="E272">
        <v>1</v>
      </c>
      <c r="F272">
        <f t="shared" si="16"/>
        <v>2</v>
      </c>
      <c r="G272">
        <v>3</v>
      </c>
      <c r="H272" t="str">
        <f t="shared" si="17"/>
        <v/>
      </c>
      <c r="I272">
        <v>11</v>
      </c>
      <c r="J272" t="str">
        <f t="shared" si="18"/>
        <v/>
      </c>
      <c r="K272">
        <f t="shared" si="19"/>
        <v>2.1810250817884407E-3</v>
      </c>
    </row>
    <row r="273" spans="1:11" x14ac:dyDescent="0.25">
      <c r="A273">
        <v>272</v>
      </c>
      <c r="B273">
        <v>1</v>
      </c>
      <c r="C273">
        <v>3</v>
      </c>
      <c r="D273">
        <v>0</v>
      </c>
      <c r="E273">
        <v>1</v>
      </c>
      <c r="F273">
        <f t="shared" si="16"/>
        <v>1</v>
      </c>
      <c r="G273">
        <v>4</v>
      </c>
      <c r="H273" t="str">
        <f t="shared" si="17"/>
        <v/>
      </c>
      <c r="I273">
        <v>5</v>
      </c>
      <c r="J273" t="str">
        <f t="shared" si="18"/>
        <v/>
      </c>
      <c r="K273">
        <f t="shared" si="19"/>
        <v>-1.0917030567685589E-3</v>
      </c>
    </row>
    <row r="274" spans="1:11" x14ac:dyDescent="0.25">
      <c r="A274">
        <v>273</v>
      </c>
      <c r="B274">
        <v>2</v>
      </c>
      <c r="C274">
        <v>4</v>
      </c>
      <c r="D274">
        <v>1</v>
      </c>
      <c r="E274">
        <v>1</v>
      </c>
      <c r="F274">
        <f t="shared" si="16"/>
        <v>4</v>
      </c>
      <c r="G274">
        <v>0</v>
      </c>
      <c r="H274" t="str">
        <f t="shared" si="17"/>
        <v/>
      </c>
      <c r="I274">
        <v>8</v>
      </c>
      <c r="J274" t="str">
        <f t="shared" si="18"/>
        <v/>
      </c>
      <c r="K274">
        <f t="shared" si="19"/>
        <v>4.3715846994535519E-3</v>
      </c>
    </row>
    <row r="275" spans="1:11" x14ac:dyDescent="0.25">
      <c r="A275">
        <v>274</v>
      </c>
      <c r="B275">
        <v>2</v>
      </c>
      <c r="C275">
        <v>3</v>
      </c>
      <c r="D275">
        <v>0</v>
      </c>
      <c r="E275">
        <v>1</v>
      </c>
      <c r="F275">
        <f t="shared" si="16"/>
        <v>2</v>
      </c>
      <c r="G275">
        <v>1</v>
      </c>
      <c r="H275">
        <f t="shared" si="17"/>
        <v>2</v>
      </c>
      <c r="I275">
        <v>4</v>
      </c>
      <c r="J275" t="str">
        <f t="shared" si="18"/>
        <v/>
      </c>
      <c r="K275">
        <f t="shared" si="19"/>
        <v>-2.1881838074398249E-3</v>
      </c>
    </row>
    <row r="276" spans="1:11" x14ac:dyDescent="0.25">
      <c r="A276">
        <v>275</v>
      </c>
      <c r="B276">
        <v>1</v>
      </c>
      <c r="C276">
        <v>3</v>
      </c>
      <c r="D276">
        <v>0</v>
      </c>
      <c r="E276">
        <v>0</v>
      </c>
      <c r="F276" t="str">
        <f t="shared" si="16"/>
        <v/>
      </c>
      <c r="G276">
        <v>4</v>
      </c>
      <c r="H276" t="str">
        <f t="shared" si="17"/>
        <v/>
      </c>
      <c r="I276">
        <v>4</v>
      </c>
      <c r="J276" t="str">
        <f t="shared" si="18"/>
        <v/>
      </c>
      <c r="K276" t="str">
        <f t="shared" si="19"/>
        <v/>
      </c>
    </row>
    <row r="277" spans="1:11" x14ac:dyDescent="0.25">
      <c r="A277">
        <v>276</v>
      </c>
      <c r="B277">
        <v>3</v>
      </c>
      <c r="C277">
        <v>5</v>
      </c>
      <c r="D277">
        <v>0</v>
      </c>
      <c r="E277">
        <v>0</v>
      </c>
      <c r="F277" t="str">
        <f t="shared" si="16"/>
        <v/>
      </c>
      <c r="G277">
        <v>0</v>
      </c>
      <c r="H277" t="str">
        <f t="shared" si="17"/>
        <v/>
      </c>
      <c r="I277">
        <v>9</v>
      </c>
      <c r="J277" t="str">
        <f t="shared" si="18"/>
        <v/>
      </c>
      <c r="K277" t="str">
        <f t="shared" si="19"/>
        <v/>
      </c>
    </row>
    <row r="278" spans="1:11" x14ac:dyDescent="0.25">
      <c r="A278">
        <v>277</v>
      </c>
      <c r="B278">
        <v>0</v>
      </c>
      <c r="C278">
        <v>1</v>
      </c>
      <c r="D278">
        <v>0</v>
      </c>
      <c r="E278">
        <v>1</v>
      </c>
      <c r="F278">
        <f t="shared" si="16"/>
        <v>0</v>
      </c>
      <c r="G278">
        <v>0</v>
      </c>
      <c r="H278" t="str">
        <f t="shared" si="17"/>
        <v/>
      </c>
      <c r="I278">
        <v>2</v>
      </c>
      <c r="J278" t="str">
        <f t="shared" si="18"/>
        <v/>
      </c>
      <c r="K278">
        <f t="shared" si="19"/>
        <v>0</v>
      </c>
    </row>
    <row r="279" spans="1:11" x14ac:dyDescent="0.25">
      <c r="A279">
        <v>278</v>
      </c>
      <c r="B279">
        <v>3</v>
      </c>
      <c r="C279">
        <v>2</v>
      </c>
      <c r="D279">
        <v>1</v>
      </c>
      <c r="E279">
        <v>1</v>
      </c>
      <c r="F279">
        <f t="shared" si="16"/>
        <v>2</v>
      </c>
      <c r="G279">
        <v>3</v>
      </c>
      <c r="H279" t="str">
        <f t="shared" si="17"/>
        <v/>
      </c>
      <c r="I279">
        <v>14</v>
      </c>
      <c r="J279" t="str">
        <f t="shared" si="18"/>
        <v/>
      </c>
      <c r="K279">
        <f t="shared" si="19"/>
        <v>2.1929824561403508E-3</v>
      </c>
    </row>
    <row r="280" spans="1:11" x14ac:dyDescent="0.25">
      <c r="A280">
        <v>279</v>
      </c>
      <c r="B280">
        <v>3</v>
      </c>
      <c r="C280">
        <v>5</v>
      </c>
      <c r="D280">
        <v>1</v>
      </c>
      <c r="E280">
        <v>0</v>
      </c>
      <c r="F280" t="str">
        <f t="shared" si="16"/>
        <v/>
      </c>
      <c r="G280">
        <v>4</v>
      </c>
      <c r="H280" t="str">
        <f t="shared" si="17"/>
        <v/>
      </c>
      <c r="I280">
        <v>2</v>
      </c>
      <c r="J280" t="str">
        <f t="shared" si="18"/>
        <v/>
      </c>
      <c r="K280" t="str">
        <f t="shared" si="19"/>
        <v/>
      </c>
    </row>
    <row r="281" spans="1:11" x14ac:dyDescent="0.25">
      <c r="A281">
        <v>280</v>
      </c>
      <c r="B281">
        <v>0</v>
      </c>
      <c r="C281">
        <v>0</v>
      </c>
      <c r="D281">
        <v>0</v>
      </c>
      <c r="E281">
        <v>1</v>
      </c>
      <c r="F281">
        <f t="shared" si="16"/>
        <v>0</v>
      </c>
      <c r="G281">
        <v>4</v>
      </c>
      <c r="H281" t="str">
        <f t="shared" si="17"/>
        <v/>
      </c>
      <c r="I281">
        <v>6</v>
      </c>
      <c r="J281" t="str">
        <f t="shared" si="18"/>
        <v/>
      </c>
      <c r="K281">
        <f t="shared" si="19"/>
        <v>0</v>
      </c>
    </row>
    <row r="282" spans="1:11" x14ac:dyDescent="0.25">
      <c r="A282">
        <v>281</v>
      </c>
      <c r="B282">
        <v>3</v>
      </c>
      <c r="C282">
        <v>5</v>
      </c>
      <c r="D282">
        <v>1</v>
      </c>
      <c r="E282">
        <v>1</v>
      </c>
      <c r="F282">
        <f t="shared" si="16"/>
        <v>5</v>
      </c>
      <c r="G282">
        <v>4</v>
      </c>
      <c r="H282" t="str">
        <f t="shared" si="17"/>
        <v/>
      </c>
      <c r="I282">
        <v>3</v>
      </c>
      <c r="J282" t="str">
        <f t="shared" si="18"/>
        <v/>
      </c>
      <c r="K282">
        <f t="shared" si="19"/>
        <v>5.4945054945054949E-3</v>
      </c>
    </row>
    <row r="283" spans="1:11" x14ac:dyDescent="0.25">
      <c r="A283">
        <v>282</v>
      </c>
      <c r="B283">
        <v>1</v>
      </c>
      <c r="C283">
        <v>2</v>
      </c>
      <c r="D283">
        <v>0</v>
      </c>
      <c r="E283">
        <v>1</v>
      </c>
      <c r="F283">
        <f t="shared" si="16"/>
        <v>1</v>
      </c>
      <c r="G283">
        <v>1</v>
      </c>
      <c r="H283">
        <f t="shared" si="17"/>
        <v>1</v>
      </c>
      <c r="I283">
        <v>10</v>
      </c>
      <c r="J283" t="str">
        <f t="shared" si="18"/>
        <v/>
      </c>
      <c r="K283">
        <f t="shared" si="19"/>
        <v>-1.1001100110011001E-3</v>
      </c>
    </row>
    <row r="284" spans="1:11" x14ac:dyDescent="0.25">
      <c r="A284">
        <v>283</v>
      </c>
      <c r="B284">
        <v>2</v>
      </c>
      <c r="C284">
        <v>3</v>
      </c>
      <c r="D284">
        <v>0</v>
      </c>
      <c r="E284">
        <v>1</v>
      </c>
      <c r="F284">
        <f t="shared" si="16"/>
        <v>2</v>
      </c>
      <c r="G284">
        <v>0</v>
      </c>
      <c r="H284" t="str">
        <f t="shared" si="17"/>
        <v/>
      </c>
      <c r="I284">
        <v>3</v>
      </c>
      <c r="J284" t="str">
        <f t="shared" si="18"/>
        <v/>
      </c>
      <c r="K284">
        <f t="shared" si="19"/>
        <v>-2.2026431718061676E-3</v>
      </c>
    </row>
    <row r="285" spans="1:11" x14ac:dyDescent="0.25">
      <c r="A285">
        <v>284</v>
      </c>
      <c r="B285">
        <v>1</v>
      </c>
      <c r="C285">
        <v>3</v>
      </c>
      <c r="D285">
        <v>1</v>
      </c>
      <c r="E285">
        <v>1</v>
      </c>
      <c r="F285">
        <f t="shared" si="16"/>
        <v>3</v>
      </c>
      <c r="G285">
        <v>3</v>
      </c>
      <c r="H285" t="str">
        <f t="shared" si="17"/>
        <v/>
      </c>
      <c r="I285">
        <v>2</v>
      </c>
      <c r="J285" t="str">
        <f t="shared" si="18"/>
        <v/>
      </c>
      <c r="K285">
        <f t="shared" si="19"/>
        <v>3.3076074972436605E-3</v>
      </c>
    </row>
    <row r="286" spans="1:11" x14ac:dyDescent="0.25">
      <c r="A286">
        <v>285</v>
      </c>
      <c r="B286">
        <v>2</v>
      </c>
      <c r="C286">
        <v>3</v>
      </c>
      <c r="D286">
        <v>0</v>
      </c>
      <c r="E286">
        <v>0</v>
      </c>
      <c r="F286" t="str">
        <f t="shared" si="16"/>
        <v/>
      </c>
      <c r="G286">
        <v>2</v>
      </c>
      <c r="H286" t="str">
        <f t="shared" si="17"/>
        <v/>
      </c>
      <c r="I286">
        <v>11</v>
      </c>
      <c r="J286" t="str">
        <f t="shared" si="18"/>
        <v/>
      </c>
      <c r="K286" t="str">
        <f t="shared" si="19"/>
        <v/>
      </c>
    </row>
    <row r="287" spans="1:11" x14ac:dyDescent="0.25">
      <c r="A287">
        <v>286</v>
      </c>
      <c r="B287">
        <v>3</v>
      </c>
      <c r="C287">
        <v>4</v>
      </c>
      <c r="D287">
        <v>1</v>
      </c>
      <c r="E287">
        <v>1</v>
      </c>
      <c r="F287">
        <f t="shared" si="16"/>
        <v>4</v>
      </c>
      <c r="G287">
        <v>1</v>
      </c>
      <c r="H287">
        <f t="shared" si="17"/>
        <v>4</v>
      </c>
      <c r="I287">
        <v>0</v>
      </c>
      <c r="J287" t="str">
        <f t="shared" si="18"/>
        <v/>
      </c>
      <c r="K287">
        <f t="shared" si="19"/>
        <v>4.4150110375275938E-3</v>
      </c>
    </row>
    <row r="288" spans="1:11" x14ac:dyDescent="0.25">
      <c r="A288">
        <v>287</v>
      </c>
      <c r="B288">
        <v>1</v>
      </c>
      <c r="C288">
        <v>0</v>
      </c>
      <c r="D288">
        <v>0</v>
      </c>
      <c r="E288">
        <v>1</v>
      </c>
      <c r="F288">
        <f t="shared" si="16"/>
        <v>1</v>
      </c>
      <c r="G288">
        <v>1</v>
      </c>
      <c r="H288">
        <f t="shared" si="17"/>
        <v>1</v>
      </c>
      <c r="I288">
        <v>4</v>
      </c>
      <c r="J288" t="str">
        <f t="shared" si="18"/>
        <v/>
      </c>
      <c r="K288">
        <f t="shared" si="19"/>
        <v>-1.1049723756906078E-3</v>
      </c>
    </row>
    <row r="289" spans="1:11" x14ac:dyDescent="0.25">
      <c r="A289">
        <v>288</v>
      </c>
      <c r="B289">
        <v>2</v>
      </c>
      <c r="C289">
        <v>4</v>
      </c>
      <c r="D289">
        <v>0</v>
      </c>
      <c r="E289">
        <v>1</v>
      </c>
      <c r="F289">
        <f t="shared" si="16"/>
        <v>2</v>
      </c>
      <c r="G289">
        <v>2</v>
      </c>
      <c r="H289" t="str">
        <f t="shared" si="17"/>
        <v/>
      </c>
      <c r="I289">
        <v>8</v>
      </c>
      <c r="J289" t="str">
        <f t="shared" si="18"/>
        <v/>
      </c>
      <c r="K289">
        <f t="shared" si="19"/>
        <v>-2.2123893805309734E-3</v>
      </c>
    </row>
    <row r="290" spans="1:11" x14ac:dyDescent="0.25">
      <c r="A290">
        <v>289</v>
      </c>
      <c r="B290">
        <v>3</v>
      </c>
      <c r="C290">
        <v>2</v>
      </c>
      <c r="D290">
        <v>1</v>
      </c>
      <c r="E290">
        <v>1</v>
      </c>
      <c r="F290">
        <f t="shared" si="16"/>
        <v>2</v>
      </c>
      <c r="G290">
        <v>3</v>
      </c>
      <c r="H290" t="str">
        <f t="shared" si="17"/>
        <v/>
      </c>
      <c r="I290">
        <v>13</v>
      </c>
      <c r="J290" t="str">
        <f t="shared" si="18"/>
        <v/>
      </c>
      <c r="K290">
        <f t="shared" si="19"/>
        <v>2.2148394241417496E-3</v>
      </c>
    </row>
    <row r="291" spans="1:11" x14ac:dyDescent="0.25">
      <c r="A291">
        <v>290</v>
      </c>
      <c r="B291">
        <v>0</v>
      </c>
      <c r="C291">
        <v>-1</v>
      </c>
      <c r="D291">
        <v>1</v>
      </c>
      <c r="E291">
        <v>0</v>
      </c>
      <c r="F291" t="str">
        <f t="shared" si="16"/>
        <v/>
      </c>
      <c r="G291">
        <v>4</v>
      </c>
      <c r="H291" t="str">
        <f t="shared" si="17"/>
        <v/>
      </c>
      <c r="I291">
        <v>3</v>
      </c>
      <c r="J291" t="str">
        <f t="shared" si="18"/>
        <v/>
      </c>
      <c r="K291" t="str">
        <f t="shared" si="19"/>
        <v/>
      </c>
    </row>
    <row r="292" spans="1:11" x14ac:dyDescent="0.25">
      <c r="A292">
        <v>291</v>
      </c>
      <c r="B292">
        <v>1</v>
      </c>
      <c r="C292">
        <v>2</v>
      </c>
      <c r="D292">
        <v>0</v>
      </c>
      <c r="E292">
        <v>0</v>
      </c>
      <c r="F292" t="str">
        <f t="shared" si="16"/>
        <v/>
      </c>
      <c r="G292">
        <v>2</v>
      </c>
      <c r="H292" t="str">
        <f t="shared" si="17"/>
        <v/>
      </c>
      <c r="I292">
        <v>7</v>
      </c>
      <c r="J292" t="str">
        <f t="shared" si="18"/>
        <v/>
      </c>
      <c r="K292" t="str">
        <f t="shared" si="19"/>
        <v/>
      </c>
    </row>
    <row r="293" spans="1:11" x14ac:dyDescent="0.25">
      <c r="A293">
        <v>292</v>
      </c>
      <c r="B293">
        <v>3</v>
      </c>
      <c r="C293">
        <v>5</v>
      </c>
      <c r="D293">
        <v>1</v>
      </c>
      <c r="E293">
        <v>0</v>
      </c>
      <c r="F293" t="str">
        <f t="shared" si="16"/>
        <v/>
      </c>
      <c r="G293">
        <v>0</v>
      </c>
      <c r="H293" t="str">
        <f t="shared" si="17"/>
        <v/>
      </c>
      <c r="I293">
        <v>11</v>
      </c>
      <c r="J293" t="str">
        <f t="shared" si="18"/>
        <v/>
      </c>
      <c r="K293" t="str">
        <f t="shared" si="19"/>
        <v/>
      </c>
    </row>
    <row r="294" spans="1:11" x14ac:dyDescent="0.25">
      <c r="A294">
        <v>293</v>
      </c>
      <c r="B294">
        <v>0</v>
      </c>
      <c r="C294">
        <v>2</v>
      </c>
      <c r="D294">
        <v>0</v>
      </c>
      <c r="E294">
        <v>0</v>
      </c>
      <c r="F294" t="str">
        <f t="shared" si="16"/>
        <v/>
      </c>
      <c r="G294">
        <v>4</v>
      </c>
      <c r="H294" t="str">
        <f t="shared" si="17"/>
        <v/>
      </c>
      <c r="I294">
        <v>7</v>
      </c>
      <c r="J294" t="str">
        <f t="shared" si="18"/>
        <v/>
      </c>
      <c r="K294" t="str">
        <f t="shared" si="19"/>
        <v/>
      </c>
    </row>
    <row r="295" spans="1:11" x14ac:dyDescent="0.25">
      <c r="A295">
        <v>294</v>
      </c>
      <c r="B295">
        <v>0</v>
      </c>
      <c r="C295">
        <v>1</v>
      </c>
      <c r="D295">
        <v>0</v>
      </c>
      <c r="E295">
        <v>0</v>
      </c>
      <c r="F295" t="str">
        <f t="shared" si="16"/>
        <v/>
      </c>
      <c r="G295">
        <v>0</v>
      </c>
      <c r="H295" t="str">
        <f t="shared" si="17"/>
        <v/>
      </c>
      <c r="I295">
        <v>10</v>
      </c>
      <c r="J295" t="str">
        <f t="shared" si="18"/>
        <v/>
      </c>
      <c r="K295" t="str">
        <f t="shared" si="19"/>
        <v/>
      </c>
    </row>
    <row r="296" spans="1:11" x14ac:dyDescent="0.25">
      <c r="A296">
        <v>295</v>
      </c>
      <c r="B296">
        <v>3</v>
      </c>
      <c r="C296">
        <v>4</v>
      </c>
      <c r="D296">
        <v>1</v>
      </c>
      <c r="E296">
        <v>1</v>
      </c>
      <c r="F296">
        <f t="shared" si="16"/>
        <v>4</v>
      </c>
      <c r="G296">
        <v>1</v>
      </c>
      <c r="H296">
        <f t="shared" si="17"/>
        <v>4</v>
      </c>
      <c r="I296">
        <v>3</v>
      </c>
      <c r="J296" t="str">
        <f t="shared" si="18"/>
        <v/>
      </c>
      <c r="K296">
        <f t="shared" si="19"/>
        <v>4.434589800443459E-3</v>
      </c>
    </row>
    <row r="297" spans="1:11" x14ac:dyDescent="0.25">
      <c r="A297">
        <v>296</v>
      </c>
      <c r="B297">
        <v>1</v>
      </c>
      <c r="C297">
        <v>3</v>
      </c>
      <c r="D297">
        <v>1</v>
      </c>
      <c r="E297">
        <v>0</v>
      </c>
      <c r="F297" t="str">
        <f t="shared" si="16"/>
        <v/>
      </c>
      <c r="G297">
        <v>3</v>
      </c>
      <c r="H297" t="str">
        <f t="shared" si="17"/>
        <v/>
      </c>
      <c r="I297">
        <v>13</v>
      </c>
      <c r="J297" t="str">
        <f t="shared" si="18"/>
        <v/>
      </c>
      <c r="K297" t="str">
        <f t="shared" si="19"/>
        <v/>
      </c>
    </row>
    <row r="298" spans="1:11" x14ac:dyDescent="0.25">
      <c r="A298">
        <v>297</v>
      </c>
      <c r="B298">
        <v>0</v>
      </c>
      <c r="C298">
        <v>0</v>
      </c>
      <c r="D298">
        <v>1</v>
      </c>
      <c r="E298">
        <v>0</v>
      </c>
      <c r="F298" t="str">
        <f t="shared" si="16"/>
        <v/>
      </c>
      <c r="G298">
        <v>4</v>
      </c>
      <c r="H298" t="str">
        <f t="shared" si="17"/>
        <v/>
      </c>
      <c r="I298">
        <v>8</v>
      </c>
      <c r="J298" t="str">
        <f t="shared" si="18"/>
        <v/>
      </c>
      <c r="K298" t="str">
        <f t="shared" si="19"/>
        <v/>
      </c>
    </row>
    <row r="299" spans="1:11" x14ac:dyDescent="0.25">
      <c r="A299">
        <v>298</v>
      </c>
      <c r="B299">
        <v>2</v>
      </c>
      <c r="C299">
        <v>4</v>
      </c>
      <c r="D299">
        <v>0</v>
      </c>
      <c r="E299">
        <v>1</v>
      </c>
      <c r="F299">
        <f t="shared" si="16"/>
        <v>2</v>
      </c>
      <c r="G299">
        <v>1</v>
      </c>
      <c r="H299">
        <f t="shared" si="17"/>
        <v>2</v>
      </c>
      <c r="I299">
        <v>1</v>
      </c>
      <c r="J299">
        <f t="shared" si="18"/>
        <v>2</v>
      </c>
      <c r="K299">
        <f t="shared" si="19"/>
        <v>-2.2197558268590455E-3</v>
      </c>
    </row>
    <row r="300" spans="1:11" x14ac:dyDescent="0.25">
      <c r="A300">
        <v>299</v>
      </c>
      <c r="B300">
        <v>1</v>
      </c>
      <c r="C300">
        <v>3</v>
      </c>
      <c r="D300">
        <v>0</v>
      </c>
      <c r="E300">
        <v>1</v>
      </c>
      <c r="F300">
        <f t="shared" si="16"/>
        <v>1</v>
      </c>
      <c r="G300">
        <v>3</v>
      </c>
      <c r="H300" t="str">
        <f t="shared" si="17"/>
        <v/>
      </c>
      <c r="I300">
        <v>9</v>
      </c>
      <c r="J300" t="str">
        <f t="shared" si="18"/>
        <v/>
      </c>
      <c r="K300">
        <f t="shared" si="19"/>
        <v>-1.1111111111111111E-3</v>
      </c>
    </row>
    <row r="301" spans="1:11" x14ac:dyDescent="0.25">
      <c r="A301">
        <v>300</v>
      </c>
      <c r="B301">
        <v>1</v>
      </c>
      <c r="C301">
        <v>1</v>
      </c>
      <c r="D301">
        <v>1</v>
      </c>
      <c r="E301">
        <v>1</v>
      </c>
      <c r="F301">
        <f t="shared" si="16"/>
        <v>1</v>
      </c>
      <c r="G301">
        <v>1</v>
      </c>
      <c r="H301">
        <f t="shared" si="17"/>
        <v>1</v>
      </c>
      <c r="I301">
        <v>8</v>
      </c>
      <c r="J301" t="str">
        <f t="shared" si="18"/>
        <v/>
      </c>
      <c r="K301">
        <f t="shared" si="19"/>
        <v>1.1123470522803114E-3</v>
      </c>
    </row>
    <row r="302" spans="1:11" x14ac:dyDescent="0.25">
      <c r="A302">
        <v>301</v>
      </c>
      <c r="B302">
        <v>0</v>
      </c>
      <c r="C302">
        <v>0</v>
      </c>
      <c r="D302">
        <v>0</v>
      </c>
      <c r="E302">
        <v>1</v>
      </c>
      <c r="F302">
        <f t="shared" si="16"/>
        <v>0</v>
      </c>
      <c r="G302">
        <v>0</v>
      </c>
      <c r="H302" t="str">
        <f t="shared" si="17"/>
        <v/>
      </c>
      <c r="I302">
        <v>10</v>
      </c>
      <c r="J302" t="str">
        <f t="shared" si="18"/>
        <v/>
      </c>
      <c r="K302">
        <f t="shared" si="19"/>
        <v>0</v>
      </c>
    </row>
    <row r="303" spans="1:11" x14ac:dyDescent="0.25">
      <c r="A303">
        <v>302</v>
      </c>
      <c r="B303">
        <v>1</v>
      </c>
      <c r="C303">
        <v>2</v>
      </c>
      <c r="D303">
        <v>1</v>
      </c>
      <c r="E303">
        <v>0</v>
      </c>
      <c r="F303" t="str">
        <f t="shared" si="16"/>
        <v/>
      </c>
      <c r="G303">
        <v>4</v>
      </c>
      <c r="H303" t="str">
        <f t="shared" si="17"/>
        <v/>
      </c>
      <c r="I303">
        <v>7</v>
      </c>
      <c r="J303" t="str">
        <f t="shared" si="18"/>
        <v/>
      </c>
      <c r="K303" t="str">
        <f t="shared" si="19"/>
        <v/>
      </c>
    </row>
    <row r="304" spans="1:11" x14ac:dyDescent="0.25">
      <c r="A304">
        <v>303</v>
      </c>
      <c r="B304">
        <v>1</v>
      </c>
      <c r="C304">
        <v>2</v>
      </c>
      <c r="D304">
        <v>0</v>
      </c>
      <c r="E304">
        <v>0</v>
      </c>
      <c r="F304" t="str">
        <f t="shared" si="16"/>
        <v/>
      </c>
      <c r="G304">
        <v>1</v>
      </c>
      <c r="H304">
        <f t="shared" si="17"/>
        <v>1</v>
      </c>
      <c r="I304">
        <v>2</v>
      </c>
      <c r="J304" t="str">
        <f t="shared" si="18"/>
        <v/>
      </c>
      <c r="K304" t="str">
        <f t="shared" si="19"/>
        <v/>
      </c>
    </row>
    <row r="305" spans="1:11" x14ac:dyDescent="0.25">
      <c r="A305">
        <v>304</v>
      </c>
      <c r="B305">
        <v>0</v>
      </c>
      <c r="C305">
        <v>0</v>
      </c>
      <c r="D305">
        <v>1</v>
      </c>
      <c r="E305">
        <v>0</v>
      </c>
      <c r="F305" t="str">
        <f t="shared" si="16"/>
        <v/>
      </c>
      <c r="G305">
        <v>4</v>
      </c>
      <c r="H305" t="str">
        <f t="shared" si="17"/>
        <v/>
      </c>
      <c r="I305">
        <v>13</v>
      </c>
      <c r="J305" t="str">
        <f t="shared" si="18"/>
        <v/>
      </c>
      <c r="K305" t="str">
        <f t="shared" si="19"/>
        <v/>
      </c>
    </row>
    <row r="306" spans="1:11" x14ac:dyDescent="0.25">
      <c r="A306">
        <v>305</v>
      </c>
      <c r="B306">
        <v>1</v>
      </c>
      <c r="C306">
        <v>1</v>
      </c>
      <c r="D306">
        <v>1</v>
      </c>
      <c r="E306">
        <v>0</v>
      </c>
      <c r="F306" t="str">
        <f t="shared" si="16"/>
        <v/>
      </c>
      <c r="G306">
        <v>4</v>
      </c>
      <c r="H306" t="str">
        <f t="shared" si="17"/>
        <v/>
      </c>
      <c r="I306">
        <v>14</v>
      </c>
      <c r="J306" t="str">
        <f t="shared" si="18"/>
        <v/>
      </c>
      <c r="K306" t="str">
        <f t="shared" si="19"/>
        <v/>
      </c>
    </row>
    <row r="307" spans="1:11" x14ac:dyDescent="0.25">
      <c r="A307">
        <v>306</v>
      </c>
      <c r="B307">
        <v>2</v>
      </c>
      <c r="C307">
        <v>1</v>
      </c>
      <c r="D307">
        <v>1</v>
      </c>
      <c r="E307">
        <v>0</v>
      </c>
      <c r="F307" t="str">
        <f t="shared" si="16"/>
        <v/>
      </c>
      <c r="G307">
        <v>4</v>
      </c>
      <c r="H307" t="str">
        <f t="shared" si="17"/>
        <v/>
      </c>
      <c r="I307">
        <v>8</v>
      </c>
      <c r="J307" t="str">
        <f t="shared" si="18"/>
        <v/>
      </c>
      <c r="K307" t="str">
        <f t="shared" si="19"/>
        <v/>
      </c>
    </row>
    <row r="308" spans="1:11" x14ac:dyDescent="0.25">
      <c r="A308">
        <v>307</v>
      </c>
      <c r="B308">
        <v>1</v>
      </c>
      <c r="C308">
        <v>2</v>
      </c>
      <c r="D308">
        <v>0</v>
      </c>
      <c r="E308">
        <v>1</v>
      </c>
      <c r="F308">
        <f t="shared" si="16"/>
        <v>1</v>
      </c>
      <c r="G308">
        <v>0</v>
      </c>
      <c r="H308" t="str">
        <f t="shared" si="17"/>
        <v/>
      </c>
      <c r="I308">
        <v>13</v>
      </c>
      <c r="J308" t="str">
        <f t="shared" si="18"/>
        <v/>
      </c>
      <c r="K308">
        <f t="shared" si="19"/>
        <v>-1.1148272017837235E-3</v>
      </c>
    </row>
    <row r="309" spans="1:11" x14ac:dyDescent="0.25">
      <c r="A309">
        <v>308</v>
      </c>
      <c r="B309">
        <v>1</v>
      </c>
      <c r="C309">
        <v>1</v>
      </c>
      <c r="D309">
        <v>0</v>
      </c>
      <c r="E309">
        <v>1</v>
      </c>
      <c r="F309">
        <f t="shared" si="16"/>
        <v>1</v>
      </c>
      <c r="G309">
        <v>2</v>
      </c>
      <c r="H309" t="str">
        <f t="shared" si="17"/>
        <v/>
      </c>
      <c r="I309">
        <v>11</v>
      </c>
      <c r="J309" t="str">
        <f t="shared" si="18"/>
        <v/>
      </c>
      <c r="K309">
        <f t="shared" si="19"/>
        <v>-1.1160714285714285E-3</v>
      </c>
    </row>
    <row r="310" spans="1:11" x14ac:dyDescent="0.25">
      <c r="A310">
        <v>309</v>
      </c>
      <c r="B310">
        <v>0</v>
      </c>
      <c r="C310">
        <v>-1</v>
      </c>
      <c r="D310">
        <v>1</v>
      </c>
      <c r="E310">
        <v>1</v>
      </c>
      <c r="F310">
        <f t="shared" si="16"/>
        <v>-1</v>
      </c>
      <c r="G310">
        <v>2</v>
      </c>
      <c r="H310" t="str">
        <f t="shared" si="17"/>
        <v/>
      </c>
      <c r="I310">
        <v>11</v>
      </c>
      <c r="J310" t="str">
        <f t="shared" si="18"/>
        <v/>
      </c>
      <c r="K310">
        <f t="shared" si="19"/>
        <v>-1.1173184357541898E-3</v>
      </c>
    </row>
    <row r="311" spans="1:11" x14ac:dyDescent="0.25">
      <c r="A311">
        <v>310</v>
      </c>
      <c r="B311">
        <v>0</v>
      </c>
      <c r="C311">
        <v>1</v>
      </c>
      <c r="D311">
        <v>0</v>
      </c>
      <c r="E311">
        <v>1</v>
      </c>
      <c r="F311">
        <f t="shared" si="16"/>
        <v>0</v>
      </c>
      <c r="G311">
        <v>1</v>
      </c>
      <c r="H311">
        <f t="shared" si="17"/>
        <v>0</v>
      </c>
      <c r="I311">
        <v>14</v>
      </c>
      <c r="J311" t="str">
        <f t="shared" si="18"/>
        <v/>
      </c>
      <c r="K311">
        <f t="shared" si="19"/>
        <v>0</v>
      </c>
    </row>
    <row r="312" spans="1:11" x14ac:dyDescent="0.25">
      <c r="A312">
        <v>311</v>
      </c>
      <c r="B312">
        <v>2</v>
      </c>
      <c r="C312">
        <v>3</v>
      </c>
      <c r="D312">
        <v>0</v>
      </c>
      <c r="E312">
        <v>0</v>
      </c>
      <c r="F312" t="str">
        <f t="shared" si="16"/>
        <v/>
      </c>
      <c r="G312">
        <v>1</v>
      </c>
      <c r="H312">
        <f t="shared" si="17"/>
        <v>2</v>
      </c>
      <c r="I312">
        <v>14</v>
      </c>
      <c r="J312" t="str">
        <f t="shared" si="18"/>
        <v/>
      </c>
      <c r="K312" t="str">
        <f t="shared" si="19"/>
        <v/>
      </c>
    </row>
    <row r="313" spans="1:11" x14ac:dyDescent="0.25">
      <c r="A313">
        <v>312</v>
      </c>
      <c r="B313">
        <v>3</v>
      </c>
      <c r="C313">
        <v>5</v>
      </c>
      <c r="D313">
        <v>0</v>
      </c>
      <c r="E313">
        <v>1</v>
      </c>
      <c r="F313">
        <f t="shared" si="16"/>
        <v>3</v>
      </c>
      <c r="G313">
        <v>4</v>
      </c>
      <c r="H313" t="str">
        <f t="shared" si="17"/>
        <v/>
      </c>
      <c r="I313">
        <v>1</v>
      </c>
      <c r="J313">
        <f t="shared" si="18"/>
        <v>3</v>
      </c>
      <c r="K313">
        <f t="shared" si="19"/>
        <v>-3.3594624860022394E-3</v>
      </c>
    </row>
    <row r="314" spans="1:11" x14ac:dyDescent="0.25">
      <c r="A314">
        <v>313</v>
      </c>
      <c r="B314">
        <v>1</v>
      </c>
      <c r="C314">
        <v>1</v>
      </c>
      <c r="D314">
        <v>1</v>
      </c>
      <c r="E314">
        <v>0</v>
      </c>
      <c r="F314" t="str">
        <f t="shared" si="16"/>
        <v/>
      </c>
      <c r="G314">
        <v>3</v>
      </c>
      <c r="H314" t="str">
        <f t="shared" si="17"/>
        <v/>
      </c>
      <c r="I314">
        <v>0</v>
      </c>
      <c r="J314" t="str">
        <f t="shared" si="18"/>
        <v/>
      </c>
      <c r="K314" t="str">
        <f t="shared" si="19"/>
        <v/>
      </c>
    </row>
    <row r="315" spans="1:11" x14ac:dyDescent="0.25">
      <c r="A315">
        <v>314</v>
      </c>
      <c r="B315">
        <v>2</v>
      </c>
      <c r="C315">
        <v>4</v>
      </c>
      <c r="D315">
        <v>0</v>
      </c>
      <c r="E315">
        <v>0</v>
      </c>
      <c r="F315" t="str">
        <f t="shared" si="16"/>
        <v/>
      </c>
      <c r="G315">
        <v>4</v>
      </c>
      <c r="H315" t="str">
        <f t="shared" si="17"/>
        <v/>
      </c>
      <c r="I315">
        <v>2</v>
      </c>
      <c r="J315" t="str">
        <f t="shared" si="18"/>
        <v/>
      </c>
      <c r="K315" t="str">
        <f t="shared" si="19"/>
        <v/>
      </c>
    </row>
    <row r="316" spans="1:11" x14ac:dyDescent="0.25">
      <c r="A316">
        <v>315</v>
      </c>
      <c r="B316">
        <v>0</v>
      </c>
      <c r="C316">
        <v>-1</v>
      </c>
      <c r="D316">
        <v>0</v>
      </c>
      <c r="E316">
        <v>0</v>
      </c>
      <c r="F316" t="str">
        <f t="shared" si="16"/>
        <v/>
      </c>
      <c r="G316">
        <v>2</v>
      </c>
      <c r="H316" t="str">
        <f t="shared" si="17"/>
        <v/>
      </c>
      <c r="I316">
        <v>4</v>
      </c>
      <c r="J316" t="str">
        <f t="shared" si="18"/>
        <v/>
      </c>
      <c r="K316" t="str">
        <f t="shared" si="19"/>
        <v/>
      </c>
    </row>
    <row r="317" spans="1:11" x14ac:dyDescent="0.25">
      <c r="A317">
        <v>316</v>
      </c>
      <c r="B317">
        <v>1</v>
      </c>
      <c r="C317">
        <v>3</v>
      </c>
      <c r="D317">
        <v>0</v>
      </c>
      <c r="E317">
        <v>0</v>
      </c>
      <c r="F317" t="str">
        <f t="shared" si="16"/>
        <v/>
      </c>
      <c r="G317">
        <v>4</v>
      </c>
      <c r="H317" t="str">
        <f t="shared" si="17"/>
        <v/>
      </c>
      <c r="I317">
        <v>11</v>
      </c>
      <c r="J317" t="str">
        <f t="shared" si="18"/>
        <v/>
      </c>
      <c r="K317" t="str">
        <f t="shared" si="19"/>
        <v/>
      </c>
    </row>
    <row r="318" spans="1:11" x14ac:dyDescent="0.25">
      <c r="A318">
        <v>317</v>
      </c>
      <c r="B318">
        <v>3</v>
      </c>
      <c r="C318">
        <v>5</v>
      </c>
      <c r="D318">
        <v>1</v>
      </c>
      <c r="E318">
        <v>0</v>
      </c>
      <c r="F318" t="str">
        <f t="shared" si="16"/>
        <v/>
      </c>
      <c r="G318">
        <v>0</v>
      </c>
      <c r="H318" t="str">
        <f t="shared" si="17"/>
        <v/>
      </c>
      <c r="I318">
        <v>7</v>
      </c>
      <c r="J318" t="str">
        <f t="shared" si="18"/>
        <v/>
      </c>
      <c r="K318" t="str">
        <f t="shared" si="19"/>
        <v/>
      </c>
    </row>
    <row r="319" spans="1:11" x14ac:dyDescent="0.25">
      <c r="A319">
        <v>318</v>
      </c>
      <c r="B319">
        <v>2</v>
      </c>
      <c r="C319">
        <v>1</v>
      </c>
      <c r="D319">
        <v>0</v>
      </c>
      <c r="E319">
        <v>1</v>
      </c>
      <c r="F319">
        <f t="shared" si="16"/>
        <v>2</v>
      </c>
      <c r="G319">
        <v>4</v>
      </c>
      <c r="H319" t="str">
        <f t="shared" si="17"/>
        <v/>
      </c>
      <c r="I319">
        <v>12</v>
      </c>
      <c r="J319" t="str">
        <f t="shared" si="18"/>
        <v/>
      </c>
      <c r="K319">
        <f t="shared" si="19"/>
        <v>-2.242152466367713E-3</v>
      </c>
    </row>
    <row r="320" spans="1:11" x14ac:dyDescent="0.25">
      <c r="A320">
        <v>319</v>
      </c>
      <c r="B320">
        <v>2</v>
      </c>
      <c r="C320">
        <v>3</v>
      </c>
      <c r="D320">
        <v>1</v>
      </c>
      <c r="E320">
        <v>1</v>
      </c>
      <c r="F320">
        <f t="shared" si="16"/>
        <v>3</v>
      </c>
      <c r="G320">
        <v>4</v>
      </c>
      <c r="H320" t="str">
        <f t="shared" si="17"/>
        <v/>
      </c>
      <c r="I320">
        <v>3</v>
      </c>
      <c r="J320" t="str">
        <f t="shared" si="18"/>
        <v/>
      </c>
      <c r="K320">
        <f t="shared" si="19"/>
        <v>3.3670033670033669E-3</v>
      </c>
    </row>
    <row r="321" spans="1:11" x14ac:dyDescent="0.25">
      <c r="A321">
        <v>320</v>
      </c>
      <c r="B321">
        <v>0</v>
      </c>
      <c r="C321">
        <v>1</v>
      </c>
      <c r="D321">
        <v>0</v>
      </c>
      <c r="E321">
        <v>0</v>
      </c>
      <c r="F321" t="str">
        <f t="shared" si="16"/>
        <v/>
      </c>
      <c r="G321">
        <v>1</v>
      </c>
      <c r="H321">
        <f t="shared" si="17"/>
        <v>0</v>
      </c>
      <c r="I321">
        <v>10</v>
      </c>
      <c r="J321" t="str">
        <f t="shared" si="18"/>
        <v/>
      </c>
      <c r="K321" t="str">
        <f t="shared" si="19"/>
        <v/>
      </c>
    </row>
    <row r="322" spans="1:11" x14ac:dyDescent="0.25">
      <c r="A322">
        <v>321</v>
      </c>
      <c r="B322">
        <v>2</v>
      </c>
      <c r="C322">
        <v>3</v>
      </c>
      <c r="D322">
        <v>1</v>
      </c>
      <c r="E322">
        <v>1</v>
      </c>
      <c r="F322">
        <f t="shared" si="16"/>
        <v>3</v>
      </c>
      <c r="G322">
        <v>3</v>
      </c>
      <c r="H322" t="str">
        <f t="shared" si="17"/>
        <v/>
      </c>
      <c r="I322">
        <v>0</v>
      </c>
      <c r="J322" t="str">
        <f t="shared" si="18"/>
        <v/>
      </c>
      <c r="K322">
        <f t="shared" si="19"/>
        <v>3.3707865168539327E-3</v>
      </c>
    </row>
    <row r="323" spans="1:11" x14ac:dyDescent="0.25">
      <c r="A323">
        <v>322</v>
      </c>
      <c r="B323">
        <v>0</v>
      </c>
      <c r="C323">
        <v>1</v>
      </c>
      <c r="D323">
        <v>0</v>
      </c>
      <c r="E323">
        <v>0</v>
      </c>
      <c r="F323" t="str">
        <f t="shared" ref="F323:F386" si="20">IF(E323=1,IF($D323=1,$C323,$B323),"")</f>
        <v/>
      </c>
      <c r="G323">
        <v>3</v>
      </c>
      <c r="H323" t="str">
        <f t="shared" ref="H323:H386" si="21">IF(G323=1,IF($D323=1,$C323,$B323),"")</f>
        <v/>
      </c>
      <c r="I323">
        <v>1</v>
      </c>
      <c r="J323">
        <f t="shared" ref="J323:J386" si="22">IF(I323=1,IF($D323=1,$C323,$B323),"")</f>
        <v>0</v>
      </c>
      <c r="K323" t="str">
        <f t="shared" ref="K323:K386" si="23">IF(F323="","",IF(D323=0,-F323/COUNT(F323:F2401),F323/COUNT(F323:F2401)))</f>
        <v/>
      </c>
    </row>
    <row r="324" spans="1:11" x14ac:dyDescent="0.25">
      <c r="A324">
        <v>323</v>
      </c>
      <c r="B324">
        <v>1</v>
      </c>
      <c r="C324">
        <v>2</v>
      </c>
      <c r="D324">
        <v>1</v>
      </c>
      <c r="E324">
        <v>0</v>
      </c>
      <c r="F324" t="str">
        <f t="shared" si="20"/>
        <v/>
      </c>
      <c r="G324">
        <v>0</v>
      </c>
      <c r="H324" t="str">
        <f t="shared" si="21"/>
        <v/>
      </c>
      <c r="I324">
        <v>11</v>
      </c>
      <c r="J324" t="str">
        <f t="shared" si="22"/>
        <v/>
      </c>
      <c r="K324" t="str">
        <f t="shared" si="23"/>
        <v/>
      </c>
    </row>
    <row r="325" spans="1:11" x14ac:dyDescent="0.25">
      <c r="A325">
        <v>324</v>
      </c>
      <c r="B325">
        <v>1</v>
      </c>
      <c r="C325">
        <v>2</v>
      </c>
      <c r="D325">
        <v>0</v>
      </c>
      <c r="E325">
        <v>1</v>
      </c>
      <c r="F325">
        <f t="shared" si="20"/>
        <v>1</v>
      </c>
      <c r="G325">
        <v>1</v>
      </c>
      <c r="H325">
        <f t="shared" si="21"/>
        <v>1</v>
      </c>
      <c r="I325">
        <v>1</v>
      </c>
      <c r="J325">
        <f t="shared" si="22"/>
        <v>1</v>
      </c>
      <c r="K325">
        <f t="shared" si="23"/>
        <v>-1.1248593925759281E-3</v>
      </c>
    </row>
    <row r="326" spans="1:11" x14ac:dyDescent="0.25">
      <c r="A326">
        <v>325</v>
      </c>
      <c r="B326">
        <v>2</v>
      </c>
      <c r="C326">
        <v>1</v>
      </c>
      <c r="D326">
        <v>1</v>
      </c>
      <c r="E326">
        <v>1</v>
      </c>
      <c r="F326">
        <f t="shared" si="20"/>
        <v>1</v>
      </c>
      <c r="G326">
        <v>1</v>
      </c>
      <c r="H326">
        <f t="shared" si="21"/>
        <v>1</v>
      </c>
      <c r="I326">
        <v>10</v>
      </c>
      <c r="J326" t="str">
        <f t="shared" si="22"/>
        <v/>
      </c>
      <c r="K326">
        <f t="shared" si="23"/>
        <v>1.1261261261261261E-3</v>
      </c>
    </row>
    <row r="327" spans="1:11" x14ac:dyDescent="0.25">
      <c r="A327">
        <v>326</v>
      </c>
      <c r="B327">
        <v>1</v>
      </c>
      <c r="C327">
        <v>0</v>
      </c>
      <c r="D327">
        <v>1</v>
      </c>
      <c r="E327">
        <v>0</v>
      </c>
      <c r="F327" t="str">
        <f t="shared" si="20"/>
        <v/>
      </c>
      <c r="G327">
        <v>3</v>
      </c>
      <c r="H327" t="str">
        <f t="shared" si="21"/>
        <v/>
      </c>
      <c r="I327">
        <v>10</v>
      </c>
      <c r="J327" t="str">
        <f t="shared" si="22"/>
        <v/>
      </c>
      <c r="K327" t="str">
        <f t="shared" si="23"/>
        <v/>
      </c>
    </row>
    <row r="328" spans="1:11" x14ac:dyDescent="0.25">
      <c r="A328">
        <v>327</v>
      </c>
      <c r="B328">
        <v>2</v>
      </c>
      <c r="C328">
        <v>4</v>
      </c>
      <c r="D328">
        <v>1</v>
      </c>
      <c r="E328">
        <v>1</v>
      </c>
      <c r="F328">
        <f t="shared" si="20"/>
        <v>4</v>
      </c>
      <c r="G328">
        <v>1</v>
      </c>
      <c r="H328">
        <f t="shared" si="21"/>
        <v>4</v>
      </c>
      <c r="I328">
        <v>13</v>
      </c>
      <c r="J328" t="str">
        <f t="shared" si="22"/>
        <v/>
      </c>
      <c r="K328">
        <f t="shared" si="23"/>
        <v>4.5095828635851182E-3</v>
      </c>
    </row>
    <row r="329" spans="1:11" x14ac:dyDescent="0.25">
      <c r="A329">
        <v>328</v>
      </c>
      <c r="B329">
        <v>3</v>
      </c>
      <c r="C329">
        <v>5</v>
      </c>
      <c r="D329">
        <v>0</v>
      </c>
      <c r="E329">
        <v>1</v>
      </c>
      <c r="F329">
        <f t="shared" si="20"/>
        <v>3</v>
      </c>
      <c r="G329">
        <v>4</v>
      </c>
      <c r="H329" t="str">
        <f t="shared" si="21"/>
        <v/>
      </c>
      <c r="I329">
        <v>1</v>
      </c>
      <c r="J329">
        <f t="shared" si="22"/>
        <v>3</v>
      </c>
      <c r="K329">
        <f t="shared" si="23"/>
        <v>-3.3860045146726862E-3</v>
      </c>
    </row>
    <row r="330" spans="1:11" x14ac:dyDescent="0.25">
      <c r="A330">
        <v>329</v>
      </c>
      <c r="B330">
        <v>0</v>
      </c>
      <c r="C330">
        <v>1</v>
      </c>
      <c r="D330">
        <v>1</v>
      </c>
      <c r="E330">
        <v>1</v>
      </c>
      <c r="F330">
        <f t="shared" si="20"/>
        <v>1</v>
      </c>
      <c r="G330">
        <v>0</v>
      </c>
      <c r="H330" t="str">
        <f t="shared" si="21"/>
        <v/>
      </c>
      <c r="I330">
        <v>14</v>
      </c>
      <c r="J330" t="str">
        <f t="shared" si="22"/>
        <v/>
      </c>
      <c r="K330">
        <f t="shared" si="23"/>
        <v>1.1299435028248588E-3</v>
      </c>
    </row>
    <row r="331" spans="1:11" x14ac:dyDescent="0.25">
      <c r="A331">
        <v>330</v>
      </c>
      <c r="B331">
        <v>2</v>
      </c>
      <c r="C331">
        <v>3</v>
      </c>
      <c r="D331">
        <v>0</v>
      </c>
      <c r="E331">
        <v>0</v>
      </c>
      <c r="F331" t="str">
        <f t="shared" si="20"/>
        <v/>
      </c>
      <c r="G331">
        <v>3</v>
      </c>
      <c r="H331" t="str">
        <f t="shared" si="21"/>
        <v/>
      </c>
      <c r="I331">
        <v>3</v>
      </c>
      <c r="J331" t="str">
        <f t="shared" si="22"/>
        <v/>
      </c>
      <c r="K331" t="str">
        <f t="shared" si="23"/>
        <v/>
      </c>
    </row>
    <row r="332" spans="1:11" x14ac:dyDescent="0.25">
      <c r="A332">
        <v>331</v>
      </c>
      <c r="B332">
        <v>0</v>
      </c>
      <c r="C332">
        <v>-1</v>
      </c>
      <c r="D332">
        <v>0</v>
      </c>
      <c r="E332">
        <v>1</v>
      </c>
      <c r="F332">
        <f t="shared" si="20"/>
        <v>0</v>
      </c>
      <c r="G332">
        <v>0</v>
      </c>
      <c r="H332" t="str">
        <f t="shared" si="21"/>
        <v/>
      </c>
      <c r="I332">
        <v>11</v>
      </c>
      <c r="J332" t="str">
        <f t="shared" si="22"/>
        <v/>
      </c>
      <c r="K332">
        <f t="shared" si="23"/>
        <v>0</v>
      </c>
    </row>
    <row r="333" spans="1:11" x14ac:dyDescent="0.25">
      <c r="A333">
        <v>332</v>
      </c>
      <c r="B333">
        <v>3</v>
      </c>
      <c r="C333">
        <v>4</v>
      </c>
      <c r="D333">
        <v>0</v>
      </c>
      <c r="E333">
        <v>0</v>
      </c>
      <c r="F333" t="str">
        <f t="shared" si="20"/>
        <v/>
      </c>
      <c r="G333">
        <v>0</v>
      </c>
      <c r="H333" t="str">
        <f t="shared" si="21"/>
        <v/>
      </c>
      <c r="I333">
        <v>1</v>
      </c>
      <c r="J333">
        <f t="shared" si="22"/>
        <v>3</v>
      </c>
      <c r="K333" t="str">
        <f t="shared" si="23"/>
        <v/>
      </c>
    </row>
    <row r="334" spans="1:11" x14ac:dyDescent="0.25">
      <c r="A334">
        <v>333</v>
      </c>
      <c r="B334">
        <v>3</v>
      </c>
      <c r="C334">
        <v>3</v>
      </c>
      <c r="D334">
        <v>0</v>
      </c>
      <c r="E334">
        <v>1</v>
      </c>
      <c r="F334">
        <f t="shared" si="20"/>
        <v>3</v>
      </c>
      <c r="G334">
        <v>1</v>
      </c>
      <c r="H334">
        <f t="shared" si="21"/>
        <v>3</v>
      </c>
      <c r="I334">
        <v>8</v>
      </c>
      <c r="J334" t="str">
        <f t="shared" si="22"/>
        <v/>
      </c>
      <c r="K334">
        <f t="shared" si="23"/>
        <v>-3.3975084937712344E-3</v>
      </c>
    </row>
    <row r="335" spans="1:11" x14ac:dyDescent="0.25">
      <c r="A335">
        <v>334</v>
      </c>
      <c r="B335">
        <v>3</v>
      </c>
      <c r="C335">
        <v>2</v>
      </c>
      <c r="D335">
        <v>0</v>
      </c>
      <c r="E335">
        <v>0</v>
      </c>
      <c r="F335" t="str">
        <f t="shared" si="20"/>
        <v/>
      </c>
      <c r="G335">
        <v>3</v>
      </c>
      <c r="H335" t="str">
        <f t="shared" si="21"/>
        <v/>
      </c>
      <c r="I335">
        <v>0</v>
      </c>
      <c r="J335" t="str">
        <f t="shared" si="22"/>
        <v/>
      </c>
      <c r="K335" t="str">
        <f t="shared" si="23"/>
        <v/>
      </c>
    </row>
    <row r="336" spans="1:11" x14ac:dyDescent="0.25">
      <c r="A336">
        <v>335</v>
      </c>
      <c r="B336">
        <v>1</v>
      </c>
      <c r="C336">
        <v>2</v>
      </c>
      <c r="D336">
        <v>1</v>
      </c>
      <c r="E336">
        <v>0</v>
      </c>
      <c r="F336" t="str">
        <f t="shared" si="20"/>
        <v/>
      </c>
      <c r="G336">
        <v>4</v>
      </c>
      <c r="H336" t="str">
        <f t="shared" si="21"/>
        <v/>
      </c>
      <c r="I336">
        <v>13</v>
      </c>
      <c r="J336" t="str">
        <f t="shared" si="22"/>
        <v/>
      </c>
      <c r="K336" t="str">
        <f t="shared" si="23"/>
        <v/>
      </c>
    </row>
    <row r="337" spans="1:11" x14ac:dyDescent="0.25">
      <c r="A337">
        <v>336</v>
      </c>
      <c r="B337">
        <v>1</v>
      </c>
      <c r="C337">
        <v>0</v>
      </c>
      <c r="D337">
        <v>0</v>
      </c>
      <c r="E337">
        <v>1</v>
      </c>
      <c r="F337">
        <f t="shared" si="20"/>
        <v>1</v>
      </c>
      <c r="G337">
        <v>3</v>
      </c>
      <c r="H337" t="str">
        <f t="shared" si="21"/>
        <v/>
      </c>
      <c r="I337">
        <v>6</v>
      </c>
      <c r="J337" t="str">
        <f t="shared" si="22"/>
        <v/>
      </c>
      <c r="K337">
        <f t="shared" si="23"/>
        <v>-1.1337868480725624E-3</v>
      </c>
    </row>
    <row r="338" spans="1:11" x14ac:dyDescent="0.25">
      <c r="A338">
        <v>337</v>
      </c>
      <c r="B338">
        <v>1</v>
      </c>
      <c r="C338">
        <v>0</v>
      </c>
      <c r="D338">
        <v>1</v>
      </c>
      <c r="E338">
        <v>0</v>
      </c>
      <c r="F338" t="str">
        <f t="shared" si="20"/>
        <v/>
      </c>
      <c r="G338">
        <v>3</v>
      </c>
      <c r="H338" t="str">
        <f t="shared" si="21"/>
        <v/>
      </c>
      <c r="I338">
        <v>13</v>
      </c>
      <c r="J338" t="str">
        <f t="shared" si="22"/>
        <v/>
      </c>
      <c r="K338" t="str">
        <f t="shared" si="23"/>
        <v/>
      </c>
    </row>
    <row r="339" spans="1:11" x14ac:dyDescent="0.25">
      <c r="A339">
        <v>338</v>
      </c>
      <c r="B339">
        <v>1</v>
      </c>
      <c r="C339">
        <v>0</v>
      </c>
      <c r="D339">
        <v>1</v>
      </c>
      <c r="E339">
        <v>1</v>
      </c>
      <c r="F339">
        <f t="shared" si="20"/>
        <v>0</v>
      </c>
      <c r="G339">
        <v>4</v>
      </c>
      <c r="H339" t="str">
        <f t="shared" si="21"/>
        <v/>
      </c>
      <c r="I339">
        <v>8</v>
      </c>
      <c r="J339" t="str">
        <f t="shared" si="22"/>
        <v/>
      </c>
      <c r="K339">
        <f t="shared" si="23"/>
        <v>0</v>
      </c>
    </row>
    <row r="340" spans="1:11" x14ac:dyDescent="0.25">
      <c r="A340">
        <v>339</v>
      </c>
      <c r="B340">
        <v>2</v>
      </c>
      <c r="C340">
        <v>2</v>
      </c>
      <c r="D340">
        <v>1</v>
      </c>
      <c r="E340">
        <v>0</v>
      </c>
      <c r="F340" t="str">
        <f t="shared" si="20"/>
        <v/>
      </c>
      <c r="G340">
        <v>4</v>
      </c>
      <c r="H340" t="str">
        <f t="shared" si="21"/>
        <v/>
      </c>
      <c r="I340">
        <v>8</v>
      </c>
      <c r="J340" t="str">
        <f t="shared" si="22"/>
        <v/>
      </c>
      <c r="K340" t="str">
        <f t="shared" si="23"/>
        <v/>
      </c>
    </row>
    <row r="341" spans="1:11" x14ac:dyDescent="0.25">
      <c r="A341">
        <v>340</v>
      </c>
      <c r="B341">
        <v>0</v>
      </c>
      <c r="C341">
        <v>2</v>
      </c>
      <c r="D341">
        <v>1</v>
      </c>
      <c r="E341">
        <v>1</v>
      </c>
      <c r="F341">
        <f t="shared" si="20"/>
        <v>2</v>
      </c>
      <c r="G341">
        <v>0</v>
      </c>
      <c r="H341" t="str">
        <f t="shared" si="21"/>
        <v/>
      </c>
      <c r="I341">
        <v>4</v>
      </c>
      <c r="J341" t="str">
        <f t="shared" si="22"/>
        <v/>
      </c>
      <c r="K341">
        <f t="shared" si="23"/>
        <v>2.2727272727272726E-3</v>
      </c>
    </row>
    <row r="342" spans="1:11" x14ac:dyDescent="0.25">
      <c r="A342">
        <v>341</v>
      </c>
      <c r="B342">
        <v>0</v>
      </c>
      <c r="C342">
        <v>-1</v>
      </c>
      <c r="D342">
        <v>1</v>
      </c>
      <c r="E342">
        <v>0</v>
      </c>
      <c r="F342" t="str">
        <f t="shared" si="20"/>
        <v/>
      </c>
      <c r="G342">
        <v>4</v>
      </c>
      <c r="H342" t="str">
        <f t="shared" si="21"/>
        <v/>
      </c>
      <c r="I342">
        <v>10</v>
      </c>
      <c r="J342" t="str">
        <f t="shared" si="22"/>
        <v/>
      </c>
      <c r="K342" t="str">
        <f t="shared" si="23"/>
        <v/>
      </c>
    </row>
    <row r="343" spans="1:11" x14ac:dyDescent="0.25">
      <c r="A343">
        <v>342</v>
      </c>
      <c r="B343">
        <v>2</v>
      </c>
      <c r="C343">
        <v>3</v>
      </c>
      <c r="D343">
        <v>1</v>
      </c>
      <c r="E343">
        <v>0</v>
      </c>
      <c r="F343" t="str">
        <f t="shared" si="20"/>
        <v/>
      </c>
      <c r="G343">
        <v>3</v>
      </c>
      <c r="H343" t="str">
        <f t="shared" si="21"/>
        <v/>
      </c>
      <c r="I343">
        <v>3</v>
      </c>
      <c r="J343" t="str">
        <f t="shared" si="22"/>
        <v/>
      </c>
      <c r="K343" t="str">
        <f t="shared" si="23"/>
        <v/>
      </c>
    </row>
    <row r="344" spans="1:11" x14ac:dyDescent="0.25">
      <c r="A344">
        <v>343</v>
      </c>
      <c r="B344">
        <v>0</v>
      </c>
      <c r="C344">
        <v>1</v>
      </c>
      <c r="D344">
        <v>1</v>
      </c>
      <c r="E344">
        <v>1</v>
      </c>
      <c r="F344">
        <f t="shared" si="20"/>
        <v>1</v>
      </c>
      <c r="G344">
        <v>4</v>
      </c>
      <c r="H344" t="str">
        <f t="shared" si="21"/>
        <v/>
      </c>
      <c r="I344">
        <v>1</v>
      </c>
      <c r="J344">
        <f t="shared" si="22"/>
        <v>1</v>
      </c>
      <c r="K344">
        <f t="shared" si="23"/>
        <v>1.1376564277588168E-3</v>
      </c>
    </row>
    <row r="345" spans="1:11" x14ac:dyDescent="0.25">
      <c r="A345">
        <v>344</v>
      </c>
      <c r="B345">
        <v>3</v>
      </c>
      <c r="C345">
        <v>3</v>
      </c>
      <c r="D345">
        <v>1</v>
      </c>
      <c r="E345">
        <v>1</v>
      </c>
      <c r="F345">
        <f t="shared" si="20"/>
        <v>3</v>
      </c>
      <c r="G345">
        <v>4</v>
      </c>
      <c r="H345" t="str">
        <f t="shared" si="21"/>
        <v/>
      </c>
      <c r="I345">
        <v>13</v>
      </c>
      <c r="J345" t="str">
        <f t="shared" si="22"/>
        <v/>
      </c>
      <c r="K345">
        <f t="shared" si="23"/>
        <v>3.4168564920273349E-3</v>
      </c>
    </row>
    <row r="346" spans="1:11" x14ac:dyDescent="0.25">
      <c r="A346">
        <v>345</v>
      </c>
      <c r="B346">
        <v>3</v>
      </c>
      <c r="C346">
        <v>2</v>
      </c>
      <c r="D346">
        <v>0</v>
      </c>
      <c r="E346">
        <v>1</v>
      </c>
      <c r="F346">
        <f t="shared" si="20"/>
        <v>3</v>
      </c>
      <c r="G346">
        <v>1</v>
      </c>
      <c r="H346">
        <f t="shared" si="21"/>
        <v>3</v>
      </c>
      <c r="I346">
        <v>9</v>
      </c>
      <c r="J346" t="str">
        <f t="shared" si="22"/>
        <v/>
      </c>
      <c r="K346">
        <f t="shared" si="23"/>
        <v>-3.4207525655644243E-3</v>
      </c>
    </row>
    <row r="347" spans="1:11" x14ac:dyDescent="0.25">
      <c r="A347">
        <v>346</v>
      </c>
      <c r="B347">
        <v>1</v>
      </c>
      <c r="C347">
        <v>0</v>
      </c>
      <c r="D347">
        <v>1</v>
      </c>
      <c r="E347">
        <v>0</v>
      </c>
      <c r="F347" t="str">
        <f t="shared" si="20"/>
        <v/>
      </c>
      <c r="G347">
        <v>0</v>
      </c>
      <c r="H347" t="str">
        <f t="shared" si="21"/>
        <v/>
      </c>
      <c r="I347">
        <v>4</v>
      </c>
      <c r="J347" t="str">
        <f t="shared" si="22"/>
        <v/>
      </c>
      <c r="K347" t="str">
        <f t="shared" si="23"/>
        <v/>
      </c>
    </row>
    <row r="348" spans="1:11" x14ac:dyDescent="0.25">
      <c r="A348">
        <v>347</v>
      </c>
      <c r="B348">
        <v>2</v>
      </c>
      <c r="C348">
        <v>1</v>
      </c>
      <c r="D348">
        <v>1</v>
      </c>
      <c r="E348">
        <v>0</v>
      </c>
      <c r="F348" t="str">
        <f t="shared" si="20"/>
        <v/>
      </c>
      <c r="G348">
        <v>1</v>
      </c>
      <c r="H348">
        <f t="shared" si="21"/>
        <v>1</v>
      </c>
      <c r="I348">
        <v>9</v>
      </c>
      <c r="J348" t="str">
        <f t="shared" si="22"/>
        <v/>
      </c>
      <c r="K348" t="str">
        <f t="shared" si="23"/>
        <v/>
      </c>
    </row>
    <row r="349" spans="1:11" x14ac:dyDescent="0.25">
      <c r="A349">
        <v>348</v>
      </c>
      <c r="B349">
        <v>3</v>
      </c>
      <c r="C349">
        <v>4</v>
      </c>
      <c r="D349">
        <v>0</v>
      </c>
      <c r="E349">
        <v>0</v>
      </c>
      <c r="F349" t="str">
        <f t="shared" si="20"/>
        <v/>
      </c>
      <c r="G349">
        <v>3</v>
      </c>
      <c r="H349" t="str">
        <f t="shared" si="21"/>
        <v/>
      </c>
      <c r="I349">
        <v>6</v>
      </c>
      <c r="J349" t="str">
        <f t="shared" si="22"/>
        <v/>
      </c>
      <c r="K349" t="str">
        <f t="shared" si="23"/>
        <v/>
      </c>
    </row>
    <row r="350" spans="1:11" x14ac:dyDescent="0.25">
      <c r="A350">
        <v>349</v>
      </c>
      <c r="B350">
        <v>2</v>
      </c>
      <c r="C350">
        <v>2</v>
      </c>
      <c r="D350">
        <v>1</v>
      </c>
      <c r="E350">
        <v>1</v>
      </c>
      <c r="F350">
        <f t="shared" si="20"/>
        <v>2</v>
      </c>
      <c r="G350">
        <v>2</v>
      </c>
      <c r="H350" t="str">
        <f t="shared" si="21"/>
        <v/>
      </c>
      <c r="I350">
        <v>4</v>
      </c>
      <c r="J350" t="str">
        <f t="shared" si="22"/>
        <v/>
      </c>
      <c r="K350">
        <f t="shared" si="23"/>
        <v>2.2831050228310501E-3</v>
      </c>
    </row>
    <row r="351" spans="1:11" x14ac:dyDescent="0.25">
      <c r="A351">
        <v>350</v>
      </c>
      <c r="B351">
        <v>2</v>
      </c>
      <c r="C351">
        <v>4</v>
      </c>
      <c r="D351">
        <v>0</v>
      </c>
      <c r="E351">
        <v>0</v>
      </c>
      <c r="F351" t="str">
        <f t="shared" si="20"/>
        <v/>
      </c>
      <c r="G351">
        <v>4</v>
      </c>
      <c r="H351" t="str">
        <f t="shared" si="21"/>
        <v/>
      </c>
      <c r="I351">
        <v>2</v>
      </c>
      <c r="J351" t="str">
        <f t="shared" si="22"/>
        <v/>
      </c>
      <c r="K351" t="str">
        <f t="shared" si="23"/>
        <v/>
      </c>
    </row>
    <row r="352" spans="1:11" x14ac:dyDescent="0.25">
      <c r="A352">
        <v>351</v>
      </c>
      <c r="B352">
        <v>1</v>
      </c>
      <c r="C352">
        <v>0</v>
      </c>
      <c r="D352">
        <v>0</v>
      </c>
      <c r="E352">
        <v>0</v>
      </c>
      <c r="F352" t="str">
        <f t="shared" si="20"/>
        <v/>
      </c>
      <c r="G352">
        <v>1</v>
      </c>
      <c r="H352">
        <f t="shared" si="21"/>
        <v>1</v>
      </c>
      <c r="I352">
        <v>5</v>
      </c>
      <c r="J352" t="str">
        <f t="shared" si="22"/>
        <v/>
      </c>
      <c r="K352" t="str">
        <f t="shared" si="23"/>
        <v/>
      </c>
    </row>
    <row r="353" spans="1:11" x14ac:dyDescent="0.25">
      <c r="A353">
        <v>352</v>
      </c>
      <c r="B353">
        <v>0</v>
      </c>
      <c r="C353">
        <v>2</v>
      </c>
      <c r="D353">
        <v>1</v>
      </c>
      <c r="E353">
        <v>0</v>
      </c>
      <c r="F353" t="str">
        <f t="shared" si="20"/>
        <v/>
      </c>
      <c r="G353">
        <v>3</v>
      </c>
      <c r="H353" t="str">
        <f t="shared" si="21"/>
        <v/>
      </c>
      <c r="I353">
        <v>5</v>
      </c>
      <c r="J353" t="str">
        <f t="shared" si="22"/>
        <v/>
      </c>
      <c r="K353" t="str">
        <f t="shared" si="23"/>
        <v/>
      </c>
    </row>
    <row r="354" spans="1:11" x14ac:dyDescent="0.25">
      <c r="A354">
        <v>353</v>
      </c>
      <c r="B354">
        <v>1</v>
      </c>
      <c r="C354">
        <v>2</v>
      </c>
      <c r="D354">
        <v>0</v>
      </c>
      <c r="E354">
        <v>0</v>
      </c>
      <c r="F354" t="str">
        <f t="shared" si="20"/>
        <v/>
      </c>
      <c r="G354">
        <v>2</v>
      </c>
      <c r="H354" t="str">
        <f t="shared" si="21"/>
        <v/>
      </c>
      <c r="I354">
        <v>4</v>
      </c>
      <c r="J354" t="str">
        <f t="shared" si="22"/>
        <v/>
      </c>
      <c r="K354" t="str">
        <f t="shared" si="23"/>
        <v/>
      </c>
    </row>
    <row r="355" spans="1:11" x14ac:dyDescent="0.25">
      <c r="A355">
        <v>354</v>
      </c>
      <c r="B355">
        <v>2</v>
      </c>
      <c r="C355">
        <v>4</v>
      </c>
      <c r="D355">
        <v>0</v>
      </c>
      <c r="E355">
        <v>1</v>
      </c>
      <c r="F355">
        <f t="shared" si="20"/>
        <v>2</v>
      </c>
      <c r="G355">
        <v>2</v>
      </c>
      <c r="H355" t="str">
        <f t="shared" si="21"/>
        <v/>
      </c>
      <c r="I355">
        <v>5</v>
      </c>
      <c r="J355" t="str">
        <f t="shared" si="22"/>
        <v/>
      </c>
      <c r="K355">
        <f t="shared" si="23"/>
        <v>-2.2857142857142859E-3</v>
      </c>
    </row>
    <row r="356" spans="1:11" x14ac:dyDescent="0.25">
      <c r="A356">
        <v>355</v>
      </c>
      <c r="B356">
        <v>1</v>
      </c>
      <c r="C356">
        <v>2</v>
      </c>
      <c r="D356">
        <v>0</v>
      </c>
      <c r="E356">
        <v>0</v>
      </c>
      <c r="F356" t="str">
        <f t="shared" si="20"/>
        <v/>
      </c>
      <c r="G356">
        <v>3</v>
      </c>
      <c r="H356" t="str">
        <f t="shared" si="21"/>
        <v/>
      </c>
      <c r="I356">
        <v>2</v>
      </c>
      <c r="J356" t="str">
        <f t="shared" si="22"/>
        <v/>
      </c>
      <c r="K356" t="str">
        <f t="shared" si="23"/>
        <v/>
      </c>
    </row>
    <row r="357" spans="1:11" x14ac:dyDescent="0.25">
      <c r="A357">
        <v>356</v>
      </c>
      <c r="B357">
        <v>0</v>
      </c>
      <c r="C357">
        <v>-1</v>
      </c>
      <c r="D357">
        <v>1</v>
      </c>
      <c r="E357">
        <v>1</v>
      </c>
      <c r="F357">
        <f t="shared" si="20"/>
        <v>-1</v>
      </c>
      <c r="G357">
        <v>1</v>
      </c>
      <c r="H357">
        <f t="shared" si="21"/>
        <v>-1</v>
      </c>
      <c r="I357">
        <v>1</v>
      </c>
      <c r="J357">
        <f t="shared" si="22"/>
        <v>-1</v>
      </c>
      <c r="K357">
        <f t="shared" si="23"/>
        <v>-1.1441647597254005E-3</v>
      </c>
    </row>
    <row r="358" spans="1:11" x14ac:dyDescent="0.25">
      <c r="A358">
        <v>357</v>
      </c>
      <c r="B358">
        <v>1</v>
      </c>
      <c r="C358">
        <v>1</v>
      </c>
      <c r="D358">
        <v>1</v>
      </c>
      <c r="E358">
        <v>1</v>
      </c>
      <c r="F358">
        <f t="shared" si="20"/>
        <v>1</v>
      </c>
      <c r="G358">
        <v>4</v>
      </c>
      <c r="H358" t="str">
        <f t="shared" si="21"/>
        <v/>
      </c>
      <c r="I358">
        <v>8</v>
      </c>
      <c r="J358" t="str">
        <f t="shared" si="22"/>
        <v/>
      </c>
      <c r="K358">
        <f t="shared" si="23"/>
        <v>1.145475372279496E-3</v>
      </c>
    </row>
    <row r="359" spans="1:11" x14ac:dyDescent="0.25">
      <c r="A359">
        <v>358</v>
      </c>
      <c r="B359">
        <v>1</v>
      </c>
      <c r="C359">
        <v>3</v>
      </c>
      <c r="D359">
        <v>0</v>
      </c>
      <c r="E359">
        <v>1</v>
      </c>
      <c r="F359">
        <f t="shared" si="20"/>
        <v>1</v>
      </c>
      <c r="G359">
        <v>4</v>
      </c>
      <c r="H359" t="str">
        <f t="shared" si="21"/>
        <v/>
      </c>
      <c r="I359">
        <v>10</v>
      </c>
      <c r="J359" t="str">
        <f t="shared" si="22"/>
        <v/>
      </c>
      <c r="K359">
        <f t="shared" si="23"/>
        <v>-1.1467889908256881E-3</v>
      </c>
    </row>
    <row r="360" spans="1:11" x14ac:dyDescent="0.25">
      <c r="A360">
        <v>359</v>
      </c>
      <c r="B360">
        <v>1</v>
      </c>
      <c r="C360">
        <v>0</v>
      </c>
      <c r="D360">
        <v>0</v>
      </c>
      <c r="E360">
        <v>1</v>
      </c>
      <c r="F360">
        <f t="shared" si="20"/>
        <v>1</v>
      </c>
      <c r="G360">
        <v>0</v>
      </c>
      <c r="H360" t="str">
        <f t="shared" si="21"/>
        <v/>
      </c>
      <c r="I360">
        <v>7</v>
      </c>
      <c r="J360" t="str">
        <f t="shared" si="22"/>
        <v/>
      </c>
      <c r="K360">
        <f t="shared" si="23"/>
        <v>-1.148105625717566E-3</v>
      </c>
    </row>
    <row r="361" spans="1:11" x14ac:dyDescent="0.25">
      <c r="A361">
        <v>360</v>
      </c>
      <c r="B361">
        <v>3</v>
      </c>
      <c r="C361">
        <v>5</v>
      </c>
      <c r="D361">
        <v>0</v>
      </c>
      <c r="E361">
        <v>1</v>
      </c>
      <c r="F361">
        <f t="shared" si="20"/>
        <v>3</v>
      </c>
      <c r="G361">
        <v>3</v>
      </c>
      <c r="H361" t="str">
        <f t="shared" si="21"/>
        <v/>
      </c>
      <c r="I361">
        <v>14</v>
      </c>
      <c r="J361" t="str">
        <f t="shared" si="22"/>
        <v/>
      </c>
      <c r="K361">
        <f t="shared" si="23"/>
        <v>-3.4482758620689655E-3</v>
      </c>
    </row>
    <row r="362" spans="1:11" x14ac:dyDescent="0.25">
      <c r="A362">
        <v>361</v>
      </c>
      <c r="B362">
        <v>2</v>
      </c>
      <c r="C362">
        <v>4</v>
      </c>
      <c r="D362">
        <v>1</v>
      </c>
      <c r="E362">
        <v>1</v>
      </c>
      <c r="F362">
        <f t="shared" si="20"/>
        <v>4</v>
      </c>
      <c r="G362">
        <v>4</v>
      </c>
      <c r="H362" t="str">
        <f t="shared" si="21"/>
        <v/>
      </c>
      <c r="I362">
        <v>14</v>
      </c>
      <c r="J362" t="str">
        <f t="shared" si="22"/>
        <v/>
      </c>
      <c r="K362">
        <f t="shared" si="23"/>
        <v>4.6029919447640967E-3</v>
      </c>
    </row>
    <row r="363" spans="1:11" x14ac:dyDescent="0.25">
      <c r="A363">
        <v>362</v>
      </c>
      <c r="B363">
        <v>2</v>
      </c>
      <c r="C363">
        <v>4</v>
      </c>
      <c r="D363">
        <v>0</v>
      </c>
      <c r="E363">
        <v>0</v>
      </c>
      <c r="F363" t="str">
        <f t="shared" si="20"/>
        <v/>
      </c>
      <c r="G363">
        <v>1</v>
      </c>
      <c r="H363">
        <f t="shared" si="21"/>
        <v>2</v>
      </c>
      <c r="I363">
        <v>2</v>
      </c>
      <c r="J363" t="str">
        <f t="shared" si="22"/>
        <v/>
      </c>
      <c r="K363" t="str">
        <f t="shared" si="23"/>
        <v/>
      </c>
    </row>
    <row r="364" spans="1:11" x14ac:dyDescent="0.25">
      <c r="A364">
        <v>363</v>
      </c>
      <c r="B364">
        <v>3</v>
      </c>
      <c r="C364">
        <v>2</v>
      </c>
      <c r="D364">
        <v>0</v>
      </c>
      <c r="E364">
        <v>0</v>
      </c>
      <c r="F364" t="str">
        <f t="shared" si="20"/>
        <v/>
      </c>
      <c r="G364">
        <v>2</v>
      </c>
      <c r="H364" t="str">
        <f t="shared" si="21"/>
        <v/>
      </c>
      <c r="I364">
        <v>11</v>
      </c>
      <c r="J364" t="str">
        <f t="shared" si="22"/>
        <v/>
      </c>
      <c r="K364" t="str">
        <f t="shared" si="23"/>
        <v/>
      </c>
    </row>
    <row r="365" spans="1:11" x14ac:dyDescent="0.25">
      <c r="A365">
        <v>364</v>
      </c>
      <c r="B365">
        <v>3</v>
      </c>
      <c r="C365">
        <v>5</v>
      </c>
      <c r="D365">
        <v>0</v>
      </c>
      <c r="E365">
        <v>0</v>
      </c>
      <c r="F365" t="str">
        <f t="shared" si="20"/>
        <v/>
      </c>
      <c r="G365">
        <v>3</v>
      </c>
      <c r="H365" t="str">
        <f t="shared" si="21"/>
        <v/>
      </c>
      <c r="I365">
        <v>6</v>
      </c>
      <c r="J365" t="str">
        <f t="shared" si="22"/>
        <v/>
      </c>
      <c r="K365" t="str">
        <f t="shared" si="23"/>
        <v/>
      </c>
    </row>
    <row r="366" spans="1:11" x14ac:dyDescent="0.25">
      <c r="A366">
        <v>365</v>
      </c>
      <c r="B366">
        <v>2</v>
      </c>
      <c r="C366">
        <v>4</v>
      </c>
      <c r="D366">
        <v>0</v>
      </c>
      <c r="E366">
        <v>1</v>
      </c>
      <c r="F366">
        <f t="shared" si="20"/>
        <v>2</v>
      </c>
      <c r="G366">
        <v>3</v>
      </c>
      <c r="H366" t="str">
        <f t="shared" si="21"/>
        <v/>
      </c>
      <c r="I366">
        <v>3</v>
      </c>
      <c r="J366" t="str">
        <f t="shared" si="22"/>
        <v/>
      </c>
      <c r="K366">
        <f t="shared" si="23"/>
        <v>-2.304147465437788E-3</v>
      </c>
    </row>
    <row r="367" spans="1:11" x14ac:dyDescent="0.25">
      <c r="A367">
        <v>366</v>
      </c>
      <c r="B367">
        <v>3</v>
      </c>
      <c r="C367">
        <v>2</v>
      </c>
      <c r="D367">
        <v>1</v>
      </c>
      <c r="E367">
        <v>1</v>
      </c>
      <c r="F367">
        <f t="shared" si="20"/>
        <v>2</v>
      </c>
      <c r="G367">
        <v>1</v>
      </c>
      <c r="H367">
        <f t="shared" si="21"/>
        <v>2</v>
      </c>
      <c r="I367">
        <v>13</v>
      </c>
      <c r="J367" t="str">
        <f t="shared" si="22"/>
        <v/>
      </c>
      <c r="K367">
        <f t="shared" si="23"/>
        <v>2.306805074971165E-3</v>
      </c>
    </row>
    <row r="368" spans="1:11" x14ac:dyDescent="0.25">
      <c r="A368">
        <v>367</v>
      </c>
      <c r="B368">
        <v>2</v>
      </c>
      <c r="C368">
        <v>4</v>
      </c>
      <c r="D368">
        <v>0</v>
      </c>
      <c r="E368">
        <v>1</v>
      </c>
      <c r="F368">
        <f t="shared" si="20"/>
        <v>2</v>
      </c>
      <c r="G368">
        <v>0</v>
      </c>
      <c r="H368" t="str">
        <f t="shared" si="21"/>
        <v/>
      </c>
      <c r="I368">
        <v>9</v>
      </c>
      <c r="J368" t="str">
        <f t="shared" si="22"/>
        <v/>
      </c>
      <c r="K368">
        <f t="shared" si="23"/>
        <v>-2.3094688221709007E-3</v>
      </c>
    </row>
    <row r="369" spans="1:11" x14ac:dyDescent="0.25">
      <c r="A369">
        <v>368</v>
      </c>
      <c r="B369">
        <v>1</v>
      </c>
      <c r="C369">
        <v>3</v>
      </c>
      <c r="D369">
        <v>0</v>
      </c>
      <c r="E369">
        <v>0</v>
      </c>
      <c r="F369" t="str">
        <f t="shared" si="20"/>
        <v/>
      </c>
      <c r="G369">
        <v>2</v>
      </c>
      <c r="H369" t="str">
        <f t="shared" si="21"/>
        <v/>
      </c>
      <c r="I369">
        <v>11</v>
      </c>
      <c r="J369" t="str">
        <f t="shared" si="22"/>
        <v/>
      </c>
      <c r="K369" t="str">
        <f t="shared" si="23"/>
        <v/>
      </c>
    </row>
    <row r="370" spans="1:11" x14ac:dyDescent="0.25">
      <c r="A370">
        <v>369</v>
      </c>
      <c r="B370">
        <v>1</v>
      </c>
      <c r="C370">
        <v>1</v>
      </c>
      <c r="D370">
        <v>1</v>
      </c>
      <c r="E370">
        <v>1</v>
      </c>
      <c r="F370">
        <f t="shared" si="20"/>
        <v>1</v>
      </c>
      <c r="G370">
        <v>2</v>
      </c>
      <c r="H370" t="str">
        <f t="shared" si="21"/>
        <v/>
      </c>
      <c r="I370">
        <v>2</v>
      </c>
      <c r="J370" t="str">
        <f t="shared" si="22"/>
        <v/>
      </c>
      <c r="K370">
        <f t="shared" si="23"/>
        <v>1.1560693641618498E-3</v>
      </c>
    </row>
    <row r="371" spans="1:11" x14ac:dyDescent="0.25">
      <c r="A371">
        <v>370</v>
      </c>
      <c r="B371">
        <v>2</v>
      </c>
      <c r="C371">
        <v>4</v>
      </c>
      <c r="D371">
        <v>0</v>
      </c>
      <c r="E371">
        <v>0</v>
      </c>
      <c r="F371" t="str">
        <f t="shared" si="20"/>
        <v/>
      </c>
      <c r="G371">
        <v>4</v>
      </c>
      <c r="H371" t="str">
        <f t="shared" si="21"/>
        <v/>
      </c>
      <c r="I371">
        <v>1</v>
      </c>
      <c r="J371">
        <f t="shared" si="22"/>
        <v>2</v>
      </c>
      <c r="K371" t="str">
        <f t="shared" si="23"/>
        <v/>
      </c>
    </row>
    <row r="372" spans="1:11" x14ac:dyDescent="0.25">
      <c r="A372">
        <v>371</v>
      </c>
      <c r="B372">
        <v>0</v>
      </c>
      <c r="C372">
        <v>-1</v>
      </c>
      <c r="D372">
        <v>1</v>
      </c>
      <c r="E372">
        <v>0</v>
      </c>
      <c r="F372" t="str">
        <f t="shared" si="20"/>
        <v/>
      </c>
      <c r="G372">
        <v>3</v>
      </c>
      <c r="H372" t="str">
        <f t="shared" si="21"/>
        <v/>
      </c>
      <c r="I372">
        <v>4</v>
      </c>
      <c r="J372" t="str">
        <f t="shared" si="22"/>
        <v/>
      </c>
      <c r="K372" t="str">
        <f t="shared" si="23"/>
        <v/>
      </c>
    </row>
    <row r="373" spans="1:11" x14ac:dyDescent="0.25">
      <c r="A373">
        <v>372</v>
      </c>
      <c r="B373">
        <v>0</v>
      </c>
      <c r="C373">
        <v>1</v>
      </c>
      <c r="D373">
        <v>1</v>
      </c>
      <c r="E373">
        <v>1</v>
      </c>
      <c r="F373">
        <f t="shared" si="20"/>
        <v>1</v>
      </c>
      <c r="G373">
        <v>1</v>
      </c>
      <c r="H373">
        <f t="shared" si="21"/>
        <v>1</v>
      </c>
      <c r="I373">
        <v>9</v>
      </c>
      <c r="J373" t="str">
        <f t="shared" si="22"/>
        <v/>
      </c>
      <c r="K373">
        <f t="shared" si="23"/>
        <v>1.1574074074074073E-3</v>
      </c>
    </row>
    <row r="374" spans="1:11" x14ac:dyDescent="0.25">
      <c r="A374">
        <v>373</v>
      </c>
      <c r="B374">
        <v>1</v>
      </c>
      <c r="C374">
        <v>1</v>
      </c>
      <c r="D374">
        <v>0</v>
      </c>
      <c r="E374">
        <v>1</v>
      </c>
      <c r="F374">
        <f t="shared" si="20"/>
        <v>1</v>
      </c>
      <c r="G374">
        <v>0</v>
      </c>
      <c r="H374" t="str">
        <f t="shared" si="21"/>
        <v/>
      </c>
      <c r="I374">
        <v>13</v>
      </c>
      <c r="J374" t="str">
        <f t="shared" si="22"/>
        <v/>
      </c>
      <c r="K374">
        <f t="shared" si="23"/>
        <v>-1.1587485515643105E-3</v>
      </c>
    </row>
    <row r="375" spans="1:11" x14ac:dyDescent="0.25">
      <c r="A375">
        <v>374</v>
      </c>
      <c r="B375">
        <v>1</v>
      </c>
      <c r="C375">
        <v>2</v>
      </c>
      <c r="D375">
        <v>1</v>
      </c>
      <c r="E375">
        <v>0</v>
      </c>
      <c r="F375" t="str">
        <f t="shared" si="20"/>
        <v/>
      </c>
      <c r="G375">
        <v>4</v>
      </c>
      <c r="H375" t="str">
        <f t="shared" si="21"/>
        <v/>
      </c>
      <c r="I375">
        <v>9</v>
      </c>
      <c r="J375" t="str">
        <f t="shared" si="22"/>
        <v/>
      </c>
      <c r="K375" t="str">
        <f t="shared" si="23"/>
        <v/>
      </c>
    </row>
    <row r="376" spans="1:11" x14ac:dyDescent="0.25">
      <c r="A376">
        <v>375</v>
      </c>
      <c r="B376">
        <v>2</v>
      </c>
      <c r="C376">
        <v>1</v>
      </c>
      <c r="D376">
        <v>1</v>
      </c>
      <c r="E376">
        <v>1</v>
      </c>
      <c r="F376">
        <f t="shared" si="20"/>
        <v>1</v>
      </c>
      <c r="G376">
        <v>2</v>
      </c>
      <c r="H376" t="str">
        <f t="shared" si="21"/>
        <v/>
      </c>
      <c r="I376">
        <v>6</v>
      </c>
      <c r="J376" t="str">
        <f t="shared" si="22"/>
        <v/>
      </c>
      <c r="K376">
        <f t="shared" si="23"/>
        <v>1.1600928074245939E-3</v>
      </c>
    </row>
    <row r="377" spans="1:11" x14ac:dyDescent="0.25">
      <c r="A377">
        <v>376</v>
      </c>
      <c r="B377">
        <v>2</v>
      </c>
      <c r="C377">
        <v>2</v>
      </c>
      <c r="D377">
        <v>0</v>
      </c>
      <c r="E377">
        <v>1</v>
      </c>
      <c r="F377">
        <f t="shared" si="20"/>
        <v>2</v>
      </c>
      <c r="G377">
        <v>3</v>
      </c>
      <c r="H377" t="str">
        <f t="shared" si="21"/>
        <v/>
      </c>
      <c r="I377">
        <v>1</v>
      </c>
      <c r="J377">
        <f t="shared" si="22"/>
        <v>2</v>
      </c>
      <c r="K377">
        <f t="shared" si="23"/>
        <v>-2.3228803716608595E-3</v>
      </c>
    </row>
    <row r="378" spans="1:11" x14ac:dyDescent="0.25">
      <c r="A378">
        <v>377</v>
      </c>
      <c r="B378">
        <v>2</v>
      </c>
      <c r="C378">
        <v>2</v>
      </c>
      <c r="D378">
        <v>1</v>
      </c>
      <c r="E378">
        <v>1</v>
      </c>
      <c r="F378">
        <f t="shared" si="20"/>
        <v>2</v>
      </c>
      <c r="G378">
        <v>3</v>
      </c>
      <c r="H378" t="str">
        <f t="shared" si="21"/>
        <v/>
      </c>
      <c r="I378">
        <v>14</v>
      </c>
      <c r="J378" t="str">
        <f t="shared" si="22"/>
        <v/>
      </c>
      <c r="K378">
        <f t="shared" si="23"/>
        <v>2.3255813953488372E-3</v>
      </c>
    </row>
    <row r="379" spans="1:11" x14ac:dyDescent="0.25">
      <c r="A379">
        <v>378</v>
      </c>
      <c r="B379">
        <v>3</v>
      </c>
      <c r="C379">
        <v>4</v>
      </c>
      <c r="D379">
        <v>0</v>
      </c>
      <c r="E379">
        <v>0</v>
      </c>
      <c r="F379" t="str">
        <f t="shared" si="20"/>
        <v/>
      </c>
      <c r="G379">
        <v>3</v>
      </c>
      <c r="H379" t="str">
        <f t="shared" si="21"/>
        <v/>
      </c>
      <c r="I379">
        <v>0</v>
      </c>
      <c r="J379" t="str">
        <f t="shared" si="22"/>
        <v/>
      </c>
      <c r="K379" t="str">
        <f t="shared" si="23"/>
        <v/>
      </c>
    </row>
    <row r="380" spans="1:11" x14ac:dyDescent="0.25">
      <c r="A380">
        <v>379</v>
      </c>
      <c r="B380">
        <v>1</v>
      </c>
      <c r="C380">
        <v>0</v>
      </c>
      <c r="D380">
        <v>0</v>
      </c>
      <c r="E380">
        <v>0</v>
      </c>
      <c r="F380" t="str">
        <f t="shared" si="20"/>
        <v/>
      </c>
      <c r="G380">
        <v>1</v>
      </c>
      <c r="H380">
        <f t="shared" si="21"/>
        <v>1</v>
      </c>
      <c r="I380">
        <v>7</v>
      </c>
      <c r="J380" t="str">
        <f t="shared" si="22"/>
        <v/>
      </c>
      <c r="K380" t="str">
        <f t="shared" si="23"/>
        <v/>
      </c>
    </row>
    <row r="381" spans="1:11" x14ac:dyDescent="0.25">
      <c r="A381">
        <v>380</v>
      </c>
      <c r="B381">
        <v>2</v>
      </c>
      <c r="C381">
        <v>4</v>
      </c>
      <c r="D381">
        <v>0</v>
      </c>
      <c r="E381">
        <v>0</v>
      </c>
      <c r="F381" t="str">
        <f t="shared" si="20"/>
        <v/>
      </c>
      <c r="G381">
        <v>0</v>
      </c>
      <c r="H381" t="str">
        <f t="shared" si="21"/>
        <v/>
      </c>
      <c r="I381">
        <v>11</v>
      </c>
      <c r="J381" t="str">
        <f t="shared" si="22"/>
        <v/>
      </c>
      <c r="K381" t="str">
        <f t="shared" si="23"/>
        <v/>
      </c>
    </row>
    <row r="382" spans="1:11" x14ac:dyDescent="0.25">
      <c r="A382">
        <v>381</v>
      </c>
      <c r="B382">
        <v>3</v>
      </c>
      <c r="C382">
        <v>3</v>
      </c>
      <c r="D382">
        <v>1</v>
      </c>
      <c r="E382">
        <v>0</v>
      </c>
      <c r="F382" t="str">
        <f t="shared" si="20"/>
        <v/>
      </c>
      <c r="G382">
        <v>4</v>
      </c>
      <c r="H382" t="str">
        <f t="shared" si="21"/>
        <v/>
      </c>
      <c r="I382">
        <v>11</v>
      </c>
      <c r="J382" t="str">
        <f t="shared" si="22"/>
        <v/>
      </c>
      <c r="K382" t="str">
        <f t="shared" si="23"/>
        <v/>
      </c>
    </row>
    <row r="383" spans="1:11" x14ac:dyDescent="0.25">
      <c r="A383">
        <v>382</v>
      </c>
      <c r="B383">
        <v>2</v>
      </c>
      <c r="C383">
        <v>4</v>
      </c>
      <c r="D383">
        <v>0</v>
      </c>
      <c r="E383">
        <v>1</v>
      </c>
      <c r="F383">
        <f t="shared" si="20"/>
        <v>2</v>
      </c>
      <c r="G383">
        <v>4</v>
      </c>
      <c r="H383" t="str">
        <f t="shared" si="21"/>
        <v/>
      </c>
      <c r="I383">
        <v>5</v>
      </c>
      <c r="J383" t="str">
        <f t="shared" si="22"/>
        <v/>
      </c>
      <c r="K383">
        <f t="shared" si="23"/>
        <v>-2.3282887077997671E-3</v>
      </c>
    </row>
    <row r="384" spans="1:11" x14ac:dyDescent="0.25">
      <c r="A384">
        <v>383</v>
      </c>
      <c r="B384">
        <v>3</v>
      </c>
      <c r="C384">
        <v>5</v>
      </c>
      <c r="D384">
        <v>1</v>
      </c>
      <c r="E384">
        <v>0</v>
      </c>
      <c r="F384" t="str">
        <f t="shared" si="20"/>
        <v/>
      </c>
      <c r="G384">
        <v>4</v>
      </c>
      <c r="H384" t="str">
        <f t="shared" si="21"/>
        <v/>
      </c>
      <c r="I384">
        <v>5</v>
      </c>
      <c r="J384" t="str">
        <f t="shared" si="22"/>
        <v/>
      </c>
      <c r="K384" t="str">
        <f t="shared" si="23"/>
        <v/>
      </c>
    </row>
    <row r="385" spans="1:11" x14ac:dyDescent="0.25">
      <c r="A385">
        <v>384</v>
      </c>
      <c r="B385">
        <v>0</v>
      </c>
      <c r="C385">
        <v>0</v>
      </c>
      <c r="D385">
        <v>1</v>
      </c>
      <c r="E385">
        <v>1</v>
      </c>
      <c r="F385">
        <f t="shared" si="20"/>
        <v>0</v>
      </c>
      <c r="G385">
        <v>0</v>
      </c>
      <c r="H385" t="str">
        <f t="shared" si="21"/>
        <v/>
      </c>
      <c r="I385">
        <v>8</v>
      </c>
      <c r="J385" t="str">
        <f t="shared" si="22"/>
        <v/>
      </c>
      <c r="K385">
        <f t="shared" si="23"/>
        <v>0</v>
      </c>
    </row>
    <row r="386" spans="1:11" x14ac:dyDescent="0.25">
      <c r="A386">
        <v>385</v>
      </c>
      <c r="B386">
        <v>1</v>
      </c>
      <c r="C386">
        <v>1</v>
      </c>
      <c r="D386">
        <v>0</v>
      </c>
      <c r="E386">
        <v>0</v>
      </c>
      <c r="F386" t="str">
        <f t="shared" si="20"/>
        <v/>
      </c>
      <c r="G386">
        <v>1</v>
      </c>
      <c r="H386">
        <f t="shared" si="21"/>
        <v>1</v>
      </c>
      <c r="I386">
        <v>5</v>
      </c>
      <c r="J386" t="str">
        <f t="shared" si="22"/>
        <v/>
      </c>
      <c r="K386" t="str">
        <f t="shared" si="23"/>
        <v/>
      </c>
    </row>
    <row r="387" spans="1:11" x14ac:dyDescent="0.25">
      <c r="A387">
        <v>386</v>
      </c>
      <c r="B387">
        <v>0</v>
      </c>
      <c r="C387">
        <v>1</v>
      </c>
      <c r="D387">
        <v>0</v>
      </c>
      <c r="E387">
        <v>1</v>
      </c>
      <c r="F387">
        <f t="shared" ref="F387:F450" si="24">IF(E387=1,IF($D387=1,$C387,$B387),"")</f>
        <v>0</v>
      </c>
      <c r="G387">
        <v>1</v>
      </c>
      <c r="H387">
        <f t="shared" ref="H387:H450" si="25">IF(G387=1,IF($D387=1,$C387,$B387),"")</f>
        <v>0</v>
      </c>
      <c r="I387">
        <v>11</v>
      </c>
      <c r="J387" t="str">
        <f t="shared" ref="J387:J450" si="26">IF(I387=1,IF($D387=1,$C387,$B387),"")</f>
        <v/>
      </c>
      <c r="K387">
        <f t="shared" ref="K387:K450" si="27">IF(F387="","",IF(D387=0,-F387/COUNT(F387:F2465),F387/COUNT(F387:F2465)))</f>
        <v>0</v>
      </c>
    </row>
    <row r="388" spans="1:11" x14ac:dyDescent="0.25">
      <c r="A388">
        <v>387</v>
      </c>
      <c r="B388">
        <v>2</v>
      </c>
      <c r="C388">
        <v>2</v>
      </c>
      <c r="D388">
        <v>1</v>
      </c>
      <c r="E388">
        <v>0</v>
      </c>
      <c r="F388" t="str">
        <f t="shared" si="24"/>
        <v/>
      </c>
      <c r="G388">
        <v>3</v>
      </c>
      <c r="H388" t="str">
        <f t="shared" si="25"/>
        <v/>
      </c>
      <c r="I388">
        <v>5</v>
      </c>
      <c r="J388" t="str">
        <f t="shared" si="26"/>
        <v/>
      </c>
      <c r="K388" t="str">
        <f t="shared" si="27"/>
        <v/>
      </c>
    </row>
    <row r="389" spans="1:11" x14ac:dyDescent="0.25">
      <c r="A389">
        <v>388</v>
      </c>
      <c r="B389">
        <v>1</v>
      </c>
      <c r="C389">
        <v>3</v>
      </c>
      <c r="D389">
        <v>0</v>
      </c>
      <c r="E389">
        <v>1</v>
      </c>
      <c r="F389">
        <f t="shared" si="24"/>
        <v>1</v>
      </c>
      <c r="G389">
        <v>3</v>
      </c>
      <c r="H389" t="str">
        <f t="shared" si="25"/>
        <v/>
      </c>
      <c r="I389">
        <v>14</v>
      </c>
      <c r="J389" t="str">
        <f t="shared" si="26"/>
        <v/>
      </c>
      <c r="K389">
        <f t="shared" si="27"/>
        <v>-1.1682242990654205E-3</v>
      </c>
    </row>
    <row r="390" spans="1:11" x14ac:dyDescent="0.25">
      <c r="A390">
        <v>389</v>
      </c>
      <c r="B390">
        <v>0</v>
      </c>
      <c r="C390">
        <v>1</v>
      </c>
      <c r="D390">
        <v>1</v>
      </c>
      <c r="E390">
        <v>0</v>
      </c>
      <c r="F390" t="str">
        <f t="shared" si="24"/>
        <v/>
      </c>
      <c r="G390">
        <v>4</v>
      </c>
      <c r="H390" t="str">
        <f t="shared" si="25"/>
        <v/>
      </c>
      <c r="I390">
        <v>3</v>
      </c>
      <c r="J390" t="str">
        <f t="shared" si="26"/>
        <v/>
      </c>
      <c r="K390" t="str">
        <f t="shared" si="27"/>
        <v/>
      </c>
    </row>
    <row r="391" spans="1:11" x14ac:dyDescent="0.25">
      <c r="A391">
        <v>390</v>
      </c>
      <c r="B391">
        <v>0</v>
      </c>
      <c r="C391">
        <v>1</v>
      </c>
      <c r="D391">
        <v>1</v>
      </c>
      <c r="E391">
        <v>0</v>
      </c>
      <c r="F391" t="str">
        <f t="shared" si="24"/>
        <v/>
      </c>
      <c r="G391">
        <v>3</v>
      </c>
      <c r="H391" t="str">
        <f t="shared" si="25"/>
        <v/>
      </c>
      <c r="I391">
        <v>4</v>
      </c>
      <c r="J391" t="str">
        <f t="shared" si="26"/>
        <v/>
      </c>
      <c r="K391" t="str">
        <f t="shared" si="27"/>
        <v/>
      </c>
    </row>
    <row r="392" spans="1:11" x14ac:dyDescent="0.25">
      <c r="A392">
        <v>391</v>
      </c>
      <c r="B392">
        <v>1</v>
      </c>
      <c r="C392">
        <v>3</v>
      </c>
      <c r="D392">
        <v>0</v>
      </c>
      <c r="E392">
        <v>1</v>
      </c>
      <c r="F392">
        <f t="shared" si="24"/>
        <v>1</v>
      </c>
      <c r="G392">
        <v>4</v>
      </c>
      <c r="H392" t="str">
        <f t="shared" si="25"/>
        <v/>
      </c>
      <c r="I392">
        <v>0</v>
      </c>
      <c r="J392" t="str">
        <f t="shared" si="26"/>
        <v/>
      </c>
      <c r="K392">
        <f t="shared" si="27"/>
        <v>-1.1695906432748538E-3</v>
      </c>
    </row>
    <row r="393" spans="1:11" x14ac:dyDescent="0.25">
      <c r="A393">
        <v>392</v>
      </c>
      <c r="B393">
        <v>0</v>
      </c>
      <c r="C393">
        <v>0</v>
      </c>
      <c r="D393">
        <v>0</v>
      </c>
      <c r="E393">
        <v>0</v>
      </c>
      <c r="F393" t="str">
        <f t="shared" si="24"/>
        <v/>
      </c>
      <c r="G393">
        <v>0</v>
      </c>
      <c r="H393" t="str">
        <f t="shared" si="25"/>
        <v/>
      </c>
      <c r="I393">
        <v>10</v>
      </c>
      <c r="J393" t="str">
        <f t="shared" si="26"/>
        <v/>
      </c>
      <c r="K393" t="str">
        <f t="shared" si="27"/>
        <v/>
      </c>
    </row>
    <row r="394" spans="1:11" x14ac:dyDescent="0.25">
      <c r="A394">
        <v>393</v>
      </c>
      <c r="B394">
        <v>0</v>
      </c>
      <c r="C394">
        <v>2</v>
      </c>
      <c r="D394">
        <v>0</v>
      </c>
      <c r="E394">
        <v>0</v>
      </c>
      <c r="F394" t="str">
        <f t="shared" si="24"/>
        <v/>
      </c>
      <c r="G394">
        <v>4</v>
      </c>
      <c r="H394" t="str">
        <f t="shared" si="25"/>
        <v/>
      </c>
      <c r="I394">
        <v>11</v>
      </c>
      <c r="J394" t="str">
        <f t="shared" si="26"/>
        <v/>
      </c>
      <c r="K394" t="str">
        <f t="shared" si="27"/>
        <v/>
      </c>
    </row>
    <row r="395" spans="1:11" x14ac:dyDescent="0.25">
      <c r="A395">
        <v>394</v>
      </c>
      <c r="B395">
        <v>0</v>
      </c>
      <c r="C395">
        <v>-1</v>
      </c>
      <c r="D395">
        <v>0</v>
      </c>
      <c r="E395">
        <v>0</v>
      </c>
      <c r="F395" t="str">
        <f t="shared" si="24"/>
        <v/>
      </c>
      <c r="G395">
        <v>0</v>
      </c>
      <c r="H395" t="str">
        <f t="shared" si="25"/>
        <v/>
      </c>
      <c r="I395">
        <v>11</v>
      </c>
      <c r="J395" t="str">
        <f t="shared" si="26"/>
        <v/>
      </c>
      <c r="K395" t="str">
        <f t="shared" si="27"/>
        <v/>
      </c>
    </row>
    <row r="396" spans="1:11" x14ac:dyDescent="0.25">
      <c r="A396">
        <v>395</v>
      </c>
      <c r="B396">
        <v>0</v>
      </c>
      <c r="C396">
        <v>1</v>
      </c>
      <c r="D396">
        <v>1</v>
      </c>
      <c r="E396">
        <v>1</v>
      </c>
      <c r="F396">
        <f t="shared" si="24"/>
        <v>1</v>
      </c>
      <c r="G396">
        <v>0</v>
      </c>
      <c r="H396" t="str">
        <f t="shared" si="25"/>
        <v/>
      </c>
      <c r="I396">
        <v>11</v>
      </c>
      <c r="J396" t="str">
        <f t="shared" si="26"/>
        <v/>
      </c>
      <c r="K396">
        <f t="shared" si="27"/>
        <v>1.17096018735363E-3</v>
      </c>
    </row>
    <row r="397" spans="1:11" x14ac:dyDescent="0.25">
      <c r="A397">
        <v>396</v>
      </c>
      <c r="B397">
        <v>0</v>
      </c>
      <c r="C397">
        <v>2</v>
      </c>
      <c r="D397">
        <v>0</v>
      </c>
      <c r="E397">
        <v>1</v>
      </c>
      <c r="F397">
        <f t="shared" si="24"/>
        <v>0</v>
      </c>
      <c r="G397">
        <v>4</v>
      </c>
      <c r="H397" t="str">
        <f t="shared" si="25"/>
        <v/>
      </c>
      <c r="I397">
        <v>10</v>
      </c>
      <c r="J397" t="str">
        <f t="shared" si="26"/>
        <v/>
      </c>
      <c r="K397">
        <f t="shared" si="27"/>
        <v>0</v>
      </c>
    </row>
    <row r="398" spans="1:11" x14ac:dyDescent="0.25">
      <c r="A398">
        <v>397</v>
      </c>
      <c r="B398">
        <v>3</v>
      </c>
      <c r="C398">
        <v>5</v>
      </c>
      <c r="D398">
        <v>0</v>
      </c>
      <c r="E398">
        <v>0</v>
      </c>
      <c r="F398" t="str">
        <f t="shared" si="24"/>
        <v/>
      </c>
      <c r="G398">
        <v>4</v>
      </c>
      <c r="H398" t="str">
        <f t="shared" si="25"/>
        <v/>
      </c>
      <c r="I398">
        <v>3</v>
      </c>
      <c r="J398" t="str">
        <f t="shared" si="26"/>
        <v/>
      </c>
      <c r="K398" t="str">
        <f t="shared" si="27"/>
        <v/>
      </c>
    </row>
    <row r="399" spans="1:11" x14ac:dyDescent="0.25">
      <c r="A399">
        <v>398</v>
      </c>
      <c r="B399">
        <v>2</v>
      </c>
      <c r="C399">
        <v>2</v>
      </c>
      <c r="D399">
        <v>1</v>
      </c>
      <c r="E399">
        <v>0</v>
      </c>
      <c r="F399" t="str">
        <f t="shared" si="24"/>
        <v/>
      </c>
      <c r="G399">
        <v>3</v>
      </c>
      <c r="H399" t="str">
        <f t="shared" si="25"/>
        <v/>
      </c>
      <c r="I399">
        <v>1</v>
      </c>
      <c r="J399">
        <f t="shared" si="26"/>
        <v>2</v>
      </c>
      <c r="K399" t="str">
        <f t="shared" si="27"/>
        <v/>
      </c>
    </row>
    <row r="400" spans="1:11" x14ac:dyDescent="0.25">
      <c r="A400">
        <v>399</v>
      </c>
      <c r="B400">
        <v>3</v>
      </c>
      <c r="C400">
        <v>2</v>
      </c>
      <c r="D400">
        <v>1</v>
      </c>
      <c r="E400">
        <v>0</v>
      </c>
      <c r="F400" t="str">
        <f t="shared" si="24"/>
        <v/>
      </c>
      <c r="G400">
        <v>2</v>
      </c>
      <c r="H400" t="str">
        <f t="shared" si="25"/>
        <v/>
      </c>
      <c r="I400">
        <v>13</v>
      </c>
      <c r="J400" t="str">
        <f t="shared" si="26"/>
        <v/>
      </c>
      <c r="K400" t="str">
        <f t="shared" si="27"/>
        <v/>
      </c>
    </row>
    <row r="401" spans="1:11" x14ac:dyDescent="0.25">
      <c r="A401">
        <v>400</v>
      </c>
      <c r="B401">
        <v>3</v>
      </c>
      <c r="C401">
        <v>2</v>
      </c>
      <c r="D401">
        <v>1</v>
      </c>
      <c r="E401">
        <v>1</v>
      </c>
      <c r="F401">
        <f t="shared" si="24"/>
        <v>2</v>
      </c>
      <c r="G401">
        <v>0</v>
      </c>
      <c r="H401" t="str">
        <f t="shared" si="25"/>
        <v/>
      </c>
      <c r="I401">
        <v>14</v>
      </c>
      <c r="J401" t="str">
        <f t="shared" si="26"/>
        <v/>
      </c>
      <c r="K401">
        <f t="shared" si="27"/>
        <v>2.3474178403755869E-3</v>
      </c>
    </row>
    <row r="402" spans="1:11" x14ac:dyDescent="0.25">
      <c r="A402">
        <v>401</v>
      </c>
      <c r="B402">
        <v>3</v>
      </c>
      <c r="C402">
        <v>5</v>
      </c>
      <c r="D402">
        <v>1</v>
      </c>
      <c r="E402">
        <v>1</v>
      </c>
      <c r="F402">
        <f t="shared" si="24"/>
        <v>5</v>
      </c>
      <c r="G402">
        <v>3</v>
      </c>
      <c r="H402" t="str">
        <f t="shared" si="25"/>
        <v/>
      </c>
      <c r="I402">
        <v>3</v>
      </c>
      <c r="J402" t="str">
        <f t="shared" si="26"/>
        <v/>
      </c>
      <c r="K402">
        <f t="shared" si="27"/>
        <v>5.8754406580493537E-3</v>
      </c>
    </row>
    <row r="403" spans="1:11" x14ac:dyDescent="0.25">
      <c r="A403">
        <v>402</v>
      </c>
      <c r="B403">
        <v>3</v>
      </c>
      <c r="C403">
        <v>3</v>
      </c>
      <c r="D403">
        <v>0</v>
      </c>
      <c r="E403">
        <v>1</v>
      </c>
      <c r="F403">
        <f t="shared" si="24"/>
        <v>3</v>
      </c>
      <c r="G403">
        <v>3</v>
      </c>
      <c r="H403" t="str">
        <f t="shared" si="25"/>
        <v/>
      </c>
      <c r="I403">
        <v>1</v>
      </c>
      <c r="J403">
        <f t="shared" si="26"/>
        <v>3</v>
      </c>
      <c r="K403">
        <f t="shared" si="27"/>
        <v>-3.5294117647058825E-3</v>
      </c>
    </row>
    <row r="404" spans="1:11" x14ac:dyDescent="0.25">
      <c r="A404">
        <v>403</v>
      </c>
      <c r="B404">
        <v>0</v>
      </c>
      <c r="C404">
        <v>2</v>
      </c>
      <c r="D404">
        <v>1</v>
      </c>
      <c r="E404">
        <v>0</v>
      </c>
      <c r="F404" t="str">
        <f t="shared" si="24"/>
        <v/>
      </c>
      <c r="G404">
        <v>4</v>
      </c>
      <c r="H404" t="str">
        <f t="shared" si="25"/>
        <v/>
      </c>
      <c r="I404">
        <v>3</v>
      </c>
      <c r="J404" t="str">
        <f t="shared" si="26"/>
        <v/>
      </c>
      <c r="K404" t="str">
        <f t="shared" si="27"/>
        <v/>
      </c>
    </row>
    <row r="405" spans="1:11" x14ac:dyDescent="0.25">
      <c r="A405">
        <v>404</v>
      </c>
      <c r="B405">
        <v>1</v>
      </c>
      <c r="C405">
        <v>2</v>
      </c>
      <c r="D405">
        <v>0</v>
      </c>
      <c r="E405">
        <v>0</v>
      </c>
      <c r="F405" t="str">
        <f t="shared" si="24"/>
        <v/>
      </c>
      <c r="G405">
        <v>2</v>
      </c>
      <c r="H405" t="str">
        <f t="shared" si="25"/>
        <v/>
      </c>
      <c r="I405">
        <v>3</v>
      </c>
      <c r="J405" t="str">
        <f t="shared" si="26"/>
        <v/>
      </c>
      <c r="K405" t="str">
        <f t="shared" si="27"/>
        <v/>
      </c>
    </row>
    <row r="406" spans="1:11" x14ac:dyDescent="0.25">
      <c r="A406">
        <v>405</v>
      </c>
      <c r="B406">
        <v>1</v>
      </c>
      <c r="C406">
        <v>0</v>
      </c>
      <c r="D406">
        <v>0</v>
      </c>
      <c r="E406">
        <v>0</v>
      </c>
      <c r="F406" t="str">
        <f t="shared" si="24"/>
        <v/>
      </c>
      <c r="G406">
        <v>1</v>
      </c>
      <c r="H406">
        <f t="shared" si="25"/>
        <v>1</v>
      </c>
      <c r="I406">
        <v>3</v>
      </c>
      <c r="J406" t="str">
        <f t="shared" si="26"/>
        <v/>
      </c>
      <c r="K406" t="str">
        <f t="shared" si="27"/>
        <v/>
      </c>
    </row>
    <row r="407" spans="1:11" x14ac:dyDescent="0.25">
      <c r="A407">
        <v>406</v>
      </c>
      <c r="B407">
        <v>2</v>
      </c>
      <c r="C407">
        <v>2</v>
      </c>
      <c r="D407">
        <v>1</v>
      </c>
      <c r="E407">
        <v>1</v>
      </c>
      <c r="F407">
        <f t="shared" si="24"/>
        <v>2</v>
      </c>
      <c r="G407">
        <v>3</v>
      </c>
      <c r="H407" t="str">
        <f t="shared" si="25"/>
        <v/>
      </c>
      <c r="I407">
        <v>8</v>
      </c>
      <c r="J407" t="str">
        <f t="shared" si="26"/>
        <v/>
      </c>
      <c r="K407">
        <f t="shared" si="27"/>
        <v>2.3557126030624262E-3</v>
      </c>
    </row>
    <row r="408" spans="1:11" x14ac:dyDescent="0.25">
      <c r="A408">
        <v>407</v>
      </c>
      <c r="B408">
        <v>2</v>
      </c>
      <c r="C408">
        <v>2</v>
      </c>
      <c r="D408">
        <v>0</v>
      </c>
      <c r="E408">
        <v>0</v>
      </c>
      <c r="F408" t="str">
        <f t="shared" si="24"/>
        <v/>
      </c>
      <c r="G408">
        <v>3</v>
      </c>
      <c r="H408" t="str">
        <f t="shared" si="25"/>
        <v/>
      </c>
      <c r="I408">
        <v>4</v>
      </c>
      <c r="J408" t="str">
        <f t="shared" si="26"/>
        <v/>
      </c>
      <c r="K408" t="str">
        <f t="shared" si="27"/>
        <v/>
      </c>
    </row>
    <row r="409" spans="1:11" x14ac:dyDescent="0.25">
      <c r="A409">
        <v>408</v>
      </c>
      <c r="B409">
        <v>1</v>
      </c>
      <c r="C409">
        <v>3</v>
      </c>
      <c r="D409">
        <v>0</v>
      </c>
      <c r="E409">
        <v>0</v>
      </c>
      <c r="F409" t="str">
        <f t="shared" si="24"/>
        <v/>
      </c>
      <c r="G409">
        <v>2</v>
      </c>
      <c r="H409" t="str">
        <f t="shared" si="25"/>
        <v/>
      </c>
      <c r="I409">
        <v>14</v>
      </c>
      <c r="J409" t="str">
        <f t="shared" si="26"/>
        <v/>
      </c>
      <c r="K409" t="str">
        <f t="shared" si="27"/>
        <v/>
      </c>
    </row>
    <row r="410" spans="1:11" x14ac:dyDescent="0.25">
      <c r="A410">
        <v>409</v>
      </c>
      <c r="B410">
        <v>1</v>
      </c>
      <c r="C410">
        <v>0</v>
      </c>
      <c r="D410">
        <v>0</v>
      </c>
      <c r="E410">
        <v>1</v>
      </c>
      <c r="F410">
        <f t="shared" si="24"/>
        <v>1</v>
      </c>
      <c r="G410">
        <v>1</v>
      </c>
      <c r="H410">
        <f t="shared" si="25"/>
        <v>1</v>
      </c>
      <c r="I410">
        <v>7</v>
      </c>
      <c r="J410" t="str">
        <f t="shared" si="26"/>
        <v/>
      </c>
      <c r="K410">
        <f t="shared" si="27"/>
        <v>-1.1792452830188679E-3</v>
      </c>
    </row>
    <row r="411" spans="1:11" x14ac:dyDescent="0.25">
      <c r="A411">
        <v>410</v>
      </c>
      <c r="B411">
        <v>2</v>
      </c>
      <c r="C411">
        <v>3</v>
      </c>
      <c r="D411">
        <v>1</v>
      </c>
      <c r="E411">
        <v>1</v>
      </c>
      <c r="F411">
        <f t="shared" si="24"/>
        <v>3</v>
      </c>
      <c r="G411">
        <v>3</v>
      </c>
      <c r="H411" t="str">
        <f t="shared" si="25"/>
        <v/>
      </c>
      <c r="I411">
        <v>10</v>
      </c>
      <c r="J411" t="str">
        <f t="shared" si="26"/>
        <v/>
      </c>
      <c r="K411">
        <f t="shared" si="27"/>
        <v>3.5419126328217238E-3</v>
      </c>
    </row>
    <row r="412" spans="1:11" x14ac:dyDescent="0.25">
      <c r="A412">
        <v>411</v>
      </c>
      <c r="B412">
        <v>2</v>
      </c>
      <c r="C412">
        <v>2</v>
      </c>
      <c r="D412">
        <v>1</v>
      </c>
      <c r="E412">
        <v>0</v>
      </c>
      <c r="F412" t="str">
        <f t="shared" si="24"/>
        <v/>
      </c>
      <c r="G412">
        <v>0</v>
      </c>
      <c r="H412" t="str">
        <f t="shared" si="25"/>
        <v/>
      </c>
      <c r="I412">
        <v>6</v>
      </c>
      <c r="J412" t="str">
        <f t="shared" si="26"/>
        <v/>
      </c>
      <c r="K412" t="str">
        <f t="shared" si="27"/>
        <v/>
      </c>
    </row>
    <row r="413" spans="1:11" x14ac:dyDescent="0.25">
      <c r="A413">
        <v>412</v>
      </c>
      <c r="B413">
        <v>1</v>
      </c>
      <c r="C413">
        <v>1</v>
      </c>
      <c r="D413">
        <v>1</v>
      </c>
      <c r="E413">
        <v>1</v>
      </c>
      <c r="F413">
        <f t="shared" si="24"/>
        <v>1</v>
      </c>
      <c r="G413">
        <v>1</v>
      </c>
      <c r="H413">
        <f t="shared" si="25"/>
        <v>1</v>
      </c>
      <c r="I413">
        <v>9</v>
      </c>
      <c r="J413" t="str">
        <f t="shared" si="26"/>
        <v/>
      </c>
      <c r="K413">
        <f t="shared" si="27"/>
        <v>1.1820330969267139E-3</v>
      </c>
    </row>
    <row r="414" spans="1:11" x14ac:dyDescent="0.25">
      <c r="A414">
        <v>413</v>
      </c>
      <c r="B414">
        <v>1</v>
      </c>
      <c r="C414">
        <v>1</v>
      </c>
      <c r="D414">
        <v>0</v>
      </c>
      <c r="E414">
        <v>1</v>
      </c>
      <c r="F414">
        <f t="shared" si="24"/>
        <v>1</v>
      </c>
      <c r="G414">
        <v>3</v>
      </c>
      <c r="H414" t="str">
        <f t="shared" si="25"/>
        <v/>
      </c>
      <c r="I414">
        <v>11</v>
      </c>
      <c r="J414" t="str">
        <f t="shared" si="26"/>
        <v/>
      </c>
      <c r="K414">
        <f t="shared" si="27"/>
        <v>-1.1834319526627219E-3</v>
      </c>
    </row>
    <row r="415" spans="1:11" x14ac:dyDescent="0.25">
      <c r="A415">
        <v>414</v>
      </c>
      <c r="B415">
        <v>0</v>
      </c>
      <c r="C415">
        <v>-1</v>
      </c>
      <c r="D415">
        <v>0</v>
      </c>
      <c r="E415">
        <v>1</v>
      </c>
      <c r="F415">
        <f t="shared" si="24"/>
        <v>0</v>
      </c>
      <c r="G415">
        <v>0</v>
      </c>
      <c r="H415" t="str">
        <f t="shared" si="25"/>
        <v/>
      </c>
      <c r="I415">
        <v>6</v>
      </c>
      <c r="J415" t="str">
        <f t="shared" si="26"/>
        <v/>
      </c>
      <c r="K415">
        <f t="shared" si="27"/>
        <v>0</v>
      </c>
    </row>
    <row r="416" spans="1:11" x14ac:dyDescent="0.25">
      <c r="A416">
        <v>415</v>
      </c>
      <c r="B416">
        <v>2</v>
      </c>
      <c r="C416">
        <v>2</v>
      </c>
      <c r="D416">
        <v>1</v>
      </c>
      <c r="E416">
        <v>1</v>
      </c>
      <c r="F416">
        <f t="shared" si="24"/>
        <v>2</v>
      </c>
      <c r="G416">
        <v>1</v>
      </c>
      <c r="H416">
        <f t="shared" si="25"/>
        <v>2</v>
      </c>
      <c r="I416">
        <v>13</v>
      </c>
      <c r="J416" t="str">
        <f t="shared" si="26"/>
        <v/>
      </c>
      <c r="K416">
        <f t="shared" si="27"/>
        <v>2.3724792408066431E-3</v>
      </c>
    </row>
    <row r="417" spans="1:11" x14ac:dyDescent="0.25">
      <c r="A417">
        <v>416</v>
      </c>
      <c r="B417">
        <v>1</v>
      </c>
      <c r="C417">
        <v>3</v>
      </c>
      <c r="D417">
        <v>1</v>
      </c>
      <c r="E417">
        <v>0</v>
      </c>
      <c r="F417" t="str">
        <f t="shared" si="24"/>
        <v/>
      </c>
      <c r="G417">
        <v>1</v>
      </c>
      <c r="H417">
        <f t="shared" si="25"/>
        <v>3</v>
      </c>
      <c r="I417">
        <v>11</v>
      </c>
      <c r="J417" t="str">
        <f t="shared" si="26"/>
        <v/>
      </c>
      <c r="K417" t="str">
        <f t="shared" si="27"/>
        <v/>
      </c>
    </row>
    <row r="418" spans="1:11" x14ac:dyDescent="0.25">
      <c r="A418">
        <v>417</v>
      </c>
      <c r="B418">
        <v>1</v>
      </c>
      <c r="C418">
        <v>2</v>
      </c>
      <c r="D418">
        <v>1</v>
      </c>
      <c r="E418">
        <v>0</v>
      </c>
      <c r="F418" t="str">
        <f t="shared" si="24"/>
        <v/>
      </c>
      <c r="G418">
        <v>1</v>
      </c>
      <c r="H418">
        <f t="shared" si="25"/>
        <v>2</v>
      </c>
      <c r="I418">
        <v>5</v>
      </c>
      <c r="J418" t="str">
        <f t="shared" si="26"/>
        <v/>
      </c>
      <c r="K418" t="str">
        <f t="shared" si="27"/>
        <v/>
      </c>
    </row>
    <row r="419" spans="1:11" x14ac:dyDescent="0.25">
      <c r="A419">
        <v>418</v>
      </c>
      <c r="B419">
        <v>2</v>
      </c>
      <c r="C419">
        <v>3</v>
      </c>
      <c r="D419">
        <v>0</v>
      </c>
      <c r="E419">
        <v>1</v>
      </c>
      <c r="F419">
        <f t="shared" si="24"/>
        <v>2</v>
      </c>
      <c r="G419">
        <v>1</v>
      </c>
      <c r="H419">
        <f t="shared" si="25"/>
        <v>2</v>
      </c>
      <c r="I419">
        <v>11</v>
      </c>
      <c r="J419" t="str">
        <f t="shared" si="26"/>
        <v/>
      </c>
      <c r="K419">
        <f t="shared" si="27"/>
        <v>-2.3752969121140144E-3</v>
      </c>
    </row>
    <row r="420" spans="1:11" x14ac:dyDescent="0.25">
      <c r="A420">
        <v>419</v>
      </c>
      <c r="B420">
        <v>0</v>
      </c>
      <c r="C420">
        <v>2</v>
      </c>
      <c r="D420">
        <v>1</v>
      </c>
      <c r="E420">
        <v>0</v>
      </c>
      <c r="F420" t="str">
        <f t="shared" si="24"/>
        <v/>
      </c>
      <c r="G420">
        <v>0</v>
      </c>
      <c r="H420" t="str">
        <f t="shared" si="25"/>
        <v/>
      </c>
      <c r="I420">
        <v>7</v>
      </c>
      <c r="J420" t="str">
        <f t="shared" si="26"/>
        <v/>
      </c>
      <c r="K420" t="str">
        <f t="shared" si="27"/>
        <v/>
      </c>
    </row>
    <row r="421" spans="1:11" x14ac:dyDescent="0.25">
      <c r="A421">
        <v>420</v>
      </c>
      <c r="B421">
        <v>0</v>
      </c>
      <c r="C421">
        <v>1</v>
      </c>
      <c r="D421">
        <v>0</v>
      </c>
      <c r="E421">
        <v>0</v>
      </c>
      <c r="F421" t="str">
        <f t="shared" si="24"/>
        <v/>
      </c>
      <c r="G421">
        <v>2</v>
      </c>
      <c r="H421" t="str">
        <f t="shared" si="25"/>
        <v/>
      </c>
      <c r="I421">
        <v>10</v>
      </c>
      <c r="J421" t="str">
        <f t="shared" si="26"/>
        <v/>
      </c>
      <c r="K421" t="str">
        <f t="shared" si="27"/>
        <v/>
      </c>
    </row>
    <row r="422" spans="1:11" x14ac:dyDescent="0.25">
      <c r="A422">
        <v>421</v>
      </c>
      <c r="B422">
        <v>0</v>
      </c>
      <c r="C422">
        <v>0</v>
      </c>
      <c r="D422">
        <v>1</v>
      </c>
      <c r="E422">
        <v>1</v>
      </c>
      <c r="F422">
        <f t="shared" si="24"/>
        <v>0</v>
      </c>
      <c r="G422">
        <v>4</v>
      </c>
      <c r="H422" t="str">
        <f t="shared" si="25"/>
        <v/>
      </c>
      <c r="I422">
        <v>4</v>
      </c>
      <c r="J422" t="str">
        <f t="shared" si="26"/>
        <v/>
      </c>
      <c r="K422">
        <f t="shared" si="27"/>
        <v>0</v>
      </c>
    </row>
    <row r="423" spans="1:11" x14ac:dyDescent="0.25">
      <c r="A423">
        <v>422</v>
      </c>
      <c r="B423">
        <v>1</v>
      </c>
      <c r="C423">
        <v>2</v>
      </c>
      <c r="D423">
        <v>0</v>
      </c>
      <c r="E423">
        <v>1</v>
      </c>
      <c r="F423">
        <f t="shared" si="24"/>
        <v>1</v>
      </c>
      <c r="G423">
        <v>2</v>
      </c>
      <c r="H423" t="str">
        <f t="shared" si="25"/>
        <v/>
      </c>
      <c r="I423">
        <v>5</v>
      </c>
      <c r="J423" t="str">
        <f t="shared" si="26"/>
        <v/>
      </c>
      <c r="K423">
        <f t="shared" si="27"/>
        <v>-1.1904761904761906E-3</v>
      </c>
    </row>
    <row r="424" spans="1:11" x14ac:dyDescent="0.25">
      <c r="A424">
        <v>423</v>
      </c>
      <c r="B424">
        <v>2</v>
      </c>
      <c r="C424">
        <v>4</v>
      </c>
      <c r="D424">
        <v>1</v>
      </c>
      <c r="E424">
        <v>1</v>
      </c>
      <c r="F424">
        <f t="shared" si="24"/>
        <v>4</v>
      </c>
      <c r="G424">
        <v>0</v>
      </c>
      <c r="H424" t="str">
        <f t="shared" si="25"/>
        <v/>
      </c>
      <c r="I424">
        <v>8</v>
      </c>
      <c r="J424" t="str">
        <f t="shared" si="26"/>
        <v/>
      </c>
      <c r="K424">
        <f t="shared" si="27"/>
        <v>4.7675804529201428E-3</v>
      </c>
    </row>
    <row r="425" spans="1:11" x14ac:dyDescent="0.25">
      <c r="A425">
        <v>424</v>
      </c>
      <c r="B425">
        <v>0</v>
      </c>
      <c r="C425">
        <v>-1</v>
      </c>
      <c r="D425">
        <v>0</v>
      </c>
      <c r="E425">
        <v>1</v>
      </c>
      <c r="F425">
        <f t="shared" si="24"/>
        <v>0</v>
      </c>
      <c r="G425">
        <v>2</v>
      </c>
      <c r="H425" t="str">
        <f t="shared" si="25"/>
        <v/>
      </c>
      <c r="I425">
        <v>1</v>
      </c>
      <c r="J425">
        <f t="shared" si="26"/>
        <v>0</v>
      </c>
      <c r="K425">
        <f t="shared" si="27"/>
        <v>0</v>
      </c>
    </row>
    <row r="426" spans="1:11" x14ac:dyDescent="0.25">
      <c r="A426">
        <v>425</v>
      </c>
      <c r="B426">
        <v>3</v>
      </c>
      <c r="C426">
        <v>3</v>
      </c>
      <c r="D426">
        <v>1</v>
      </c>
      <c r="E426">
        <v>0</v>
      </c>
      <c r="F426" t="str">
        <f t="shared" si="24"/>
        <v/>
      </c>
      <c r="G426">
        <v>2</v>
      </c>
      <c r="H426" t="str">
        <f t="shared" si="25"/>
        <v/>
      </c>
      <c r="I426">
        <v>1</v>
      </c>
      <c r="J426">
        <f t="shared" si="26"/>
        <v>3</v>
      </c>
      <c r="K426" t="str">
        <f t="shared" si="27"/>
        <v/>
      </c>
    </row>
    <row r="427" spans="1:11" x14ac:dyDescent="0.25">
      <c r="A427">
        <v>426</v>
      </c>
      <c r="B427">
        <v>0</v>
      </c>
      <c r="C427">
        <v>0</v>
      </c>
      <c r="D427">
        <v>0</v>
      </c>
      <c r="E427">
        <v>0</v>
      </c>
      <c r="F427" t="str">
        <f t="shared" si="24"/>
        <v/>
      </c>
      <c r="G427">
        <v>2</v>
      </c>
      <c r="H427" t="str">
        <f t="shared" si="25"/>
        <v/>
      </c>
      <c r="I427">
        <v>1</v>
      </c>
      <c r="J427">
        <f t="shared" si="26"/>
        <v>0</v>
      </c>
      <c r="K427" t="str">
        <f t="shared" si="27"/>
        <v/>
      </c>
    </row>
    <row r="428" spans="1:11" x14ac:dyDescent="0.25">
      <c r="A428">
        <v>427</v>
      </c>
      <c r="B428">
        <v>2</v>
      </c>
      <c r="C428">
        <v>3</v>
      </c>
      <c r="D428">
        <v>0</v>
      </c>
      <c r="E428">
        <v>0</v>
      </c>
      <c r="F428" t="str">
        <f t="shared" si="24"/>
        <v/>
      </c>
      <c r="G428">
        <v>1</v>
      </c>
      <c r="H428">
        <f t="shared" si="25"/>
        <v>2</v>
      </c>
      <c r="I428">
        <v>14</v>
      </c>
      <c r="J428" t="str">
        <f t="shared" si="26"/>
        <v/>
      </c>
      <c r="K428" t="str">
        <f t="shared" si="27"/>
        <v/>
      </c>
    </row>
    <row r="429" spans="1:11" x14ac:dyDescent="0.25">
      <c r="A429">
        <v>428</v>
      </c>
      <c r="B429">
        <v>0</v>
      </c>
      <c r="C429">
        <v>-1</v>
      </c>
      <c r="D429">
        <v>1</v>
      </c>
      <c r="E429">
        <v>1</v>
      </c>
      <c r="F429">
        <f t="shared" si="24"/>
        <v>-1</v>
      </c>
      <c r="G429">
        <v>1</v>
      </c>
      <c r="H429">
        <f t="shared" si="25"/>
        <v>-1</v>
      </c>
      <c r="I429">
        <v>14</v>
      </c>
      <c r="J429" t="str">
        <f t="shared" si="26"/>
        <v/>
      </c>
      <c r="K429">
        <f t="shared" si="27"/>
        <v>-1.1947431302270011E-3</v>
      </c>
    </row>
    <row r="430" spans="1:11" x14ac:dyDescent="0.25">
      <c r="A430">
        <v>429</v>
      </c>
      <c r="B430">
        <v>0</v>
      </c>
      <c r="C430">
        <v>0</v>
      </c>
      <c r="D430">
        <v>1</v>
      </c>
      <c r="E430">
        <v>0</v>
      </c>
      <c r="F430" t="str">
        <f t="shared" si="24"/>
        <v/>
      </c>
      <c r="G430">
        <v>4</v>
      </c>
      <c r="H430" t="str">
        <f t="shared" si="25"/>
        <v/>
      </c>
      <c r="I430">
        <v>5</v>
      </c>
      <c r="J430" t="str">
        <f t="shared" si="26"/>
        <v/>
      </c>
      <c r="K430" t="str">
        <f t="shared" si="27"/>
        <v/>
      </c>
    </row>
    <row r="431" spans="1:11" x14ac:dyDescent="0.25">
      <c r="A431">
        <v>430</v>
      </c>
      <c r="B431">
        <v>3</v>
      </c>
      <c r="C431">
        <v>5</v>
      </c>
      <c r="D431">
        <v>0</v>
      </c>
      <c r="E431">
        <v>1</v>
      </c>
      <c r="F431">
        <f t="shared" si="24"/>
        <v>3</v>
      </c>
      <c r="G431">
        <v>3</v>
      </c>
      <c r="H431" t="str">
        <f t="shared" si="25"/>
        <v/>
      </c>
      <c r="I431">
        <v>11</v>
      </c>
      <c r="J431" t="str">
        <f t="shared" si="26"/>
        <v/>
      </c>
      <c r="K431">
        <f t="shared" si="27"/>
        <v>-3.5885167464114833E-3</v>
      </c>
    </row>
    <row r="432" spans="1:11" x14ac:dyDescent="0.25">
      <c r="A432">
        <v>431</v>
      </c>
      <c r="B432">
        <v>2</v>
      </c>
      <c r="C432">
        <v>4</v>
      </c>
      <c r="D432">
        <v>1</v>
      </c>
      <c r="E432">
        <v>1</v>
      </c>
      <c r="F432">
        <f t="shared" si="24"/>
        <v>4</v>
      </c>
      <c r="G432">
        <v>4</v>
      </c>
      <c r="H432" t="str">
        <f t="shared" si="25"/>
        <v/>
      </c>
      <c r="I432">
        <v>1</v>
      </c>
      <c r="J432">
        <f t="shared" si="26"/>
        <v>4</v>
      </c>
      <c r="K432">
        <f t="shared" si="27"/>
        <v>4.7904191616766467E-3</v>
      </c>
    </row>
    <row r="433" spans="1:11" x14ac:dyDescent="0.25">
      <c r="A433">
        <v>432</v>
      </c>
      <c r="B433">
        <v>2</v>
      </c>
      <c r="C433">
        <v>4</v>
      </c>
      <c r="D433">
        <v>1</v>
      </c>
      <c r="E433">
        <v>1</v>
      </c>
      <c r="F433">
        <f t="shared" si="24"/>
        <v>4</v>
      </c>
      <c r="G433">
        <v>0</v>
      </c>
      <c r="H433" t="str">
        <f t="shared" si="25"/>
        <v/>
      </c>
      <c r="I433">
        <v>5</v>
      </c>
      <c r="J433" t="str">
        <f t="shared" si="26"/>
        <v/>
      </c>
      <c r="K433">
        <f t="shared" si="27"/>
        <v>4.7961630695443642E-3</v>
      </c>
    </row>
    <row r="434" spans="1:11" x14ac:dyDescent="0.25">
      <c r="A434">
        <v>433</v>
      </c>
      <c r="B434">
        <v>3</v>
      </c>
      <c r="C434">
        <v>4</v>
      </c>
      <c r="D434">
        <v>1</v>
      </c>
      <c r="E434">
        <v>0</v>
      </c>
      <c r="F434" t="str">
        <f t="shared" si="24"/>
        <v/>
      </c>
      <c r="G434">
        <v>1</v>
      </c>
      <c r="H434">
        <f t="shared" si="25"/>
        <v>4</v>
      </c>
      <c r="I434">
        <v>6</v>
      </c>
      <c r="J434" t="str">
        <f t="shared" si="26"/>
        <v/>
      </c>
      <c r="K434" t="str">
        <f t="shared" si="27"/>
        <v/>
      </c>
    </row>
    <row r="435" spans="1:11" x14ac:dyDescent="0.25">
      <c r="A435">
        <v>434</v>
      </c>
      <c r="B435">
        <v>2</v>
      </c>
      <c r="C435">
        <v>1</v>
      </c>
      <c r="D435">
        <v>1</v>
      </c>
      <c r="E435">
        <v>0</v>
      </c>
      <c r="F435" t="str">
        <f t="shared" si="24"/>
        <v/>
      </c>
      <c r="G435">
        <v>4</v>
      </c>
      <c r="H435" t="str">
        <f t="shared" si="25"/>
        <v/>
      </c>
      <c r="I435">
        <v>14</v>
      </c>
      <c r="J435" t="str">
        <f t="shared" si="26"/>
        <v/>
      </c>
      <c r="K435" t="str">
        <f t="shared" si="27"/>
        <v/>
      </c>
    </row>
    <row r="436" spans="1:11" x14ac:dyDescent="0.25">
      <c r="A436">
        <v>435</v>
      </c>
      <c r="B436">
        <v>0</v>
      </c>
      <c r="C436">
        <v>1</v>
      </c>
      <c r="D436">
        <v>1</v>
      </c>
      <c r="E436">
        <v>0</v>
      </c>
      <c r="F436" t="str">
        <f t="shared" si="24"/>
        <v/>
      </c>
      <c r="G436">
        <v>2</v>
      </c>
      <c r="H436" t="str">
        <f t="shared" si="25"/>
        <v/>
      </c>
      <c r="I436">
        <v>14</v>
      </c>
      <c r="J436" t="str">
        <f t="shared" si="26"/>
        <v/>
      </c>
      <c r="K436" t="str">
        <f t="shared" si="27"/>
        <v/>
      </c>
    </row>
    <row r="437" spans="1:11" x14ac:dyDescent="0.25">
      <c r="A437">
        <v>436</v>
      </c>
      <c r="B437">
        <v>3</v>
      </c>
      <c r="C437">
        <v>2</v>
      </c>
      <c r="D437">
        <v>0</v>
      </c>
      <c r="E437">
        <v>1</v>
      </c>
      <c r="F437">
        <f t="shared" si="24"/>
        <v>3</v>
      </c>
      <c r="G437">
        <v>4</v>
      </c>
      <c r="H437" t="str">
        <f t="shared" si="25"/>
        <v/>
      </c>
      <c r="I437">
        <v>4</v>
      </c>
      <c r="J437" t="str">
        <f t="shared" si="26"/>
        <v/>
      </c>
      <c r="K437">
        <f t="shared" si="27"/>
        <v>-3.6014405762304922E-3</v>
      </c>
    </row>
    <row r="438" spans="1:11" x14ac:dyDescent="0.25">
      <c r="A438">
        <v>437</v>
      </c>
      <c r="B438">
        <v>2</v>
      </c>
      <c r="C438">
        <v>1</v>
      </c>
      <c r="D438">
        <v>0</v>
      </c>
      <c r="E438">
        <v>0</v>
      </c>
      <c r="F438" t="str">
        <f t="shared" si="24"/>
        <v/>
      </c>
      <c r="G438">
        <v>4</v>
      </c>
      <c r="H438" t="str">
        <f t="shared" si="25"/>
        <v/>
      </c>
      <c r="I438">
        <v>0</v>
      </c>
      <c r="J438" t="str">
        <f t="shared" si="26"/>
        <v/>
      </c>
      <c r="K438" t="str">
        <f t="shared" si="27"/>
        <v/>
      </c>
    </row>
    <row r="439" spans="1:11" x14ac:dyDescent="0.25">
      <c r="A439">
        <v>438</v>
      </c>
      <c r="B439">
        <v>3</v>
      </c>
      <c r="C439">
        <v>5</v>
      </c>
      <c r="D439">
        <v>0</v>
      </c>
      <c r="E439">
        <v>1</v>
      </c>
      <c r="F439">
        <f t="shared" si="24"/>
        <v>3</v>
      </c>
      <c r="G439">
        <v>1</v>
      </c>
      <c r="H439">
        <f t="shared" si="25"/>
        <v>3</v>
      </c>
      <c r="I439">
        <v>11</v>
      </c>
      <c r="J439" t="str">
        <f t="shared" si="26"/>
        <v/>
      </c>
      <c r="K439">
        <f t="shared" si="27"/>
        <v>-3.605769230769231E-3</v>
      </c>
    </row>
    <row r="440" spans="1:11" x14ac:dyDescent="0.25">
      <c r="A440">
        <v>439</v>
      </c>
      <c r="B440">
        <v>0</v>
      </c>
      <c r="C440">
        <v>0</v>
      </c>
      <c r="D440">
        <v>1</v>
      </c>
      <c r="E440">
        <v>0</v>
      </c>
      <c r="F440" t="str">
        <f t="shared" si="24"/>
        <v/>
      </c>
      <c r="G440">
        <v>1</v>
      </c>
      <c r="H440">
        <f t="shared" si="25"/>
        <v>0</v>
      </c>
      <c r="I440">
        <v>8</v>
      </c>
      <c r="J440" t="str">
        <f t="shared" si="26"/>
        <v/>
      </c>
      <c r="K440" t="str">
        <f t="shared" si="27"/>
        <v/>
      </c>
    </row>
    <row r="441" spans="1:11" x14ac:dyDescent="0.25">
      <c r="A441">
        <v>440</v>
      </c>
      <c r="B441">
        <v>0</v>
      </c>
      <c r="C441">
        <v>0</v>
      </c>
      <c r="D441">
        <v>1</v>
      </c>
      <c r="E441">
        <v>1</v>
      </c>
      <c r="F441">
        <f t="shared" si="24"/>
        <v>0</v>
      </c>
      <c r="G441">
        <v>3</v>
      </c>
      <c r="H441" t="str">
        <f t="shared" si="25"/>
        <v/>
      </c>
      <c r="I441">
        <v>14</v>
      </c>
      <c r="J441" t="str">
        <f t="shared" si="26"/>
        <v/>
      </c>
      <c r="K441">
        <f t="shared" si="27"/>
        <v>0</v>
      </c>
    </row>
    <row r="442" spans="1:11" x14ac:dyDescent="0.25">
      <c r="A442">
        <v>441</v>
      </c>
      <c r="B442">
        <v>1</v>
      </c>
      <c r="C442">
        <v>2</v>
      </c>
      <c r="D442">
        <v>1</v>
      </c>
      <c r="E442">
        <v>0</v>
      </c>
      <c r="F442" t="str">
        <f t="shared" si="24"/>
        <v/>
      </c>
      <c r="G442">
        <v>4</v>
      </c>
      <c r="H442" t="str">
        <f t="shared" si="25"/>
        <v/>
      </c>
      <c r="I442">
        <v>8</v>
      </c>
      <c r="J442" t="str">
        <f t="shared" si="26"/>
        <v/>
      </c>
      <c r="K442" t="str">
        <f t="shared" si="27"/>
        <v/>
      </c>
    </row>
    <row r="443" spans="1:11" x14ac:dyDescent="0.25">
      <c r="A443">
        <v>442</v>
      </c>
      <c r="B443">
        <v>3</v>
      </c>
      <c r="C443">
        <v>3</v>
      </c>
      <c r="D443">
        <v>0</v>
      </c>
      <c r="E443">
        <v>0</v>
      </c>
      <c r="F443" t="str">
        <f t="shared" si="24"/>
        <v/>
      </c>
      <c r="G443">
        <v>4</v>
      </c>
      <c r="H443" t="str">
        <f t="shared" si="25"/>
        <v/>
      </c>
      <c r="I443">
        <v>8</v>
      </c>
      <c r="J443" t="str">
        <f t="shared" si="26"/>
        <v/>
      </c>
      <c r="K443" t="str">
        <f t="shared" si="27"/>
        <v/>
      </c>
    </row>
    <row r="444" spans="1:11" x14ac:dyDescent="0.25">
      <c r="A444">
        <v>443</v>
      </c>
      <c r="B444">
        <v>3</v>
      </c>
      <c r="C444">
        <v>5</v>
      </c>
      <c r="D444">
        <v>1</v>
      </c>
      <c r="E444">
        <v>0</v>
      </c>
      <c r="F444" t="str">
        <f t="shared" si="24"/>
        <v/>
      </c>
      <c r="G444">
        <v>3</v>
      </c>
      <c r="H444" t="str">
        <f t="shared" si="25"/>
        <v/>
      </c>
      <c r="I444">
        <v>1</v>
      </c>
      <c r="J444">
        <f t="shared" si="26"/>
        <v>5</v>
      </c>
      <c r="K444" t="str">
        <f t="shared" si="27"/>
        <v/>
      </c>
    </row>
    <row r="445" spans="1:11" x14ac:dyDescent="0.25">
      <c r="A445">
        <v>444</v>
      </c>
      <c r="B445">
        <v>2</v>
      </c>
      <c r="C445">
        <v>3</v>
      </c>
      <c r="D445">
        <v>0</v>
      </c>
      <c r="E445">
        <v>0</v>
      </c>
      <c r="F445" t="str">
        <f t="shared" si="24"/>
        <v/>
      </c>
      <c r="G445">
        <v>1</v>
      </c>
      <c r="H445">
        <f t="shared" si="25"/>
        <v>2</v>
      </c>
      <c r="I445">
        <v>2</v>
      </c>
      <c r="J445" t="str">
        <f t="shared" si="26"/>
        <v/>
      </c>
      <c r="K445" t="str">
        <f t="shared" si="27"/>
        <v/>
      </c>
    </row>
    <row r="446" spans="1:11" x14ac:dyDescent="0.25">
      <c r="A446">
        <v>445</v>
      </c>
      <c r="B446">
        <v>2</v>
      </c>
      <c r="C446">
        <v>2</v>
      </c>
      <c r="D446">
        <v>0</v>
      </c>
      <c r="E446">
        <v>0</v>
      </c>
      <c r="F446" t="str">
        <f t="shared" si="24"/>
        <v/>
      </c>
      <c r="G446">
        <v>4</v>
      </c>
      <c r="H446" t="str">
        <f t="shared" si="25"/>
        <v/>
      </c>
      <c r="I446">
        <v>4</v>
      </c>
      <c r="J446" t="str">
        <f t="shared" si="26"/>
        <v/>
      </c>
      <c r="K446" t="str">
        <f t="shared" si="27"/>
        <v/>
      </c>
    </row>
    <row r="447" spans="1:11" x14ac:dyDescent="0.25">
      <c r="A447">
        <v>446</v>
      </c>
      <c r="B447">
        <v>2</v>
      </c>
      <c r="C447">
        <v>2</v>
      </c>
      <c r="D447">
        <v>1</v>
      </c>
      <c r="E447">
        <v>1</v>
      </c>
      <c r="F447">
        <f t="shared" si="24"/>
        <v>2</v>
      </c>
      <c r="G447">
        <v>3</v>
      </c>
      <c r="H447" t="str">
        <f t="shared" si="25"/>
        <v/>
      </c>
      <c r="I447">
        <v>10</v>
      </c>
      <c r="J447" t="str">
        <f t="shared" si="26"/>
        <v/>
      </c>
      <c r="K447">
        <f t="shared" si="27"/>
        <v>2.4096385542168677E-3</v>
      </c>
    </row>
    <row r="448" spans="1:11" x14ac:dyDescent="0.25">
      <c r="A448">
        <v>447</v>
      </c>
      <c r="B448">
        <v>1</v>
      </c>
      <c r="C448">
        <v>0</v>
      </c>
      <c r="D448">
        <v>1</v>
      </c>
      <c r="E448">
        <v>1</v>
      </c>
      <c r="F448">
        <f t="shared" si="24"/>
        <v>0</v>
      </c>
      <c r="G448">
        <v>0</v>
      </c>
      <c r="H448" t="str">
        <f t="shared" si="25"/>
        <v/>
      </c>
      <c r="I448">
        <v>6</v>
      </c>
      <c r="J448" t="str">
        <f t="shared" si="26"/>
        <v/>
      </c>
      <c r="K448">
        <f t="shared" si="27"/>
        <v>0</v>
      </c>
    </row>
    <row r="449" spans="1:11" x14ac:dyDescent="0.25">
      <c r="A449">
        <v>448</v>
      </c>
      <c r="B449">
        <v>2</v>
      </c>
      <c r="C449">
        <v>1</v>
      </c>
      <c r="D449">
        <v>0</v>
      </c>
      <c r="E449">
        <v>0</v>
      </c>
      <c r="F449" t="str">
        <f t="shared" si="24"/>
        <v/>
      </c>
      <c r="G449">
        <v>4</v>
      </c>
      <c r="H449" t="str">
        <f t="shared" si="25"/>
        <v/>
      </c>
      <c r="I449">
        <v>8</v>
      </c>
      <c r="J449" t="str">
        <f t="shared" si="26"/>
        <v/>
      </c>
      <c r="K449" t="str">
        <f t="shared" si="27"/>
        <v/>
      </c>
    </row>
    <row r="450" spans="1:11" x14ac:dyDescent="0.25">
      <c r="A450">
        <v>449</v>
      </c>
      <c r="B450">
        <v>0</v>
      </c>
      <c r="C450">
        <v>-1</v>
      </c>
      <c r="D450">
        <v>0</v>
      </c>
      <c r="E450">
        <v>1</v>
      </c>
      <c r="F450">
        <f t="shared" si="24"/>
        <v>0</v>
      </c>
      <c r="G450">
        <v>3</v>
      </c>
      <c r="H450" t="str">
        <f t="shared" si="25"/>
        <v/>
      </c>
      <c r="I450">
        <v>9</v>
      </c>
      <c r="J450" t="str">
        <f t="shared" si="26"/>
        <v/>
      </c>
      <c r="K450">
        <f t="shared" si="27"/>
        <v>0</v>
      </c>
    </row>
    <row r="451" spans="1:11" x14ac:dyDescent="0.25">
      <c r="A451">
        <v>450</v>
      </c>
      <c r="B451">
        <v>3</v>
      </c>
      <c r="C451">
        <v>3</v>
      </c>
      <c r="D451">
        <v>0</v>
      </c>
      <c r="E451">
        <v>1</v>
      </c>
      <c r="F451">
        <f t="shared" ref="F451:F514" si="28">IF(E451=1,IF($D451=1,$C451,$B451),"")</f>
        <v>3</v>
      </c>
      <c r="G451">
        <v>1</v>
      </c>
      <c r="H451">
        <f t="shared" ref="H451:H514" si="29">IF(G451=1,IF($D451=1,$C451,$B451),"")</f>
        <v>3</v>
      </c>
      <c r="I451">
        <v>5</v>
      </c>
      <c r="J451" t="str">
        <f t="shared" ref="J451:J514" si="30">IF(I451=1,IF($D451=1,$C451,$B451),"")</f>
        <v/>
      </c>
      <c r="K451">
        <f t="shared" ref="K451:K514" si="31">IF(F451="","",IF(D451=0,-F451/COUNT(F451:F2529),F451/COUNT(F451:F2529)))</f>
        <v>-3.6275695284159614E-3</v>
      </c>
    </row>
    <row r="452" spans="1:11" x14ac:dyDescent="0.25">
      <c r="A452">
        <v>451</v>
      </c>
      <c r="B452">
        <v>3</v>
      </c>
      <c r="C452">
        <v>5</v>
      </c>
      <c r="D452">
        <v>1</v>
      </c>
      <c r="E452">
        <v>1</v>
      </c>
      <c r="F452">
        <f t="shared" si="28"/>
        <v>5</v>
      </c>
      <c r="G452">
        <v>1</v>
      </c>
      <c r="H452">
        <f t="shared" si="29"/>
        <v>5</v>
      </c>
      <c r="I452">
        <v>12</v>
      </c>
      <c r="J452" t="str">
        <f t="shared" si="30"/>
        <v/>
      </c>
      <c r="K452">
        <f t="shared" si="31"/>
        <v>6.0532687651331718E-3</v>
      </c>
    </row>
    <row r="453" spans="1:11" x14ac:dyDescent="0.25">
      <c r="A453">
        <v>452</v>
      </c>
      <c r="B453">
        <v>2</v>
      </c>
      <c r="C453">
        <v>4</v>
      </c>
      <c r="D453">
        <v>0</v>
      </c>
      <c r="E453">
        <v>1</v>
      </c>
      <c r="F453">
        <f t="shared" si="28"/>
        <v>2</v>
      </c>
      <c r="G453">
        <v>3</v>
      </c>
      <c r="H453" t="str">
        <f t="shared" si="29"/>
        <v/>
      </c>
      <c r="I453">
        <v>4</v>
      </c>
      <c r="J453" t="str">
        <f t="shared" si="30"/>
        <v/>
      </c>
      <c r="K453">
        <f t="shared" si="31"/>
        <v>-2.4242424242424242E-3</v>
      </c>
    </row>
    <row r="454" spans="1:11" x14ac:dyDescent="0.25">
      <c r="A454">
        <v>453</v>
      </c>
      <c r="B454">
        <v>3</v>
      </c>
      <c r="C454">
        <v>3</v>
      </c>
      <c r="D454">
        <v>1</v>
      </c>
      <c r="E454">
        <v>1</v>
      </c>
      <c r="F454">
        <f t="shared" si="28"/>
        <v>3</v>
      </c>
      <c r="G454">
        <v>0</v>
      </c>
      <c r="H454" t="str">
        <f t="shared" si="29"/>
        <v/>
      </c>
      <c r="I454">
        <v>2</v>
      </c>
      <c r="J454" t="str">
        <f t="shared" si="30"/>
        <v/>
      </c>
      <c r="K454">
        <f t="shared" si="31"/>
        <v>3.6407766990291263E-3</v>
      </c>
    </row>
    <row r="455" spans="1:11" x14ac:dyDescent="0.25">
      <c r="A455">
        <v>454</v>
      </c>
      <c r="B455">
        <v>1</v>
      </c>
      <c r="C455">
        <v>3</v>
      </c>
      <c r="D455">
        <v>1</v>
      </c>
      <c r="E455">
        <v>0</v>
      </c>
      <c r="F455" t="str">
        <f t="shared" si="28"/>
        <v/>
      </c>
      <c r="G455">
        <v>3</v>
      </c>
      <c r="H455" t="str">
        <f t="shared" si="29"/>
        <v/>
      </c>
      <c r="I455">
        <v>5</v>
      </c>
      <c r="J455" t="str">
        <f t="shared" si="30"/>
        <v/>
      </c>
      <c r="K455" t="str">
        <f t="shared" si="31"/>
        <v/>
      </c>
    </row>
    <row r="456" spans="1:11" x14ac:dyDescent="0.25">
      <c r="A456">
        <v>455</v>
      </c>
      <c r="B456">
        <v>2</v>
      </c>
      <c r="C456">
        <v>2</v>
      </c>
      <c r="D456">
        <v>1</v>
      </c>
      <c r="E456">
        <v>1</v>
      </c>
      <c r="F456">
        <f t="shared" si="28"/>
        <v>2</v>
      </c>
      <c r="G456">
        <v>1</v>
      </c>
      <c r="H456">
        <f t="shared" si="29"/>
        <v>2</v>
      </c>
      <c r="I456">
        <v>0</v>
      </c>
      <c r="J456" t="str">
        <f t="shared" si="30"/>
        <v/>
      </c>
      <c r="K456">
        <f t="shared" si="31"/>
        <v>2.4301336573511541E-3</v>
      </c>
    </row>
    <row r="457" spans="1:11" x14ac:dyDescent="0.25">
      <c r="A457">
        <v>456</v>
      </c>
      <c r="B457">
        <v>1</v>
      </c>
      <c r="C457">
        <v>2</v>
      </c>
      <c r="D457">
        <v>0</v>
      </c>
      <c r="E457">
        <v>0</v>
      </c>
      <c r="F457" t="str">
        <f t="shared" si="28"/>
        <v/>
      </c>
      <c r="G457">
        <v>2</v>
      </c>
      <c r="H457" t="str">
        <f t="shared" si="29"/>
        <v/>
      </c>
      <c r="I457">
        <v>7</v>
      </c>
      <c r="J457" t="str">
        <f t="shared" si="30"/>
        <v/>
      </c>
      <c r="K457" t="str">
        <f t="shared" si="31"/>
        <v/>
      </c>
    </row>
    <row r="458" spans="1:11" x14ac:dyDescent="0.25">
      <c r="A458">
        <v>457</v>
      </c>
      <c r="B458">
        <v>2</v>
      </c>
      <c r="C458">
        <v>1</v>
      </c>
      <c r="D458">
        <v>0</v>
      </c>
      <c r="E458">
        <v>1</v>
      </c>
      <c r="F458">
        <f t="shared" si="28"/>
        <v>2</v>
      </c>
      <c r="G458">
        <v>2</v>
      </c>
      <c r="H458" t="str">
        <f t="shared" si="29"/>
        <v/>
      </c>
      <c r="I458">
        <v>1</v>
      </c>
      <c r="J458">
        <f t="shared" si="30"/>
        <v>2</v>
      </c>
      <c r="K458">
        <f t="shared" si="31"/>
        <v>-2.4330900243309003E-3</v>
      </c>
    </row>
    <row r="459" spans="1:11" x14ac:dyDescent="0.25">
      <c r="A459">
        <v>458</v>
      </c>
      <c r="B459">
        <v>0</v>
      </c>
      <c r="C459">
        <v>0</v>
      </c>
      <c r="D459">
        <v>0</v>
      </c>
      <c r="E459">
        <v>0</v>
      </c>
      <c r="F459" t="str">
        <f t="shared" si="28"/>
        <v/>
      </c>
      <c r="G459">
        <v>1</v>
      </c>
      <c r="H459">
        <f t="shared" si="29"/>
        <v>0</v>
      </c>
      <c r="I459">
        <v>6</v>
      </c>
      <c r="J459" t="str">
        <f t="shared" si="30"/>
        <v/>
      </c>
      <c r="K459" t="str">
        <f t="shared" si="31"/>
        <v/>
      </c>
    </row>
    <row r="460" spans="1:11" x14ac:dyDescent="0.25">
      <c r="A460">
        <v>459</v>
      </c>
      <c r="B460">
        <v>2</v>
      </c>
      <c r="C460">
        <v>3</v>
      </c>
      <c r="D460">
        <v>0</v>
      </c>
      <c r="E460">
        <v>1</v>
      </c>
      <c r="F460">
        <f t="shared" si="28"/>
        <v>2</v>
      </c>
      <c r="G460">
        <v>2</v>
      </c>
      <c r="H460" t="str">
        <f t="shared" si="29"/>
        <v/>
      </c>
      <c r="I460">
        <v>7</v>
      </c>
      <c r="J460" t="str">
        <f t="shared" si="30"/>
        <v/>
      </c>
      <c r="K460">
        <f t="shared" si="31"/>
        <v>-2.4360535931790498E-3</v>
      </c>
    </row>
    <row r="461" spans="1:11" x14ac:dyDescent="0.25">
      <c r="A461">
        <v>460</v>
      </c>
      <c r="B461">
        <v>3</v>
      </c>
      <c r="C461">
        <v>2</v>
      </c>
      <c r="D461">
        <v>0</v>
      </c>
      <c r="E461">
        <v>0</v>
      </c>
      <c r="F461" t="str">
        <f t="shared" si="28"/>
        <v/>
      </c>
      <c r="G461">
        <v>0</v>
      </c>
      <c r="H461" t="str">
        <f t="shared" si="29"/>
        <v/>
      </c>
      <c r="I461">
        <v>5</v>
      </c>
      <c r="J461" t="str">
        <f t="shared" si="30"/>
        <v/>
      </c>
      <c r="K461" t="str">
        <f t="shared" si="31"/>
        <v/>
      </c>
    </row>
    <row r="462" spans="1:11" x14ac:dyDescent="0.25">
      <c r="A462">
        <v>461</v>
      </c>
      <c r="B462">
        <v>0</v>
      </c>
      <c r="C462">
        <v>1</v>
      </c>
      <c r="D462">
        <v>1</v>
      </c>
      <c r="E462">
        <v>1</v>
      </c>
      <c r="F462">
        <f t="shared" si="28"/>
        <v>1</v>
      </c>
      <c r="G462">
        <v>3</v>
      </c>
      <c r="H462" t="str">
        <f t="shared" si="29"/>
        <v/>
      </c>
      <c r="I462">
        <v>5</v>
      </c>
      <c r="J462" t="str">
        <f t="shared" si="30"/>
        <v/>
      </c>
      <c r="K462">
        <f t="shared" si="31"/>
        <v>1.2195121951219512E-3</v>
      </c>
    </row>
    <row r="463" spans="1:11" x14ac:dyDescent="0.25">
      <c r="A463">
        <v>462</v>
      </c>
      <c r="B463">
        <v>0</v>
      </c>
      <c r="C463">
        <v>0</v>
      </c>
      <c r="D463">
        <v>0</v>
      </c>
      <c r="E463">
        <v>0</v>
      </c>
      <c r="F463" t="str">
        <f t="shared" si="28"/>
        <v/>
      </c>
      <c r="G463">
        <v>3</v>
      </c>
      <c r="H463" t="str">
        <f t="shared" si="29"/>
        <v/>
      </c>
      <c r="I463">
        <v>10</v>
      </c>
      <c r="J463" t="str">
        <f t="shared" si="30"/>
        <v/>
      </c>
      <c r="K463" t="str">
        <f t="shared" si="31"/>
        <v/>
      </c>
    </row>
    <row r="464" spans="1:11" x14ac:dyDescent="0.25">
      <c r="A464">
        <v>463</v>
      </c>
      <c r="B464">
        <v>0</v>
      </c>
      <c r="C464">
        <v>1</v>
      </c>
      <c r="D464">
        <v>1</v>
      </c>
      <c r="E464">
        <v>0</v>
      </c>
      <c r="F464" t="str">
        <f t="shared" si="28"/>
        <v/>
      </c>
      <c r="G464">
        <v>0</v>
      </c>
      <c r="H464" t="str">
        <f t="shared" si="29"/>
        <v/>
      </c>
      <c r="I464">
        <v>7</v>
      </c>
      <c r="J464" t="str">
        <f t="shared" si="30"/>
        <v/>
      </c>
      <c r="K464" t="str">
        <f t="shared" si="31"/>
        <v/>
      </c>
    </row>
    <row r="465" spans="1:11" x14ac:dyDescent="0.25">
      <c r="A465">
        <v>464</v>
      </c>
      <c r="B465">
        <v>1</v>
      </c>
      <c r="C465">
        <v>2</v>
      </c>
      <c r="D465">
        <v>0</v>
      </c>
      <c r="E465">
        <v>0</v>
      </c>
      <c r="F465" t="str">
        <f t="shared" si="28"/>
        <v/>
      </c>
      <c r="G465">
        <v>0</v>
      </c>
      <c r="H465" t="str">
        <f t="shared" si="29"/>
        <v/>
      </c>
      <c r="I465">
        <v>5</v>
      </c>
      <c r="J465" t="str">
        <f t="shared" si="30"/>
        <v/>
      </c>
      <c r="K465" t="str">
        <f t="shared" si="31"/>
        <v/>
      </c>
    </row>
    <row r="466" spans="1:11" x14ac:dyDescent="0.25">
      <c r="A466">
        <v>465</v>
      </c>
      <c r="B466">
        <v>0</v>
      </c>
      <c r="C466">
        <v>1</v>
      </c>
      <c r="D466">
        <v>0</v>
      </c>
      <c r="E466">
        <v>1</v>
      </c>
      <c r="F466">
        <f t="shared" si="28"/>
        <v>0</v>
      </c>
      <c r="G466">
        <v>2</v>
      </c>
      <c r="H466" t="str">
        <f t="shared" si="29"/>
        <v/>
      </c>
      <c r="I466">
        <v>2</v>
      </c>
      <c r="J466" t="str">
        <f t="shared" si="30"/>
        <v/>
      </c>
      <c r="K466">
        <f t="shared" si="31"/>
        <v>0</v>
      </c>
    </row>
    <row r="467" spans="1:11" x14ac:dyDescent="0.25">
      <c r="A467">
        <v>466</v>
      </c>
      <c r="B467">
        <v>1</v>
      </c>
      <c r="C467">
        <v>3</v>
      </c>
      <c r="D467">
        <v>1</v>
      </c>
      <c r="E467">
        <v>1</v>
      </c>
      <c r="F467">
        <f t="shared" si="28"/>
        <v>3</v>
      </c>
      <c r="G467">
        <v>3</v>
      </c>
      <c r="H467" t="str">
        <f t="shared" si="29"/>
        <v/>
      </c>
      <c r="I467">
        <v>12</v>
      </c>
      <c r="J467" t="str">
        <f t="shared" si="30"/>
        <v/>
      </c>
      <c r="K467">
        <f t="shared" si="31"/>
        <v>3.667481662591687E-3</v>
      </c>
    </row>
    <row r="468" spans="1:11" x14ac:dyDescent="0.25">
      <c r="A468">
        <v>467</v>
      </c>
      <c r="B468">
        <v>0</v>
      </c>
      <c r="C468">
        <v>1</v>
      </c>
      <c r="D468">
        <v>0</v>
      </c>
      <c r="E468">
        <v>1</v>
      </c>
      <c r="F468">
        <f t="shared" si="28"/>
        <v>0</v>
      </c>
      <c r="G468">
        <v>3</v>
      </c>
      <c r="H468" t="str">
        <f t="shared" si="29"/>
        <v/>
      </c>
      <c r="I468">
        <v>5</v>
      </c>
      <c r="J468" t="str">
        <f t="shared" si="30"/>
        <v/>
      </c>
      <c r="K468">
        <f t="shared" si="31"/>
        <v>0</v>
      </c>
    </row>
    <row r="469" spans="1:11" x14ac:dyDescent="0.25">
      <c r="A469">
        <v>468</v>
      </c>
      <c r="B469">
        <v>2</v>
      </c>
      <c r="C469">
        <v>3</v>
      </c>
      <c r="D469">
        <v>1</v>
      </c>
      <c r="E469">
        <v>0</v>
      </c>
      <c r="F469" t="str">
        <f t="shared" si="28"/>
        <v/>
      </c>
      <c r="G469">
        <v>4</v>
      </c>
      <c r="H469" t="str">
        <f t="shared" si="29"/>
        <v/>
      </c>
      <c r="I469">
        <v>1</v>
      </c>
      <c r="J469">
        <f t="shared" si="30"/>
        <v>3</v>
      </c>
      <c r="K469" t="str">
        <f t="shared" si="31"/>
        <v/>
      </c>
    </row>
    <row r="470" spans="1:11" x14ac:dyDescent="0.25">
      <c r="A470">
        <v>469</v>
      </c>
      <c r="B470">
        <v>3</v>
      </c>
      <c r="C470">
        <v>3</v>
      </c>
      <c r="D470">
        <v>1</v>
      </c>
      <c r="E470">
        <v>1</v>
      </c>
      <c r="F470">
        <f t="shared" si="28"/>
        <v>3</v>
      </c>
      <c r="G470">
        <v>2</v>
      </c>
      <c r="H470" t="str">
        <f t="shared" si="29"/>
        <v/>
      </c>
      <c r="I470">
        <v>5</v>
      </c>
      <c r="J470" t="str">
        <f t="shared" si="30"/>
        <v/>
      </c>
      <c r="K470">
        <f t="shared" si="31"/>
        <v>3.6764705882352941E-3</v>
      </c>
    </row>
    <row r="471" spans="1:11" x14ac:dyDescent="0.25">
      <c r="A471">
        <v>470</v>
      </c>
      <c r="B471">
        <v>2</v>
      </c>
      <c r="C471">
        <v>4</v>
      </c>
      <c r="D471">
        <v>0</v>
      </c>
      <c r="E471">
        <v>1</v>
      </c>
      <c r="F471">
        <f t="shared" si="28"/>
        <v>2</v>
      </c>
      <c r="G471">
        <v>4</v>
      </c>
      <c r="H471" t="str">
        <f t="shared" si="29"/>
        <v/>
      </c>
      <c r="I471">
        <v>2</v>
      </c>
      <c r="J471" t="str">
        <f t="shared" si="30"/>
        <v/>
      </c>
      <c r="K471">
        <f t="shared" si="31"/>
        <v>-2.4539877300613498E-3</v>
      </c>
    </row>
    <row r="472" spans="1:11" x14ac:dyDescent="0.25">
      <c r="A472">
        <v>471</v>
      </c>
      <c r="B472">
        <v>3</v>
      </c>
      <c r="C472">
        <v>4</v>
      </c>
      <c r="D472">
        <v>0</v>
      </c>
      <c r="E472">
        <v>1</v>
      </c>
      <c r="F472">
        <f t="shared" si="28"/>
        <v>3</v>
      </c>
      <c r="G472">
        <v>0</v>
      </c>
      <c r="H472" t="str">
        <f t="shared" si="29"/>
        <v/>
      </c>
      <c r="I472">
        <v>1</v>
      </c>
      <c r="J472">
        <f t="shared" si="30"/>
        <v>3</v>
      </c>
      <c r="K472">
        <f t="shared" si="31"/>
        <v>-3.6855036855036856E-3</v>
      </c>
    </row>
    <row r="473" spans="1:11" x14ac:dyDescent="0.25">
      <c r="A473">
        <v>472</v>
      </c>
      <c r="B473">
        <v>0</v>
      </c>
      <c r="C473">
        <v>0</v>
      </c>
      <c r="D473">
        <v>1</v>
      </c>
      <c r="E473">
        <v>1</v>
      </c>
      <c r="F473">
        <f t="shared" si="28"/>
        <v>0</v>
      </c>
      <c r="G473">
        <v>0</v>
      </c>
      <c r="H473" t="str">
        <f t="shared" si="29"/>
        <v/>
      </c>
      <c r="I473">
        <v>8</v>
      </c>
      <c r="J473" t="str">
        <f t="shared" si="30"/>
        <v/>
      </c>
      <c r="K473">
        <f t="shared" si="31"/>
        <v>0</v>
      </c>
    </row>
    <row r="474" spans="1:11" x14ac:dyDescent="0.25">
      <c r="A474">
        <v>473</v>
      </c>
      <c r="B474">
        <v>3</v>
      </c>
      <c r="C474">
        <v>3</v>
      </c>
      <c r="D474">
        <v>1</v>
      </c>
      <c r="E474">
        <v>1</v>
      </c>
      <c r="F474">
        <f t="shared" si="28"/>
        <v>3</v>
      </c>
      <c r="G474">
        <v>1</v>
      </c>
      <c r="H474">
        <f t="shared" si="29"/>
        <v>3</v>
      </c>
      <c r="I474">
        <v>13</v>
      </c>
      <c r="J474" t="str">
        <f t="shared" si="30"/>
        <v/>
      </c>
      <c r="K474">
        <f t="shared" si="31"/>
        <v>3.6945812807881772E-3</v>
      </c>
    </row>
    <row r="475" spans="1:11" x14ac:dyDescent="0.25">
      <c r="A475">
        <v>474</v>
      </c>
      <c r="B475">
        <v>2</v>
      </c>
      <c r="C475">
        <v>1</v>
      </c>
      <c r="D475">
        <v>1</v>
      </c>
      <c r="E475">
        <v>1</v>
      </c>
      <c r="F475">
        <f t="shared" si="28"/>
        <v>1</v>
      </c>
      <c r="G475">
        <v>3</v>
      </c>
      <c r="H475" t="str">
        <f t="shared" si="29"/>
        <v/>
      </c>
      <c r="I475">
        <v>11</v>
      </c>
      <c r="J475" t="str">
        <f t="shared" si="30"/>
        <v/>
      </c>
      <c r="K475">
        <f t="shared" si="31"/>
        <v>1.2330456226880395E-3</v>
      </c>
    </row>
    <row r="476" spans="1:11" x14ac:dyDescent="0.25">
      <c r="A476">
        <v>475</v>
      </c>
      <c r="B476">
        <v>1</v>
      </c>
      <c r="C476">
        <v>2</v>
      </c>
      <c r="D476">
        <v>1</v>
      </c>
      <c r="E476">
        <v>1</v>
      </c>
      <c r="F476">
        <f t="shared" si="28"/>
        <v>2</v>
      </c>
      <c r="G476">
        <v>2</v>
      </c>
      <c r="H476" t="str">
        <f t="shared" si="29"/>
        <v/>
      </c>
      <c r="I476">
        <v>0</v>
      </c>
      <c r="J476" t="str">
        <f t="shared" si="30"/>
        <v/>
      </c>
      <c r="K476">
        <f t="shared" si="31"/>
        <v>2.4691358024691358E-3</v>
      </c>
    </row>
    <row r="477" spans="1:11" x14ac:dyDescent="0.25">
      <c r="A477">
        <v>476</v>
      </c>
      <c r="B477">
        <v>1</v>
      </c>
      <c r="C477">
        <v>3</v>
      </c>
      <c r="D477">
        <v>1</v>
      </c>
      <c r="E477">
        <v>0</v>
      </c>
      <c r="F477" t="str">
        <f t="shared" si="28"/>
        <v/>
      </c>
      <c r="G477">
        <v>4</v>
      </c>
      <c r="H477" t="str">
        <f t="shared" si="29"/>
        <v/>
      </c>
      <c r="I477">
        <v>3</v>
      </c>
      <c r="J477" t="str">
        <f t="shared" si="30"/>
        <v/>
      </c>
      <c r="K477" t="str">
        <f t="shared" si="31"/>
        <v/>
      </c>
    </row>
    <row r="478" spans="1:11" x14ac:dyDescent="0.25">
      <c r="A478">
        <v>477</v>
      </c>
      <c r="B478">
        <v>1</v>
      </c>
      <c r="C478">
        <v>0</v>
      </c>
      <c r="D478">
        <v>0</v>
      </c>
      <c r="E478">
        <v>1</v>
      </c>
      <c r="F478">
        <f t="shared" si="28"/>
        <v>1</v>
      </c>
      <c r="G478">
        <v>0</v>
      </c>
      <c r="H478" t="str">
        <f t="shared" si="29"/>
        <v/>
      </c>
      <c r="I478">
        <v>6</v>
      </c>
      <c r="J478" t="str">
        <f t="shared" si="30"/>
        <v/>
      </c>
      <c r="K478">
        <f t="shared" si="31"/>
        <v>-1.2360939431396785E-3</v>
      </c>
    </row>
    <row r="479" spans="1:11" x14ac:dyDescent="0.25">
      <c r="A479">
        <v>478</v>
      </c>
      <c r="B479">
        <v>0</v>
      </c>
      <c r="C479">
        <v>2</v>
      </c>
      <c r="D479">
        <v>0</v>
      </c>
      <c r="E479">
        <v>0</v>
      </c>
      <c r="F479" t="str">
        <f t="shared" si="28"/>
        <v/>
      </c>
      <c r="G479">
        <v>4</v>
      </c>
      <c r="H479" t="str">
        <f t="shared" si="29"/>
        <v/>
      </c>
      <c r="I479">
        <v>0</v>
      </c>
      <c r="J479" t="str">
        <f t="shared" si="30"/>
        <v/>
      </c>
      <c r="K479" t="str">
        <f t="shared" si="31"/>
        <v/>
      </c>
    </row>
    <row r="480" spans="1:11" x14ac:dyDescent="0.25">
      <c r="A480">
        <v>479</v>
      </c>
      <c r="B480">
        <v>3</v>
      </c>
      <c r="C480">
        <v>5</v>
      </c>
      <c r="D480">
        <v>0</v>
      </c>
      <c r="E480">
        <v>0</v>
      </c>
      <c r="F480" t="str">
        <f t="shared" si="28"/>
        <v/>
      </c>
      <c r="G480">
        <v>1</v>
      </c>
      <c r="H480">
        <f t="shared" si="29"/>
        <v>3</v>
      </c>
      <c r="I480">
        <v>11</v>
      </c>
      <c r="J480" t="str">
        <f t="shared" si="30"/>
        <v/>
      </c>
      <c r="K480" t="str">
        <f t="shared" si="31"/>
        <v/>
      </c>
    </row>
    <row r="481" spans="1:11" x14ac:dyDescent="0.25">
      <c r="A481">
        <v>480</v>
      </c>
      <c r="B481">
        <v>3</v>
      </c>
      <c r="C481">
        <v>4</v>
      </c>
      <c r="D481">
        <v>0</v>
      </c>
      <c r="E481">
        <v>0</v>
      </c>
      <c r="F481" t="str">
        <f t="shared" si="28"/>
        <v/>
      </c>
      <c r="G481">
        <v>2</v>
      </c>
      <c r="H481" t="str">
        <f t="shared" si="29"/>
        <v/>
      </c>
      <c r="I481">
        <v>4</v>
      </c>
      <c r="J481" t="str">
        <f t="shared" si="30"/>
        <v/>
      </c>
      <c r="K481" t="str">
        <f t="shared" si="31"/>
        <v/>
      </c>
    </row>
    <row r="482" spans="1:11" x14ac:dyDescent="0.25">
      <c r="A482">
        <v>481</v>
      </c>
      <c r="B482">
        <v>3</v>
      </c>
      <c r="C482">
        <v>4</v>
      </c>
      <c r="D482">
        <v>0</v>
      </c>
      <c r="E482">
        <v>0</v>
      </c>
      <c r="F482" t="str">
        <f t="shared" si="28"/>
        <v/>
      </c>
      <c r="G482">
        <v>3</v>
      </c>
      <c r="H482" t="str">
        <f t="shared" si="29"/>
        <v/>
      </c>
      <c r="I482">
        <v>12</v>
      </c>
      <c r="J482" t="str">
        <f t="shared" si="30"/>
        <v/>
      </c>
      <c r="K482" t="str">
        <f t="shared" si="31"/>
        <v/>
      </c>
    </row>
    <row r="483" spans="1:11" x14ac:dyDescent="0.25">
      <c r="A483">
        <v>482</v>
      </c>
      <c r="B483">
        <v>3</v>
      </c>
      <c r="C483">
        <v>5</v>
      </c>
      <c r="D483">
        <v>0</v>
      </c>
      <c r="E483">
        <v>0</v>
      </c>
      <c r="F483" t="str">
        <f t="shared" si="28"/>
        <v/>
      </c>
      <c r="G483">
        <v>0</v>
      </c>
      <c r="H483" t="str">
        <f t="shared" si="29"/>
        <v/>
      </c>
      <c r="I483">
        <v>0</v>
      </c>
      <c r="J483" t="str">
        <f t="shared" si="30"/>
        <v/>
      </c>
      <c r="K483" t="str">
        <f t="shared" si="31"/>
        <v/>
      </c>
    </row>
    <row r="484" spans="1:11" x14ac:dyDescent="0.25">
      <c r="A484">
        <v>483</v>
      </c>
      <c r="B484">
        <v>0</v>
      </c>
      <c r="C484">
        <v>-1</v>
      </c>
      <c r="D484">
        <v>0</v>
      </c>
      <c r="E484">
        <v>0</v>
      </c>
      <c r="F484" t="str">
        <f t="shared" si="28"/>
        <v/>
      </c>
      <c r="G484">
        <v>2</v>
      </c>
      <c r="H484" t="str">
        <f t="shared" si="29"/>
        <v/>
      </c>
      <c r="I484">
        <v>1</v>
      </c>
      <c r="J484">
        <f t="shared" si="30"/>
        <v>0</v>
      </c>
      <c r="K484" t="str">
        <f t="shared" si="31"/>
        <v/>
      </c>
    </row>
    <row r="485" spans="1:11" x14ac:dyDescent="0.25">
      <c r="A485">
        <v>484</v>
      </c>
      <c r="B485">
        <v>3</v>
      </c>
      <c r="C485">
        <v>2</v>
      </c>
      <c r="D485">
        <v>1</v>
      </c>
      <c r="E485">
        <v>1</v>
      </c>
      <c r="F485">
        <f t="shared" si="28"/>
        <v>2</v>
      </c>
      <c r="G485">
        <v>3</v>
      </c>
      <c r="H485" t="str">
        <f t="shared" si="29"/>
        <v/>
      </c>
      <c r="I485">
        <v>0</v>
      </c>
      <c r="J485" t="str">
        <f t="shared" si="30"/>
        <v/>
      </c>
      <c r="K485">
        <f t="shared" si="31"/>
        <v>2.4752475247524753E-3</v>
      </c>
    </row>
    <row r="486" spans="1:11" x14ac:dyDescent="0.25">
      <c r="A486">
        <v>485</v>
      </c>
      <c r="B486">
        <v>1</v>
      </c>
      <c r="C486">
        <v>1</v>
      </c>
      <c r="D486">
        <v>0</v>
      </c>
      <c r="E486">
        <v>0</v>
      </c>
      <c r="F486" t="str">
        <f t="shared" si="28"/>
        <v/>
      </c>
      <c r="G486">
        <v>1</v>
      </c>
      <c r="H486">
        <f t="shared" si="29"/>
        <v>1</v>
      </c>
      <c r="I486">
        <v>7</v>
      </c>
      <c r="J486" t="str">
        <f t="shared" si="30"/>
        <v/>
      </c>
      <c r="K486" t="str">
        <f t="shared" si="31"/>
        <v/>
      </c>
    </row>
    <row r="487" spans="1:11" x14ac:dyDescent="0.25">
      <c r="A487">
        <v>486</v>
      </c>
      <c r="B487">
        <v>0</v>
      </c>
      <c r="C487">
        <v>1</v>
      </c>
      <c r="D487">
        <v>1</v>
      </c>
      <c r="E487">
        <v>1</v>
      </c>
      <c r="F487">
        <f t="shared" si="28"/>
        <v>1</v>
      </c>
      <c r="G487">
        <v>2</v>
      </c>
      <c r="H487" t="str">
        <f t="shared" si="29"/>
        <v/>
      </c>
      <c r="I487">
        <v>9</v>
      </c>
      <c r="J487" t="str">
        <f t="shared" si="30"/>
        <v/>
      </c>
      <c r="K487">
        <f t="shared" si="31"/>
        <v>1.2391573729863693E-3</v>
      </c>
    </row>
    <row r="488" spans="1:11" x14ac:dyDescent="0.25">
      <c r="A488">
        <v>487</v>
      </c>
      <c r="B488">
        <v>1</v>
      </c>
      <c r="C488">
        <v>0</v>
      </c>
      <c r="D488">
        <v>0</v>
      </c>
      <c r="E488">
        <v>0</v>
      </c>
      <c r="F488" t="str">
        <f t="shared" si="28"/>
        <v/>
      </c>
      <c r="G488">
        <v>0</v>
      </c>
      <c r="H488" t="str">
        <f t="shared" si="29"/>
        <v/>
      </c>
      <c r="I488">
        <v>8</v>
      </c>
      <c r="J488" t="str">
        <f t="shared" si="30"/>
        <v/>
      </c>
      <c r="K488" t="str">
        <f t="shared" si="31"/>
        <v/>
      </c>
    </row>
    <row r="489" spans="1:11" x14ac:dyDescent="0.25">
      <c r="A489">
        <v>488</v>
      </c>
      <c r="B489">
        <v>3</v>
      </c>
      <c r="C489">
        <v>4</v>
      </c>
      <c r="D489">
        <v>0</v>
      </c>
      <c r="E489">
        <v>0</v>
      </c>
      <c r="F489" t="str">
        <f t="shared" si="28"/>
        <v/>
      </c>
      <c r="G489">
        <v>0</v>
      </c>
      <c r="H489" t="str">
        <f t="shared" si="29"/>
        <v/>
      </c>
      <c r="I489">
        <v>0</v>
      </c>
      <c r="J489" t="str">
        <f t="shared" si="30"/>
        <v/>
      </c>
      <c r="K489" t="str">
        <f t="shared" si="31"/>
        <v/>
      </c>
    </row>
    <row r="490" spans="1:11" x14ac:dyDescent="0.25">
      <c r="A490">
        <v>489</v>
      </c>
      <c r="B490">
        <v>2</v>
      </c>
      <c r="C490">
        <v>1</v>
      </c>
      <c r="D490">
        <v>1</v>
      </c>
      <c r="E490">
        <v>0</v>
      </c>
      <c r="F490" t="str">
        <f t="shared" si="28"/>
        <v/>
      </c>
      <c r="G490">
        <v>1</v>
      </c>
      <c r="H490">
        <f t="shared" si="29"/>
        <v>1</v>
      </c>
      <c r="I490">
        <v>8</v>
      </c>
      <c r="J490" t="str">
        <f t="shared" si="30"/>
        <v/>
      </c>
      <c r="K490" t="str">
        <f t="shared" si="31"/>
        <v/>
      </c>
    </row>
    <row r="491" spans="1:11" x14ac:dyDescent="0.25">
      <c r="A491">
        <v>490</v>
      </c>
      <c r="B491">
        <v>1</v>
      </c>
      <c r="C491">
        <v>2</v>
      </c>
      <c r="D491">
        <v>0</v>
      </c>
      <c r="E491">
        <v>0</v>
      </c>
      <c r="F491" t="str">
        <f t="shared" si="28"/>
        <v/>
      </c>
      <c r="G491">
        <v>1</v>
      </c>
      <c r="H491">
        <f t="shared" si="29"/>
        <v>1</v>
      </c>
      <c r="I491">
        <v>0</v>
      </c>
      <c r="J491" t="str">
        <f t="shared" si="30"/>
        <v/>
      </c>
      <c r="K491" t="str">
        <f t="shared" si="31"/>
        <v/>
      </c>
    </row>
    <row r="492" spans="1:11" x14ac:dyDescent="0.25">
      <c r="A492">
        <v>491</v>
      </c>
      <c r="B492">
        <v>2</v>
      </c>
      <c r="C492">
        <v>4</v>
      </c>
      <c r="D492">
        <v>0</v>
      </c>
      <c r="E492">
        <v>1</v>
      </c>
      <c r="F492">
        <f t="shared" si="28"/>
        <v>2</v>
      </c>
      <c r="G492">
        <v>3</v>
      </c>
      <c r="H492" t="str">
        <f t="shared" si="29"/>
        <v/>
      </c>
      <c r="I492">
        <v>0</v>
      </c>
      <c r="J492" t="str">
        <f t="shared" si="30"/>
        <v/>
      </c>
      <c r="K492">
        <f t="shared" si="31"/>
        <v>-2.4813895781637717E-3</v>
      </c>
    </row>
    <row r="493" spans="1:11" x14ac:dyDescent="0.25">
      <c r="A493">
        <v>492</v>
      </c>
      <c r="B493">
        <v>2</v>
      </c>
      <c r="C493">
        <v>1</v>
      </c>
      <c r="D493">
        <v>1</v>
      </c>
      <c r="E493">
        <v>0</v>
      </c>
      <c r="F493" t="str">
        <f t="shared" si="28"/>
        <v/>
      </c>
      <c r="G493">
        <v>2</v>
      </c>
      <c r="H493" t="str">
        <f t="shared" si="29"/>
        <v/>
      </c>
      <c r="I493">
        <v>4</v>
      </c>
      <c r="J493" t="str">
        <f t="shared" si="30"/>
        <v/>
      </c>
      <c r="K493" t="str">
        <f t="shared" si="31"/>
        <v/>
      </c>
    </row>
    <row r="494" spans="1:11" x14ac:dyDescent="0.25">
      <c r="A494">
        <v>493</v>
      </c>
      <c r="B494">
        <v>2</v>
      </c>
      <c r="C494">
        <v>4</v>
      </c>
      <c r="D494">
        <v>1</v>
      </c>
      <c r="E494">
        <v>0</v>
      </c>
      <c r="F494" t="str">
        <f t="shared" si="28"/>
        <v/>
      </c>
      <c r="G494">
        <v>3</v>
      </c>
      <c r="H494" t="str">
        <f t="shared" si="29"/>
        <v/>
      </c>
      <c r="I494">
        <v>1</v>
      </c>
      <c r="J494">
        <f t="shared" si="30"/>
        <v>4</v>
      </c>
      <c r="K494" t="str">
        <f t="shared" si="31"/>
        <v/>
      </c>
    </row>
    <row r="495" spans="1:11" x14ac:dyDescent="0.25">
      <c r="A495">
        <v>494</v>
      </c>
      <c r="B495">
        <v>0</v>
      </c>
      <c r="C495">
        <v>-1</v>
      </c>
      <c r="D495">
        <v>0</v>
      </c>
      <c r="E495">
        <v>0</v>
      </c>
      <c r="F495" t="str">
        <f t="shared" si="28"/>
        <v/>
      </c>
      <c r="G495">
        <v>1</v>
      </c>
      <c r="H495">
        <f t="shared" si="29"/>
        <v>0</v>
      </c>
      <c r="I495">
        <v>11</v>
      </c>
      <c r="J495" t="str">
        <f t="shared" si="30"/>
        <v/>
      </c>
      <c r="K495" t="str">
        <f t="shared" si="31"/>
        <v/>
      </c>
    </row>
    <row r="496" spans="1:11" x14ac:dyDescent="0.25">
      <c r="A496">
        <v>495</v>
      </c>
      <c r="B496">
        <v>2</v>
      </c>
      <c r="C496">
        <v>2</v>
      </c>
      <c r="D496">
        <v>0</v>
      </c>
      <c r="E496">
        <v>1</v>
      </c>
      <c r="F496">
        <f t="shared" si="28"/>
        <v>2</v>
      </c>
      <c r="G496">
        <v>0</v>
      </c>
      <c r="H496" t="str">
        <f t="shared" si="29"/>
        <v/>
      </c>
      <c r="I496">
        <v>4</v>
      </c>
      <c r="J496" t="str">
        <f t="shared" si="30"/>
        <v/>
      </c>
      <c r="K496">
        <f t="shared" si="31"/>
        <v>-2.4844720496894411E-3</v>
      </c>
    </row>
    <row r="497" spans="1:11" x14ac:dyDescent="0.25">
      <c r="A497">
        <v>496</v>
      </c>
      <c r="B497">
        <v>3</v>
      </c>
      <c r="C497">
        <v>2</v>
      </c>
      <c r="D497">
        <v>0</v>
      </c>
      <c r="E497">
        <v>1</v>
      </c>
      <c r="F497">
        <f t="shared" si="28"/>
        <v>3</v>
      </c>
      <c r="G497">
        <v>2</v>
      </c>
      <c r="H497" t="str">
        <f t="shared" si="29"/>
        <v/>
      </c>
      <c r="I497">
        <v>0</v>
      </c>
      <c r="J497" t="str">
        <f t="shared" si="30"/>
        <v/>
      </c>
      <c r="K497">
        <f t="shared" si="31"/>
        <v>-3.7313432835820895E-3</v>
      </c>
    </row>
    <row r="498" spans="1:11" x14ac:dyDescent="0.25">
      <c r="A498">
        <v>497</v>
      </c>
      <c r="B498">
        <v>1</v>
      </c>
      <c r="C498">
        <v>0</v>
      </c>
      <c r="D498">
        <v>0</v>
      </c>
      <c r="E498">
        <v>0</v>
      </c>
      <c r="F498" t="str">
        <f t="shared" si="28"/>
        <v/>
      </c>
      <c r="G498">
        <v>3</v>
      </c>
      <c r="H498" t="str">
        <f t="shared" si="29"/>
        <v/>
      </c>
      <c r="I498">
        <v>0</v>
      </c>
      <c r="J498" t="str">
        <f t="shared" si="30"/>
        <v/>
      </c>
      <c r="K498" t="str">
        <f t="shared" si="31"/>
        <v/>
      </c>
    </row>
    <row r="499" spans="1:11" x14ac:dyDescent="0.25">
      <c r="A499">
        <v>498</v>
      </c>
      <c r="B499">
        <v>0</v>
      </c>
      <c r="C499">
        <v>-1</v>
      </c>
      <c r="D499">
        <v>0</v>
      </c>
      <c r="E499">
        <v>1</v>
      </c>
      <c r="F499">
        <f t="shared" si="28"/>
        <v>0</v>
      </c>
      <c r="G499">
        <v>1</v>
      </c>
      <c r="H499">
        <f t="shared" si="29"/>
        <v>0</v>
      </c>
      <c r="I499">
        <v>12</v>
      </c>
      <c r="J499" t="str">
        <f t="shared" si="30"/>
        <v/>
      </c>
      <c r="K499">
        <f t="shared" si="31"/>
        <v>0</v>
      </c>
    </row>
    <row r="500" spans="1:11" x14ac:dyDescent="0.25">
      <c r="A500">
        <v>499</v>
      </c>
      <c r="B500">
        <v>2</v>
      </c>
      <c r="C500">
        <v>1</v>
      </c>
      <c r="D500">
        <v>1</v>
      </c>
      <c r="E500">
        <v>0</v>
      </c>
      <c r="F500" t="str">
        <f t="shared" si="28"/>
        <v/>
      </c>
      <c r="G500">
        <v>0</v>
      </c>
      <c r="H500" t="str">
        <f t="shared" si="29"/>
        <v/>
      </c>
      <c r="I500">
        <v>5</v>
      </c>
      <c r="J500" t="str">
        <f t="shared" si="30"/>
        <v/>
      </c>
      <c r="K500" t="str">
        <f t="shared" si="31"/>
        <v/>
      </c>
    </row>
    <row r="501" spans="1:11" x14ac:dyDescent="0.25">
      <c r="A501">
        <v>500</v>
      </c>
      <c r="B501">
        <v>2</v>
      </c>
      <c r="C501">
        <v>1</v>
      </c>
      <c r="D501">
        <v>1</v>
      </c>
      <c r="E501">
        <v>1</v>
      </c>
      <c r="F501">
        <f t="shared" si="28"/>
        <v>1</v>
      </c>
      <c r="G501">
        <v>2</v>
      </c>
      <c r="H501" t="str">
        <f t="shared" si="29"/>
        <v/>
      </c>
      <c r="I501">
        <v>12</v>
      </c>
      <c r="J501" t="str">
        <f t="shared" si="30"/>
        <v/>
      </c>
      <c r="K501">
        <f t="shared" si="31"/>
        <v>1.2468827930174563E-3</v>
      </c>
    </row>
    <row r="502" spans="1:11" x14ac:dyDescent="0.25">
      <c r="A502">
        <v>501</v>
      </c>
      <c r="B502">
        <v>0</v>
      </c>
      <c r="C502">
        <v>0</v>
      </c>
      <c r="D502">
        <v>0</v>
      </c>
      <c r="E502">
        <v>0</v>
      </c>
      <c r="F502" t="str">
        <f t="shared" si="28"/>
        <v/>
      </c>
      <c r="G502">
        <v>0</v>
      </c>
      <c r="H502" t="str">
        <f t="shared" si="29"/>
        <v/>
      </c>
      <c r="I502">
        <v>12</v>
      </c>
      <c r="J502" t="str">
        <f t="shared" si="30"/>
        <v/>
      </c>
      <c r="K502" t="str">
        <f t="shared" si="31"/>
        <v/>
      </c>
    </row>
    <row r="503" spans="1:11" x14ac:dyDescent="0.25">
      <c r="A503">
        <v>502</v>
      </c>
      <c r="B503">
        <v>1</v>
      </c>
      <c r="C503">
        <v>1</v>
      </c>
      <c r="D503">
        <v>1</v>
      </c>
      <c r="E503">
        <v>1</v>
      </c>
      <c r="F503">
        <f t="shared" si="28"/>
        <v>1</v>
      </c>
      <c r="G503">
        <v>4</v>
      </c>
      <c r="H503" t="str">
        <f t="shared" si="29"/>
        <v/>
      </c>
      <c r="I503">
        <v>13</v>
      </c>
      <c r="J503" t="str">
        <f t="shared" si="30"/>
        <v/>
      </c>
      <c r="K503">
        <f t="shared" si="31"/>
        <v>1.2484394506866417E-3</v>
      </c>
    </row>
    <row r="504" spans="1:11" x14ac:dyDescent="0.25">
      <c r="A504">
        <v>503</v>
      </c>
      <c r="B504">
        <v>3</v>
      </c>
      <c r="C504">
        <v>4</v>
      </c>
      <c r="D504">
        <v>0</v>
      </c>
      <c r="E504">
        <v>0</v>
      </c>
      <c r="F504" t="str">
        <f t="shared" si="28"/>
        <v/>
      </c>
      <c r="G504">
        <v>0</v>
      </c>
      <c r="H504" t="str">
        <f t="shared" si="29"/>
        <v/>
      </c>
      <c r="I504">
        <v>7</v>
      </c>
      <c r="J504" t="str">
        <f t="shared" si="30"/>
        <v/>
      </c>
      <c r="K504" t="str">
        <f t="shared" si="31"/>
        <v/>
      </c>
    </row>
    <row r="505" spans="1:11" x14ac:dyDescent="0.25">
      <c r="A505">
        <v>504</v>
      </c>
      <c r="B505">
        <v>1</v>
      </c>
      <c r="C505">
        <v>3</v>
      </c>
      <c r="D505">
        <v>0</v>
      </c>
      <c r="E505">
        <v>0</v>
      </c>
      <c r="F505" t="str">
        <f t="shared" si="28"/>
        <v/>
      </c>
      <c r="G505">
        <v>4</v>
      </c>
      <c r="H505" t="str">
        <f t="shared" si="29"/>
        <v/>
      </c>
      <c r="I505">
        <v>8</v>
      </c>
      <c r="J505" t="str">
        <f t="shared" si="30"/>
        <v/>
      </c>
      <c r="K505" t="str">
        <f t="shared" si="31"/>
        <v/>
      </c>
    </row>
    <row r="506" spans="1:11" x14ac:dyDescent="0.25">
      <c r="A506">
        <v>505</v>
      </c>
      <c r="B506">
        <v>0</v>
      </c>
      <c r="C506">
        <v>2</v>
      </c>
      <c r="D506">
        <v>0</v>
      </c>
      <c r="E506">
        <v>1</v>
      </c>
      <c r="F506">
        <f t="shared" si="28"/>
        <v>0</v>
      </c>
      <c r="G506">
        <v>1</v>
      </c>
      <c r="H506">
        <f t="shared" si="29"/>
        <v>0</v>
      </c>
      <c r="I506">
        <v>12</v>
      </c>
      <c r="J506" t="str">
        <f t="shared" si="30"/>
        <v/>
      </c>
      <c r="K506">
        <f t="shared" si="31"/>
        <v>0</v>
      </c>
    </row>
    <row r="507" spans="1:11" x14ac:dyDescent="0.25">
      <c r="A507">
        <v>506</v>
      </c>
      <c r="B507">
        <v>0</v>
      </c>
      <c r="C507">
        <v>2</v>
      </c>
      <c r="D507">
        <v>0</v>
      </c>
      <c r="E507">
        <v>0</v>
      </c>
      <c r="F507" t="str">
        <f t="shared" si="28"/>
        <v/>
      </c>
      <c r="G507">
        <v>0</v>
      </c>
      <c r="H507" t="str">
        <f t="shared" si="29"/>
        <v/>
      </c>
      <c r="I507">
        <v>9</v>
      </c>
      <c r="J507" t="str">
        <f t="shared" si="30"/>
        <v/>
      </c>
      <c r="K507" t="str">
        <f t="shared" si="31"/>
        <v/>
      </c>
    </row>
    <row r="508" spans="1:11" x14ac:dyDescent="0.25">
      <c r="A508">
        <v>507</v>
      </c>
      <c r="B508">
        <v>1</v>
      </c>
      <c r="C508">
        <v>3</v>
      </c>
      <c r="D508">
        <v>1</v>
      </c>
      <c r="E508">
        <v>0</v>
      </c>
      <c r="F508" t="str">
        <f t="shared" si="28"/>
        <v/>
      </c>
      <c r="G508">
        <v>1</v>
      </c>
      <c r="H508">
        <f t="shared" si="29"/>
        <v>3</v>
      </c>
      <c r="I508">
        <v>5</v>
      </c>
      <c r="J508" t="str">
        <f t="shared" si="30"/>
        <v/>
      </c>
      <c r="K508" t="str">
        <f t="shared" si="31"/>
        <v/>
      </c>
    </row>
    <row r="509" spans="1:11" x14ac:dyDescent="0.25">
      <c r="A509">
        <v>508</v>
      </c>
      <c r="B509">
        <v>1</v>
      </c>
      <c r="C509">
        <v>2</v>
      </c>
      <c r="D509">
        <v>1</v>
      </c>
      <c r="E509">
        <v>0</v>
      </c>
      <c r="F509" t="str">
        <f t="shared" si="28"/>
        <v/>
      </c>
      <c r="G509">
        <v>1</v>
      </c>
      <c r="H509">
        <f t="shared" si="29"/>
        <v>2</v>
      </c>
      <c r="I509">
        <v>1</v>
      </c>
      <c r="J509">
        <f t="shared" si="30"/>
        <v>2</v>
      </c>
      <c r="K509" t="str">
        <f t="shared" si="31"/>
        <v/>
      </c>
    </row>
    <row r="510" spans="1:11" x14ac:dyDescent="0.25">
      <c r="A510">
        <v>509</v>
      </c>
      <c r="B510">
        <v>1</v>
      </c>
      <c r="C510">
        <v>1</v>
      </c>
      <c r="D510">
        <v>1</v>
      </c>
      <c r="E510">
        <v>1</v>
      </c>
      <c r="F510">
        <f t="shared" si="28"/>
        <v>1</v>
      </c>
      <c r="G510">
        <v>0</v>
      </c>
      <c r="H510" t="str">
        <f t="shared" si="29"/>
        <v/>
      </c>
      <c r="I510">
        <v>12</v>
      </c>
      <c r="J510" t="str">
        <f t="shared" si="30"/>
        <v/>
      </c>
      <c r="K510">
        <f t="shared" si="31"/>
        <v>1.2515644555694619E-3</v>
      </c>
    </row>
    <row r="511" spans="1:11" x14ac:dyDescent="0.25">
      <c r="A511">
        <v>510</v>
      </c>
      <c r="B511">
        <v>0</v>
      </c>
      <c r="C511">
        <v>0</v>
      </c>
      <c r="D511">
        <v>1</v>
      </c>
      <c r="E511">
        <v>0</v>
      </c>
      <c r="F511" t="str">
        <f t="shared" si="28"/>
        <v/>
      </c>
      <c r="G511">
        <v>3</v>
      </c>
      <c r="H511" t="str">
        <f t="shared" si="29"/>
        <v/>
      </c>
      <c r="I511">
        <v>8</v>
      </c>
      <c r="J511" t="str">
        <f t="shared" si="30"/>
        <v/>
      </c>
      <c r="K511" t="str">
        <f t="shared" si="31"/>
        <v/>
      </c>
    </row>
    <row r="512" spans="1:11" x14ac:dyDescent="0.25">
      <c r="A512">
        <v>511</v>
      </c>
      <c r="B512">
        <v>1</v>
      </c>
      <c r="C512">
        <v>2</v>
      </c>
      <c r="D512">
        <v>1</v>
      </c>
      <c r="E512">
        <v>1</v>
      </c>
      <c r="F512">
        <f t="shared" si="28"/>
        <v>2</v>
      </c>
      <c r="G512">
        <v>1</v>
      </c>
      <c r="H512">
        <f t="shared" si="29"/>
        <v>2</v>
      </c>
      <c r="I512">
        <v>0</v>
      </c>
      <c r="J512" t="str">
        <f t="shared" si="30"/>
        <v/>
      </c>
      <c r="K512">
        <f t="shared" si="31"/>
        <v>2.5062656641604009E-3</v>
      </c>
    </row>
    <row r="513" spans="1:11" x14ac:dyDescent="0.25">
      <c r="A513">
        <v>512</v>
      </c>
      <c r="B513">
        <v>1</v>
      </c>
      <c r="C513">
        <v>0</v>
      </c>
      <c r="D513">
        <v>0</v>
      </c>
      <c r="E513">
        <v>0</v>
      </c>
      <c r="F513" t="str">
        <f t="shared" si="28"/>
        <v/>
      </c>
      <c r="G513">
        <v>3</v>
      </c>
      <c r="H513" t="str">
        <f t="shared" si="29"/>
        <v/>
      </c>
      <c r="I513">
        <v>2</v>
      </c>
      <c r="J513" t="str">
        <f t="shared" si="30"/>
        <v/>
      </c>
      <c r="K513" t="str">
        <f t="shared" si="31"/>
        <v/>
      </c>
    </row>
    <row r="514" spans="1:11" x14ac:dyDescent="0.25">
      <c r="A514">
        <v>513</v>
      </c>
      <c r="B514">
        <v>0</v>
      </c>
      <c r="C514">
        <v>1</v>
      </c>
      <c r="D514">
        <v>1</v>
      </c>
      <c r="E514">
        <v>0</v>
      </c>
      <c r="F514" t="str">
        <f t="shared" si="28"/>
        <v/>
      </c>
      <c r="G514">
        <v>4</v>
      </c>
      <c r="H514" t="str">
        <f t="shared" si="29"/>
        <v/>
      </c>
      <c r="I514">
        <v>7</v>
      </c>
      <c r="J514" t="str">
        <f t="shared" si="30"/>
        <v/>
      </c>
      <c r="K514" t="str">
        <f t="shared" si="31"/>
        <v/>
      </c>
    </row>
    <row r="515" spans="1:11" x14ac:dyDescent="0.25">
      <c r="A515">
        <v>514</v>
      </c>
      <c r="B515">
        <v>0</v>
      </c>
      <c r="C515">
        <v>-1</v>
      </c>
      <c r="D515">
        <v>0</v>
      </c>
      <c r="E515">
        <v>0</v>
      </c>
      <c r="F515" t="str">
        <f t="shared" ref="F515:F578" si="32">IF(E515=1,IF($D515=1,$C515,$B515),"")</f>
        <v/>
      </c>
      <c r="G515">
        <v>1</v>
      </c>
      <c r="H515">
        <f t="shared" ref="H515:H578" si="33">IF(G515=1,IF($D515=1,$C515,$B515),"")</f>
        <v>0</v>
      </c>
      <c r="I515">
        <v>11</v>
      </c>
      <c r="J515" t="str">
        <f t="shared" ref="J515:J578" si="34">IF(I515=1,IF($D515=1,$C515,$B515),"")</f>
        <v/>
      </c>
      <c r="K515" t="str">
        <f t="shared" ref="K515:K578" si="35">IF(F515="","",IF(D515=0,-F515/COUNT(F515:F2593),F515/COUNT(F515:F2593)))</f>
        <v/>
      </c>
    </row>
    <row r="516" spans="1:11" x14ac:dyDescent="0.25">
      <c r="A516">
        <v>515</v>
      </c>
      <c r="B516">
        <v>3</v>
      </c>
      <c r="C516">
        <v>3</v>
      </c>
      <c r="D516">
        <v>1</v>
      </c>
      <c r="E516">
        <v>0</v>
      </c>
      <c r="F516" t="str">
        <f t="shared" si="32"/>
        <v/>
      </c>
      <c r="G516">
        <v>0</v>
      </c>
      <c r="H516" t="str">
        <f t="shared" si="33"/>
        <v/>
      </c>
      <c r="I516">
        <v>6</v>
      </c>
      <c r="J516" t="str">
        <f t="shared" si="34"/>
        <v/>
      </c>
      <c r="K516" t="str">
        <f t="shared" si="35"/>
        <v/>
      </c>
    </row>
    <row r="517" spans="1:11" x14ac:dyDescent="0.25">
      <c r="A517">
        <v>516</v>
      </c>
      <c r="B517">
        <v>0</v>
      </c>
      <c r="C517">
        <v>2</v>
      </c>
      <c r="D517">
        <v>1</v>
      </c>
      <c r="E517">
        <v>0</v>
      </c>
      <c r="F517" t="str">
        <f t="shared" si="32"/>
        <v/>
      </c>
      <c r="G517">
        <v>4</v>
      </c>
      <c r="H517" t="str">
        <f t="shared" si="33"/>
        <v/>
      </c>
      <c r="I517">
        <v>5</v>
      </c>
      <c r="J517" t="str">
        <f t="shared" si="34"/>
        <v/>
      </c>
      <c r="K517" t="str">
        <f t="shared" si="35"/>
        <v/>
      </c>
    </row>
    <row r="518" spans="1:11" x14ac:dyDescent="0.25">
      <c r="A518">
        <v>517</v>
      </c>
      <c r="B518">
        <v>3</v>
      </c>
      <c r="C518">
        <v>5</v>
      </c>
      <c r="D518">
        <v>1</v>
      </c>
      <c r="E518">
        <v>0</v>
      </c>
      <c r="F518" t="str">
        <f t="shared" si="32"/>
        <v/>
      </c>
      <c r="G518">
        <v>3</v>
      </c>
      <c r="H518" t="str">
        <f t="shared" si="33"/>
        <v/>
      </c>
      <c r="I518">
        <v>9</v>
      </c>
      <c r="J518" t="str">
        <f t="shared" si="34"/>
        <v/>
      </c>
      <c r="K518" t="str">
        <f t="shared" si="35"/>
        <v/>
      </c>
    </row>
    <row r="519" spans="1:11" x14ac:dyDescent="0.25">
      <c r="A519">
        <v>518</v>
      </c>
      <c r="B519">
        <v>1</v>
      </c>
      <c r="C519">
        <v>3</v>
      </c>
      <c r="D519">
        <v>0</v>
      </c>
      <c r="E519">
        <v>0</v>
      </c>
      <c r="F519" t="str">
        <f t="shared" si="32"/>
        <v/>
      </c>
      <c r="G519">
        <v>4</v>
      </c>
      <c r="H519" t="str">
        <f t="shared" si="33"/>
        <v/>
      </c>
      <c r="I519">
        <v>10</v>
      </c>
      <c r="J519" t="str">
        <f t="shared" si="34"/>
        <v/>
      </c>
      <c r="K519" t="str">
        <f t="shared" si="35"/>
        <v/>
      </c>
    </row>
    <row r="520" spans="1:11" x14ac:dyDescent="0.25">
      <c r="A520">
        <v>519</v>
      </c>
      <c r="B520">
        <v>2</v>
      </c>
      <c r="C520">
        <v>4</v>
      </c>
      <c r="D520">
        <v>1</v>
      </c>
      <c r="E520">
        <v>0</v>
      </c>
      <c r="F520" t="str">
        <f t="shared" si="32"/>
        <v/>
      </c>
      <c r="G520">
        <v>1</v>
      </c>
      <c r="H520">
        <f t="shared" si="33"/>
        <v>4</v>
      </c>
      <c r="I520">
        <v>0</v>
      </c>
      <c r="J520" t="str">
        <f t="shared" si="34"/>
        <v/>
      </c>
      <c r="K520" t="str">
        <f t="shared" si="35"/>
        <v/>
      </c>
    </row>
    <row r="521" spans="1:11" x14ac:dyDescent="0.25">
      <c r="A521">
        <v>520</v>
      </c>
      <c r="B521">
        <v>3</v>
      </c>
      <c r="C521">
        <v>5</v>
      </c>
      <c r="D521">
        <v>0</v>
      </c>
      <c r="E521">
        <v>1</v>
      </c>
      <c r="F521">
        <f t="shared" si="32"/>
        <v>3</v>
      </c>
      <c r="G521">
        <v>2</v>
      </c>
      <c r="H521" t="str">
        <f t="shared" si="33"/>
        <v/>
      </c>
      <c r="I521">
        <v>10</v>
      </c>
      <c r="J521" t="str">
        <f t="shared" si="34"/>
        <v/>
      </c>
      <c r="K521">
        <f t="shared" si="35"/>
        <v>-3.7641154328732747E-3</v>
      </c>
    </row>
    <row r="522" spans="1:11" x14ac:dyDescent="0.25">
      <c r="A522">
        <v>521</v>
      </c>
      <c r="B522">
        <v>1</v>
      </c>
      <c r="C522">
        <v>2</v>
      </c>
      <c r="D522">
        <v>0</v>
      </c>
      <c r="E522">
        <v>0</v>
      </c>
      <c r="F522" t="str">
        <f t="shared" si="32"/>
        <v/>
      </c>
      <c r="G522">
        <v>4</v>
      </c>
      <c r="H522" t="str">
        <f t="shared" si="33"/>
        <v/>
      </c>
      <c r="I522">
        <v>4</v>
      </c>
      <c r="J522" t="str">
        <f t="shared" si="34"/>
        <v/>
      </c>
      <c r="K522" t="str">
        <f t="shared" si="35"/>
        <v/>
      </c>
    </row>
    <row r="523" spans="1:11" x14ac:dyDescent="0.25">
      <c r="A523">
        <v>522</v>
      </c>
      <c r="B523">
        <v>3</v>
      </c>
      <c r="C523">
        <v>3</v>
      </c>
      <c r="D523">
        <v>1</v>
      </c>
      <c r="E523">
        <v>1</v>
      </c>
      <c r="F523">
        <f t="shared" si="32"/>
        <v>3</v>
      </c>
      <c r="G523">
        <v>2</v>
      </c>
      <c r="H523" t="str">
        <f t="shared" si="33"/>
        <v/>
      </c>
      <c r="I523">
        <v>5</v>
      </c>
      <c r="J523" t="str">
        <f t="shared" si="34"/>
        <v/>
      </c>
      <c r="K523">
        <f t="shared" si="35"/>
        <v>3.7688442211055275E-3</v>
      </c>
    </row>
    <row r="524" spans="1:11" x14ac:dyDescent="0.25">
      <c r="A524">
        <v>523</v>
      </c>
      <c r="B524">
        <v>0</v>
      </c>
      <c r="C524">
        <v>2</v>
      </c>
      <c r="D524">
        <v>1</v>
      </c>
      <c r="E524">
        <v>0</v>
      </c>
      <c r="F524" t="str">
        <f t="shared" si="32"/>
        <v/>
      </c>
      <c r="G524">
        <v>0</v>
      </c>
      <c r="H524" t="str">
        <f t="shared" si="33"/>
        <v/>
      </c>
      <c r="I524">
        <v>8</v>
      </c>
      <c r="J524" t="str">
        <f t="shared" si="34"/>
        <v/>
      </c>
      <c r="K524" t="str">
        <f t="shared" si="35"/>
        <v/>
      </c>
    </row>
    <row r="525" spans="1:11" x14ac:dyDescent="0.25">
      <c r="A525">
        <v>524</v>
      </c>
      <c r="B525">
        <v>3</v>
      </c>
      <c r="C525">
        <v>4</v>
      </c>
      <c r="D525">
        <v>0</v>
      </c>
      <c r="E525">
        <v>0</v>
      </c>
      <c r="F525" t="str">
        <f t="shared" si="32"/>
        <v/>
      </c>
      <c r="G525">
        <v>0</v>
      </c>
      <c r="H525" t="str">
        <f t="shared" si="33"/>
        <v/>
      </c>
      <c r="I525">
        <v>2</v>
      </c>
      <c r="J525" t="str">
        <f t="shared" si="34"/>
        <v/>
      </c>
      <c r="K525" t="str">
        <f t="shared" si="35"/>
        <v/>
      </c>
    </row>
    <row r="526" spans="1:11" x14ac:dyDescent="0.25">
      <c r="A526">
        <v>525</v>
      </c>
      <c r="B526">
        <v>3</v>
      </c>
      <c r="C526">
        <v>2</v>
      </c>
      <c r="D526">
        <v>0</v>
      </c>
      <c r="E526">
        <v>0</v>
      </c>
      <c r="F526" t="str">
        <f t="shared" si="32"/>
        <v/>
      </c>
      <c r="G526">
        <v>3</v>
      </c>
      <c r="H526" t="str">
        <f t="shared" si="33"/>
        <v/>
      </c>
      <c r="I526">
        <v>10</v>
      </c>
      <c r="J526" t="str">
        <f t="shared" si="34"/>
        <v/>
      </c>
      <c r="K526" t="str">
        <f t="shared" si="35"/>
        <v/>
      </c>
    </row>
    <row r="527" spans="1:11" x14ac:dyDescent="0.25">
      <c r="A527">
        <v>526</v>
      </c>
      <c r="B527">
        <v>3</v>
      </c>
      <c r="C527">
        <v>5</v>
      </c>
      <c r="D527">
        <v>1</v>
      </c>
      <c r="E527">
        <v>1</v>
      </c>
      <c r="F527">
        <f t="shared" si="32"/>
        <v>5</v>
      </c>
      <c r="G527">
        <v>0</v>
      </c>
      <c r="H527" t="str">
        <f t="shared" si="33"/>
        <v/>
      </c>
      <c r="I527">
        <v>8</v>
      </c>
      <c r="J527" t="str">
        <f t="shared" si="34"/>
        <v/>
      </c>
      <c r="K527">
        <f t="shared" si="35"/>
        <v>6.2893081761006293E-3</v>
      </c>
    </row>
    <row r="528" spans="1:11" x14ac:dyDescent="0.25">
      <c r="A528">
        <v>527</v>
      </c>
      <c r="B528">
        <v>2</v>
      </c>
      <c r="C528">
        <v>2</v>
      </c>
      <c r="D528">
        <v>1</v>
      </c>
      <c r="E528">
        <v>0</v>
      </c>
      <c r="F528" t="str">
        <f t="shared" si="32"/>
        <v/>
      </c>
      <c r="G528">
        <v>3</v>
      </c>
      <c r="H528" t="str">
        <f t="shared" si="33"/>
        <v/>
      </c>
      <c r="I528">
        <v>7</v>
      </c>
      <c r="J528" t="str">
        <f t="shared" si="34"/>
        <v/>
      </c>
      <c r="K528" t="str">
        <f t="shared" si="35"/>
        <v/>
      </c>
    </row>
    <row r="529" spans="1:11" x14ac:dyDescent="0.25">
      <c r="A529">
        <v>528</v>
      </c>
      <c r="B529">
        <v>2</v>
      </c>
      <c r="C529">
        <v>4</v>
      </c>
      <c r="D529">
        <v>0</v>
      </c>
      <c r="E529">
        <v>0</v>
      </c>
      <c r="F529" t="str">
        <f t="shared" si="32"/>
        <v/>
      </c>
      <c r="G529">
        <v>3</v>
      </c>
      <c r="H529" t="str">
        <f t="shared" si="33"/>
        <v/>
      </c>
      <c r="I529">
        <v>7</v>
      </c>
      <c r="J529" t="str">
        <f t="shared" si="34"/>
        <v/>
      </c>
      <c r="K529" t="str">
        <f t="shared" si="35"/>
        <v/>
      </c>
    </row>
    <row r="530" spans="1:11" x14ac:dyDescent="0.25">
      <c r="A530">
        <v>529</v>
      </c>
      <c r="B530">
        <v>3</v>
      </c>
      <c r="C530">
        <v>2</v>
      </c>
      <c r="D530">
        <v>0</v>
      </c>
      <c r="E530">
        <v>1</v>
      </c>
      <c r="F530">
        <f t="shared" si="32"/>
        <v>3</v>
      </c>
      <c r="G530">
        <v>4</v>
      </c>
      <c r="H530" t="str">
        <f t="shared" si="33"/>
        <v/>
      </c>
      <c r="I530">
        <v>12</v>
      </c>
      <c r="J530" t="str">
        <f t="shared" si="34"/>
        <v/>
      </c>
      <c r="K530">
        <f t="shared" si="35"/>
        <v>-3.778337531486146E-3</v>
      </c>
    </row>
    <row r="531" spans="1:11" x14ac:dyDescent="0.25">
      <c r="A531">
        <v>530</v>
      </c>
      <c r="B531">
        <v>1</v>
      </c>
      <c r="C531">
        <v>0</v>
      </c>
      <c r="D531">
        <v>1</v>
      </c>
      <c r="E531">
        <v>0</v>
      </c>
      <c r="F531" t="str">
        <f t="shared" si="32"/>
        <v/>
      </c>
      <c r="G531">
        <v>1</v>
      </c>
      <c r="H531">
        <f t="shared" si="33"/>
        <v>0</v>
      </c>
      <c r="I531">
        <v>11</v>
      </c>
      <c r="J531" t="str">
        <f t="shared" si="34"/>
        <v/>
      </c>
      <c r="K531" t="str">
        <f t="shared" si="35"/>
        <v/>
      </c>
    </row>
    <row r="532" spans="1:11" x14ac:dyDescent="0.25">
      <c r="A532">
        <v>531</v>
      </c>
      <c r="B532">
        <v>0</v>
      </c>
      <c r="C532">
        <v>-1</v>
      </c>
      <c r="D532">
        <v>1</v>
      </c>
      <c r="E532">
        <v>1</v>
      </c>
      <c r="F532">
        <f t="shared" si="32"/>
        <v>-1</v>
      </c>
      <c r="G532">
        <v>2</v>
      </c>
      <c r="H532" t="str">
        <f t="shared" si="33"/>
        <v/>
      </c>
      <c r="I532">
        <v>0</v>
      </c>
      <c r="J532" t="str">
        <f t="shared" si="34"/>
        <v/>
      </c>
      <c r="K532">
        <f t="shared" si="35"/>
        <v>-1.2610340479192938E-3</v>
      </c>
    </row>
    <row r="533" spans="1:11" x14ac:dyDescent="0.25">
      <c r="A533">
        <v>532</v>
      </c>
      <c r="B533">
        <v>1</v>
      </c>
      <c r="C533">
        <v>0</v>
      </c>
      <c r="D533">
        <v>0</v>
      </c>
      <c r="E533">
        <v>0</v>
      </c>
      <c r="F533" t="str">
        <f t="shared" si="32"/>
        <v/>
      </c>
      <c r="G533">
        <v>2</v>
      </c>
      <c r="H533" t="str">
        <f t="shared" si="33"/>
        <v/>
      </c>
      <c r="I533">
        <v>7</v>
      </c>
      <c r="J533" t="str">
        <f t="shared" si="34"/>
        <v/>
      </c>
      <c r="K533" t="str">
        <f t="shared" si="35"/>
        <v/>
      </c>
    </row>
    <row r="534" spans="1:11" x14ac:dyDescent="0.25">
      <c r="A534">
        <v>533</v>
      </c>
      <c r="B534">
        <v>0</v>
      </c>
      <c r="C534">
        <v>1</v>
      </c>
      <c r="D534">
        <v>1</v>
      </c>
      <c r="E534">
        <v>1</v>
      </c>
      <c r="F534">
        <f t="shared" si="32"/>
        <v>1</v>
      </c>
      <c r="G534">
        <v>3</v>
      </c>
      <c r="H534" t="str">
        <f t="shared" si="33"/>
        <v/>
      </c>
      <c r="I534">
        <v>14</v>
      </c>
      <c r="J534" t="str">
        <f t="shared" si="34"/>
        <v/>
      </c>
      <c r="K534">
        <f t="shared" si="35"/>
        <v>1.2626262626262627E-3</v>
      </c>
    </row>
    <row r="535" spans="1:11" x14ac:dyDescent="0.25">
      <c r="A535">
        <v>534</v>
      </c>
      <c r="B535">
        <v>0</v>
      </c>
      <c r="C535">
        <v>-1</v>
      </c>
      <c r="D535">
        <v>0</v>
      </c>
      <c r="E535">
        <v>1</v>
      </c>
      <c r="F535">
        <f t="shared" si="32"/>
        <v>0</v>
      </c>
      <c r="G535">
        <v>2</v>
      </c>
      <c r="H535" t="str">
        <f t="shared" si="33"/>
        <v/>
      </c>
      <c r="I535">
        <v>8</v>
      </c>
      <c r="J535" t="str">
        <f t="shared" si="34"/>
        <v/>
      </c>
      <c r="K535">
        <f t="shared" si="35"/>
        <v>0</v>
      </c>
    </row>
    <row r="536" spans="1:11" x14ac:dyDescent="0.25">
      <c r="A536">
        <v>535</v>
      </c>
      <c r="B536">
        <v>0</v>
      </c>
      <c r="C536">
        <v>-1</v>
      </c>
      <c r="D536">
        <v>1</v>
      </c>
      <c r="E536">
        <v>0</v>
      </c>
      <c r="F536" t="str">
        <f t="shared" si="32"/>
        <v/>
      </c>
      <c r="G536">
        <v>1</v>
      </c>
      <c r="H536">
        <f t="shared" si="33"/>
        <v>-1</v>
      </c>
      <c r="I536">
        <v>7</v>
      </c>
      <c r="J536" t="str">
        <f t="shared" si="34"/>
        <v/>
      </c>
      <c r="K536" t="str">
        <f t="shared" si="35"/>
        <v/>
      </c>
    </row>
    <row r="537" spans="1:11" x14ac:dyDescent="0.25">
      <c r="A537">
        <v>536</v>
      </c>
      <c r="B537">
        <v>3</v>
      </c>
      <c r="C537">
        <v>2</v>
      </c>
      <c r="D537">
        <v>1</v>
      </c>
      <c r="E537">
        <v>1</v>
      </c>
      <c r="F537">
        <f t="shared" si="32"/>
        <v>2</v>
      </c>
      <c r="G537">
        <v>2</v>
      </c>
      <c r="H537" t="str">
        <f t="shared" si="33"/>
        <v/>
      </c>
      <c r="I537">
        <v>1</v>
      </c>
      <c r="J537">
        <f t="shared" si="34"/>
        <v>2</v>
      </c>
      <c r="K537">
        <f t="shared" si="35"/>
        <v>2.5316455696202532E-3</v>
      </c>
    </row>
    <row r="538" spans="1:11" x14ac:dyDescent="0.25">
      <c r="A538">
        <v>537</v>
      </c>
      <c r="B538">
        <v>3</v>
      </c>
      <c r="C538">
        <v>5</v>
      </c>
      <c r="D538">
        <v>0</v>
      </c>
      <c r="E538">
        <v>1</v>
      </c>
      <c r="F538">
        <f t="shared" si="32"/>
        <v>3</v>
      </c>
      <c r="G538">
        <v>4</v>
      </c>
      <c r="H538" t="str">
        <f t="shared" si="33"/>
        <v/>
      </c>
      <c r="I538">
        <v>1</v>
      </c>
      <c r="J538">
        <f t="shared" si="34"/>
        <v>3</v>
      </c>
      <c r="K538">
        <f t="shared" si="35"/>
        <v>-3.8022813688212928E-3</v>
      </c>
    </row>
    <row r="539" spans="1:11" x14ac:dyDescent="0.25">
      <c r="A539">
        <v>538</v>
      </c>
      <c r="B539">
        <v>0</v>
      </c>
      <c r="C539">
        <v>-1</v>
      </c>
      <c r="D539">
        <v>1</v>
      </c>
      <c r="E539">
        <v>0</v>
      </c>
      <c r="F539" t="str">
        <f t="shared" si="32"/>
        <v/>
      </c>
      <c r="G539">
        <v>3</v>
      </c>
      <c r="H539" t="str">
        <f t="shared" si="33"/>
        <v/>
      </c>
      <c r="I539">
        <v>12</v>
      </c>
      <c r="J539" t="str">
        <f t="shared" si="34"/>
        <v/>
      </c>
      <c r="K539" t="str">
        <f t="shared" si="35"/>
        <v/>
      </c>
    </row>
    <row r="540" spans="1:11" x14ac:dyDescent="0.25">
      <c r="A540">
        <v>539</v>
      </c>
      <c r="B540">
        <v>3</v>
      </c>
      <c r="C540">
        <v>2</v>
      </c>
      <c r="D540">
        <v>1</v>
      </c>
      <c r="E540">
        <v>0</v>
      </c>
      <c r="F540" t="str">
        <f t="shared" si="32"/>
        <v/>
      </c>
      <c r="G540">
        <v>4</v>
      </c>
      <c r="H540" t="str">
        <f t="shared" si="33"/>
        <v/>
      </c>
      <c r="I540">
        <v>13</v>
      </c>
      <c r="J540" t="str">
        <f t="shared" si="34"/>
        <v/>
      </c>
      <c r="K540" t="str">
        <f t="shared" si="35"/>
        <v/>
      </c>
    </row>
    <row r="541" spans="1:11" x14ac:dyDescent="0.25">
      <c r="A541">
        <v>540</v>
      </c>
      <c r="B541">
        <v>2</v>
      </c>
      <c r="C541">
        <v>1</v>
      </c>
      <c r="D541">
        <v>1</v>
      </c>
      <c r="E541">
        <v>0</v>
      </c>
      <c r="F541" t="str">
        <f t="shared" si="32"/>
        <v/>
      </c>
      <c r="G541">
        <v>0</v>
      </c>
      <c r="H541" t="str">
        <f t="shared" si="33"/>
        <v/>
      </c>
      <c r="I541">
        <v>14</v>
      </c>
      <c r="J541" t="str">
        <f t="shared" si="34"/>
        <v/>
      </c>
      <c r="K541" t="str">
        <f t="shared" si="35"/>
        <v/>
      </c>
    </row>
    <row r="542" spans="1:11" x14ac:dyDescent="0.25">
      <c r="A542">
        <v>541</v>
      </c>
      <c r="B542">
        <v>3</v>
      </c>
      <c r="C542">
        <v>5</v>
      </c>
      <c r="D542">
        <v>1</v>
      </c>
      <c r="E542">
        <v>1</v>
      </c>
      <c r="F542">
        <f t="shared" si="32"/>
        <v>5</v>
      </c>
      <c r="G542">
        <v>1</v>
      </c>
      <c r="H542">
        <f t="shared" si="33"/>
        <v>5</v>
      </c>
      <c r="I542">
        <v>11</v>
      </c>
      <c r="J542" t="str">
        <f t="shared" si="34"/>
        <v/>
      </c>
      <c r="K542">
        <f t="shared" si="35"/>
        <v>6.3451776649746192E-3</v>
      </c>
    </row>
    <row r="543" spans="1:11" x14ac:dyDescent="0.25">
      <c r="A543">
        <v>542</v>
      </c>
      <c r="B543">
        <v>0</v>
      </c>
      <c r="C543">
        <v>1</v>
      </c>
      <c r="D543">
        <v>0</v>
      </c>
      <c r="E543">
        <v>0</v>
      </c>
      <c r="F543" t="str">
        <f t="shared" si="32"/>
        <v/>
      </c>
      <c r="G543">
        <v>3</v>
      </c>
      <c r="H543" t="str">
        <f t="shared" si="33"/>
        <v/>
      </c>
      <c r="I543">
        <v>1</v>
      </c>
      <c r="J543">
        <f t="shared" si="34"/>
        <v>0</v>
      </c>
      <c r="K543" t="str">
        <f t="shared" si="35"/>
        <v/>
      </c>
    </row>
    <row r="544" spans="1:11" x14ac:dyDescent="0.25">
      <c r="A544">
        <v>543</v>
      </c>
      <c r="B544">
        <v>2</v>
      </c>
      <c r="C544">
        <v>3</v>
      </c>
      <c r="D544">
        <v>1</v>
      </c>
      <c r="E544">
        <v>1</v>
      </c>
      <c r="F544">
        <f t="shared" si="32"/>
        <v>3</v>
      </c>
      <c r="G544">
        <v>3</v>
      </c>
      <c r="H544" t="str">
        <f t="shared" si="33"/>
        <v/>
      </c>
      <c r="I544">
        <v>13</v>
      </c>
      <c r="J544" t="str">
        <f t="shared" si="34"/>
        <v/>
      </c>
      <c r="K544">
        <f t="shared" si="35"/>
        <v>3.8119440914866584E-3</v>
      </c>
    </row>
    <row r="545" spans="1:11" x14ac:dyDescent="0.25">
      <c r="A545">
        <v>544</v>
      </c>
      <c r="B545">
        <v>2</v>
      </c>
      <c r="C545">
        <v>2</v>
      </c>
      <c r="D545">
        <v>1</v>
      </c>
      <c r="E545">
        <v>0</v>
      </c>
      <c r="F545" t="str">
        <f t="shared" si="32"/>
        <v/>
      </c>
      <c r="G545">
        <v>0</v>
      </c>
      <c r="H545" t="str">
        <f t="shared" si="33"/>
        <v/>
      </c>
      <c r="I545">
        <v>5</v>
      </c>
      <c r="J545" t="str">
        <f t="shared" si="34"/>
        <v/>
      </c>
      <c r="K545" t="str">
        <f t="shared" si="35"/>
        <v/>
      </c>
    </row>
    <row r="546" spans="1:11" x14ac:dyDescent="0.25">
      <c r="A546">
        <v>545</v>
      </c>
      <c r="B546">
        <v>2</v>
      </c>
      <c r="C546">
        <v>3</v>
      </c>
      <c r="D546">
        <v>0</v>
      </c>
      <c r="E546">
        <v>1</v>
      </c>
      <c r="F546">
        <f t="shared" si="32"/>
        <v>2</v>
      </c>
      <c r="G546">
        <v>0</v>
      </c>
      <c r="H546" t="str">
        <f t="shared" si="33"/>
        <v/>
      </c>
      <c r="I546">
        <v>0</v>
      </c>
      <c r="J546" t="str">
        <f t="shared" si="34"/>
        <v/>
      </c>
      <c r="K546">
        <f t="shared" si="35"/>
        <v>-2.5445292620865142E-3</v>
      </c>
    </row>
    <row r="547" spans="1:11" x14ac:dyDescent="0.25">
      <c r="A547">
        <v>546</v>
      </c>
      <c r="B547">
        <v>3</v>
      </c>
      <c r="C547">
        <v>4</v>
      </c>
      <c r="D547">
        <v>0</v>
      </c>
      <c r="E547">
        <v>0</v>
      </c>
      <c r="F547" t="str">
        <f t="shared" si="32"/>
        <v/>
      </c>
      <c r="G547">
        <v>4</v>
      </c>
      <c r="H547" t="str">
        <f t="shared" si="33"/>
        <v/>
      </c>
      <c r="I547">
        <v>13</v>
      </c>
      <c r="J547" t="str">
        <f t="shared" si="34"/>
        <v/>
      </c>
      <c r="K547" t="str">
        <f t="shared" si="35"/>
        <v/>
      </c>
    </row>
    <row r="548" spans="1:11" x14ac:dyDescent="0.25">
      <c r="A548">
        <v>547</v>
      </c>
      <c r="B548">
        <v>3</v>
      </c>
      <c r="C548">
        <v>3</v>
      </c>
      <c r="D548">
        <v>1</v>
      </c>
      <c r="E548">
        <v>0</v>
      </c>
      <c r="F548" t="str">
        <f t="shared" si="32"/>
        <v/>
      </c>
      <c r="G548">
        <v>0</v>
      </c>
      <c r="H548" t="str">
        <f t="shared" si="33"/>
        <v/>
      </c>
      <c r="I548">
        <v>13</v>
      </c>
      <c r="J548" t="str">
        <f t="shared" si="34"/>
        <v/>
      </c>
      <c r="K548" t="str">
        <f t="shared" si="35"/>
        <v/>
      </c>
    </row>
    <row r="549" spans="1:11" x14ac:dyDescent="0.25">
      <c r="A549">
        <v>548</v>
      </c>
      <c r="B549">
        <v>0</v>
      </c>
      <c r="C549">
        <v>2</v>
      </c>
      <c r="D549">
        <v>1</v>
      </c>
      <c r="E549">
        <v>1</v>
      </c>
      <c r="F549">
        <f t="shared" si="32"/>
        <v>2</v>
      </c>
      <c r="G549">
        <v>4</v>
      </c>
      <c r="H549" t="str">
        <f t="shared" si="33"/>
        <v/>
      </c>
      <c r="I549">
        <v>1</v>
      </c>
      <c r="J549">
        <f t="shared" si="34"/>
        <v>2</v>
      </c>
      <c r="K549">
        <f t="shared" si="35"/>
        <v>2.5477707006369425E-3</v>
      </c>
    </row>
    <row r="550" spans="1:11" x14ac:dyDescent="0.25">
      <c r="A550">
        <v>549</v>
      </c>
      <c r="B550">
        <v>3</v>
      </c>
      <c r="C550">
        <v>4</v>
      </c>
      <c r="D550">
        <v>1</v>
      </c>
      <c r="E550">
        <v>1</v>
      </c>
      <c r="F550">
        <f t="shared" si="32"/>
        <v>4</v>
      </c>
      <c r="G550">
        <v>4</v>
      </c>
      <c r="H550" t="str">
        <f t="shared" si="33"/>
        <v/>
      </c>
      <c r="I550">
        <v>6</v>
      </c>
      <c r="J550" t="str">
        <f t="shared" si="34"/>
        <v/>
      </c>
      <c r="K550">
        <f t="shared" si="35"/>
        <v>5.1020408163265302E-3</v>
      </c>
    </row>
    <row r="551" spans="1:11" x14ac:dyDescent="0.25">
      <c r="A551">
        <v>550</v>
      </c>
      <c r="B551">
        <v>3</v>
      </c>
      <c r="C551">
        <v>5</v>
      </c>
      <c r="D551">
        <v>0</v>
      </c>
      <c r="E551">
        <v>1</v>
      </c>
      <c r="F551">
        <f t="shared" si="32"/>
        <v>3</v>
      </c>
      <c r="G551">
        <v>0</v>
      </c>
      <c r="H551" t="str">
        <f t="shared" si="33"/>
        <v/>
      </c>
      <c r="I551">
        <v>3</v>
      </c>
      <c r="J551" t="str">
        <f t="shared" si="34"/>
        <v/>
      </c>
      <c r="K551">
        <f t="shared" si="35"/>
        <v>-3.8314176245210726E-3</v>
      </c>
    </row>
    <row r="552" spans="1:11" x14ac:dyDescent="0.25">
      <c r="A552">
        <v>551</v>
      </c>
      <c r="B552">
        <v>1</v>
      </c>
      <c r="C552">
        <v>3</v>
      </c>
      <c r="D552">
        <v>1</v>
      </c>
      <c r="E552">
        <v>0</v>
      </c>
      <c r="F552" t="str">
        <f t="shared" si="32"/>
        <v/>
      </c>
      <c r="G552">
        <v>2</v>
      </c>
      <c r="H552" t="str">
        <f t="shared" si="33"/>
        <v/>
      </c>
      <c r="I552">
        <v>4</v>
      </c>
      <c r="J552" t="str">
        <f t="shared" si="34"/>
        <v/>
      </c>
      <c r="K552" t="str">
        <f t="shared" si="35"/>
        <v/>
      </c>
    </row>
    <row r="553" spans="1:11" x14ac:dyDescent="0.25">
      <c r="A553">
        <v>552</v>
      </c>
      <c r="B553">
        <v>1</v>
      </c>
      <c r="C553">
        <v>0</v>
      </c>
      <c r="D553">
        <v>1</v>
      </c>
      <c r="E553">
        <v>0</v>
      </c>
      <c r="F553" t="str">
        <f t="shared" si="32"/>
        <v/>
      </c>
      <c r="G553">
        <v>2</v>
      </c>
      <c r="H553" t="str">
        <f t="shared" si="33"/>
        <v/>
      </c>
      <c r="I553">
        <v>7</v>
      </c>
      <c r="J553" t="str">
        <f t="shared" si="34"/>
        <v/>
      </c>
      <c r="K553" t="str">
        <f t="shared" si="35"/>
        <v/>
      </c>
    </row>
    <row r="554" spans="1:11" x14ac:dyDescent="0.25">
      <c r="A554">
        <v>553</v>
      </c>
      <c r="B554">
        <v>2</v>
      </c>
      <c r="C554">
        <v>2</v>
      </c>
      <c r="D554">
        <v>0</v>
      </c>
      <c r="E554">
        <v>0</v>
      </c>
      <c r="F554" t="str">
        <f t="shared" si="32"/>
        <v/>
      </c>
      <c r="G554">
        <v>4</v>
      </c>
      <c r="H554" t="str">
        <f t="shared" si="33"/>
        <v/>
      </c>
      <c r="I554">
        <v>11</v>
      </c>
      <c r="J554" t="str">
        <f t="shared" si="34"/>
        <v/>
      </c>
      <c r="K554" t="str">
        <f t="shared" si="35"/>
        <v/>
      </c>
    </row>
    <row r="555" spans="1:11" x14ac:dyDescent="0.25">
      <c r="A555">
        <v>554</v>
      </c>
      <c r="B555">
        <v>3</v>
      </c>
      <c r="C555">
        <v>3</v>
      </c>
      <c r="D555">
        <v>1</v>
      </c>
      <c r="E555">
        <v>1</v>
      </c>
      <c r="F555">
        <f t="shared" si="32"/>
        <v>3</v>
      </c>
      <c r="G555">
        <v>4</v>
      </c>
      <c r="H555" t="str">
        <f t="shared" si="33"/>
        <v/>
      </c>
      <c r="I555">
        <v>3</v>
      </c>
      <c r="J555" t="str">
        <f t="shared" si="34"/>
        <v/>
      </c>
      <c r="K555">
        <f t="shared" si="35"/>
        <v>3.8363171355498722E-3</v>
      </c>
    </row>
    <row r="556" spans="1:11" x14ac:dyDescent="0.25">
      <c r="A556">
        <v>555</v>
      </c>
      <c r="B556">
        <v>3</v>
      </c>
      <c r="C556">
        <v>5</v>
      </c>
      <c r="D556">
        <v>0</v>
      </c>
      <c r="E556">
        <v>0</v>
      </c>
      <c r="F556" t="str">
        <f t="shared" si="32"/>
        <v/>
      </c>
      <c r="G556">
        <v>2</v>
      </c>
      <c r="H556" t="str">
        <f t="shared" si="33"/>
        <v/>
      </c>
      <c r="I556">
        <v>12</v>
      </c>
      <c r="J556" t="str">
        <f t="shared" si="34"/>
        <v/>
      </c>
      <c r="K556" t="str">
        <f t="shared" si="35"/>
        <v/>
      </c>
    </row>
    <row r="557" spans="1:11" x14ac:dyDescent="0.25">
      <c r="A557">
        <v>556</v>
      </c>
      <c r="B557">
        <v>2</v>
      </c>
      <c r="C557">
        <v>4</v>
      </c>
      <c r="D557">
        <v>1</v>
      </c>
      <c r="E557">
        <v>1</v>
      </c>
      <c r="F557">
        <f t="shared" si="32"/>
        <v>4</v>
      </c>
      <c r="G557">
        <v>1</v>
      </c>
      <c r="H557">
        <f t="shared" si="33"/>
        <v>4</v>
      </c>
      <c r="I557">
        <v>9</v>
      </c>
      <c r="J557" t="str">
        <f t="shared" si="34"/>
        <v/>
      </c>
      <c r="K557">
        <f t="shared" si="35"/>
        <v>5.1216389244558257E-3</v>
      </c>
    </row>
    <row r="558" spans="1:11" x14ac:dyDescent="0.25">
      <c r="A558">
        <v>557</v>
      </c>
      <c r="B558">
        <v>1</v>
      </c>
      <c r="C558">
        <v>3</v>
      </c>
      <c r="D558">
        <v>0</v>
      </c>
      <c r="E558">
        <v>0</v>
      </c>
      <c r="F558" t="str">
        <f t="shared" si="32"/>
        <v/>
      </c>
      <c r="G558">
        <v>2</v>
      </c>
      <c r="H558" t="str">
        <f t="shared" si="33"/>
        <v/>
      </c>
      <c r="I558">
        <v>13</v>
      </c>
      <c r="J558" t="str">
        <f t="shared" si="34"/>
        <v/>
      </c>
      <c r="K558" t="str">
        <f t="shared" si="35"/>
        <v/>
      </c>
    </row>
    <row r="559" spans="1:11" x14ac:dyDescent="0.25">
      <c r="A559">
        <v>558</v>
      </c>
      <c r="B559">
        <v>2</v>
      </c>
      <c r="C559">
        <v>3</v>
      </c>
      <c r="D559">
        <v>0</v>
      </c>
      <c r="E559">
        <v>1</v>
      </c>
      <c r="F559">
        <f t="shared" si="32"/>
        <v>2</v>
      </c>
      <c r="G559">
        <v>2</v>
      </c>
      <c r="H559" t="str">
        <f t="shared" si="33"/>
        <v/>
      </c>
      <c r="I559">
        <v>8</v>
      </c>
      <c r="J559" t="str">
        <f t="shared" si="34"/>
        <v/>
      </c>
      <c r="K559">
        <f t="shared" si="35"/>
        <v>-2.5641025641025641E-3</v>
      </c>
    </row>
    <row r="560" spans="1:11" x14ac:dyDescent="0.25">
      <c r="A560">
        <v>559</v>
      </c>
      <c r="B560">
        <v>3</v>
      </c>
      <c r="C560">
        <v>5</v>
      </c>
      <c r="D560">
        <v>1</v>
      </c>
      <c r="E560">
        <v>0</v>
      </c>
      <c r="F560" t="str">
        <f t="shared" si="32"/>
        <v/>
      </c>
      <c r="G560">
        <v>3</v>
      </c>
      <c r="H560" t="str">
        <f t="shared" si="33"/>
        <v/>
      </c>
      <c r="I560">
        <v>14</v>
      </c>
      <c r="J560" t="str">
        <f t="shared" si="34"/>
        <v/>
      </c>
      <c r="K560" t="str">
        <f t="shared" si="35"/>
        <v/>
      </c>
    </row>
    <row r="561" spans="1:11" x14ac:dyDescent="0.25">
      <c r="A561">
        <v>560</v>
      </c>
      <c r="B561">
        <v>3</v>
      </c>
      <c r="C561">
        <v>3</v>
      </c>
      <c r="D561">
        <v>1</v>
      </c>
      <c r="E561">
        <v>1</v>
      </c>
      <c r="F561">
        <f t="shared" si="32"/>
        <v>3</v>
      </c>
      <c r="G561">
        <v>1</v>
      </c>
      <c r="H561">
        <f t="shared" si="33"/>
        <v>3</v>
      </c>
      <c r="I561">
        <v>5</v>
      </c>
      <c r="J561" t="str">
        <f t="shared" si="34"/>
        <v/>
      </c>
      <c r="K561">
        <f t="shared" si="35"/>
        <v>3.8510911424903724E-3</v>
      </c>
    </row>
    <row r="562" spans="1:11" x14ac:dyDescent="0.25">
      <c r="A562">
        <v>561</v>
      </c>
      <c r="B562">
        <v>3</v>
      </c>
      <c r="C562">
        <v>4</v>
      </c>
      <c r="D562">
        <v>0</v>
      </c>
      <c r="E562">
        <v>0</v>
      </c>
      <c r="F562" t="str">
        <f t="shared" si="32"/>
        <v/>
      </c>
      <c r="G562">
        <v>4</v>
      </c>
      <c r="H562" t="str">
        <f t="shared" si="33"/>
        <v/>
      </c>
      <c r="I562">
        <v>6</v>
      </c>
      <c r="J562" t="str">
        <f t="shared" si="34"/>
        <v/>
      </c>
      <c r="K562" t="str">
        <f t="shared" si="35"/>
        <v/>
      </c>
    </row>
    <row r="563" spans="1:11" x14ac:dyDescent="0.25">
      <c r="A563">
        <v>562</v>
      </c>
      <c r="B563">
        <v>2</v>
      </c>
      <c r="C563">
        <v>3</v>
      </c>
      <c r="D563">
        <v>1</v>
      </c>
      <c r="E563">
        <v>1</v>
      </c>
      <c r="F563">
        <f t="shared" si="32"/>
        <v>3</v>
      </c>
      <c r="G563">
        <v>1</v>
      </c>
      <c r="H563">
        <f t="shared" si="33"/>
        <v>3</v>
      </c>
      <c r="I563">
        <v>12</v>
      </c>
      <c r="J563" t="str">
        <f t="shared" si="34"/>
        <v/>
      </c>
      <c r="K563">
        <f t="shared" si="35"/>
        <v>3.8560411311053984E-3</v>
      </c>
    </row>
    <row r="564" spans="1:11" x14ac:dyDescent="0.25">
      <c r="A564">
        <v>563</v>
      </c>
      <c r="B564">
        <v>1</v>
      </c>
      <c r="C564">
        <v>2</v>
      </c>
      <c r="D564">
        <v>1</v>
      </c>
      <c r="E564">
        <v>1</v>
      </c>
      <c r="F564">
        <f t="shared" si="32"/>
        <v>2</v>
      </c>
      <c r="G564">
        <v>2</v>
      </c>
      <c r="H564" t="str">
        <f t="shared" si="33"/>
        <v/>
      </c>
      <c r="I564">
        <v>8</v>
      </c>
      <c r="J564" t="str">
        <f t="shared" si="34"/>
        <v/>
      </c>
      <c r="K564">
        <f t="shared" si="35"/>
        <v>2.5740025740025739E-3</v>
      </c>
    </row>
    <row r="565" spans="1:11" x14ac:dyDescent="0.25">
      <c r="A565">
        <v>564</v>
      </c>
      <c r="B565">
        <v>0</v>
      </c>
      <c r="C565">
        <v>1</v>
      </c>
      <c r="D565">
        <v>0</v>
      </c>
      <c r="E565">
        <v>1</v>
      </c>
      <c r="F565">
        <f t="shared" si="32"/>
        <v>0</v>
      </c>
      <c r="G565">
        <v>4</v>
      </c>
      <c r="H565" t="str">
        <f t="shared" si="33"/>
        <v/>
      </c>
      <c r="I565">
        <v>10</v>
      </c>
      <c r="J565" t="str">
        <f t="shared" si="34"/>
        <v/>
      </c>
      <c r="K565">
        <f t="shared" si="35"/>
        <v>0</v>
      </c>
    </row>
    <row r="566" spans="1:11" x14ac:dyDescent="0.25">
      <c r="A566">
        <v>565</v>
      </c>
      <c r="B566">
        <v>1</v>
      </c>
      <c r="C566">
        <v>0</v>
      </c>
      <c r="D566">
        <v>1</v>
      </c>
      <c r="E566">
        <v>0</v>
      </c>
      <c r="F566" t="str">
        <f t="shared" si="32"/>
        <v/>
      </c>
      <c r="G566">
        <v>3</v>
      </c>
      <c r="H566" t="str">
        <f t="shared" si="33"/>
        <v/>
      </c>
      <c r="I566">
        <v>14</v>
      </c>
      <c r="J566" t="str">
        <f t="shared" si="34"/>
        <v/>
      </c>
      <c r="K566" t="str">
        <f t="shared" si="35"/>
        <v/>
      </c>
    </row>
    <row r="567" spans="1:11" x14ac:dyDescent="0.25">
      <c r="A567">
        <v>566</v>
      </c>
      <c r="B567">
        <v>0</v>
      </c>
      <c r="C567">
        <v>2</v>
      </c>
      <c r="D567">
        <v>0</v>
      </c>
      <c r="E567">
        <v>1</v>
      </c>
      <c r="F567">
        <f t="shared" si="32"/>
        <v>0</v>
      </c>
      <c r="G567">
        <v>1</v>
      </c>
      <c r="H567">
        <f t="shared" si="33"/>
        <v>0</v>
      </c>
      <c r="I567">
        <v>1</v>
      </c>
      <c r="J567">
        <f t="shared" si="34"/>
        <v>0</v>
      </c>
      <c r="K567">
        <f t="shared" si="35"/>
        <v>0</v>
      </c>
    </row>
    <row r="568" spans="1:11" x14ac:dyDescent="0.25">
      <c r="A568">
        <v>567</v>
      </c>
      <c r="B568">
        <v>2</v>
      </c>
      <c r="C568">
        <v>1</v>
      </c>
      <c r="D568">
        <v>1</v>
      </c>
      <c r="E568">
        <v>1</v>
      </c>
      <c r="F568">
        <f t="shared" si="32"/>
        <v>1</v>
      </c>
      <c r="G568">
        <v>2</v>
      </c>
      <c r="H568" t="str">
        <f t="shared" si="33"/>
        <v/>
      </c>
      <c r="I568">
        <v>10</v>
      </c>
      <c r="J568" t="str">
        <f t="shared" si="34"/>
        <v/>
      </c>
      <c r="K568">
        <f t="shared" si="35"/>
        <v>1.2919896640826874E-3</v>
      </c>
    </row>
    <row r="569" spans="1:11" x14ac:dyDescent="0.25">
      <c r="A569">
        <v>568</v>
      </c>
      <c r="B569">
        <v>2</v>
      </c>
      <c r="C569">
        <v>4</v>
      </c>
      <c r="D569">
        <v>1</v>
      </c>
      <c r="E569">
        <v>0</v>
      </c>
      <c r="F569" t="str">
        <f t="shared" si="32"/>
        <v/>
      </c>
      <c r="G569">
        <v>3</v>
      </c>
      <c r="H569" t="str">
        <f t="shared" si="33"/>
        <v/>
      </c>
      <c r="I569">
        <v>7</v>
      </c>
      <c r="J569" t="str">
        <f t="shared" si="34"/>
        <v/>
      </c>
      <c r="K569" t="str">
        <f t="shared" si="35"/>
        <v/>
      </c>
    </row>
    <row r="570" spans="1:11" x14ac:dyDescent="0.25">
      <c r="A570">
        <v>569</v>
      </c>
      <c r="B570">
        <v>1</v>
      </c>
      <c r="C570">
        <v>1</v>
      </c>
      <c r="D570">
        <v>0</v>
      </c>
      <c r="E570">
        <v>1</v>
      </c>
      <c r="F570">
        <f t="shared" si="32"/>
        <v>1</v>
      </c>
      <c r="G570">
        <v>3</v>
      </c>
      <c r="H570" t="str">
        <f t="shared" si="33"/>
        <v/>
      </c>
      <c r="I570">
        <v>7</v>
      </c>
      <c r="J570" t="str">
        <f t="shared" si="34"/>
        <v/>
      </c>
      <c r="K570">
        <f t="shared" si="35"/>
        <v>-1.29366106080207E-3</v>
      </c>
    </row>
    <row r="571" spans="1:11" x14ac:dyDescent="0.25">
      <c r="A571">
        <v>570</v>
      </c>
      <c r="B571">
        <v>3</v>
      </c>
      <c r="C571">
        <v>2</v>
      </c>
      <c r="D571">
        <v>1</v>
      </c>
      <c r="E571">
        <v>1</v>
      </c>
      <c r="F571">
        <f t="shared" si="32"/>
        <v>2</v>
      </c>
      <c r="G571">
        <v>3</v>
      </c>
      <c r="H571" t="str">
        <f t="shared" si="33"/>
        <v/>
      </c>
      <c r="I571">
        <v>5</v>
      </c>
      <c r="J571" t="str">
        <f t="shared" si="34"/>
        <v/>
      </c>
      <c r="K571">
        <f t="shared" si="35"/>
        <v>2.5906735751295338E-3</v>
      </c>
    </row>
    <row r="572" spans="1:11" x14ac:dyDescent="0.25">
      <c r="A572">
        <v>571</v>
      </c>
      <c r="B572">
        <v>3</v>
      </c>
      <c r="C572">
        <v>2</v>
      </c>
      <c r="D572">
        <v>1</v>
      </c>
      <c r="E572">
        <v>0</v>
      </c>
      <c r="F572" t="str">
        <f t="shared" si="32"/>
        <v/>
      </c>
      <c r="G572">
        <v>4</v>
      </c>
      <c r="H572" t="str">
        <f t="shared" si="33"/>
        <v/>
      </c>
      <c r="I572">
        <v>5</v>
      </c>
      <c r="J572" t="str">
        <f t="shared" si="34"/>
        <v/>
      </c>
      <c r="K572" t="str">
        <f t="shared" si="35"/>
        <v/>
      </c>
    </row>
    <row r="573" spans="1:11" x14ac:dyDescent="0.25">
      <c r="A573">
        <v>572</v>
      </c>
      <c r="B573">
        <v>2</v>
      </c>
      <c r="C573">
        <v>2</v>
      </c>
      <c r="D573">
        <v>1</v>
      </c>
      <c r="E573">
        <v>1</v>
      </c>
      <c r="F573">
        <f t="shared" si="32"/>
        <v>2</v>
      </c>
      <c r="G573">
        <v>4</v>
      </c>
      <c r="H573" t="str">
        <f t="shared" si="33"/>
        <v/>
      </c>
      <c r="I573">
        <v>10</v>
      </c>
      <c r="J573" t="str">
        <f t="shared" si="34"/>
        <v/>
      </c>
      <c r="K573">
        <f t="shared" si="35"/>
        <v>2.5940337224383916E-3</v>
      </c>
    </row>
    <row r="574" spans="1:11" x14ac:dyDescent="0.25">
      <c r="A574">
        <v>573</v>
      </c>
      <c r="B574">
        <v>2</v>
      </c>
      <c r="C574">
        <v>3</v>
      </c>
      <c r="D574">
        <v>0</v>
      </c>
      <c r="E574">
        <v>0</v>
      </c>
      <c r="F574" t="str">
        <f t="shared" si="32"/>
        <v/>
      </c>
      <c r="G574">
        <v>4</v>
      </c>
      <c r="H574" t="str">
        <f t="shared" si="33"/>
        <v/>
      </c>
      <c r="I574">
        <v>3</v>
      </c>
      <c r="J574" t="str">
        <f t="shared" si="34"/>
        <v/>
      </c>
      <c r="K574" t="str">
        <f t="shared" si="35"/>
        <v/>
      </c>
    </row>
    <row r="575" spans="1:11" x14ac:dyDescent="0.25">
      <c r="A575">
        <v>574</v>
      </c>
      <c r="B575">
        <v>2</v>
      </c>
      <c r="C575">
        <v>1</v>
      </c>
      <c r="D575">
        <v>0</v>
      </c>
      <c r="E575">
        <v>0</v>
      </c>
      <c r="F575" t="str">
        <f t="shared" si="32"/>
        <v/>
      </c>
      <c r="G575">
        <v>2</v>
      </c>
      <c r="H575" t="str">
        <f t="shared" si="33"/>
        <v/>
      </c>
      <c r="I575">
        <v>14</v>
      </c>
      <c r="J575" t="str">
        <f t="shared" si="34"/>
        <v/>
      </c>
      <c r="K575" t="str">
        <f t="shared" si="35"/>
        <v/>
      </c>
    </row>
    <row r="576" spans="1:11" x14ac:dyDescent="0.25">
      <c r="A576">
        <v>575</v>
      </c>
      <c r="B576">
        <v>2</v>
      </c>
      <c r="C576">
        <v>2</v>
      </c>
      <c r="D576">
        <v>1</v>
      </c>
      <c r="E576">
        <v>1</v>
      </c>
      <c r="F576">
        <f t="shared" si="32"/>
        <v>2</v>
      </c>
      <c r="G576">
        <v>1</v>
      </c>
      <c r="H576">
        <f t="shared" si="33"/>
        <v>2</v>
      </c>
      <c r="I576">
        <v>1</v>
      </c>
      <c r="J576">
        <f t="shared" si="34"/>
        <v>2</v>
      </c>
      <c r="K576">
        <f t="shared" si="35"/>
        <v>2.5974025974025974E-3</v>
      </c>
    </row>
    <row r="577" spans="1:11" x14ac:dyDescent="0.25">
      <c r="A577">
        <v>576</v>
      </c>
      <c r="B577">
        <v>3</v>
      </c>
      <c r="C577">
        <v>3</v>
      </c>
      <c r="D577">
        <v>1</v>
      </c>
      <c r="E577">
        <v>1</v>
      </c>
      <c r="F577">
        <f t="shared" si="32"/>
        <v>3</v>
      </c>
      <c r="G577">
        <v>4</v>
      </c>
      <c r="H577" t="str">
        <f t="shared" si="33"/>
        <v/>
      </c>
      <c r="I577">
        <v>6</v>
      </c>
      <c r="J577" t="str">
        <f t="shared" si="34"/>
        <v/>
      </c>
      <c r="K577">
        <f t="shared" si="35"/>
        <v>3.9011703511053317E-3</v>
      </c>
    </row>
    <row r="578" spans="1:11" x14ac:dyDescent="0.25">
      <c r="A578">
        <v>577</v>
      </c>
      <c r="B578">
        <v>0</v>
      </c>
      <c r="C578">
        <v>1</v>
      </c>
      <c r="D578">
        <v>1</v>
      </c>
      <c r="E578">
        <v>1</v>
      </c>
      <c r="F578">
        <f t="shared" si="32"/>
        <v>1</v>
      </c>
      <c r="G578">
        <v>3</v>
      </c>
      <c r="H578" t="str">
        <f t="shared" si="33"/>
        <v/>
      </c>
      <c r="I578">
        <v>12</v>
      </c>
      <c r="J578" t="str">
        <f t="shared" si="34"/>
        <v/>
      </c>
      <c r="K578">
        <f t="shared" si="35"/>
        <v>1.3020833333333333E-3</v>
      </c>
    </row>
    <row r="579" spans="1:11" x14ac:dyDescent="0.25">
      <c r="A579">
        <v>578</v>
      </c>
      <c r="B579">
        <v>3</v>
      </c>
      <c r="C579">
        <v>3</v>
      </c>
      <c r="D579">
        <v>0</v>
      </c>
      <c r="E579">
        <v>0</v>
      </c>
      <c r="F579" t="str">
        <f t="shared" ref="F579:F642" si="36">IF(E579=1,IF($D579=1,$C579,$B579),"")</f>
        <v/>
      </c>
      <c r="G579">
        <v>2</v>
      </c>
      <c r="H579" t="str">
        <f t="shared" ref="H579:H642" si="37">IF(G579=1,IF($D579=1,$C579,$B579),"")</f>
        <v/>
      </c>
      <c r="I579">
        <v>0</v>
      </c>
      <c r="J579" t="str">
        <f t="shared" ref="J579:J642" si="38">IF(I579=1,IF($D579=1,$C579,$B579),"")</f>
        <v/>
      </c>
      <c r="K579" t="str">
        <f t="shared" ref="K579:K642" si="39">IF(F579="","",IF(D579=0,-F579/COUNT(F579:F2657),F579/COUNT(F579:F2657)))</f>
        <v/>
      </c>
    </row>
    <row r="580" spans="1:11" x14ac:dyDescent="0.25">
      <c r="A580">
        <v>579</v>
      </c>
      <c r="B580">
        <v>2</v>
      </c>
      <c r="C580">
        <v>1</v>
      </c>
      <c r="D580">
        <v>1</v>
      </c>
      <c r="E580">
        <v>0</v>
      </c>
      <c r="F580" t="str">
        <f t="shared" si="36"/>
        <v/>
      </c>
      <c r="G580">
        <v>0</v>
      </c>
      <c r="H580" t="str">
        <f t="shared" si="37"/>
        <v/>
      </c>
      <c r="I580">
        <v>10</v>
      </c>
      <c r="J580" t="str">
        <f t="shared" si="38"/>
        <v/>
      </c>
      <c r="K580" t="str">
        <f t="shared" si="39"/>
        <v/>
      </c>
    </row>
    <row r="581" spans="1:11" x14ac:dyDescent="0.25">
      <c r="A581">
        <v>580</v>
      </c>
      <c r="B581">
        <v>0</v>
      </c>
      <c r="C581">
        <v>-1</v>
      </c>
      <c r="D581">
        <v>1</v>
      </c>
      <c r="E581">
        <v>1</v>
      </c>
      <c r="F581">
        <f t="shared" si="36"/>
        <v>-1</v>
      </c>
      <c r="G581">
        <v>1</v>
      </c>
      <c r="H581">
        <f t="shared" si="37"/>
        <v>-1</v>
      </c>
      <c r="I581">
        <v>6</v>
      </c>
      <c r="J581" t="str">
        <f t="shared" si="38"/>
        <v/>
      </c>
      <c r="K581">
        <f t="shared" si="39"/>
        <v>-1.3037809647979139E-3</v>
      </c>
    </row>
    <row r="582" spans="1:11" x14ac:dyDescent="0.25">
      <c r="A582">
        <v>581</v>
      </c>
      <c r="B582">
        <v>2</v>
      </c>
      <c r="C582">
        <v>2</v>
      </c>
      <c r="D582">
        <v>1</v>
      </c>
      <c r="E582">
        <v>0</v>
      </c>
      <c r="F582" t="str">
        <f t="shared" si="36"/>
        <v/>
      </c>
      <c r="G582">
        <v>1</v>
      </c>
      <c r="H582">
        <f t="shared" si="37"/>
        <v>2</v>
      </c>
      <c r="I582">
        <v>0</v>
      </c>
      <c r="J582" t="str">
        <f t="shared" si="38"/>
        <v/>
      </c>
      <c r="K582" t="str">
        <f t="shared" si="39"/>
        <v/>
      </c>
    </row>
    <row r="583" spans="1:11" x14ac:dyDescent="0.25">
      <c r="A583">
        <v>582</v>
      </c>
      <c r="B583">
        <v>2</v>
      </c>
      <c r="C583">
        <v>1</v>
      </c>
      <c r="D583">
        <v>1</v>
      </c>
      <c r="E583">
        <v>0</v>
      </c>
      <c r="F583" t="str">
        <f t="shared" si="36"/>
        <v/>
      </c>
      <c r="G583">
        <v>4</v>
      </c>
      <c r="H583" t="str">
        <f t="shared" si="37"/>
        <v/>
      </c>
      <c r="I583">
        <v>6</v>
      </c>
      <c r="J583" t="str">
        <f t="shared" si="38"/>
        <v/>
      </c>
      <c r="K583" t="str">
        <f t="shared" si="39"/>
        <v/>
      </c>
    </row>
    <row r="584" spans="1:11" x14ac:dyDescent="0.25">
      <c r="A584">
        <v>583</v>
      </c>
      <c r="B584">
        <v>0</v>
      </c>
      <c r="C584">
        <v>0</v>
      </c>
      <c r="D584">
        <v>0</v>
      </c>
      <c r="E584">
        <v>0</v>
      </c>
      <c r="F584" t="str">
        <f t="shared" si="36"/>
        <v/>
      </c>
      <c r="G584">
        <v>4</v>
      </c>
      <c r="H584" t="str">
        <f t="shared" si="37"/>
        <v/>
      </c>
      <c r="I584">
        <v>5</v>
      </c>
      <c r="J584" t="str">
        <f t="shared" si="38"/>
        <v/>
      </c>
      <c r="K584" t="str">
        <f t="shared" si="39"/>
        <v/>
      </c>
    </row>
    <row r="585" spans="1:11" x14ac:dyDescent="0.25">
      <c r="A585">
        <v>584</v>
      </c>
      <c r="B585">
        <v>0</v>
      </c>
      <c r="C585">
        <v>0</v>
      </c>
      <c r="D585">
        <v>1</v>
      </c>
      <c r="E585">
        <v>0</v>
      </c>
      <c r="F585" t="str">
        <f t="shared" si="36"/>
        <v/>
      </c>
      <c r="G585">
        <v>2</v>
      </c>
      <c r="H585" t="str">
        <f t="shared" si="37"/>
        <v/>
      </c>
      <c r="I585">
        <v>13</v>
      </c>
      <c r="J585" t="str">
        <f t="shared" si="38"/>
        <v/>
      </c>
      <c r="K585" t="str">
        <f t="shared" si="39"/>
        <v/>
      </c>
    </row>
    <row r="586" spans="1:11" x14ac:dyDescent="0.25">
      <c r="A586">
        <v>585</v>
      </c>
      <c r="B586">
        <v>2</v>
      </c>
      <c r="C586">
        <v>1</v>
      </c>
      <c r="D586">
        <v>0</v>
      </c>
      <c r="E586">
        <v>0</v>
      </c>
      <c r="F586" t="str">
        <f t="shared" si="36"/>
        <v/>
      </c>
      <c r="G586">
        <v>1</v>
      </c>
      <c r="H586">
        <f t="shared" si="37"/>
        <v>2</v>
      </c>
      <c r="I586">
        <v>14</v>
      </c>
      <c r="J586" t="str">
        <f t="shared" si="38"/>
        <v/>
      </c>
      <c r="K586" t="str">
        <f t="shared" si="39"/>
        <v/>
      </c>
    </row>
    <row r="587" spans="1:11" x14ac:dyDescent="0.25">
      <c r="A587">
        <v>586</v>
      </c>
      <c r="B587">
        <v>3</v>
      </c>
      <c r="C587">
        <v>3</v>
      </c>
      <c r="D587">
        <v>1</v>
      </c>
      <c r="E587">
        <v>0</v>
      </c>
      <c r="F587" t="str">
        <f t="shared" si="36"/>
        <v/>
      </c>
      <c r="G587">
        <v>3</v>
      </c>
      <c r="H587" t="str">
        <f t="shared" si="37"/>
        <v/>
      </c>
      <c r="I587">
        <v>12</v>
      </c>
      <c r="J587" t="str">
        <f t="shared" si="38"/>
        <v/>
      </c>
      <c r="K587" t="str">
        <f t="shared" si="39"/>
        <v/>
      </c>
    </row>
    <row r="588" spans="1:11" x14ac:dyDescent="0.25">
      <c r="A588">
        <v>587</v>
      </c>
      <c r="B588">
        <v>3</v>
      </c>
      <c r="C588">
        <v>4</v>
      </c>
      <c r="D588">
        <v>1</v>
      </c>
      <c r="E588">
        <v>1</v>
      </c>
      <c r="F588">
        <f t="shared" si="36"/>
        <v>4</v>
      </c>
      <c r="G588">
        <v>2</v>
      </c>
      <c r="H588" t="str">
        <f t="shared" si="37"/>
        <v/>
      </c>
      <c r="I588">
        <v>12</v>
      </c>
      <c r="J588" t="str">
        <f t="shared" si="38"/>
        <v/>
      </c>
      <c r="K588">
        <f t="shared" si="39"/>
        <v>5.2219321148825066E-3</v>
      </c>
    </row>
    <row r="589" spans="1:11" x14ac:dyDescent="0.25">
      <c r="A589">
        <v>588</v>
      </c>
      <c r="B589">
        <v>3</v>
      </c>
      <c r="C589">
        <v>3</v>
      </c>
      <c r="D589">
        <v>1</v>
      </c>
      <c r="E589">
        <v>0</v>
      </c>
      <c r="F589" t="str">
        <f t="shared" si="36"/>
        <v/>
      </c>
      <c r="G589">
        <v>0</v>
      </c>
      <c r="H589" t="str">
        <f t="shared" si="37"/>
        <v/>
      </c>
      <c r="I589">
        <v>11</v>
      </c>
      <c r="J589" t="str">
        <f t="shared" si="38"/>
        <v/>
      </c>
      <c r="K589" t="str">
        <f t="shared" si="39"/>
        <v/>
      </c>
    </row>
    <row r="590" spans="1:11" x14ac:dyDescent="0.25">
      <c r="A590">
        <v>589</v>
      </c>
      <c r="B590">
        <v>2</v>
      </c>
      <c r="C590">
        <v>1</v>
      </c>
      <c r="D590">
        <v>0</v>
      </c>
      <c r="E590">
        <v>1</v>
      </c>
      <c r="F590">
        <f t="shared" si="36"/>
        <v>2</v>
      </c>
      <c r="G590">
        <v>2</v>
      </c>
      <c r="H590" t="str">
        <f t="shared" si="37"/>
        <v/>
      </c>
      <c r="I590">
        <v>6</v>
      </c>
      <c r="J590" t="str">
        <f t="shared" si="38"/>
        <v/>
      </c>
      <c r="K590">
        <f t="shared" si="39"/>
        <v>-2.6143790849673201E-3</v>
      </c>
    </row>
    <row r="591" spans="1:11" x14ac:dyDescent="0.25">
      <c r="A591">
        <v>590</v>
      </c>
      <c r="B591">
        <v>3</v>
      </c>
      <c r="C591">
        <v>4</v>
      </c>
      <c r="D591">
        <v>0</v>
      </c>
      <c r="E591">
        <v>0</v>
      </c>
      <c r="F591" t="str">
        <f t="shared" si="36"/>
        <v/>
      </c>
      <c r="G591">
        <v>2</v>
      </c>
      <c r="H591" t="str">
        <f t="shared" si="37"/>
        <v/>
      </c>
      <c r="I591">
        <v>0</v>
      </c>
      <c r="J591" t="str">
        <f t="shared" si="38"/>
        <v/>
      </c>
      <c r="K591" t="str">
        <f t="shared" si="39"/>
        <v/>
      </c>
    </row>
    <row r="592" spans="1:11" x14ac:dyDescent="0.25">
      <c r="A592">
        <v>591</v>
      </c>
      <c r="B592">
        <v>1</v>
      </c>
      <c r="C592">
        <v>1</v>
      </c>
      <c r="D592">
        <v>1</v>
      </c>
      <c r="E592">
        <v>1</v>
      </c>
      <c r="F592">
        <f t="shared" si="36"/>
        <v>1</v>
      </c>
      <c r="G592">
        <v>3</v>
      </c>
      <c r="H592" t="str">
        <f t="shared" si="37"/>
        <v/>
      </c>
      <c r="I592">
        <v>0</v>
      </c>
      <c r="J592" t="str">
        <f t="shared" si="38"/>
        <v/>
      </c>
      <c r="K592">
        <f t="shared" si="39"/>
        <v>1.3089005235602095E-3</v>
      </c>
    </row>
    <row r="593" spans="1:11" x14ac:dyDescent="0.25">
      <c r="A593">
        <v>592</v>
      </c>
      <c r="B593">
        <v>0</v>
      </c>
      <c r="C593">
        <v>-1</v>
      </c>
      <c r="D593">
        <v>1</v>
      </c>
      <c r="E593">
        <v>1</v>
      </c>
      <c r="F593">
        <f t="shared" si="36"/>
        <v>-1</v>
      </c>
      <c r="G593">
        <v>3</v>
      </c>
      <c r="H593" t="str">
        <f t="shared" si="37"/>
        <v/>
      </c>
      <c r="I593">
        <v>2</v>
      </c>
      <c r="J593" t="str">
        <f t="shared" si="38"/>
        <v/>
      </c>
      <c r="K593">
        <f t="shared" si="39"/>
        <v>-1.3106159895150721E-3</v>
      </c>
    </row>
    <row r="594" spans="1:11" x14ac:dyDescent="0.25">
      <c r="A594">
        <v>593</v>
      </c>
      <c r="B594">
        <v>0</v>
      </c>
      <c r="C594">
        <v>-1</v>
      </c>
      <c r="D594">
        <v>0</v>
      </c>
      <c r="E594">
        <v>0</v>
      </c>
      <c r="F594" t="str">
        <f t="shared" si="36"/>
        <v/>
      </c>
      <c r="G594">
        <v>0</v>
      </c>
      <c r="H594" t="str">
        <f t="shared" si="37"/>
        <v/>
      </c>
      <c r="I594">
        <v>5</v>
      </c>
      <c r="J594" t="str">
        <f t="shared" si="38"/>
        <v/>
      </c>
      <c r="K594" t="str">
        <f t="shared" si="39"/>
        <v/>
      </c>
    </row>
    <row r="595" spans="1:11" x14ac:dyDescent="0.25">
      <c r="A595">
        <v>594</v>
      </c>
      <c r="B595">
        <v>1</v>
      </c>
      <c r="C595">
        <v>1</v>
      </c>
      <c r="D595">
        <v>0</v>
      </c>
      <c r="E595">
        <v>0</v>
      </c>
      <c r="F595" t="str">
        <f t="shared" si="36"/>
        <v/>
      </c>
      <c r="G595">
        <v>4</v>
      </c>
      <c r="H595" t="str">
        <f t="shared" si="37"/>
        <v/>
      </c>
      <c r="I595">
        <v>6</v>
      </c>
      <c r="J595" t="str">
        <f t="shared" si="38"/>
        <v/>
      </c>
      <c r="K595" t="str">
        <f t="shared" si="39"/>
        <v/>
      </c>
    </row>
    <row r="596" spans="1:11" x14ac:dyDescent="0.25">
      <c r="A596">
        <v>595</v>
      </c>
      <c r="B596">
        <v>0</v>
      </c>
      <c r="C596">
        <v>-1</v>
      </c>
      <c r="D596">
        <v>0</v>
      </c>
      <c r="E596">
        <v>1</v>
      </c>
      <c r="F596">
        <f t="shared" si="36"/>
        <v>0</v>
      </c>
      <c r="G596">
        <v>1</v>
      </c>
      <c r="H596">
        <f t="shared" si="37"/>
        <v>0</v>
      </c>
      <c r="I596">
        <v>13</v>
      </c>
      <c r="J596" t="str">
        <f t="shared" si="38"/>
        <v/>
      </c>
      <c r="K596">
        <f t="shared" si="39"/>
        <v>0</v>
      </c>
    </row>
    <row r="597" spans="1:11" x14ac:dyDescent="0.25">
      <c r="A597">
        <v>596</v>
      </c>
      <c r="B597">
        <v>3</v>
      </c>
      <c r="C597">
        <v>5</v>
      </c>
      <c r="D597">
        <v>0</v>
      </c>
      <c r="E597">
        <v>1</v>
      </c>
      <c r="F597">
        <f t="shared" si="36"/>
        <v>3</v>
      </c>
      <c r="G597">
        <v>1</v>
      </c>
      <c r="H597">
        <f t="shared" si="37"/>
        <v>3</v>
      </c>
      <c r="I597">
        <v>9</v>
      </c>
      <c r="J597" t="str">
        <f t="shared" si="38"/>
        <v/>
      </c>
      <c r="K597">
        <f t="shared" si="39"/>
        <v>-3.9421813403416554E-3</v>
      </c>
    </row>
    <row r="598" spans="1:11" x14ac:dyDescent="0.25">
      <c r="A598">
        <v>597</v>
      </c>
      <c r="B598">
        <v>1</v>
      </c>
      <c r="C598">
        <v>2</v>
      </c>
      <c r="D598">
        <v>0</v>
      </c>
      <c r="E598">
        <v>0</v>
      </c>
      <c r="F598" t="str">
        <f t="shared" si="36"/>
        <v/>
      </c>
      <c r="G598">
        <v>0</v>
      </c>
      <c r="H598" t="str">
        <f t="shared" si="37"/>
        <v/>
      </c>
      <c r="I598">
        <v>4</v>
      </c>
      <c r="J598" t="str">
        <f t="shared" si="38"/>
        <v/>
      </c>
      <c r="K598" t="str">
        <f t="shared" si="39"/>
        <v/>
      </c>
    </row>
    <row r="599" spans="1:11" x14ac:dyDescent="0.25">
      <c r="A599">
        <v>598</v>
      </c>
      <c r="B599">
        <v>2</v>
      </c>
      <c r="C599">
        <v>1</v>
      </c>
      <c r="D599">
        <v>0</v>
      </c>
      <c r="E599">
        <v>1</v>
      </c>
      <c r="F599">
        <f t="shared" si="36"/>
        <v>2</v>
      </c>
      <c r="G599">
        <v>4</v>
      </c>
      <c r="H599" t="str">
        <f t="shared" si="37"/>
        <v/>
      </c>
      <c r="I599">
        <v>11</v>
      </c>
      <c r="J599" t="str">
        <f t="shared" si="38"/>
        <v/>
      </c>
      <c r="K599">
        <f t="shared" si="39"/>
        <v>-2.631578947368421E-3</v>
      </c>
    </row>
    <row r="600" spans="1:11" x14ac:dyDescent="0.25">
      <c r="A600">
        <v>599</v>
      </c>
      <c r="B600">
        <v>3</v>
      </c>
      <c r="C600">
        <v>5</v>
      </c>
      <c r="D600">
        <v>1</v>
      </c>
      <c r="E600">
        <v>0</v>
      </c>
      <c r="F600" t="str">
        <f t="shared" si="36"/>
        <v/>
      </c>
      <c r="G600">
        <v>0</v>
      </c>
      <c r="H600" t="str">
        <f t="shared" si="37"/>
        <v/>
      </c>
      <c r="I600">
        <v>11</v>
      </c>
      <c r="J600" t="str">
        <f t="shared" si="38"/>
        <v/>
      </c>
      <c r="K600" t="str">
        <f t="shared" si="39"/>
        <v/>
      </c>
    </row>
    <row r="601" spans="1:11" x14ac:dyDescent="0.25">
      <c r="A601">
        <v>600</v>
      </c>
      <c r="B601">
        <v>2</v>
      </c>
      <c r="C601">
        <v>2</v>
      </c>
      <c r="D601">
        <v>0</v>
      </c>
      <c r="E601">
        <v>0</v>
      </c>
      <c r="F601" t="str">
        <f t="shared" si="36"/>
        <v/>
      </c>
      <c r="G601">
        <v>1</v>
      </c>
      <c r="H601">
        <f t="shared" si="37"/>
        <v>2</v>
      </c>
      <c r="I601">
        <v>5</v>
      </c>
      <c r="J601" t="str">
        <f t="shared" si="38"/>
        <v/>
      </c>
      <c r="K601" t="str">
        <f t="shared" si="39"/>
        <v/>
      </c>
    </row>
    <row r="602" spans="1:11" x14ac:dyDescent="0.25">
      <c r="A602">
        <v>601</v>
      </c>
      <c r="B602">
        <v>3</v>
      </c>
      <c r="C602">
        <v>4</v>
      </c>
      <c r="D602">
        <v>1</v>
      </c>
      <c r="E602">
        <v>0</v>
      </c>
      <c r="F602" t="str">
        <f t="shared" si="36"/>
        <v/>
      </c>
      <c r="G602">
        <v>0</v>
      </c>
      <c r="H602" t="str">
        <f t="shared" si="37"/>
        <v/>
      </c>
      <c r="I602">
        <v>5</v>
      </c>
      <c r="J602" t="str">
        <f t="shared" si="38"/>
        <v/>
      </c>
      <c r="K602" t="str">
        <f t="shared" si="39"/>
        <v/>
      </c>
    </row>
    <row r="603" spans="1:11" x14ac:dyDescent="0.25">
      <c r="A603">
        <v>602</v>
      </c>
      <c r="B603">
        <v>1</v>
      </c>
      <c r="C603">
        <v>1</v>
      </c>
      <c r="D603">
        <v>0</v>
      </c>
      <c r="E603">
        <v>0</v>
      </c>
      <c r="F603" t="str">
        <f t="shared" si="36"/>
        <v/>
      </c>
      <c r="G603">
        <v>2</v>
      </c>
      <c r="H603" t="str">
        <f t="shared" si="37"/>
        <v/>
      </c>
      <c r="I603">
        <v>10</v>
      </c>
      <c r="J603" t="str">
        <f t="shared" si="38"/>
        <v/>
      </c>
      <c r="K603" t="str">
        <f t="shared" si="39"/>
        <v/>
      </c>
    </row>
    <row r="604" spans="1:11" x14ac:dyDescent="0.25">
      <c r="A604">
        <v>603</v>
      </c>
      <c r="B604">
        <v>2</v>
      </c>
      <c r="C604">
        <v>4</v>
      </c>
      <c r="D604">
        <v>0</v>
      </c>
      <c r="E604">
        <v>0</v>
      </c>
      <c r="F604" t="str">
        <f t="shared" si="36"/>
        <v/>
      </c>
      <c r="G604">
        <v>0</v>
      </c>
      <c r="H604" t="str">
        <f t="shared" si="37"/>
        <v/>
      </c>
      <c r="I604">
        <v>3</v>
      </c>
      <c r="J604" t="str">
        <f t="shared" si="38"/>
        <v/>
      </c>
      <c r="K604" t="str">
        <f t="shared" si="39"/>
        <v/>
      </c>
    </row>
    <row r="605" spans="1:11" x14ac:dyDescent="0.25">
      <c r="A605">
        <v>604</v>
      </c>
      <c r="B605">
        <v>0</v>
      </c>
      <c r="C605">
        <v>-1</v>
      </c>
      <c r="D605">
        <v>0</v>
      </c>
      <c r="E605">
        <v>1</v>
      </c>
      <c r="F605">
        <f t="shared" si="36"/>
        <v>0</v>
      </c>
      <c r="G605">
        <v>4</v>
      </c>
      <c r="H605" t="str">
        <f t="shared" si="37"/>
        <v/>
      </c>
      <c r="I605">
        <v>6</v>
      </c>
      <c r="J605" t="str">
        <f t="shared" si="38"/>
        <v/>
      </c>
      <c r="K605">
        <f t="shared" si="39"/>
        <v>0</v>
      </c>
    </row>
    <row r="606" spans="1:11" x14ac:dyDescent="0.25">
      <c r="A606">
        <v>605</v>
      </c>
      <c r="B606">
        <v>3</v>
      </c>
      <c r="C606">
        <v>4</v>
      </c>
      <c r="D606">
        <v>0</v>
      </c>
      <c r="E606">
        <v>1</v>
      </c>
      <c r="F606">
        <f t="shared" si="36"/>
        <v>3</v>
      </c>
      <c r="G606">
        <v>4</v>
      </c>
      <c r="H606" t="str">
        <f t="shared" si="37"/>
        <v/>
      </c>
      <c r="I606">
        <v>6</v>
      </c>
      <c r="J606" t="str">
        <f t="shared" si="38"/>
        <v/>
      </c>
      <c r="K606">
        <f t="shared" si="39"/>
        <v>-3.9577836411609502E-3</v>
      </c>
    </row>
    <row r="607" spans="1:11" x14ac:dyDescent="0.25">
      <c r="A607">
        <v>606</v>
      </c>
      <c r="B607">
        <v>3</v>
      </c>
      <c r="C607">
        <v>4</v>
      </c>
      <c r="D607">
        <v>1</v>
      </c>
      <c r="E607">
        <v>1</v>
      </c>
      <c r="F607">
        <f t="shared" si="36"/>
        <v>4</v>
      </c>
      <c r="G607">
        <v>2</v>
      </c>
      <c r="H607" t="str">
        <f t="shared" si="37"/>
        <v/>
      </c>
      <c r="I607">
        <v>2</v>
      </c>
      <c r="J607" t="str">
        <f t="shared" si="38"/>
        <v/>
      </c>
      <c r="K607">
        <f t="shared" si="39"/>
        <v>5.2840158520475562E-3</v>
      </c>
    </row>
    <row r="608" spans="1:11" x14ac:dyDescent="0.25">
      <c r="A608">
        <v>607</v>
      </c>
      <c r="B608">
        <v>3</v>
      </c>
      <c r="C608">
        <v>3</v>
      </c>
      <c r="D608">
        <v>1</v>
      </c>
      <c r="E608">
        <v>1</v>
      </c>
      <c r="F608">
        <f t="shared" si="36"/>
        <v>3</v>
      </c>
      <c r="G608">
        <v>3</v>
      </c>
      <c r="H608" t="str">
        <f t="shared" si="37"/>
        <v/>
      </c>
      <c r="I608">
        <v>4</v>
      </c>
      <c r="J608" t="str">
        <f t="shared" si="38"/>
        <v/>
      </c>
      <c r="K608">
        <f t="shared" si="39"/>
        <v>3.968253968253968E-3</v>
      </c>
    </row>
    <row r="609" spans="1:11" x14ac:dyDescent="0.25">
      <c r="A609">
        <v>608</v>
      </c>
      <c r="B609">
        <v>2</v>
      </c>
      <c r="C609">
        <v>2</v>
      </c>
      <c r="D609">
        <v>1</v>
      </c>
      <c r="E609">
        <v>1</v>
      </c>
      <c r="F609">
        <f t="shared" si="36"/>
        <v>2</v>
      </c>
      <c r="G609">
        <v>1</v>
      </c>
      <c r="H609">
        <f t="shared" si="37"/>
        <v>2</v>
      </c>
      <c r="I609">
        <v>5</v>
      </c>
      <c r="J609" t="str">
        <f t="shared" si="38"/>
        <v/>
      </c>
      <c r="K609">
        <f t="shared" si="39"/>
        <v>2.6490066225165563E-3</v>
      </c>
    </row>
    <row r="610" spans="1:11" x14ac:dyDescent="0.25">
      <c r="A610">
        <v>609</v>
      </c>
      <c r="B610">
        <v>2</v>
      </c>
      <c r="C610">
        <v>4</v>
      </c>
      <c r="D610">
        <v>0</v>
      </c>
      <c r="E610">
        <v>0</v>
      </c>
      <c r="F610" t="str">
        <f t="shared" si="36"/>
        <v/>
      </c>
      <c r="G610">
        <v>1</v>
      </c>
      <c r="H610">
        <f t="shared" si="37"/>
        <v>2</v>
      </c>
      <c r="I610">
        <v>3</v>
      </c>
      <c r="J610" t="str">
        <f t="shared" si="38"/>
        <v/>
      </c>
      <c r="K610" t="str">
        <f t="shared" si="39"/>
        <v/>
      </c>
    </row>
    <row r="611" spans="1:11" x14ac:dyDescent="0.25">
      <c r="A611">
        <v>610</v>
      </c>
      <c r="B611">
        <v>2</v>
      </c>
      <c r="C611">
        <v>2</v>
      </c>
      <c r="D611">
        <v>0</v>
      </c>
      <c r="E611">
        <v>0</v>
      </c>
      <c r="F611" t="str">
        <f t="shared" si="36"/>
        <v/>
      </c>
      <c r="G611">
        <v>2</v>
      </c>
      <c r="H611" t="str">
        <f t="shared" si="37"/>
        <v/>
      </c>
      <c r="I611">
        <v>6</v>
      </c>
      <c r="J611" t="str">
        <f t="shared" si="38"/>
        <v/>
      </c>
      <c r="K611" t="str">
        <f t="shared" si="39"/>
        <v/>
      </c>
    </row>
    <row r="612" spans="1:11" x14ac:dyDescent="0.25">
      <c r="A612">
        <v>611</v>
      </c>
      <c r="B612">
        <v>3</v>
      </c>
      <c r="C612">
        <v>4</v>
      </c>
      <c r="D612">
        <v>1</v>
      </c>
      <c r="E612">
        <v>1</v>
      </c>
      <c r="F612">
        <f t="shared" si="36"/>
        <v>4</v>
      </c>
      <c r="G612">
        <v>0</v>
      </c>
      <c r="H612" t="str">
        <f t="shared" si="37"/>
        <v/>
      </c>
      <c r="I612">
        <v>10</v>
      </c>
      <c r="J612" t="str">
        <f t="shared" si="38"/>
        <v/>
      </c>
      <c r="K612">
        <f t="shared" si="39"/>
        <v>5.3050397877984082E-3</v>
      </c>
    </row>
    <row r="613" spans="1:11" x14ac:dyDescent="0.25">
      <c r="A613">
        <v>612</v>
      </c>
      <c r="B613">
        <v>1</v>
      </c>
      <c r="C613">
        <v>1</v>
      </c>
      <c r="D613">
        <v>0</v>
      </c>
      <c r="E613">
        <v>0</v>
      </c>
      <c r="F613" t="str">
        <f t="shared" si="36"/>
        <v/>
      </c>
      <c r="G613">
        <v>4</v>
      </c>
      <c r="H613" t="str">
        <f t="shared" si="37"/>
        <v/>
      </c>
      <c r="I613">
        <v>6</v>
      </c>
      <c r="J613" t="str">
        <f t="shared" si="38"/>
        <v/>
      </c>
      <c r="K613" t="str">
        <f t="shared" si="39"/>
        <v/>
      </c>
    </row>
    <row r="614" spans="1:11" x14ac:dyDescent="0.25">
      <c r="A614">
        <v>613</v>
      </c>
      <c r="B614">
        <v>3</v>
      </c>
      <c r="C614">
        <v>5</v>
      </c>
      <c r="D614">
        <v>0</v>
      </c>
      <c r="E614">
        <v>1</v>
      </c>
      <c r="F614">
        <f t="shared" si="36"/>
        <v>3</v>
      </c>
      <c r="G614">
        <v>1</v>
      </c>
      <c r="H614">
        <f t="shared" si="37"/>
        <v>3</v>
      </c>
      <c r="I614">
        <v>4</v>
      </c>
      <c r="J614" t="str">
        <f t="shared" si="38"/>
        <v/>
      </c>
      <c r="K614">
        <f t="shared" si="39"/>
        <v>-3.9840637450199202E-3</v>
      </c>
    </row>
    <row r="615" spans="1:11" x14ac:dyDescent="0.25">
      <c r="A615">
        <v>614</v>
      </c>
      <c r="B615">
        <v>2</v>
      </c>
      <c r="C615">
        <v>4</v>
      </c>
      <c r="D615">
        <v>1</v>
      </c>
      <c r="E615">
        <v>0</v>
      </c>
      <c r="F615" t="str">
        <f t="shared" si="36"/>
        <v/>
      </c>
      <c r="G615">
        <v>2</v>
      </c>
      <c r="H615" t="str">
        <f t="shared" si="37"/>
        <v/>
      </c>
      <c r="I615">
        <v>14</v>
      </c>
      <c r="J615" t="str">
        <f t="shared" si="38"/>
        <v/>
      </c>
      <c r="K615" t="str">
        <f t="shared" si="39"/>
        <v/>
      </c>
    </row>
    <row r="616" spans="1:11" x14ac:dyDescent="0.25">
      <c r="A616">
        <v>615</v>
      </c>
      <c r="B616">
        <v>2</v>
      </c>
      <c r="C616">
        <v>2</v>
      </c>
      <c r="D616">
        <v>1</v>
      </c>
      <c r="E616">
        <v>1</v>
      </c>
      <c r="F616">
        <f t="shared" si="36"/>
        <v>2</v>
      </c>
      <c r="G616">
        <v>1</v>
      </c>
      <c r="H616">
        <f t="shared" si="37"/>
        <v>2</v>
      </c>
      <c r="I616">
        <v>6</v>
      </c>
      <c r="J616" t="str">
        <f t="shared" si="38"/>
        <v/>
      </c>
      <c r="K616">
        <f t="shared" si="39"/>
        <v>2.6595744680851063E-3</v>
      </c>
    </row>
    <row r="617" spans="1:11" x14ac:dyDescent="0.25">
      <c r="A617">
        <v>616</v>
      </c>
      <c r="B617">
        <v>3</v>
      </c>
      <c r="C617">
        <v>5</v>
      </c>
      <c r="D617">
        <v>0</v>
      </c>
      <c r="E617">
        <v>0</v>
      </c>
      <c r="F617" t="str">
        <f t="shared" si="36"/>
        <v/>
      </c>
      <c r="G617">
        <v>0</v>
      </c>
      <c r="H617" t="str">
        <f t="shared" si="37"/>
        <v/>
      </c>
      <c r="I617">
        <v>12</v>
      </c>
      <c r="J617" t="str">
        <f t="shared" si="38"/>
        <v/>
      </c>
      <c r="K617" t="str">
        <f t="shared" si="39"/>
        <v/>
      </c>
    </row>
    <row r="618" spans="1:11" x14ac:dyDescent="0.25">
      <c r="A618">
        <v>617</v>
      </c>
      <c r="B618">
        <v>0</v>
      </c>
      <c r="C618">
        <v>2</v>
      </c>
      <c r="D618">
        <v>1</v>
      </c>
      <c r="E618">
        <v>0</v>
      </c>
      <c r="F618" t="str">
        <f t="shared" si="36"/>
        <v/>
      </c>
      <c r="G618">
        <v>4</v>
      </c>
      <c r="H618" t="str">
        <f t="shared" si="37"/>
        <v/>
      </c>
      <c r="I618">
        <v>5</v>
      </c>
      <c r="J618" t="str">
        <f t="shared" si="38"/>
        <v/>
      </c>
      <c r="K618" t="str">
        <f t="shared" si="39"/>
        <v/>
      </c>
    </row>
    <row r="619" spans="1:11" x14ac:dyDescent="0.25">
      <c r="A619">
        <v>618</v>
      </c>
      <c r="B619">
        <v>2</v>
      </c>
      <c r="C619">
        <v>4</v>
      </c>
      <c r="D619">
        <v>0</v>
      </c>
      <c r="E619">
        <v>1</v>
      </c>
      <c r="F619">
        <f t="shared" si="36"/>
        <v>2</v>
      </c>
      <c r="G619">
        <v>0</v>
      </c>
      <c r="H619" t="str">
        <f t="shared" si="37"/>
        <v/>
      </c>
      <c r="I619">
        <v>7</v>
      </c>
      <c r="J619" t="str">
        <f t="shared" si="38"/>
        <v/>
      </c>
      <c r="K619">
        <f t="shared" si="39"/>
        <v>-2.6631158455392811E-3</v>
      </c>
    </row>
    <row r="620" spans="1:11" x14ac:dyDescent="0.25">
      <c r="A620">
        <v>619</v>
      </c>
      <c r="B620">
        <v>2</v>
      </c>
      <c r="C620">
        <v>2</v>
      </c>
      <c r="D620">
        <v>1</v>
      </c>
      <c r="E620">
        <v>0</v>
      </c>
      <c r="F620" t="str">
        <f t="shared" si="36"/>
        <v/>
      </c>
      <c r="G620">
        <v>1</v>
      </c>
      <c r="H620">
        <f t="shared" si="37"/>
        <v>2</v>
      </c>
      <c r="I620">
        <v>3</v>
      </c>
      <c r="J620" t="str">
        <f t="shared" si="38"/>
        <v/>
      </c>
      <c r="K620" t="str">
        <f t="shared" si="39"/>
        <v/>
      </c>
    </row>
    <row r="621" spans="1:11" x14ac:dyDescent="0.25">
      <c r="A621">
        <v>620</v>
      </c>
      <c r="B621">
        <v>3</v>
      </c>
      <c r="C621">
        <v>2</v>
      </c>
      <c r="D621">
        <v>1</v>
      </c>
      <c r="E621">
        <v>1</v>
      </c>
      <c r="F621">
        <f t="shared" si="36"/>
        <v>2</v>
      </c>
      <c r="G621">
        <v>1</v>
      </c>
      <c r="H621">
        <f t="shared" si="37"/>
        <v>2</v>
      </c>
      <c r="I621">
        <v>7</v>
      </c>
      <c r="J621" t="str">
        <f t="shared" si="38"/>
        <v/>
      </c>
      <c r="K621">
        <f t="shared" si="39"/>
        <v>2.6666666666666666E-3</v>
      </c>
    </row>
    <row r="622" spans="1:11" x14ac:dyDescent="0.25">
      <c r="A622">
        <v>621</v>
      </c>
      <c r="B622">
        <v>3</v>
      </c>
      <c r="C622">
        <v>5</v>
      </c>
      <c r="D622">
        <v>1</v>
      </c>
      <c r="E622">
        <v>0</v>
      </c>
      <c r="F622" t="str">
        <f t="shared" si="36"/>
        <v/>
      </c>
      <c r="G622">
        <v>1</v>
      </c>
      <c r="H622">
        <f t="shared" si="37"/>
        <v>5</v>
      </c>
      <c r="I622">
        <v>1</v>
      </c>
      <c r="J622">
        <f t="shared" si="38"/>
        <v>5</v>
      </c>
      <c r="K622" t="str">
        <f t="shared" si="39"/>
        <v/>
      </c>
    </row>
    <row r="623" spans="1:11" x14ac:dyDescent="0.25">
      <c r="A623">
        <v>622</v>
      </c>
      <c r="B623">
        <v>1</v>
      </c>
      <c r="C623">
        <v>0</v>
      </c>
      <c r="D623">
        <v>0</v>
      </c>
      <c r="E623">
        <v>1</v>
      </c>
      <c r="F623">
        <f t="shared" si="36"/>
        <v>1</v>
      </c>
      <c r="G623">
        <v>3</v>
      </c>
      <c r="H623" t="str">
        <f t="shared" si="37"/>
        <v/>
      </c>
      <c r="I623">
        <v>0</v>
      </c>
      <c r="J623" t="str">
        <f t="shared" si="38"/>
        <v/>
      </c>
      <c r="K623">
        <f t="shared" si="39"/>
        <v>-1.3351134846461949E-3</v>
      </c>
    </row>
    <row r="624" spans="1:11" x14ac:dyDescent="0.25">
      <c r="A624">
        <v>623</v>
      </c>
      <c r="B624">
        <v>2</v>
      </c>
      <c r="C624">
        <v>1</v>
      </c>
      <c r="D624">
        <v>0</v>
      </c>
      <c r="E624">
        <v>1</v>
      </c>
      <c r="F624">
        <f t="shared" si="36"/>
        <v>2</v>
      </c>
      <c r="G624">
        <v>2</v>
      </c>
      <c r="H624" t="str">
        <f t="shared" si="37"/>
        <v/>
      </c>
      <c r="I624">
        <v>1</v>
      </c>
      <c r="J624">
        <f t="shared" si="38"/>
        <v>2</v>
      </c>
      <c r="K624">
        <f t="shared" si="39"/>
        <v>-2.6737967914438501E-3</v>
      </c>
    </row>
    <row r="625" spans="1:11" x14ac:dyDescent="0.25">
      <c r="A625">
        <v>624</v>
      </c>
      <c r="B625">
        <v>0</v>
      </c>
      <c r="C625">
        <v>2</v>
      </c>
      <c r="D625">
        <v>1</v>
      </c>
      <c r="E625">
        <v>0</v>
      </c>
      <c r="F625" t="str">
        <f t="shared" si="36"/>
        <v/>
      </c>
      <c r="G625">
        <v>0</v>
      </c>
      <c r="H625" t="str">
        <f t="shared" si="37"/>
        <v/>
      </c>
      <c r="I625">
        <v>9</v>
      </c>
      <c r="J625" t="str">
        <f t="shared" si="38"/>
        <v/>
      </c>
      <c r="K625" t="str">
        <f t="shared" si="39"/>
        <v/>
      </c>
    </row>
    <row r="626" spans="1:11" x14ac:dyDescent="0.25">
      <c r="A626">
        <v>625</v>
      </c>
      <c r="B626">
        <v>0</v>
      </c>
      <c r="C626">
        <v>0</v>
      </c>
      <c r="D626">
        <v>0</v>
      </c>
      <c r="E626">
        <v>1</v>
      </c>
      <c r="F626">
        <f t="shared" si="36"/>
        <v>0</v>
      </c>
      <c r="G626">
        <v>2</v>
      </c>
      <c r="H626" t="str">
        <f t="shared" si="37"/>
        <v/>
      </c>
      <c r="I626">
        <v>5</v>
      </c>
      <c r="J626" t="str">
        <f t="shared" si="38"/>
        <v/>
      </c>
      <c r="K626">
        <f t="shared" si="39"/>
        <v>0</v>
      </c>
    </row>
    <row r="627" spans="1:11" x14ac:dyDescent="0.25">
      <c r="A627">
        <v>626</v>
      </c>
      <c r="B627">
        <v>2</v>
      </c>
      <c r="C627">
        <v>1</v>
      </c>
      <c r="D627">
        <v>1</v>
      </c>
      <c r="E627">
        <v>1</v>
      </c>
      <c r="F627">
        <f t="shared" si="36"/>
        <v>1</v>
      </c>
      <c r="G627">
        <v>2</v>
      </c>
      <c r="H627" t="str">
        <f t="shared" si="37"/>
        <v/>
      </c>
      <c r="I627">
        <v>12</v>
      </c>
      <c r="J627" t="str">
        <f t="shared" si="38"/>
        <v/>
      </c>
      <c r="K627">
        <f t="shared" si="39"/>
        <v>1.3404825737265416E-3</v>
      </c>
    </row>
    <row r="628" spans="1:11" x14ac:dyDescent="0.25">
      <c r="A628">
        <v>627</v>
      </c>
      <c r="B628">
        <v>0</v>
      </c>
      <c r="C628">
        <v>2</v>
      </c>
      <c r="D628">
        <v>1</v>
      </c>
      <c r="E628">
        <v>0</v>
      </c>
      <c r="F628" t="str">
        <f t="shared" si="36"/>
        <v/>
      </c>
      <c r="G628">
        <v>4</v>
      </c>
      <c r="H628" t="str">
        <f t="shared" si="37"/>
        <v/>
      </c>
      <c r="I628">
        <v>3</v>
      </c>
      <c r="J628" t="str">
        <f t="shared" si="38"/>
        <v/>
      </c>
      <c r="K628" t="str">
        <f t="shared" si="39"/>
        <v/>
      </c>
    </row>
    <row r="629" spans="1:11" x14ac:dyDescent="0.25">
      <c r="A629">
        <v>628</v>
      </c>
      <c r="B629">
        <v>1</v>
      </c>
      <c r="C629">
        <v>2</v>
      </c>
      <c r="D629">
        <v>1</v>
      </c>
      <c r="E629">
        <v>0</v>
      </c>
      <c r="F629" t="str">
        <f t="shared" si="36"/>
        <v/>
      </c>
      <c r="G629">
        <v>0</v>
      </c>
      <c r="H629" t="str">
        <f t="shared" si="37"/>
        <v/>
      </c>
      <c r="I629">
        <v>13</v>
      </c>
      <c r="J629" t="str">
        <f t="shared" si="38"/>
        <v/>
      </c>
      <c r="K629" t="str">
        <f t="shared" si="39"/>
        <v/>
      </c>
    </row>
    <row r="630" spans="1:11" x14ac:dyDescent="0.25">
      <c r="A630">
        <v>629</v>
      </c>
      <c r="B630">
        <v>3</v>
      </c>
      <c r="C630">
        <v>3</v>
      </c>
      <c r="D630">
        <v>0</v>
      </c>
      <c r="E630">
        <v>0</v>
      </c>
      <c r="F630" t="str">
        <f t="shared" si="36"/>
        <v/>
      </c>
      <c r="G630">
        <v>3</v>
      </c>
      <c r="H630" t="str">
        <f t="shared" si="37"/>
        <v/>
      </c>
      <c r="I630">
        <v>11</v>
      </c>
      <c r="J630" t="str">
        <f t="shared" si="38"/>
        <v/>
      </c>
      <c r="K630" t="str">
        <f t="shared" si="39"/>
        <v/>
      </c>
    </row>
    <row r="631" spans="1:11" x14ac:dyDescent="0.25">
      <c r="A631">
        <v>630</v>
      </c>
      <c r="B631">
        <v>3</v>
      </c>
      <c r="C631">
        <v>2</v>
      </c>
      <c r="D631">
        <v>0</v>
      </c>
      <c r="E631">
        <v>1</v>
      </c>
      <c r="F631">
        <f t="shared" si="36"/>
        <v>3</v>
      </c>
      <c r="G631">
        <v>4</v>
      </c>
      <c r="H631" t="str">
        <f t="shared" si="37"/>
        <v/>
      </c>
      <c r="I631">
        <v>12</v>
      </c>
      <c r="J631" t="str">
        <f t="shared" si="38"/>
        <v/>
      </c>
      <c r="K631">
        <f t="shared" si="39"/>
        <v>-4.0268456375838931E-3</v>
      </c>
    </row>
    <row r="632" spans="1:11" x14ac:dyDescent="0.25">
      <c r="A632">
        <v>631</v>
      </c>
      <c r="B632">
        <v>3</v>
      </c>
      <c r="C632">
        <v>3</v>
      </c>
      <c r="D632">
        <v>0</v>
      </c>
      <c r="E632">
        <v>0</v>
      </c>
      <c r="F632" t="str">
        <f t="shared" si="36"/>
        <v/>
      </c>
      <c r="G632">
        <v>2</v>
      </c>
      <c r="H632" t="str">
        <f t="shared" si="37"/>
        <v/>
      </c>
      <c r="I632">
        <v>2</v>
      </c>
      <c r="J632" t="str">
        <f t="shared" si="38"/>
        <v/>
      </c>
      <c r="K632" t="str">
        <f t="shared" si="39"/>
        <v/>
      </c>
    </row>
    <row r="633" spans="1:11" x14ac:dyDescent="0.25">
      <c r="A633">
        <v>632</v>
      </c>
      <c r="B633">
        <v>1</v>
      </c>
      <c r="C633">
        <v>0</v>
      </c>
      <c r="D633">
        <v>0</v>
      </c>
      <c r="E633">
        <v>1</v>
      </c>
      <c r="F633">
        <f t="shared" si="36"/>
        <v>1</v>
      </c>
      <c r="G633">
        <v>4</v>
      </c>
      <c r="H633" t="str">
        <f t="shared" si="37"/>
        <v/>
      </c>
      <c r="I633">
        <v>8</v>
      </c>
      <c r="J633" t="str">
        <f t="shared" si="38"/>
        <v/>
      </c>
      <c r="K633">
        <f t="shared" si="39"/>
        <v>-1.3440860215053765E-3</v>
      </c>
    </row>
    <row r="634" spans="1:11" x14ac:dyDescent="0.25">
      <c r="A634">
        <v>633</v>
      </c>
      <c r="B634">
        <v>3</v>
      </c>
      <c r="C634">
        <v>5</v>
      </c>
      <c r="D634">
        <v>1</v>
      </c>
      <c r="E634">
        <v>1</v>
      </c>
      <c r="F634">
        <f t="shared" si="36"/>
        <v>5</v>
      </c>
      <c r="G634">
        <v>2</v>
      </c>
      <c r="H634" t="str">
        <f t="shared" si="37"/>
        <v/>
      </c>
      <c r="I634">
        <v>0</v>
      </c>
      <c r="J634" t="str">
        <f t="shared" si="38"/>
        <v/>
      </c>
      <c r="K634">
        <f t="shared" si="39"/>
        <v>6.7294751009421266E-3</v>
      </c>
    </row>
    <row r="635" spans="1:11" x14ac:dyDescent="0.25">
      <c r="A635">
        <v>634</v>
      </c>
      <c r="B635">
        <v>1</v>
      </c>
      <c r="C635">
        <v>1</v>
      </c>
      <c r="D635">
        <v>0</v>
      </c>
      <c r="E635">
        <v>1</v>
      </c>
      <c r="F635">
        <f t="shared" si="36"/>
        <v>1</v>
      </c>
      <c r="G635">
        <v>4</v>
      </c>
      <c r="H635" t="str">
        <f t="shared" si="37"/>
        <v/>
      </c>
      <c r="I635">
        <v>3</v>
      </c>
      <c r="J635" t="str">
        <f t="shared" si="38"/>
        <v/>
      </c>
      <c r="K635">
        <f t="shared" si="39"/>
        <v>-1.3477088948787063E-3</v>
      </c>
    </row>
    <row r="636" spans="1:11" x14ac:dyDescent="0.25">
      <c r="A636">
        <v>635</v>
      </c>
      <c r="B636">
        <v>0</v>
      </c>
      <c r="C636">
        <v>2</v>
      </c>
      <c r="D636">
        <v>0</v>
      </c>
      <c r="E636">
        <v>0</v>
      </c>
      <c r="F636" t="str">
        <f t="shared" si="36"/>
        <v/>
      </c>
      <c r="G636">
        <v>4</v>
      </c>
      <c r="H636" t="str">
        <f t="shared" si="37"/>
        <v/>
      </c>
      <c r="I636">
        <v>9</v>
      </c>
      <c r="J636" t="str">
        <f t="shared" si="38"/>
        <v/>
      </c>
      <c r="K636" t="str">
        <f t="shared" si="39"/>
        <v/>
      </c>
    </row>
    <row r="637" spans="1:11" x14ac:dyDescent="0.25">
      <c r="A637">
        <v>636</v>
      </c>
      <c r="B637">
        <v>1</v>
      </c>
      <c r="C637">
        <v>3</v>
      </c>
      <c r="D637">
        <v>0</v>
      </c>
      <c r="E637">
        <v>1</v>
      </c>
      <c r="F637">
        <f t="shared" si="36"/>
        <v>1</v>
      </c>
      <c r="G637">
        <v>1</v>
      </c>
      <c r="H637">
        <f t="shared" si="37"/>
        <v>1</v>
      </c>
      <c r="I637">
        <v>6</v>
      </c>
      <c r="J637" t="str">
        <f t="shared" si="38"/>
        <v/>
      </c>
      <c r="K637">
        <f t="shared" si="39"/>
        <v>-1.3495276653171389E-3</v>
      </c>
    </row>
    <row r="638" spans="1:11" x14ac:dyDescent="0.25">
      <c r="A638">
        <v>637</v>
      </c>
      <c r="B638">
        <v>2</v>
      </c>
      <c r="C638">
        <v>3</v>
      </c>
      <c r="D638">
        <v>1</v>
      </c>
      <c r="E638">
        <v>0</v>
      </c>
      <c r="F638" t="str">
        <f t="shared" si="36"/>
        <v/>
      </c>
      <c r="G638">
        <v>2</v>
      </c>
      <c r="H638" t="str">
        <f t="shared" si="37"/>
        <v/>
      </c>
      <c r="I638">
        <v>2</v>
      </c>
      <c r="J638" t="str">
        <f t="shared" si="38"/>
        <v/>
      </c>
      <c r="K638" t="str">
        <f t="shared" si="39"/>
        <v/>
      </c>
    </row>
    <row r="639" spans="1:11" x14ac:dyDescent="0.25">
      <c r="A639">
        <v>638</v>
      </c>
      <c r="B639">
        <v>3</v>
      </c>
      <c r="C639">
        <v>5</v>
      </c>
      <c r="D639">
        <v>1</v>
      </c>
      <c r="E639">
        <v>1</v>
      </c>
      <c r="F639">
        <f t="shared" si="36"/>
        <v>5</v>
      </c>
      <c r="G639">
        <v>0</v>
      </c>
      <c r="H639" t="str">
        <f t="shared" si="37"/>
        <v/>
      </c>
      <c r="I639">
        <v>2</v>
      </c>
      <c r="J639" t="str">
        <f t="shared" si="38"/>
        <v/>
      </c>
      <c r="K639">
        <f t="shared" si="39"/>
        <v>6.7567567567567571E-3</v>
      </c>
    </row>
    <row r="640" spans="1:11" x14ac:dyDescent="0.25">
      <c r="A640">
        <v>639</v>
      </c>
      <c r="B640">
        <v>3</v>
      </c>
      <c r="C640">
        <v>5</v>
      </c>
      <c r="D640">
        <v>1</v>
      </c>
      <c r="E640">
        <v>1</v>
      </c>
      <c r="F640">
        <f t="shared" si="36"/>
        <v>5</v>
      </c>
      <c r="G640">
        <v>4</v>
      </c>
      <c r="H640" t="str">
        <f t="shared" si="37"/>
        <v/>
      </c>
      <c r="I640">
        <v>4</v>
      </c>
      <c r="J640" t="str">
        <f t="shared" si="38"/>
        <v/>
      </c>
      <c r="K640">
        <f t="shared" si="39"/>
        <v>6.7658998646820028E-3</v>
      </c>
    </row>
    <row r="641" spans="1:11" x14ac:dyDescent="0.25">
      <c r="A641">
        <v>640</v>
      </c>
      <c r="B641">
        <v>0</v>
      </c>
      <c r="C641">
        <v>-1</v>
      </c>
      <c r="D641">
        <v>1</v>
      </c>
      <c r="E641">
        <v>0</v>
      </c>
      <c r="F641" t="str">
        <f t="shared" si="36"/>
        <v/>
      </c>
      <c r="G641">
        <v>0</v>
      </c>
      <c r="H641" t="str">
        <f t="shared" si="37"/>
        <v/>
      </c>
      <c r="I641">
        <v>1</v>
      </c>
      <c r="J641">
        <f t="shared" si="38"/>
        <v>-1</v>
      </c>
      <c r="K641" t="str">
        <f t="shared" si="39"/>
        <v/>
      </c>
    </row>
    <row r="642" spans="1:11" x14ac:dyDescent="0.25">
      <c r="A642">
        <v>641</v>
      </c>
      <c r="B642">
        <v>1</v>
      </c>
      <c r="C642">
        <v>2</v>
      </c>
      <c r="D642">
        <v>0</v>
      </c>
      <c r="E642">
        <v>0</v>
      </c>
      <c r="F642" t="str">
        <f t="shared" si="36"/>
        <v/>
      </c>
      <c r="G642">
        <v>3</v>
      </c>
      <c r="H642" t="str">
        <f t="shared" si="37"/>
        <v/>
      </c>
      <c r="I642">
        <v>2</v>
      </c>
      <c r="J642" t="str">
        <f t="shared" si="38"/>
        <v/>
      </c>
      <c r="K642" t="str">
        <f t="shared" si="39"/>
        <v/>
      </c>
    </row>
    <row r="643" spans="1:11" x14ac:dyDescent="0.25">
      <c r="A643">
        <v>642</v>
      </c>
      <c r="B643">
        <v>1</v>
      </c>
      <c r="C643">
        <v>3</v>
      </c>
      <c r="D643">
        <v>0</v>
      </c>
      <c r="E643">
        <v>1</v>
      </c>
      <c r="F643">
        <f t="shared" ref="F643:F706" si="40">IF(E643=1,IF($D643=1,$C643,$B643),"")</f>
        <v>1</v>
      </c>
      <c r="G643">
        <v>2</v>
      </c>
      <c r="H643" t="str">
        <f t="shared" ref="H643:H706" si="41">IF(G643=1,IF($D643=1,$C643,$B643),"")</f>
        <v/>
      </c>
      <c r="I643">
        <v>0</v>
      </c>
      <c r="J643" t="str">
        <f t="shared" ref="J643:J706" si="42">IF(I643=1,IF($D643=1,$C643,$B643),"")</f>
        <v/>
      </c>
      <c r="K643">
        <f t="shared" ref="K643:K706" si="43">IF(F643="","",IF(D643=0,-F643/COUNT(F643:F2721),F643/COUNT(F643:F2721)))</f>
        <v>-1.3550135501355014E-3</v>
      </c>
    </row>
    <row r="644" spans="1:11" x14ac:dyDescent="0.25">
      <c r="A644">
        <v>643</v>
      </c>
      <c r="B644">
        <v>0</v>
      </c>
      <c r="C644">
        <v>2</v>
      </c>
      <c r="D644">
        <v>0</v>
      </c>
      <c r="E644">
        <v>1</v>
      </c>
      <c r="F644">
        <f t="shared" si="40"/>
        <v>0</v>
      </c>
      <c r="G644">
        <v>4</v>
      </c>
      <c r="H644" t="str">
        <f t="shared" si="41"/>
        <v/>
      </c>
      <c r="I644">
        <v>9</v>
      </c>
      <c r="J644" t="str">
        <f t="shared" si="42"/>
        <v/>
      </c>
      <c r="K644">
        <f t="shared" si="43"/>
        <v>0</v>
      </c>
    </row>
    <row r="645" spans="1:11" x14ac:dyDescent="0.25">
      <c r="A645">
        <v>644</v>
      </c>
      <c r="B645">
        <v>0</v>
      </c>
      <c r="C645">
        <v>0</v>
      </c>
      <c r="D645">
        <v>0</v>
      </c>
      <c r="E645">
        <v>1</v>
      </c>
      <c r="F645">
        <f t="shared" si="40"/>
        <v>0</v>
      </c>
      <c r="G645">
        <v>1</v>
      </c>
      <c r="H645">
        <f t="shared" si="41"/>
        <v>0</v>
      </c>
      <c r="I645">
        <v>6</v>
      </c>
      <c r="J645" t="str">
        <f t="shared" si="42"/>
        <v/>
      </c>
      <c r="K645">
        <f t="shared" si="43"/>
        <v>0</v>
      </c>
    </row>
    <row r="646" spans="1:11" x14ac:dyDescent="0.25">
      <c r="A646">
        <v>645</v>
      </c>
      <c r="B646">
        <v>2</v>
      </c>
      <c r="C646">
        <v>2</v>
      </c>
      <c r="D646">
        <v>0</v>
      </c>
      <c r="E646">
        <v>1</v>
      </c>
      <c r="F646">
        <f t="shared" si="40"/>
        <v>2</v>
      </c>
      <c r="G646">
        <v>2</v>
      </c>
      <c r="H646" t="str">
        <f t="shared" si="41"/>
        <v/>
      </c>
      <c r="I646">
        <v>11</v>
      </c>
      <c r="J646" t="str">
        <f t="shared" si="42"/>
        <v/>
      </c>
      <c r="K646">
        <f t="shared" si="43"/>
        <v>-2.7210884353741495E-3</v>
      </c>
    </row>
    <row r="647" spans="1:11" x14ac:dyDescent="0.25">
      <c r="A647">
        <v>646</v>
      </c>
      <c r="B647">
        <v>0</v>
      </c>
      <c r="C647">
        <v>2</v>
      </c>
      <c r="D647">
        <v>1</v>
      </c>
      <c r="E647">
        <v>1</v>
      </c>
      <c r="F647">
        <f t="shared" si="40"/>
        <v>2</v>
      </c>
      <c r="G647">
        <v>1</v>
      </c>
      <c r="H647">
        <f t="shared" si="41"/>
        <v>2</v>
      </c>
      <c r="I647">
        <v>8</v>
      </c>
      <c r="J647" t="str">
        <f t="shared" si="42"/>
        <v/>
      </c>
      <c r="K647">
        <f t="shared" si="43"/>
        <v>2.7247956403269754E-3</v>
      </c>
    </row>
    <row r="648" spans="1:11" x14ac:dyDescent="0.25">
      <c r="A648">
        <v>647</v>
      </c>
      <c r="B648">
        <v>2</v>
      </c>
      <c r="C648">
        <v>3</v>
      </c>
      <c r="D648">
        <v>1</v>
      </c>
      <c r="E648">
        <v>1</v>
      </c>
      <c r="F648">
        <f t="shared" si="40"/>
        <v>3</v>
      </c>
      <c r="G648">
        <v>3</v>
      </c>
      <c r="H648" t="str">
        <f t="shared" si="41"/>
        <v/>
      </c>
      <c r="I648">
        <v>5</v>
      </c>
      <c r="J648" t="str">
        <f t="shared" si="42"/>
        <v/>
      </c>
      <c r="K648">
        <f t="shared" si="43"/>
        <v>4.0927694406548429E-3</v>
      </c>
    </row>
    <row r="649" spans="1:11" x14ac:dyDescent="0.25">
      <c r="A649">
        <v>648</v>
      </c>
      <c r="B649">
        <v>0</v>
      </c>
      <c r="C649">
        <v>-1</v>
      </c>
      <c r="D649">
        <v>0</v>
      </c>
      <c r="E649">
        <v>0</v>
      </c>
      <c r="F649" t="str">
        <f t="shared" si="40"/>
        <v/>
      </c>
      <c r="G649">
        <v>1</v>
      </c>
      <c r="H649">
        <f t="shared" si="41"/>
        <v>0</v>
      </c>
      <c r="I649">
        <v>1</v>
      </c>
      <c r="J649">
        <f t="shared" si="42"/>
        <v>0</v>
      </c>
      <c r="K649" t="str">
        <f t="shared" si="43"/>
        <v/>
      </c>
    </row>
    <row r="650" spans="1:11" x14ac:dyDescent="0.25">
      <c r="A650">
        <v>649</v>
      </c>
      <c r="B650">
        <v>3</v>
      </c>
      <c r="C650">
        <v>3</v>
      </c>
      <c r="D650">
        <v>1</v>
      </c>
      <c r="E650">
        <v>0</v>
      </c>
      <c r="F650" t="str">
        <f t="shared" si="40"/>
        <v/>
      </c>
      <c r="G650">
        <v>1</v>
      </c>
      <c r="H650">
        <f t="shared" si="41"/>
        <v>3</v>
      </c>
      <c r="I650">
        <v>5</v>
      </c>
      <c r="J650" t="str">
        <f t="shared" si="42"/>
        <v/>
      </c>
      <c r="K650" t="str">
        <f t="shared" si="43"/>
        <v/>
      </c>
    </row>
    <row r="651" spans="1:11" x14ac:dyDescent="0.25">
      <c r="A651">
        <v>650</v>
      </c>
      <c r="B651">
        <v>3</v>
      </c>
      <c r="C651">
        <v>2</v>
      </c>
      <c r="D651">
        <v>1</v>
      </c>
      <c r="E651">
        <v>1</v>
      </c>
      <c r="F651">
        <f t="shared" si="40"/>
        <v>2</v>
      </c>
      <c r="G651">
        <v>3</v>
      </c>
      <c r="H651" t="str">
        <f t="shared" si="41"/>
        <v/>
      </c>
      <c r="I651">
        <v>3</v>
      </c>
      <c r="J651" t="str">
        <f t="shared" si="42"/>
        <v/>
      </c>
      <c r="K651">
        <f t="shared" si="43"/>
        <v>2.7322404371584699E-3</v>
      </c>
    </row>
    <row r="652" spans="1:11" x14ac:dyDescent="0.25">
      <c r="A652">
        <v>651</v>
      </c>
      <c r="B652">
        <v>2</v>
      </c>
      <c r="C652">
        <v>1</v>
      </c>
      <c r="D652">
        <v>0</v>
      </c>
      <c r="E652">
        <v>1</v>
      </c>
      <c r="F652">
        <f t="shared" si="40"/>
        <v>2</v>
      </c>
      <c r="G652">
        <v>4</v>
      </c>
      <c r="H652" t="str">
        <f t="shared" si="41"/>
        <v/>
      </c>
      <c r="I652">
        <v>8</v>
      </c>
      <c r="J652" t="str">
        <f t="shared" si="42"/>
        <v/>
      </c>
      <c r="K652">
        <f t="shared" si="43"/>
        <v>-2.7359781121751026E-3</v>
      </c>
    </row>
    <row r="653" spans="1:11" x14ac:dyDescent="0.25">
      <c r="A653">
        <v>652</v>
      </c>
      <c r="B653">
        <v>0</v>
      </c>
      <c r="C653">
        <v>2</v>
      </c>
      <c r="D653">
        <v>0</v>
      </c>
      <c r="E653">
        <v>0</v>
      </c>
      <c r="F653" t="str">
        <f t="shared" si="40"/>
        <v/>
      </c>
      <c r="G653">
        <v>4</v>
      </c>
      <c r="H653" t="str">
        <f t="shared" si="41"/>
        <v/>
      </c>
      <c r="I653">
        <v>10</v>
      </c>
      <c r="J653" t="str">
        <f t="shared" si="42"/>
        <v/>
      </c>
      <c r="K653" t="str">
        <f t="shared" si="43"/>
        <v/>
      </c>
    </row>
    <row r="654" spans="1:11" x14ac:dyDescent="0.25">
      <c r="A654">
        <v>653</v>
      </c>
      <c r="B654">
        <v>3</v>
      </c>
      <c r="C654">
        <v>3</v>
      </c>
      <c r="D654">
        <v>0</v>
      </c>
      <c r="E654">
        <v>0</v>
      </c>
      <c r="F654" t="str">
        <f t="shared" si="40"/>
        <v/>
      </c>
      <c r="G654">
        <v>0</v>
      </c>
      <c r="H654" t="str">
        <f t="shared" si="41"/>
        <v/>
      </c>
      <c r="I654">
        <v>7</v>
      </c>
      <c r="J654" t="str">
        <f t="shared" si="42"/>
        <v/>
      </c>
      <c r="K654" t="str">
        <f t="shared" si="43"/>
        <v/>
      </c>
    </row>
    <row r="655" spans="1:11" x14ac:dyDescent="0.25">
      <c r="A655">
        <v>654</v>
      </c>
      <c r="B655">
        <v>3</v>
      </c>
      <c r="C655">
        <v>4</v>
      </c>
      <c r="D655">
        <v>1</v>
      </c>
      <c r="E655">
        <v>1</v>
      </c>
      <c r="F655">
        <f t="shared" si="40"/>
        <v>4</v>
      </c>
      <c r="G655">
        <v>4</v>
      </c>
      <c r="H655" t="str">
        <f t="shared" si="41"/>
        <v/>
      </c>
      <c r="I655">
        <v>2</v>
      </c>
      <c r="J655" t="str">
        <f t="shared" si="42"/>
        <v/>
      </c>
      <c r="K655">
        <f t="shared" si="43"/>
        <v>5.4794520547945206E-3</v>
      </c>
    </row>
    <row r="656" spans="1:11" x14ac:dyDescent="0.25">
      <c r="A656">
        <v>655</v>
      </c>
      <c r="B656">
        <v>0</v>
      </c>
      <c r="C656">
        <v>-1</v>
      </c>
      <c r="D656">
        <v>0</v>
      </c>
      <c r="E656">
        <v>1</v>
      </c>
      <c r="F656">
        <f t="shared" si="40"/>
        <v>0</v>
      </c>
      <c r="G656">
        <v>4</v>
      </c>
      <c r="H656" t="str">
        <f t="shared" si="41"/>
        <v/>
      </c>
      <c r="I656">
        <v>11</v>
      </c>
      <c r="J656" t="str">
        <f t="shared" si="42"/>
        <v/>
      </c>
      <c r="K656">
        <f t="shared" si="43"/>
        <v>0</v>
      </c>
    </row>
    <row r="657" spans="1:11" x14ac:dyDescent="0.25">
      <c r="A657">
        <v>656</v>
      </c>
      <c r="B657">
        <v>3</v>
      </c>
      <c r="C657">
        <v>5</v>
      </c>
      <c r="D657">
        <v>0</v>
      </c>
      <c r="E657">
        <v>0</v>
      </c>
      <c r="F657" t="str">
        <f t="shared" si="40"/>
        <v/>
      </c>
      <c r="G657">
        <v>3</v>
      </c>
      <c r="H657" t="str">
        <f t="shared" si="41"/>
        <v/>
      </c>
      <c r="I657">
        <v>9</v>
      </c>
      <c r="J657" t="str">
        <f t="shared" si="42"/>
        <v/>
      </c>
      <c r="K657" t="str">
        <f t="shared" si="43"/>
        <v/>
      </c>
    </row>
    <row r="658" spans="1:11" x14ac:dyDescent="0.25">
      <c r="A658">
        <v>657</v>
      </c>
      <c r="B658">
        <v>2</v>
      </c>
      <c r="C658">
        <v>4</v>
      </c>
      <c r="D658">
        <v>1</v>
      </c>
      <c r="E658">
        <v>0</v>
      </c>
      <c r="F658" t="str">
        <f t="shared" si="40"/>
        <v/>
      </c>
      <c r="G658">
        <v>4</v>
      </c>
      <c r="H658" t="str">
        <f t="shared" si="41"/>
        <v/>
      </c>
      <c r="I658">
        <v>0</v>
      </c>
      <c r="J658" t="str">
        <f t="shared" si="42"/>
        <v/>
      </c>
      <c r="K658" t="str">
        <f t="shared" si="43"/>
        <v/>
      </c>
    </row>
    <row r="659" spans="1:11" x14ac:dyDescent="0.25">
      <c r="A659">
        <v>658</v>
      </c>
      <c r="B659">
        <v>0</v>
      </c>
      <c r="C659">
        <v>-1</v>
      </c>
      <c r="D659">
        <v>1</v>
      </c>
      <c r="E659">
        <v>0</v>
      </c>
      <c r="F659" t="str">
        <f t="shared" si="40"/>
        <v/>
      </c>
      <c r="G659">
        <v>1</v>
      </c>
      <c r="H659">
        <f t="shared" si="41"/>
        <v>-1</v>
      </c>
      <c r="I659">
        <v>7</v>
      </c>
      <c r="J659" t="str">
        <f t="shared" si="42"/>
        <v/>
      </c>
      <c r="K659" t="str">
        <f t="shared" si="43"/>
        <v/>
      </c>
    </row>
    <row r="660" spans="1:11" x14ac:dyDescent="0.25">
      <c r="A660">
        <v>659</v>
      </c>
      <c r="B660">
        <v>1</v>
      </c>
      <c r="C660">
        <v>1</v>
      </c>
      <c r="D660">
        <v>1</v>
      </c>
      <c r="E660">
        <v>0</v>
      </c>
      <c r="F660" t="str">
        <f t="shared" si="40"/>
        <v/>
      </c>
      <c r="G660">
        <v>0</v>
      </c>
      <c r="H660" t="str">
        <f t="shared" si="41"/>
        <v/>
      </c>
      <c r="I660">
        <v>1</v>
      </c>
      <c r="J660">
        <f t="shared" si="42"/>
        <v>1</v>
      </c>
      <c r="K660" t="str">
        <f t="shared" si="43"/>
        <v/>
      </c>
    </row>
    <row r="661" spans="1:11" x14ac:dyDescent="0.25">
      <c r="A661">
        <v>660</v>
      </c>
      <c r="B661">
        <v>3</v>
      </c>
      <c r="C661">
        <v>3</v>
      </c>
      <c r="D661">
        <v>0</v>
      </c>
      <c r="E661">
        <v>0</v>
      </c>
      <c r="F661" t="str">
        <f t="shared" si="40"/>
        <v/>
      </c>
      <c r="G661">
        <v>2</v>
      </c>
      <c r="H661" t="str">
        <f t="shared" si="41"/>
        <v/>
      </c>
      <c r="I661">
        <v>8</v>
      </c>
      <c r="J661" t="str">
        <f t="shared" si="42"/>
        <v/>
      </c>
      <c r="K661" t="str">
        <f t="shared" si="43"/>
        <v/>
      </c>
    </row>
    <row r="662" spans="1:11" x14ac:dyDescent="0.25">
      <c r="A662">
        <v>661</v>
      </c>
      <c r="B662">
        <v>3</v>
      </c>
      <c r="C662">
        <v>5</v>
      </c>
      <c r="D662">
        <v>0</v>
      </c>
      <c r="E662">
        <v>0</v>
      </c>
      <c r="F662" t="str">
        <f t="shared" si="40"/>
        <v/>
      </c>
      <c r="G662">
        <v>4</v>
      </c>
      <c r="H662" t="str">
        <f t="shared" si="41"/>
        <v/>
      </c>
      <c r="I662">
        <v>0</v>
      </c>
      <c r="J662" t="str">
        <f t="shared" si="42"/>
        <v/>
      </c>
      <c r="K662" t="str">
        <f t="shared" si="43"/>
        <v/>
      </c>
    </row>
    <row r="663" spans="1:11" x14ac:dyDescent="0.25">
      <c r="A663">
        <v>662</v>
      </c>
      <c r="B663">
        <v>3</v>
      </c>
      <c r="C663">
        <v>5</v>
      </c>
      <c r="D663">
        <v>0</v>
      </c>
      <c r="E663">
        <v>1</v>
      </c>
      <c r="F663">
        <f t="shared" si="40"/>
        <v>3</v>
      </c>
      <c r="G663">
        <v>1</v>
      </c>
      <c r="H663">
        <f t="shared" si="41"/>
        <v>3</v>
      </c>
      <c r="I663">
        <v>7</v>
      </c>
      <c r="J663" t="str">
        <f t="shared" si="42"/>
        <v/>
      </c>
      <c r="K663">
        <f t="shared" si="43"/>
        <v>-4.120879120879121E-3</v>
      </c>
    </row>
    <row r="664" spans="1:11" x14ac:dyDescent="0.25">
      <c r="A664">
        <v>663</v>
      </c>
      <c r="B664">
        <v>3</v>
      </c>
      <c r="C664">
        <v>5</v>
      </c>
      <c r="D664">
        <v>0</v>
      </c>
      <c r="E664">
        <v>1</v>
      </c>
      <c r="F664">
        <f t="shared" si="40"/>
        <v>3</v>
      </c>
      <c r="G664">
        <v>0</v>
      </c>
      <c r="H664" t="str">
        <f t="shared" si="41"/>
        <v/>
      </c>
      <c r="I664">
        <v>5</v>
      </c>
      <c r="J664" t="str">
        <f t="shared" si="42"/>
        <v/>
      </c>
      <c r="K664">
        <f t="shared" si="43"/>
        <v>-4.1265474552957355E-3</v>
      </c>
    </row>
    <row r="665" spans="1:11" x14ac:dyDescent="0.25">
      <c r="A665">
        <v>664</v>
      </c>
      <c r="B665">
        <v>2</v>
      </c>
      <c r="C665">
        <v>2</v>
      </c>
      <c r="D665">
        <v>1</v>
      </c>
      <c r="E665">
        <v>1</v>
      </c>
      <c r="F665">
        <f t="shared" si="40"/>
        <v>2</v>
      </c>
      <c r="G665">
        <v>3</v>
      </c>
      <c r="H665" t="str">
        <f t="shared" si="41"/>
        <v/>
      </c>
      <c r="I665">
        <v>3</v>
      </c>
      <c r="J665" t="str">
        <f t="shared" si="42"/>
        <v/>
      </c>
      <c r="K665">
        <f t="shared" si="43"/>
        <v>2.7548209366391185E-3</v>
      </c>
    </row>
    <row r="666" spans="1:11" x14ac:dyDescent="0.25">
      <c r="A666">
        <v>665</v>
      </c>
      <c r="B666">
        <v>3</v>
      </c>
      <c r="C666">
        <v>5</v>
      </c>
      <c r="D666">
        <v>0</v>
      </c>
      <c r="E666">
        <v>1</v>
      </c>
      <c r="F666">
        <f t="shared" si="40"/>
        <v>3</v>
      </c>
      <c r="G666">
        <v>3</v>
      </c>
      <c r="H666" t="str">
        <f t="shared" si="41"/>
        <v/>
      </c>
      <c r="I666">
        <v>0</v>
      </c>
      <c r="J666" t="str">
        <f t="shared" si="42"/>
        <v/>
      </c>
      <c r="K666">
        <f t="shared" si="43"/>
        <v>-4.1379310344827587E-3</v>
      </c>
    </row>
    <row r="667" spans="1:11" x14ac:dyDescent="0.25">
      <c r="A667">
        <v>666</v>
      </c>
      <c r="B667">
        <v>1</v>
      </c>
      <c r="C667">
        <v>1</v>
      </c>
      <c r="D667">
        <v>0</v>
      </c>
      <c r="E667">
        <v>0</v>
      </c>
      <c r="F667" t="str">
        <f t="shared" si="40"/>
        <v/>
      </c>
      <c r="G667">
        <v>0</v>
      </c>
      <c r="H667" t="str">
        <f t="shared" si="41"/>
        <v/>
      </c>
      <c r="I667">
        <v>2</v>
      </c>
      <c r="J667" t="str">
        <f t="shared" si="42"/>
        <v/>
      </c>
      <c r="K667" t="str">
        <f t="shared" si="43"/>
        <v/>
      </c>
    </row>
    <row r="668" spans="1:11" x14ac:dyDescent="0.25">
      <c r="A668">
        <v>667</v>
      </c>
      <c r="B668">
        <v>2</v>
      </c>
      <c r="C668">
        <v>3</v>
      </c>
      <c r="D668">
        <v>0</v>
      </c>
      <c r="E668">
        <v>0</v>
      </c>
      <c r="F668" t="str">
        <f t="shared" si="40"/>
        <v/>
      </c>
      <c r="G668">
        <v>4</v>
      </c>
      <c r="H668" t="str">
        <f t="shared" si="41"/>
        <v/>
      </c>
      <c r="I668">
        <v>4</v>
      </c>
      <c r="J668" t="str">
        <f t="shared" si="42"/>
        <v/>
      </c>
      <c r="K668" t="str">
        <f t="shared" si="43"/>
        <v/>
      </c>
    </row>
    <row r="669" spans="1:11" x14ac:dyDescent="0.25">
      <c r="A669">
        <v>668</v>
      </c>
      <c r="B669">
        <v>1</v>
      </c>
      <c r="C669">
        <v>1</v>
      </c>
      <c r="D669">
        <v>0</v>
      </c>
      <c r="E669">
        <v>0</v>
      </c>
      <c r="F669" t="str">
        <f t="shared" si="40"/>
        <v/>
      </c>
      <c r="G669">
        <v>4</v>
      </c>
      <c r="H669" t="str">
        <f t="shared" si="41"/>
        <v/>
      </c>
      <c r="I669">
        <v>3</v>
      </c>
      <c r="J669" t="str">
        <f t="shared" si="42"/>
        <v/>
      </c>
      <c r="K669" t="str">
        <f t="shared" si="43"/>
        <v/>
      </c>
    </row>
    <row r="670" spans="1:11" x14ac:dyDescent="0.25">
      <c r="A670">
        <v>669</v>
      </c>
      <c r="B670">
        <v>3</v>
      </c>
      <c r="C670">
        <v>3</v>
      </c>
      <c r="D670">
        <v>1</v>
      </c>
      <c r="E670">
        <v>0</v>
      </c>
      <c r="F670" t="str">
        <f t="shared" si="40"/>
        <v/>
      </c>
      <c r="G670">
        <v>2</v>
      </c>
      <c r="H670" t="str">
        <f t="shared" si="41"/>
        <v/>
      </c>
      <c r="I670">
        <v>13</v>
      </c>
      <c r="J670" t="str">
        <f t="shared" si="42"/>
        <v/>
      </c>
      <c r="K670" t="str">
        <f t="shared" si="43"/>
        <v/>
      </c>
    </row>
    <row r="671" spans="1:11" x14ac:dyDescent="0.25">
      <c r="A671">
        <v>670</v>
      </c>
      <c r="B671">
        <v>0</v>
      </c>
      <c r="C671">
        <v>2</v>
      </c>
      <c r="D671">
        <v>0</v>
      </c>
      <c r="E671">
        <v>1</v>
      </c>
      <c r="F671">
        <f t="shared" si="40"/>
        <v>0</v>
      </c>
      <c r="G671">
        <v>4</v>
      </c>
      <c r="H671" t="str">
        <f t="shared" si="41"/>
        <v/>
      </c>
      <c r="I671">
        <v>4</v>
      </c>
      <c r="J671" t="str">
        <f t="shared" si="42"/>
        <v/>
      </c>
      <c r="K671">
        <f t="shared" si="43"/>
        <v>0</v>
      </c>
    </row>
    <row r="672" spans="1:11" x14ac:dyDescent="0.25">
      <c r="A672">
        <v>671</v>
      </c>
      <c r="B672">
        <v>2</v>
      </c>
      <c r="C672">
        <v>4</v>
      </c>
      <c r="D672">
        <v>1</v>
      </c>
      <c r="E672">
        <v>1</v>
      </c>
      <c r="F672">
        <f t="shared" si="40"/>
        <v>4</v>
      </c>
      <c r="G672">
        <v>4</v>
      </c>
      <c r="H672" t="str">
        <f t="shared" si="41"/>
        <v/>
      </c>
      <c r="I672">
        <v>2</v>
      </c>
      <c r="J672" t="str">
        <f t="shared" si="42"/>
        <v/>
      </c>
      <c r="K672">
        <f t="shared" si="43"/>
        <v>5.5325034578146614E-3</v>
      </c>
    </row>
    <row r="673" spans="1:11" x14ac:dyDescent="0.25">
      <c r="A673">
        <v>672</v>
      </c>
      <c r="B673">
        <v>2</v>
      </c>
      <c r="C673">
        <v>4</v>
      </c>
      <c r="D673">
        <v>1</v>
      </c>
      <c r="E673">
        <v>1</v>
      </c>
      <c r="F673">
        <f t="shared" si="40"/>
        <v>4</v>
      </c>
      <c r="G673">
        <v>3</v>
      </c>
      <c r="H673" t="str">
        <f t="shared" si="41"/>
        <v/>
      </c>
      <c r="I673">
        <v>8</v>
      </c>
      <c r="J673" t="str">
        <f t="shared" si="42"/>
        <v/>
      </c>
      <c r="K673">
        <f t="shared" si="43"/>
        <v>5.5401662049861496E-3</v>
      </c>
    </row>
    <row r="674" spans="1:11" x14ac:dyDescent="0.25">
      <c r="A674">
        <v>673</v>
      </c>
      <c r="B674">
        <v>2</v>
      </c>
      <c r="C674">
        <v>1</v>
      </c>
      <c r="D674">
        <v>0</v>
      </c>
      <c r="E674">
        <v>1</v>
      </c>
      <c r="F674">
        <f t="shared" si="40"/>
        <v>2</v>
      </c>
      <c r="G674">
        <v>1</v>
      </c>
      <c r="H674">
        <f t="shared" si="41"/>
        <v>2</v>
      </c>
      <c r="I674">
        <v>1</v>
      </c>
      <c r="J674">
        <f t="shared" si="42"/>
        <v>2</v>
      </c>
      <c r="K674">
        <f t="shared" si="43"/>
        <v>-2.7739251040221915E-3</v>
      </c>
    </row>
    <row r="675" spans="1:11" x14ac:dyDescent="0.25">
      <c r="A675">
        <v>674</v>
      </c>
      <c r="B675">
        <v>2</v>
      </c>
      <c r="C675">
        <v>3</v>
      </c>
      <c r="D675">
        <v>1</v>
      </c>
      <c r="E675">
        <v>1</v>
      </c>
      <c r="F675">
        <f t="shared" si="40"/>
        <v>3</v>
      </c>
      <c r="G675">
        <v>2</v>
      </c>
      <c r="H675" t="str">
        <f t="shared" si="41"/>
        <v/>
      </c>
      <c r="I675">
        <v>9</v>
      </c>
      <c r="J675" t="str">
        <f t="shared" si="42"/>
        <v/>
      </c>
      <c r="K675">
        <f t="shared" si="43"/>
        <v>4.1666666666666666E-3</v>
      </c>
    </row>
    <row r="676" spans="1:11" x14ac:dyDescent="0.25">
      <c r="A676">
        <v>675</v>
      </c>
      <c r="B676">
        <v>1</v>
      </c>
      <c r="C676">
        <v>2</v>
      </c>
      <c r="D676">
        <v>1</v>
      </c>
      <c r="E676">
        <v>1</v>
      </c>
      <c r="F676">
        <f t="shared" si="40"/>
        <v>2</v>
      </c>
      <c r="G676">
        <v>3</v>
      </c>
      <c r="H676" t="str">
        <f t="shared" si="41"/>
        <v/>
      </c>
      <c r="I676">
        <v>6</v>
      </c>
      <c r="J676" t="str">
        <f t="shared" si="42"/>
        <v/>
      </c>
      <c r="K676">
        <f t="shared" si="43"/>
        <v>2.7816411682892906E-3</v>
      </c>
    </row>
    <row r="677" spans="1:11" x14ac:dyDescent="0.25">
      <c r="A677">
        <v>676</v>
      </c>
      <c r="B677">
        <v>1</v>
      </c>
      <c r="C677">
        <v>3</v>
      </c>
      <c r="D677">
        <v>1</v>
      </c>
      <c r="E677">
        <v>0</v>
      </c>
      <c r="F677" t="str">
        <f t="shared" si="40"/>
        <v/>
      </c>
      <c r="G677">
        <v>3</v>
      </c>
      <c r="H677" t="str">
        <f t="shared" si="41"/>
        <v/>
      </c>
      <c r="I677">
        <v>2</v>
      </c>
      <c r="J677" t="str">
        <f t="shared" si="42"/>
        <v/>
      </c>
      <c r="K677" t="str">
        <f t="shared" si="43"/>
        <v/>
      </c>
    </row>
    <row r="678" spans="1:11" x14ac:dyDescent="0.25">
      <c r="A678">
        <v>677</v>
      </c>
      <c r="B678">
        <v>1</v>
      </c>
      <c r="C678">
        <v>0</v>
      </c>
      <c r="D678">
        <v>0</v>
      </c>
      <c r="E678">
        <v>1</v>
      </c>
      <c r="F678">
        <f t="shared" si="40"/>
        <v>1</v>
      </c>
      <c r="G678">
        <v>2</v>
      </c>
      <c r="H678" t="str">
        <f t="shared" si="41"/>
        <v/>
      </c>
      <c r="I678">
        <v>14</v>
      </c>
      <c r="J678" t="str">
        <f t="shared" si="42"/>
        <v/>
      </c>
      <c r="K678">
        <f t="shared" si="43"/>
        <v>-1.3927576601671309E-3</v>
      </c>
    </row>
    <row r="679" spans="1:11" x14ac:dyDescent="0.25">
      <c r="A679">
        <v>678</v>
      </c>
      <c r="B679">
        <v>1</v>
      </c>
      <c r="C679">
        <v>2</v>
      </c>
      <c r="D679">
        <v>0</v>
      </c>
      <c r="E679">
        <v>1</v>
      </c>
      <c r="F679">
        <f t="shared" si="40"/>
        <v>1</v>
      </c>
      <c r="G679">
        <v>2</v>
      </c>
      <c r="H679" t="str">
        <f t="shared" si="41"/>
        <v/>
      </c>
      <c r="I679">
        <v>9</v>
      </c>
      <c r="J679" t="str">
        <f t="shared" si="42"/>
        <v/>
      </c>
      <c r="K679">
        <f t="shared" si="43"/>
        <v>-1.3947001394700139E-3</v>
      </c>
    </row>
    <row r="680" spans="1:11" x14ac:dyDescent="0.25">
      <c r="A680">
        <v>679</v>
      </c>
      <c r="B680">
        <v>2</v>
      </c>
      <c r="C680">
        <v>1</v>
      </c>
      <c r="D680">
        <v>0</v>
      </c>
      <c r="E680">
        <v>0</v>
      </c>
      <c r="F680" t="str">
        <f t="shared" si="40"/>
        <v/>
      </c>
      <c r="G680">
        <v>1</v>
      </c>
      <c r="H680">
        <f t="shared" si="41"/>
        <v>2</v>
      </c>
      <c r="I680">
        <v>0</v>
      </c>
      <c r="J680" t="str">
        <f t="shared" si="42"/>
        <v/>
      </c>
      <c r="K680" t="str">
        <f t="shared" si="43"/>
        <v/>
      </c>
    </row>
    <row r="681" spans="1:11" x14ac:dyDescent="0.25">
      <c r="A681">
        <v>680</v>
      </c>
      <c r="B681">
        <v>3</v>
      </c>
      <c r="C681">
        <v>3</v>
      </c>
      <c r="D681">
        <v>0</v>
      </c>
      <c r="E681">
        <v>0</v>
      </c>
      <c r="F681" t="str">
        <f t="shared" si="40"/>
        <v/>
      </c>
      <c r="G681">
        <v>3</v>
      </c>
      <c r="H681" t="str">
        <f t="shared" si="41"/>
        <v/>
      </c>
      <c r="I681">
        <v>13</v>
      </c>
      <c r="J681" t="str">
        <f t="shared" si="42"/>
        <v/>
      </c>
      <c r="K681" t="str">
        <f t="shared" si="43"/>
        <v/>
      </c>
    </row>
    <row r="682" spans="1:11" x14ac:dyDescent="0.25">
      <c r="A682">
        <v>681</v>
      </c>
      <c r="B682">
        <v>0</v>
      </c>
      <c r="C682">
        <v>-1</v>
      </c>
      <c r="D682">
        <v>1</v>
      </c>
      <c r="E682">
        <v>0</v>
      </c>
      <c r="F682" t="str">
        <f t="shared" si="40"/>
        <v/>
      </c>
      <c r="G682">
        <v>0</v>
      </c>
      <c r="H682" t="str">
        <f t="shared" si="41"/>
        <v/>
      </c>
      <c r="I682">
        <v>1</v>
      </c>
      <c r="J682">
        <f t="shared" si="42"/>
        <v>-1</v>
      </c>
      <c r="K682" t="str">
        <f t="shared" si="43"/>
        <v/>
      </c>
    </row>
    <row r="683" spans="1:11" x14ac:dyDescent="0.25">
      <c r="A683">
        <v>682</v>
      </c>
      <c r="B683">
        <v>2</v>
      </c>
      <c r="C683">
        <v>1</v>
      </c>
      <c r="D683">
        <v>1</v>
      </c>
      <c r="E683">
        <v>0</v>
      </c>
      <c r="F683" t="str">
        <f t="shared" si="40"/>
        <v/>
      </c>
      <c r="G683">
        <v>3</v>
      </c>
      <c r="H683" t="str">
        <f t="shared" si="41"/>
        <v/>
      </c>
      <c r="I683">
        <v>2</v>
      </c>
      <c r="J683" t="str">
        <f t="shared" si="42"/>
        <v/>
      </c>
      <c r="K683" t="str">
        <f t="shared" si="43"/>
        <v/>
      </c>
    </row>
    <row r="684" spans="1:11" x14ac:dyDescent="0.25">
      <c r="A684">
        <v>683</v>
      </c>
      <c r="B684">
        <v>3</v>
      </c>
      <c r="C684">
        <v>3</v>
      </c>
      <c r="D684">
        <v>0</v>
      </c>
      <c r="E684">
        <v>1</v>
      </c>
      <c r="F684">
        <f t="shared" si="40"/>
        <v>3</v>
      </c>
      <c r="G684">
        <v>2</v>
      </c>
      <c r="H684" t="str">
        <f t="shared" si="41"/>
        <v/>
      </c>
      <c r="I684">
        <v>8</v>
      </c>
      <c r="J684" t="str">
        <f t="shared" si="42"/>
        <v/>
      </c>
      <c r="K684">
        <f t="shared" si="43"/>
        <v>-4.1899441340782122E-3</v>
      </c>
    </row>
    <row r="685" spans="1:11" x14ac:dyDescent="0.25">
      <c r="A685">
        <v>684</v>
      </c>
      <c r="B685">
        <v>2</v>
      </c>
      <c r="C685">
        <v>1</v>
      </c>
      <c r="D685">
        <v>0</v>
      </c>
      <c r="E685">
        <v>0</v>
      </c>
      <c r="F685" t="str">
        <f t="shared" si="40"/>
        <v/>
      </c>
      <c r="G685">
        <v>2</v>
      </c>
      <c r="H685" t="str">
        <f t="shared" si="41"/>
        <v/>
      </c>
      <c r="I685">
        <v>6</v>
      </c>
      <c r="J685" t="str">
        <f t="shared" si="42"/>
        <v/>
      </c>
      <c r="K685" t="str">
        <f t="shared" si="43"/>
        <v/>
      </c>
    </row>
    <row r="686" spans="1:11" x14ac:dyDescent="0.25">
      <c r="A686">
        <v>685</v>
      </c>
      <c r="B686">
        <v>0</v>
      </c>
      <c r="C686">
        <v>0</v>
      </c>
      <c r="D686">
        <v>0</v>
      </c>
      <c r="E686">
        <v>0</v>
      </c>
      <c r="F686" t="str">
        <f t="shared" si="40"/>
        <v/>
      </c>
      <c r="G686">
        <v>1</v>
      </c>
      <c r="H686">
        <f t="shared" si="41"/>
        <v>0</v>
      </c>
      <c r="I686">
        <v>8</v>
      </c>
      <c r="J686" t="str">
        <f t="shared" si="42"/>
        <v/>
      </c>
      <c r="K686" t="str">
        <f t="shared" si="43"/>
        <v/>
      </c>
    </row>
    <row r="687" spans="1:11" x14ac:dyDescent="0.25">
      <c r="A687">
        <v>686</v>
      </c>
      <c r="B687">
        <v>1</v>
      </c>
      <c r="C687">
        <v>2</v>
      </c>
      <c r="D687">
        <v>1</v>
      </c>
      <c r="E687">
        <v>1</v>
      </c>
      <c r="F687">
        <f t="shared" si="40"/>
        <v>2</v>
      </c>
      <c r="G687">
        <v>4</v>
      </c>
      <c r="H687" t="str">
        <f t="shared" si="41"/>
        <v/>
      </c>
      <c r="I687">
        <v>0</v>
      </c>
      <c r="J687" t="str">
        <f t="shared" si="42"/>
        <v/>
      </c>
      <c r="K687">
        <f t="shared" si="43"/>
        <v>2.7972027972027972E-3</v>
      </c>
    </row>
    <row r="688" spans="1:11" x14ac:dyDescent="0.25">
      <c r="A688">
        <v>687</v>
      </c>
      <c r="B688">
        <v>0</v>
      </c>
      <c r="C688">
        <v>1</v>
      </c>
      <c r="D688">
        <v>1</v>
      </c>
      <c r="E688">
        <v>1</v>
      </c>
      <c r="F688">
        <f t="shared" si="40"/>
        <v>1</v>
      </c>
      <c r="G688">
        <v>4</v>
      </c>
      <c r="H688" t="str">
        <f t="shared" si="41"/>
        <v/>
      </c>
      <c r="I688">
        <v>2</v>
      </c>
      <c r="J688" t="str">
        <f t="shared" si="42"/>
        <v/>
      </c>
      <c r="K688">
        <f t="shared" si="43"/>
        <v>1.4005602240896359E-3</v>
      </c>
    </row>
    <row r="689" spans="1:11" x14ac:dyDescent="0.25">
      <c r="A689">
        <v>688</v>
      </c>
      <c r="B689">
        <v>2</v>
      </c>
      <c r="C689">
        <v>3</v>
      </c>
      <c r="D689">
        <v>1</v>
      </c>
      <c r="E689">
        <v>1</v>
      </c>
      <c r="F689">
        <f t="shared" si="40"/>
        <v>3</v>
      </c>
      <c r="G689">
        <v>4</v>
      </c>
      <c r="H689" t="str">
        <f t="shared" si="41"/>
        <v/>
      </c>
      <c r="I689">
        <v>4</v>
      </c>
      <c r="J689" t="str">
        <f t="shared" si="42"/>
        <v/>
      </c>
      <c r="K689">
        <f t="shared" si="43"/>
        <v>4.2075736325385693E-3</v>
      </c>
    </row>
    <row r="690" spans="1:11" x14ac:dyDescent="0.25">
      <c r="A690">
        <v>689</v>
      </c>
      <c r="B690">
        <v>2</v>
      </c>
      <c r="C690">
        <v>1</v>
      </c>
      <c r="D690">
        <v>1</v>
      </c>
      <c r="E690">
        <v>1</v>
      </c>
      <c r="F690">
        <f t="shared" si="40"/>
        <v>1</v>
      </c>
      <c r="G690">
        <v>1</v>
      </c>
      <c r="H690">
        <f t="shared" si="41"/>
        <v>1</v>
      </c>
      <c r="I690">
        <v>13</v>
      </c>
      <c r="J690" t="str">
        <f t="shared" si="42"/>
        <v/>
      </c>
      <c r="K690">
        <f t="shared" si="43"/>
        <v>1.4044943820224719E-3</v>
      </c>
    </row>
    <row r="691" spans="1:11" x14ac:dyDescent="0.25">
      <c r="A691">
        <v>690</v>
      </c>
      <c r="B691">
        <v>2</v>
      </c>
      <c r="C691">
        <v>4</v>
      </c>
      <c r="D691">
        <v>1</v>
      </c>
      <c r="E691">
        <v>0</v>
      </c>
      <c r="F691" t="str">
        <f t="shared" si="40"/>
        <v/>
      </c>
      <c r="G691">
        <v>4</v>
      </c>
      <c r="H691" t="str">
        <f t="shared" si="41"/>
        <v/>
      </c>
      <c r="I691">
        <v>4</v>
      </c>
      <c r="J691" t="str">
        <f t="shared" si="42"/>
        <v/>
      </c>
      <c r="K691" t="str">
        <f t="shared" si="43"/>
        <v/>
      </c>
    </row>
    <row r="692" spans="1:11" x14ac:dyDescent="0.25">
      <c r="A692">
        <v>691</v>
      </c>
      <c r="B692">
        <v>3</v>
      </c>
      <c r="C692">
        <v>2</v>
      </c>
      <c r="D692">
        <v>0</v>
      </c>
      <c r="E692">
        <v>1</v>
      </c>
      <c r="F692">
        <f t="shared" si="40"/>
        <v>3</v>
      </c>
      <c r="G692">
        <v>4</v>
      </c>
      <c r="H692" t="str">
        <f t="shared" si="41"/>
        <v/>
      </c>
      <c r="I692">
        <v>1</v>
      </c>
      <c r="J692">
        <f t="shared" si="42"/>
        <v>3</v>
      </c>
      <c r="K692">
        <f t="shared" si="43"/>
        <v>-4.2194092827004216E-3</v>
      </c>
    </row>
    <row r="693" spans="1:11" x14ac:dyDescent="0.25">
      <c r="A693">
        <v>692</v>
      </c>
      <c r="B693">
        <v>3</v>
      </c>
      <c r="C693">
        <v>4</v>
      </c>
      <c r="D693">
        <v>1</v>
      </c>
      <c r="E693">
        <v>0</v>
      </c>
      <c r="F693" t="str">
        <f t="shared" si="40"/>
        <v/>
      </c>
      <c r="G693">
        <v>1</v>
      </c>
      <c r="H693">
        <f t="shared" si="41"/>
        <v>4</v>
      </c>
      <c r="I693">
        <v>5</v>
      </c>
      <c r="J693" t="str">
        <f t="shared" si="42"/>
        <v/>
      </c>
      <c r="K693" t="str">
        <f t="shared" si="43"/>
        <v/>
      </c>
    </row>
    <row r="694" spans="1:11" x14ac:dyDescent="0.25">
      <c r="A694">
        <v>693</v>
      </c>
      <c r="B694">
        <v>0</v>
      </c>
      <c r="C694">
        <v>-1</v>
      </c>
      <c r="D694">
        <v>0</v>
      </c>
      <c r="E694">
        <v>0</v>
      </c>
      <c r="F694" t="str">
        <f t="shared" si="40"/>
        <v/>
      </c>
      <c r="G694">
        <v>3</v>
      </c>
      <c r="H694" t="str">
        <f t="shared" si="41"/>
        <v/>
      </c>
      <c r="I694">
        <v>0</v>
      </c>
      <c r="J694" t="str">
        <f t="shared" si="42"/>
        <v/>
      </c>
      <c r="K694" t="str">
        <f t="shared" si="43"/>
        <v/>
      </c>
    </row>
    <row r="695" spans="1:11" x14ac:dyDescent="0.25">
      <c r="A695">
        <v>694</v>
      </c>
      <c r="B695">
        <v>2</v>
      </c>
      <c r="C695">
        <v>3</v>
      </c>
      <c r="D695">
        <v>1</v>
      </c>
      <c r="E695">
        <v>1</v>
      </c>
      <c r="F695">
        <f t="shared" si="40"/>
        <v>3</v>
      </c>
      <c r="G695">
        <v>4</v>
      </c>
      <c r="H695" t="str">
        <f t="shared" si="41"/>
        <v/>
      </c>
      <c r="I695">
        <v>11</v>
      </c>
      <c r="J695" t="str">
        <f t="shared" si="42"/>
        <v/>
      </c>
      <c r="K695">
        <f t="shared" si="43"/>
        <v>4.2253521126760559E-3</v>
      </c>
    </row>
    <row r="696" spans="1:11" x14ac:dyDescent="0.25">
      <c r="A696">
        <v>695</v>
      </c>
      <c r="B696">
        <v>2</v>
      </c>
      <c r="C696">
        <v>1</v>
      </c>
      <c r="D696">
        <v>1</v>
      </c>
      <c r="E696">
        <v>1</v>
      </c>
      <c r="F696">
        <f t="shared" si="40"/>
        <v>1</v>
      </c>
      <c r="G696">
        <v>1</v>
      </c>
      <c r="H696">
        <f t="shared" si="41"/>
        <v>1</v>
      </c>
      <c r="I696">
        <v>4</v>
      </c>
      <c r="J696" t="str">
        <f t="shared" si="42"/>
        <v/>
      </c>
      <c r="K696">
        <f t="shared" si="43"/>
        <v>1.4104372355430183E-3</v>
      </c>
    </row>
    <row r="697" spans="1:11" x14ac:dyDescent="0.25">
      <c r="A697">
        <v>696</v>
      </c>
      <c r="B697">
        <v>1</v>
      </c>
      <c r="C697">
        <v>0</v>
      </c>
      <c r="D697">
        <v>1</v>
      </c>
      <c r="E697">
        <v>1</v>
      </c>
      <c r="F697">
        <f t="shared" si="40"/>
        <v>0</v>
      </c>
      <c r="G697">
        <v>3</v>
      </c>
      <c r="H697" t="str">
        <f t="shared" si="41"/>
        <v/>
      </c>
      <c r="I697">
        <v>9</v>
      </c>
      <c r="J697" t="str">
        <f t="shared" si="42"/>
        <v/>
      </c>
      <c r="K697">
        <f t="shared" si="43"/>
        <v>0</v>
      </c>
    </row>
    <row r="698" spans="1:11" x14ac:dyDescent="0.25">
      <c r="A698">
        <v>697</v>
      </c>
      <c r="B698">
        <v>0</v>
      </c>
      <c r="C698">
        <v>2</v>
      </c>
      <c r="D698">
        <v>1</v>
      </c>
      <c r="E698">
        <v>0</v>
      </c>
      <c r="F698" t="str">
        <f t="shared" si="40"/>
        <v/>
      </c>
      <c r="G698">
        <v>4</v>
      </c>
      <c r="H698" t="str">
        <f t="shared" si="41"/>
        <v/>
      </c>
      <c r="I698">
        <v>13</v>
      </c>
      <c r="J698" t="str">
        <f t="shared" si="42"/>
        <v/>
      </c>
      <c r="K698" t="str">
        <f t="shared" si="43"/>
        <v/>
      </c>
    </row>
    <row r="699" spans="1:11" x14ac:dyDescent="0.25">
      <c r="A699">
        <v>698</v>
      </c>
      <c r="B699">
        <v>2</v>
      </c>
      <c r="C699">
        <v>3</v>
      </c>
      <c r="D699">
        <v>1</v>
      </c>
      <c r="E699">
        <v>0</v>
      </c>
      <c r="F699" t="str">
        <f t="shared" si="40"/>
        <v/>
      </c>
      <c r="G699">
        <v>3</v>
      </c>
      <c r="H699" t="str">
        <f t="shared" si="41"/>
        <v/>
      </c>
      <c r="I699">
        <v>10</v>
      </c>
      <c r="J699" t="str">
        <f t="shared" si="42"/>
        <v/>
      </c>
      <c r="K699" t="str">
        <f t="shared" si="43"/>
        <v/>
      </c>
    </row>
    <row r="700" spans="1:11" x14ac:dyDescent="0.25">
      <c r="A700">
        <v>699</v>
      </c>
      <c r="B700">
        <v>1</v>
      </c>
      <c r="C700">
        <v>1</v>
      </c>
      <c r="D700">
        <v>1</v>
      </c>
      <c r="E700">
        <v>1</v>
      </c>
      <c r="F700">
        <f t="shared" si="40"/>
        <v>1</v>
      </c>
      <c r="G700">
        <v>3</v>
      </c>
      <c r="H700" t="str">
        <f t="shared" si="41"/>
        <v/>
      </c>
      <c r="I700">
        <v>11</v>
      </c>
      <c r="J700" t="str">
        <f t="shared" si="42"/>
        <v/>
      </c>
      <c r="K700">
        <f t="shared" si="43"/>
        <v>1.4144271570014145E-3</v>
      </c>
    </row>
    <row r="701" spans="1:11" x14ac:dyDescent="0.25">
      <c r="A701">
        <v>700</v>
      </c>
      <c r="B701">
        <v>3</v>
      </c>
      <c r="C701">
        <v>2</v>
      </c>
      <c r="D701">
        <v>1</v>
      </c>
      <c r="E701">
        <v>0</v>
      </c>
      <c r="F701" t="str">
        <f t="shared" si="40"/>
        <v/>
      </c>
      <c r="G701">
        <v>3</v>
      </c>
      <c r="H701" t="str">
        <f t="shared" si="41"/>
        <v/>
      </c>
      <c r="I701">
        <v>14</v>
      </c>
      <c r="J701" t="str">
        <f t="shared" si="42"/>
        <v/>
      </c>
      <c r="K701" t="str">
        <f t="shared" si="43"/>
        <v/>
      </c>
    </row>
    <row r="702" spans="1:11" x14ac:dyDescent="0.25">
      <c r="A702">
        <v>701</v>
      </c>
      <c r="B702">
        <v>2</v>
      </c>
      <c r="C702">
        <v>4</v>
      </c>
      <c r="D702">
        <v>0</v>
      </c>
      <c r="E702">
        <v>0</v>
      </c>
      <c r="F702" t="str">
        <f t="shared" si="40"/>
        <v/>
      </c>
      <c r="G702">
        <v>2</v>
      </c>
      <c r="H702" t="str">
        <f t="shared" si="41"/>
        <v/>
      </c>
      <c r="I702">
        <v>12</v>
      </c>
      <c r="J702" t="str">
        <f t="shared" si="42"/>
        <v/>
      </c>
      <c r="K702" t="str">
        <f t="shared" si="43"/>
        <v/>
      </c>
    </row>
    <row r="703" spans="1:11" x14ac:dyDescent="0.25">
      <c r="A703">
        <v>702</v>
      </c>
      <c r="B703">
        <v>2</v>
      </c>
      <c r="C703">
        <v>2</v>
      </c>
      <c r="D703">
        <v>0</v>
      </c>
      <c r="E703">
        <v>0</v>
      </c>
      <c r="F703" t="str">
        <f t="shared" si="40"/>
        <v/>
      </c>
      <c r="G703">
        <v>0</v>
      </c>
      <c r="H703" t="str">
        <f t="shared" si="41"/>
        <v/>
      </c>
      <c r="I703">
        <v>10</v>
      </c>
      <c r="J703" t="str">
        <f t="shared" si="42"/>
        <v/>
      </c>
      <c r="K703" t="str">
        <f t="shared" si="43"/>
        <v/>
      </c>
    </row>
    <row r="704" spans="1:11" x14ac:dyDescent="0.25">
      <c r="A704">
        <v>703</v>
      </c>
      <c r="B704">
        <v>1</v>
      </c>
      <c r="C704">
        <v>3</v>
      </c>
      <c r="D704">
        <v>0</v>
      </c>
      <c r="E704">
        <v>1</v>
      </c>
      <c r="F704">
        <f t="shared" si="40"/>
        <v>1</v>
      </c>
      <c r="G704">
        <v>0</v>
      </c>
      <c r="H704" t="str">
        <f t="shared" si="41"/>
        <v/>
      </c>
      <c r="I704">
        <v>5</v>
      </c>
      <c r="J704" t="str">
        <f t="shared" si="42"/>
        <v/>
      </c>
      <c r="K704">
        <f t="shared" si="43"/>
        <v>-1.4164305949008499E-3</v>
      </c>
    </row>
    <row r="705" spans="1:11" x14ac:dyDescent="0.25">
      <c r="A705">
        <v>704</v>
      </c>
      <c r="B705">
        <v>2</v>
      </c>
      <c r="C705">
        <v>4</v>
      </c>
      <c r="D705">
        <v>1</v>
      </c>
      <c r="E705">
        <v>1</v>
      </c>
      <c r="F705">
        <f t="shared" si="40"/>
        <v>4</v>
      </c>
      <c r="G705">
        <v>3</v>
      </c>
      <c r="H705" t="str">
        <f t="shared" si="41"/>
        <v/>
      </c>
      <c r="I705">
        <v>0</v>
      </c>
      <c r="J705" t="str">
        <f t="shared" si="42"/>
        <v/>
      </c>
      <c r="K705">
        <f t="shared" si="43"/>
        <v>5.6737588652482273E-3</v>
      </c>
    </row>
    <row r="706" spans="1:11" x14ac:dyDescent="0.25">
      <c r="A706">
        <v>705</v>
      </c>
      <c r="B706">
        <v>0</v>
      </c>
      <c r="C706">
        <v>0</v>
      </c>
      <c r="D706">
        <v>1</v>
      </c>
      <c r="E706">
        <v>1</v>
      </c>
      <c r="F706">
        <f t="shared" si="40"/>
        <v>0</v>
      </c>
      <c r="G706">
        <v>1</v>
      </c>
      <c r="H706">
        <f t="shared" si="41"/>
        <v>0</v>
      </c>
      <c r="I706">
        <v>10</v>
      </c>
      <c r="J706" t="str">
        <f t="shared" si="42"/>
        <v/>
      </c>
      <c r="K706">
        <f t="shared" si="43"/>
        <v>0</v>
      </c>
    </row>
    <row r="707" spans="1:11" x14ac:dyDescent="0.25">
      <c r="A707">
        <v>706</v>
      </c>
      <c r="B707">
        <v>1</v>
      </c>
      <c r="C707">
        <v>0</v>
      </c>
      <c r="D707">
        <v>0</v>
      </c>
      <c r="E707">
        <v>0</v>
      </c>
      <c r="F707" t="str">
        <f t="shared" ref="F707:F770" si="44">IF(E707=1,IF($D707=1,$C707,$B707),"")</f>
        <v/>
      </c>
      <c r="G707">
        <v>4</v>
      </c>
      <c r="H707" t="str">
        <f t="shared" ref="H707:H770" si="45">IF(G707=1,IF($D707=1,$C707,$B707),"")</f>
        <v/>
      </c>
      <c r="I707">
        <v>10</v>
      </c>
      <c r="J707" t="str">
        <f t="shared" ref="J707:J770" si="46">IF(I707=1,IF($D707=1,$C707,$B707),"")</f>
        <v/>
      </c>
      <c r="K707" t="str">
        <f t="shared" ref="K707:K770" si="47">IF(F707="","",IF(D707=0,-F707/COUNT(F707:F2785),F707/COUNT(F707:F2785)))</f>
        <v/>
      </c>
    </row>
    <row r="708" spans="1:11" x14ac:dyDescent="0.25">
      <c r="A708">
        <v>707</v>
      </c>
      <c r="B708">
        <v>0</v>
      </c>
      <c r="C708">
        <v>-1</v>
      </c>
      <c r="D708">
        <v>1</v>
      </c>
      <c r="E708">
        <v>0</v>
      </c>
      <c r="F708" t="str">
        <f t="shared" si="44"/>
        <v/>
      </c>
      <c r="G708">
        <v>2</v>
      </c>
      <c r="H708" t="str">
        <f t="shared" si="45"/>
        <v/>
      </c>
      <c r="I708">
        <v>5</v>
      </c>
      <c r="J708" t="str">
        <f t="shared" si="46"/>
        <v/>
      </c>
      <c r="K708" t="str">
        <f t="shared" si="47"/>
        <v/>
      </c>
    </row>
    <row r="709" spans="1:11" x14ac:dyDescent="0.25">
      <c r="A709">
        <v>708</v>
      </c>
      <c r="B709">
        <v>1</v>
      </c>
      <c r="C709">
        <v>0</v>
      </c>
      <c r="D709">
        <v>0</v>
      </c>
      <c r="E709">
        <v>1</v>
      </c>
      <c r="F709">
        <f t="shared" si="44"/>
        <v>1</v>
      </c>
      <c r="G709">
        <v>4</v>
      </c>
      <c r="H709" t="str">
        <f t="shared" si="45"/>
        <v/>
      </c>
      <c r="I709">
        <v>1</v>
      </c>
      <c r="J709">
        <f t="shared" si="46"/>
        <v>1</v>
      </c>
      <c r="K709">
        <f t="shared" si="47"/>
        <v>-1.4224751066856331E-3</v>
      </c>
    </row>
    <row r="710" spans="1:11" x14ac:dyDescent="0.25">
      <c r="A710">
        <v>709</v>
      </c>
      <c r="B710">
        <v>3</v>
      </c>
      <c r="C710">
        <v>5</v>
      </c>
      <c r="D710">
        <v>0</v>
      </c>
      <c r="E710">
        <v>1</v>
      </c>
      <c r="F710">
        <f t="shared" si="44"/>
        <v>3</v>
      </c>
      <c r="G710">
        <v>1</v>
      </c>
      <c r="H710">
        <f t="shared" si="45"/>
        <v>3</v>
      </c>
      <c r="I710">
        <v>9</v>
      </c>
      <c r="J710" t="str">
        <f t="shared" si="46"/>
        <v/>
      </c>
      <c r="K710">
        <f t="shared" si="47"/>
        <v>-4.2735042735042739E-3</v>
      </c>
    </row>
    <row r="711" spans="1:11" x14ac:dyDescent="0.25">
      <c r="A711">
        <v>710</v>
      </c>
      <c r="B711">
        <v>2</v>
      </c>
      <c r="C711">
        <v>1</v>
      </c>
      <c r="D711">
        <v>1</v>
      </c>
      <c r="E711">
        <v>0</v>
      </c>
      <c r="F711" t="str">
        <f t="shared" si="44"/>
        <v/>
      </c>
      <c r="G711">
        <v>1</v>
      </c>
      <c r="H711">
        <f t="shared" si="45"/>
        <v>1</v>
      </c>
      <c r="I711">
        <v>8</v>
      </c>
      <c r="J711" t="str">
        <f t="shared" si="46"/>
        <v/>
      </c>
      <c r="K711" t="str">
        <f t="shared" si="47"/>
        <v/>
      </c>
    </row>
    <row r="712" spans="1:11" x14ac:dyDescent="0.25">
      <c r="A712">
        <v>711</v>
      </c>
      <c r="B712">
        <v>2</v>
      </c>
      <c r="C712">
        <v>2</v>
      </c>
      <c r="D712">
        <v>0</v>
      </c>
      <c r="E712">
        <v>0</v>
      </c>
      <c r="F712" t="str">
        <f t="shared" si="44"/>
        <v/>
      </c>
      <c r="G712">
        <v>0</v>
      </c>
      <c r="H712" t="str">
        <f t="shared" si="45"/>
        <v/>
      </c>
      <c r="I712">
        <v>3</v>
      </c>
      <c r="J712" t="str">
        <f t="shared" si="46"/>
        <v/>
      </c>
      <c r="K712" t="str">
        <f t="shared" si="47"/>
        <v/>
      </c>
    </row>
    <row r="713" spans="1:11" x14ac:dyDescent="0.25">
      <c r="A713">
        <v>712</v>
      </c>
      <c r="B713">
        <v>1</v>
      </c>
      <c r="C713">
        <v>0</v>
      </c>
      <c r="D713">
        <v>1</v>
      </c>
      <c r="E713">
        <v>1</v>
      </c>
      <c r="F713">
        <f t="shared" si="44"/>
        <v>0</v>
      </c>
      <c r="G713">
        <v>3</v>
      </c>
      <c r="H713" t="str">
        <f t="shared" si="45"/>
        <v/>
      </c>
      <c r="I713">
        <v>10</v>
      </c>
      <c r="J713" t="str">
        <f t="shared" si="46"/>
        <v/>
      </c>
      <c r="K713">
        <f t="shared" si="47"/>
        <v>0</v>
      </c>
    </row>
    <row r="714" spans="1:11" x14ac:dyDescent="0.25">
      <c r="A714">
        <v>713</v>
      </c>
      <c r="B714">
        <v>2</v>
      </c>
      <c r="C714">
        <v>4</v>
      </c>
      <c r="D714">
        <v>0</v>
      </c>
      <c r="E714">
        <v>1</v>
      </c>
      <c r="F714">
        <f t="shared" si="44"/>
        <v>2</v>
      </c>
      <c r="G714">
        <v>2</v>
      </c>
      <c r="H714" t="str">
        <f t="shared" si="45"/>
        <v/>
      </c>
      <c r="I714">
        <v>3</v>
      </c>
      <c r="J714" t="str">
        <f t="shared" si="46"/>
        <v/>
      </c>
      <c r="K714">
        <f t="shared" si="47"/>
        <v>-2.8571428571428571E-3</v>
      </c>
    </row>
    <row r="715" spans="1:11" x14ac:dyDescent="0.25">
      <c r="A715">
        <v>714</v>
      </c>
      <c r="B715">
        <v>2</v>
      </c>
      <c r="C715">
        <v>1</v>
      </c>
      <c r="D715">
        <v>0</v>
      </c>
      <c r="E715">
        <v>0</v>
      </c>
      <c r="F715" t="str">
        <f t="shared" si="44"/>
        <v/>
      </c>
      <c r="G715">
        <v>0</v>
      </c>
      <c r="H715" t="str">
        <f t="shared" si="45"/>
        <v/>
      </c>
      <c r="I715">
        <v>4</v>
      </c>
      <c r="J715" t="str">
        <f t="shared" si="46"/>
        <v/>
      </c>
      <c r="K715" t="str">
        <f t="shared" si="47"/>
        <v/>
      </c>
    </row>
    <row r="716" spans="1:11" x14ac:dyDescent="0.25">
      <c r="A716">
        <v>715</v>
      </c>
      <c r="B716">
        <v>0</v>
      </c>
      <c r="C716">
        <v>2</v>
      </c>
      <c r="D716">
        <v>0</v>
      </c>
      <c r="E716">
        <v>0</v>
      </c>
      <c r="F716" t="str">
        <f t="shared" si="44"/>
        <v/>
      </c>
      <c r="G716">
        <v>1</v>
      </c>
      <c r="H716">
        <f t="shared" si="45"/>
        <v>0</v>
      </c>
      <c r="I716">
        <v>12</v>
      </c>
      <c r="J716" t="str">
        <f t="shared" si="46"/>
        <v/>
      </c>
      <c r="K716" t="str">
        <f t="shared" si="47"/>
        <v/>
      </c>
    </row>
    <row r="717" spans="1:11" x14ac:dyDescent="0.25">
      <c r="A717">
        <v>716</v>
      </c>
      <c r="B717">
        <v>0</v>
      </c>
      <c r="C717">
        <v>-1</v>
      </c>
      <c r="D717">
        <v>0</v>
      </c>
      <c r="E717">
        <v>1</v>
      </c>
      <c r="F717">
        <f t="shared" si="44"/>
        <v>0</v>
      </c>
      <c r="G717">
        <v>0</v>
      </c>
      <c r="H717" t="str">
        <f t="shared" si="45"/>
        <v/>
      </c>
      <c r="I717">
        <v>2</v>
      </c>
      <c r="J717" t="str">
        <f t="shared" si="46"/>
        <v/>
      </c>
      <c r="K717">
        <f t="shared" si="47"/>
        <v>0</v>
      </c>
    </row>
    <row r="718" spans="1:11" x14ac:dyDescent="0.25">
      <c r="A718">
        <v>717</v>
      </c>
      <c r="B718">
        <v>3</v>
      </c>
      <c r="C718">
        <v>5</v>
      </c>
      <c r="D718">
        <v>1</v>
      </c>
      <c r="E718">
        <v>0</v>
      </c>
      <c r="F718" t="str">
        <f t="shared" si="44"/>
        <v/>
      </c>
      <c r="G718">
        <v>1</v>
      </c>
      <c r="H718">
        <f t="shared" si="45"/>
        <v>5</v>
      </c>
      <c r="I718">
        <v>11</v>
      </c>
      <c r="J718" t="str">
        <f t="shared" si="46"/>
        <v/>
      </c>
      <c r="K718" t="str">
        <f t="shared" si="47"/>
        <v/>
      </c>
    </row>
    <row r="719" spans="1:11" x14ac:dyDescent="0.25">
      <c r="A719">
        <v>718</v>
      </c>
      <c r="B719">
        <v>0</v>
      </c>
      <c r="C719">
        <v>-1</v>
      </c>
      <c r="D719">
        <v>0</v>
      </c>
      <c r="E719">
        <v>0</v>
      </c>
      <c r="F719" t="str">
        <f t="shared" si="44"/>
        <v/>
      </c>
      <c r="G719">
        <v>0</v>
      </c>
      <c r="H719" t="str">
        <f t="shared" si="45"/>
        <v/>
      </c>
      <c r="I719">
        <v>10</v>
      </c>
      <c r="J719" t="str">
        <f t="shared" si="46"/>
        <v/>
      </c>
      <c r="K719" t="str">
        <f t="shared" si="47"/>
        <v/>
      </c>
    </row>
    <row r="720" spans="1:11" x14ac:dyDescent="0.25">
      <c r="A720">
        <v>719</v>
      </c>
      <c r="B720">
        <v>3</v>
      </c>
      <c r="C720">
        <v>3</v>
      </c>
      <c r="D720">
        <v>0</v>
      </c>
      <c r="E720">
        <v>0</v>
      </c>
      <c r="F720" t="str">
        <f t="shared" si="44"/>
        <v/>
      </c>
      <c r="G720">
        <v>1</v>
      </c>
      <c r="H720">
        <f t="shared" si="45"/>
        <v>3</v>
      </c>
      <c r="I720">
        <v>12</v>
      </c>
      <c r="J720" t="str">
        <f t="shared" si="46"/>
        <v/>
      </c>
      <c r="K720" t="str">
        <f t="shared" si="47"/>
        <v/>
      </c>
    </row>
    <row r="721" spans="1:11" x14ac:dyDescent="0.25">
      <c r="A721">
        <v>720</v>
      </c>
      <c r="B721">
        <v>1</v>
      </c>
      <c r="C721">
        <v>1</v>
      </c>
      <c r="D721">
        <v>0</v>
      </c>
      <c r="E721">
        <v>1</v>
      </c>
      <c r="F721">
        <f t="shared" si="44"/>
        <v>1</v>
      </c>
      <c r="G721">
        <v>3</v>
      </c>
      <c r="H721" t="str">
        <f t="shared" si="45"/>
        <v/>
      </c>
      <c r="I721">
        <v>11</v>
      </c>
      <c r="J721" t="str">
        <f t="shared" si="46"/>
        <v/>
      </c>
      <c r="K721">
        <f t="shared" si="47"/>
        <v>-1.4326647564469914E-3</v>
      </c>
    </row>
    <row r="722" spans="1:11" x14ac:dyDescent="0.25">
      <c r="A722">
        <v>721</v>
      </c>
      <c r="B722">
        <v>3</v>
      </c>
      <c r="C722">
        <v>3</v>
      </c>
      <c r="D722">
        <v>1</v>
      </c>
      <c r="E722">
        <v>0</v>
      </c>
      <c r="F722" t="str">
        <f t="shared" si="44"/>
        <v/>
      </c>
      <c r="G722">
        <v>1</v>
      </c>
      <c r="H722">
        <f t="shared" si="45"/>
        <v>3</v>
      </c>
      <c r="I722">
        <v>10</v>
      </c>
      <c r="J722" t="str">
        <f t="shared" si="46"/>
        <v/>
      </c>
      <c r="K722" t="str">
        <f t="shared" si="47"/>
        <v/>
      </c>
    </row>
    <row r="723" spans="1:11" x14ac:dyDescent="0.25">
      <c r="A723">
        <v>722</v>
      </c>
      <c r="B723">
        <v>0</v>
      </c>
      <c r="C723">
        <v>1</v>
      </c>
      <c r="D723">
        <v>1</v>
      </c>
      <c r="E723">
        <v>0</v>
      </c>
      <c r="F723" t="str">
        <f t="shared" si="44"/>
        <v/>
      </c>
      <c r="G723">
        <v>0</v>
      </c>
      <c r="H723" t="str">
        <f t="shared" si="45"/>
        <v/>
      </c>
      <c r="I723">
        <v>2</v>
      </c>
      <c r="J723" t="str">
        <f t="shared" si="46"/>
        <v/>
      </c>
      <c r="K723" t="str">
        <f t="shared" si="47"/>
        <v/>
      </c>
    </row>
    <row r="724" spans="1:11" x14ac:dyDescent="0.25">
      <c r="A724">
        <v>723</v>
      </c>
      <c r="B724">
        <v>2</v>
      </c>
      <c r="C724">
        <v>3</v>
      </c>
      <c r="D724">
        <v>1</v>
      </c>
      <c r="E724">
        <v>0</v>
      </c>
      <c r="F724" t="str">
        <f t="shared" si="44"/>
        <v/>
      </c>
      <c r="G724">
        <v>2</v>
      </c>
      <c r="H724" t="str">
        <f t="shared" si="45"/>
        <v/>
      </c>
      <c r="I724">
        <v>9</v>
      </c>
      <c r="J724" t="str">
        <f t="shared" si="46"/>
        <v/>
      </c>
      <c r="K724" t="str">
        <f t="shared" si="47"/>
        <v/>
      </c>
    </row>
    <row r="725" spans="1:11" x14ac:dyDescent="0.25">
      <c r="A725">
        <v>724</v>
      </c>
      <c r="B725">
        <v>2</v>
      </c>
      <c r="C725">
        <v>3</v>
      </c>
      <c r="D725">
        <v>1</v>
      </c>
      <c r="E725">
        <v>0</v>
      </c>
      <c r="F725" t="str">
        <f t="shared" si="44"/>
        <v/>
      </c>
      <c r="G725">
        <v>2</v>
      </c>
      <c r="H725" t="str">
        <f t="shared" si="45"/>
        <v/>
      </c>
      <c r="I725">
        <v>10</v>
      </c>
      <c r="J725" t="str">
        <f t="shared" si="46"/>
        <v/>
      </c>
      <c r="K725" t="str">
        <f t="shared" si="47"/>
        <v/>
      </c>
    </row>
    <row r="726" spans="1:11" x14ac:dyDescent="0.25">
      <c r="A726">
        <v>725</v>
      </c>
      <c r="B726">
        <v>0</v>
      </c>
      <c r="C726">
        <v>2</v>
      </c>
      <c r="D726">
        <v>1</v>
      </c>
      <c r="E726">
        <v>1</v>
      </c>
      <c r="F726">
        <f t="shared" si="44"/>
        <v>2</v>
      </c>
      <c r="G726">
        <v>0</v>
      </c>
      <c r="H726" t="str">
        <f t="shared" si="45"/>
        <v/>
      </c>
      <c r="I726">
        <v>3</v>
      </c>
      <c r="J726" t="str">
        <f t="shared" si="46"/>
        <v/>
      </c>
      <c r="K726">
        <f t="shared" si="47"/>
        <v>2.8694404591104736E-3</v>
      </c>
    </row>
    <row r="727" spans="1:11" x14ac:dyDescent="0.25">
      <c r="A727">
        <v>726</v>
      </c>
      <c r="B727">
        <v>0</v>
      </c>
      <c r="C727">
        <v>1</v>
      </c>
      <c r="D727">
        <v>0</v>
      </c>
      <c r="E727">
        <v>0</v>
      </c>
      <c r="F727" t="str">
        <f t="shared" si="44"/>
        <v/>
      </c>
      <c r="G727">
        <v>4</v>
      </c>
      <c r="H727" t="str">
        <f t="shared" si="45"/>
        <v/>
      </c>
      <c r="I727">
        <v>12</v>
      </c>
      <c r="J727" t="str">
        <f t="shared" si="46"/>
        <v/>
      </c>
      <c r="K727" t="str">
        <f t="shared" si="47"/>
        <v/>
      </c>
    </row>
    <row r="728" spans="1:11" x14ac:dyDescent="0.25">
      <c r="A728">
        <v>727</v>
      </c>
      <c r="B728">
        <v>0</v>
      </c>
      <c r="C728">
        <v>1</v>
      </c>
      <c r="D728">
        <v>0</v>
      </c>
      <c r="E728">
        <v>1</v>
      </c>
      <c r="F728">
        <f t="shared" si="44"/>
        <v>0</v>
      </c>
      <c r="G728">
        <v>1</v>
      </c>
      <c r="H728">
        <f t="shared" si="45"/>
        <v>0</v>
      </c>
      <c r="I728">
        <v>3</v>
      </c>
      <c r="J728" t="str">
        <f t="shared" si="46"/>
        <v/>
      </c>
      <c r="K728">
        <f t="shared" si="47"/>
        <v>0</v>
      </c>
    </row>
    <row r="729" spans="1:11" x14ac:dyDescent="0.25">
      <c r="A729">
        <v>728</v>
      </c>
      <c r="B729">
        <v>3</v>
      </c>
      <c r="C729">
        <v>2</v>
      </c>
      <c r="D729">
        <v>1</v>
      </c>
      <c r="E729">
        <v>1</v>
      </c>
      <c r="F729">
        <f t="shared" si="44"/>
        <v>2</v>
      </c>
      <c r="G729">
        <v>1</v>
      </c>
      <c r="H729">
        <f t="shared" si="45"/>
        <v>2</v>
      </c>
      <c r="I729">
        <v>13</v>
      </c>
      <c r="J729" t="str">
        <f t="shared" si="46"/>
        <v/>
      </c>
      <c r="K729">
        <f t="shared" si="47"/>
        <v>2.8776978417266188E-3</v>
      </c>
    </row>
    <row r="730" spans="1:11" x14ac:dyDescent="0.25">
      <c r="A730">
        <v>729</v>
      </c>
      <c r="B730">
        <v>1</v>
      </c>
      <c r="C730">
        <v>0</v>
      </c>
      <c r="D730">
        <v>0</v>
      </c>
      <c r="E730">
        <v>1</v>
      </c>
      <c r="F730">
        <f t="shared" si="44"/>
        <v>1</v>
      </c>
      <c r="G730">
        <v>1</v>
      </c>
      <c r="H730">
        <f t="shared" si="45"/>
        <v>1</v>
      </c>
      <c r="I730">
        <v>10</v>
      </c>
      <c r="J730" t="str">
        <f t="shared" si="46"/>
        <v/>
      </c>
      <c r="K730">
        <f t="shared" si="47"/>
        <v>-1.440922190201729E-3</v>
      </c>
    </row>
    <row r="731" spans="1:11" x14ac:dyDescent="0.25">
      <c r="A731">
        <v>730</v>
      </c>
      <c r="B731">
        <v>3</v>
      </c>
      <c r="C731">
        <v>3</v>
      </c>
      <c r="D731">
        <v>1</v>
      </c>
      <c r="E731">
        <v>0</v>
      </c>
      <c r="F731" t="str">
        <f t="shared" si="44"/>
        <v/>
      </c>
      <c r="G731">
        <v>4</v>
      </c>
      <c r="H731" t="str">
        <f t="shared" si="45"/>
        <v/>
      </c>
      <c r="I731">
        <v>2</v>
      </c>
      <c r="J731" t="str">
        <f t="shared" si="46"/>
        <v/>
      </c>
      <c r="K731" t="str">
        <f t="shared" si="47"/>
        <v/>
      </c>
    </row>
    <row r="732" spans="1:11" x14ac:dyDescent="0.25">
      <c r="A732">
        <v>731</v>
      </c>
      <c r="B732">
        <v>2</v>
      </c>
      <c r="C732">
        <v>4</v>
      </c>
      <c r="D732">
        <v>0</v>
      </c>
      <c r="E732">
        <v>0</v>
      </c>
      <c r="F732" t="str">
        <f t="shared" si="44"/>
        <v/>
      </c>
      <c r="G732">
        <v>2</v>
      </c>
      <c r="H732" t="str">
        <f t="shared" si="45"/>
        <v/>
      </c>
      <c r="I732">
        <v>1</v>
      </c>
      <c r="J732">
        <f t="shared" si="46"/>
        <v>2</v>
      </c>
      <c r="K732" t="str">
        <f t="shared" si="47"/>
        <v/>
      </c>
    </row>
    <row r="733" spans="1:11" x14ac:dyDescent="0.25">
      <c r="A733">
        <v>732</v>
      </c>
      <c r="B733">
        <v>1</v>
      </c>
      <c r="C733">
        <v>2</v>
      </c>
      <c r="D733">
        <v>0</v>
      </c>
      <c r="E733">
        <v>1</v>
      </c>
      <c r="F733">
        <f t="shared" si="44"/>
        <v>1</v>
      </c>
      <c r="G733">
        <v>0</v>
      </c>
      <c r="H733" t="str">
        <f t="shared" si="45"/>
        <v/>
      </c>
      <c r="I733">
        <v>14</v>
      </c>
      <c r="J733" t="str">
        <f t="shared" si="46"/>
        <v/>
      </c>
      <c r="K733">
        <f t="shared" si="47"/>
        <v>-1.443001443001443E-3</v>
      </c>
    </row>
    <row r="734" spans="1:11" x14ac:dyDescent="0.25">
      <c r="A734">
        <v>733</v>
      </c>
      <c r="B734">
        <v>2</v>
      </c>
      <c r="C734">
        <v>4</v>
      </c>
      <c r="D734">
        <v>1</v>
      </c>
      <c r="E734">
        <v>0</v>
      </c>
      <c r="F734" t="str">
        <f t="shared" si="44"/>
        <v/>
      </c>
      <c r="G734">
        <v>3</v>
      </c>
      <c r="H734" t="str">
        <f t="shared" si="45"/>
        <v/>
      </c>
      <c r="I734">
        <v>10</v>
      </c>
      <c r="J734" t="str">
        <f t="shared" si="46"/>
        <v/>
      </c>
      <c r="K734" t="str">
        <f t="shared" si="47"/>
        <v/>
      </c>
    </row>
    <row r="735" spans="1:11" x14ac:dyDescent="0.25">
      <c r="A735">
        <v>734</v>
      </c>
      <c r="B735">
        <v>3</v>
      </c>
      <c r="C735">
        <v>5</v>
      </c>
      <c r="D735">
        <v>0</v>
      </c>
      <c r="E735">
        <v>0</v>
      </c>
      <c r="F735" t="str">
        <f t="shared" si="44"/>
        <v/>
      </c>
      <c r="G735">
        <v>2</v>
      </c>
      <c r="H735" t="str">
        <f t="shared" si="45"/>
        <v/>
      </c>
      <c r="I735">
        <v>1</v>
      </c>
      <c r="J735">
        <f t="shared" si="46"/>
        <v>3</v>
      </c>
      <c r="K735" t="str">
        <f t="shared" si="47"/>
        <v/>
      </c>
    </row>
    <row r="736" spans="1:11" x14ac:dyDescent="0.25">
      <c r="A736">
        <v>735</v>
      </c>
      <c r="B736">
        <v>0</v>
      </c>
      <c r="C736">
        <v>0</v>
      </c>
      <c r="D736">
        <v>0</v>
      </c>
      <c r="E736">
        <v>0</v>
      </c>
      <c r="F736" t="str">
        <f t="shared" si="44"/>
        <v/>
      </c>
      <c r="G736">
        <v>2</v>
      </c>
      <c r="H736" t="str">
        <f t="shared" si="45"/>
        <v/>
      </c>
      <c r="I736">
        <v>3</v>
      </c>
      <c r="J736" t="str">
        <f t="shared" si="46"/>
        <v/>
      </c>
      <c r="K736" t="str">
        <f t="shared" si="47"/>
        <v/>
      </c>
    </row>
    <row r="737" spans="1:11" x14ac:dyDescent="0.25">
      <c r="A737">
        <v>736</v>
      </c>
      <c r="B737">
        <v>3</v>
      </c>
      <c r="C737">
        <v>4</v>
      </c>
      <c r="D737">
        <v>1</v>
      </c>
      <c r="E737">
        <v>0</v>
      </c>
      <c r="F737" t="str">
        <f t="shared" si="44"/>
        <v/>
      </c>
      <c r="G737">
        <v>1</v>
      </c>
      <c r="H737">
        <f t="shared" si="45"/>
        <v>4</v>
      </c>
      <c r="I737">
        <v>10</v>
      </c>
      <c r="J737" t="str">
        <f t="shared" si="46"/>
        <v/>
      </c>
      <c r="K737" t="str">
        <f t="shared" si="47"/>
        <v/>
      </c>
    </row>
    <row r="738" spans="1:11" x14ac:dyDescent="0.25">
      <c r="A738">
        <v>737</v>
      </c>
      <c r="B738">
        <v>3</v>
      </c>
      <c r="C738">
        <v>4</v>
      </c>
      <c r="D738">
        <v>0</v>
      </c>
      <c r="E738">
        <v>0</v>
      </c>
      <c r="F738" t="str">
        <f t="shared" si="44"/>
        <v/>
      </c>
      <c r="G738">
        <v>3</v>
      </c>
      <c r="H738" t="str">
        <f t="shared" si="45"/>
        <v/>
      </c>
      <c r="I738">
        <v>0</v>
      </c>
      <c r="J738" t="str">
        <f t="shared" si="46"/>
        <v/>
      </c>
      <c r="K738" t="str">
        <f t="shared" si="47"/>
        <v/>
      </c>
    </row>
    <row r="739" spans="1:11" x14ac:dyDescent="0.25">
      <c r="A739">
        <v>738</v>
      </c>
      <c r="B739">
        <v>1</v>
      </c>
      <c r="C739">
        <v>2</v>
      </c>
      <c r="D739">
        <v>0</v>
      </c>
      <c r="E739">
        <v>1</v>
      </c>
      <c r="F739">
        <f t="shared" si="44"/>
        <v>1</v>
      </c>
      <c r="G739">
        <v>2</v>
      </c>
      <c r="H739" t="str">
        <f t="shared" si="45"/>
        <v/>
      </c>
      <c r="I739">
        <v>0</v>
      </c>
      <c r="J739" t="str">
        <f t="shared" si="46"/>
        <v/>
      </c>
      <c r="K739">
        <f t="shared" si="47"/>
        <v>-1.4450867052023121E-3</v>
      </c>
    </row>
    <row r="740" spans="1:11" x14ac:dyDescent="0.25">
      <c r="A740">
        <v>739</v>
      </c>
      <c r="B740">
        <v>2</v>
      </c>
      <c r="C740">
        <v>2</v>
      </c>
      <c r="D740">
        <v>0</v>
      </c>
      <c r="E740">
        <v>1</v>
      </c>
      <c r="F740">
        <f t="shared" si="44"/>
        <v>2</v>
      </c>
      <c r="G740">
        <v>3</v>
      </c>
      <c r="H740" t="str">
        <f t="shared" si="45"/>
        <v/>
      </c>
      <c r="I740">
        <v>3</v>
      </c>
      <c r="J740" t="str">
        <f t="shared" si="46"/>
        <v/>
      </c>
      <c r="K740">
        <f t="shared" si="47"/>
        <v>-2.8943560057887118E-3</v>
      </c>
    </row>
    <row r="741" spans="1:11" x14ac:dyDescent="0.25">
      <c r="A741">
        <v>740</v>
      </c>
      <c r="B741">
        <v>2</v>
      </c>
      <c r="C741">
        <v>1</v>
      </c>
      <c r="D741">
        <v>0</v>
      </c>
      <c r="E741">
        <v>1</v>
      </c>
      <c r="F741">
        <f t="shared" si="44"/>
        <v>2</v>
      </c>
      <c r="G741">
        <v>2</v>
      </c>
      <c r="H741" t="str">
        <f t="shared" si="45"/>
        <v/>
      </c>
      <c r="I741">
        <v>9</v>
      </c>
      <c r="J741" t="str">
        <f t="shared" si="46"/>
        <v/>
      </c>
      <c r="K741">
        <f t="shared" si="47"/>
        <v>-2.8985507246376812E-3</v>
      </c>
    </row>
    <row r="742" spans="1:11" x14ac:dyDescent="0.25">
      <c r="A742">
        <v>741</v>
      </c>
      <c r="B742">
        <v>3</v>
      </c>
      <c r="C742">
        <v>4</v>
      </c>
      <c r="D742">
        <v>0</v>
      </c>
      <c r="E742">
        <v>1</v>
      </c>
      <c r="F742">
        <f t="shared" si="44"/>
        <v>3</v>
      </c>
      <c r="G742">
        <v>0</v>
      </c>
      <c r="H742" t="str">
        <f t="shared" si="45"/>
        <v/>
      </c>
      <c r="I742">
        <v>3</v>
      </c>
      <c r="J742" t="str">
        <f t="shared" si="46"/>
        <v/>
      </c>
      <c r="K742">
        <f t="shared" si="47"/>
        <v>-4.3541364296081275E-3</v>
      </c>
    </row>
    <row r="743" spans="1:11" x14ac:dyDescent="0.25">
      <c r="A743">
        <v>742</v>
      </c>
      <c r="B743">
        <v>1</v>
      </c>
      <c r="C743">
        <v>3</v>
      </c>
      <c r="D743">
        <v>1</v>
      </c>
      <c r="E743">
        <v>1</v>
      </c>
      <c r="F743">
        <f t="shared" si="44"/>
        <v>3</v>
      </c>
      <c r="G743">
        <v>0</v>
      </c>
      <c r="H743" t="str">
        <f t="shared" si="45"/>
        <v/>
      </c>
      <c r="I743">
        <v>7</v>
      </c>
      <c r="J743" t="str">
        <f t="shared" si="46"/>
        <v/>
      </c>
      <c r="K743">
        <f t="shared" si="47"/>
        <v>4.3604651162790697E-3</v>
      </c>
    </row>
    <row r="744" spans="1:11" x14ac:dyDescent="0.25">
      <c r="A744">
        <v>743</v>
      </c>
      <c r="B744">
        <v>1</v>
      </c>
      <c r="C744">
        <v>1</v>
      </c>
      <c r="D744">
        <v>1</v>
      </c>
      <c r="E744">
        <v>0</v>
      </c>
      <c r="F744" t="str">
        <f t="shared" si="44"/>
        <v/>
      </c>
      <c r="G744">
        <v>1</v>
      </c>
      <c r="H744">
        <f t="shared" si="45"/>
        <v>1</v>
      </c>
      <c r="I744">
        <v>6</v>
      </c>
      <c r="J744" t="str">
        <f t="shared" si="46"/>
        <v/>
      </c>
      <c r="K744" t="str">
        <f t="shared" si="47"/>
        <v/>
      </c>
    </row>
    <row r="745" spans="1:11" x14ac:dyDescent="0.25">
      <c r="A745">
        <v>744</v>
      </c>
      <c r="B745">
        <v>0</v>
      </c>
      <c r="C745">
        <v>0</v>
      </c>
      <c r="D745">
        <v>0</v>
      </c>
      <c r="E745">
        <v>1</v>
      </c>
      <c r="F745">
        <f t="shared" si="44"/>
        <v>0</v>
      </c>
      <c r="G745">
        <v>4</v>
      </c>
      <c r="H745" t="str">
        <f t="shared" si="45"/>
        <v/>
      </c>
      <c r="I745">
        <v>1</v>
      </c>
      <c r="J745">
        <f t="shared" si="46"/>
        <v>0</v>
      </c>
      <c r="K745">
        <f t="shared" si="47"/>
        <v>0</v>
      </c>
    </row>
    <row r="746" spans="1:11" x14ac:dyDescent="0.25">
      <c r="A746">
        <v>745</v>
      </c>
      <c r="B746">
        <v>3</v>
      </c>
      <c r="C746">
        <v>4</v>
      </c>
      <c r="D746">
        <v>1</v>
      </c>
      <c r="E746">
        <v>1</v>
      </c>
      <c r="F746">
        <f t="shared" si="44"/>
        <v>4</v>
      </c>
      <c r="G746">
        <v>1</v>
      </c>
      <c r="H746">
        <f t="shared" si="45"/>
        <v>4</v>
      </c>
      <c r="I746">
        <v>7</v>
      </c>
      <c r="J746" t="str">
        <f t="shared" si="46"/>
        <v/>
      </c>
      <c r="K746">
        <f t="shared" si="47"/>
        <v>5.8309037900874635E-3</v>
      </c>
    </row>
    <row r="747" spans="1:11" x14ac:dyDescent="0.25">
      <c r="A747">
        <v>746</v>
      </c>
      <c r="B747">
        <v>1</v>
      </c>
      <c r="C747">
        <v>2</v>
      </c>
      <c r="D747">
        <v>0</v>
      </c>
      <c r="E747">
        <v>1</v>
      </c>
      <c r="F747">
        <f t="shared" si="44"/>
        <v>1</v>
      </c>
      <c r="G747">
        <v>0</v>
      </c>
      <c r="H747" t="str">
        <f t="shared" si="45"/>
        <v/>
      </c>
      <c r="I747">
        <v>1</v>
      </c>
      <c r="J747">
        <f t="shared" si="46"/>
        <v>1</v>
      </c>
      <c r="K747">
        <f t="shared" si="47"/>
        <v>-1.4598540145985401E-3</v>
      </c>
    </row>
    <row r="748" spans="1:11" x14ac:dyDescent="0.25">
      <c r="A748">
        <v>747</v>
      </c>
      <c r="B748">
        <v>1</v>
      </c>
      <c r="C748">
        <v>3</v>
      </c>
      <c r="D748">
        <v>0</v>
      </c>
      <c r="E748">
        <v>1</v>
      </c>
      <c r="F748">
        <f t="shared" si="44"/>
        <v>1</v>
      </c>
      <c r="G748">
        <v>3</v>
      </c>
      <c r="H748" t="str">
        <f t="shared" si="45"/>
        <v/>
      </c>
      <c r="I748">
        <v>13</v>
      </c>
      <c r="J748" t="str">
        <f t="shared" si="46"/>
        <v/>
      </c>
      <c r="K748">
        <f t="shared" si="47"/>
        <v>-1.4619883040935672E-3</v>
      </c>
    </row>
    <row r="749" spans="1:11" x14ac:dyDescent="0.25">
      <c r="A749">
        <v>748</v>
      </c>
      <c r="B749">
        <v>1</v>
      </c>
      <c r="C749">
        <v>0</v>
      </c>
      <c r="D749">
        <v>0</v>
      </c>
      <c r="E749">
        <v>0</v>
      </c>
      <c r="F749" t="str">
        <f t="shared" si="44"/>
        <v/>
      </c>
      <c r="G749">
        <v>0</v>
      </c>
      <c r="H749" t="str">
        <f t="shared" si="45"/>
        <v/>
      </c>
      <c r="I749">
        <v>1</v>
      </c>
      <c r="J749">
        <f t="shared" si="46"/>
        <v>1</v>
      </c>
      <c r="K749" t="str">
        <f t="shared" si="47"/>
        <v/>
      </c>
    </row>
    <row r="750" spans="1:11" x14ac:dyDescent="0.25">
      <c r="A750">
        <v>749</v>
      </c>
      <c r="B750">
        <v>1</v>
      </c>
      <c r="C750">
        <v>3</v>
      </c>
      <c r="D750">
        <v>0</v>
      </c>
      <c r="E750">
        <v>1</v>
      </c>
      <c r="F750">
        <f t="shared" si="44"/>
        <v>1</v>
      </c>
      <c r="G750">
        <v>4</v>
      </c>
      <c r="H750" t="str">
        <f t="shared" si="45"/>
        <v/>
      </c>
      <c r="I750">
        <v>9</v>
      </c>
      <c r="J750" t="str">
        <f t="shared" si="46"/>
        <v/>
      </c>
      <c r="K750">
        <f t="shared" si="47"/>
        <v>-1.4641288433382138E-3</v>
      </c>
    </row>
    <row r="751" spans="1:11" x14ac:dyDescent="0.25">
      <c r="A751">
        <v>750</v>
      </c>
      <c r="B751">
        <v>1</v>
      </c>
      <c r="C751">
        <v>3</v>
      </c>
      <c r="D751">
        <v>1</v>
      </c>
      <c r="E751">
        <v>0</v>
      </c>
      <c r="F751" t="str">
        <f t="shared" si="44"/>
        <v/>
      </c>
      <c r="G751">
        <v>0</v>
      </c>
      <c r="H751" t="str">
        <f t="shared" si="45"/>
        <v/>
      </c>
      <c r="I751">
        <v>4</v>
      </c>
      <c r="J751" t="str">
        <f t="shared" si="46"/>
        <v/>
      </c>
      <c r="K751" t="str">
        <f t="shared" si="47"/>
        <v/>
      </c>
    </row>
    <row r="752" spans="1:11" x14ac:dyDescent="0.25">
      <c r="A752">
        <v>751</v>
      </c>
      <c r="B752">
        <v>1</v>
      </c>
      <c r="C752">
        <v>2</v>
      </c>
      <c r="D752">
        <v>0</v>
      </c>
      <c r="E752">
        <v>1</v>
      </c>
      <c r="F752">
        <f t="shared" si="44"/>
        <v>1</v>
      </c>
      <c r="G752">
        <v>3</v>
      </c>
      <c r="H752" t="str">
        <f t="shared" si="45"/>
        <v/>
      </c>
      <c r="I752">
        <v>11</v>
      </c>
      <c r="J752" t="str">
        <f t="shared" si="46"/>
        <v/>
      </c>
      <c r="K752">
        <f t="shared" si="47"/>
        <v>-1.4662756598240469E-3</v>
      </c>
    </row>
    <row r="753" spans="1:11" x14ac:dyDescent="0.25">
      <c r="A753">
        <v>752</v>
      </c>
      <c r="B753">
        <v>0</v>
      </c>
      <c r="C753">
        <v>-1</v>
      </c>
      <c r="D753">
        <v>1</v>
      </c>
      <c r="E753">
        <v>0</v>
      </c>
      <c r="F753" t="str">
        <f t="shared" si="44"/>
        <v/>
      </c>
      <c r="G753">
        <v>1</v>
      </c>
      <c r="H753">
        <f t="shared" si="45"/>
        <v>-1</v>
      </c>
      <c r="I753">
        <v>8</v>
      </c>
      <c r="J753" t="str">
        <f t="shared" si="46"/>
        <v/>
      </c>
      <c r="K753" t="str">
        <f t="shared" si="47"/>
        <v/>
      </c>
    </row>
    <row r="754" spans="1:11" x14ac:dyDescent="0.25">
      <c r="A754">
        <v>753</v>
      </c>
      <c r="B754">
        <v>1</v>
      </c>
      <c r="C754">
        <v>3</v>
      </c>
      <c r="D754">
        <v>0</v>
      </c>
      <c r="E754">
        <v>0</v>
      </c>
      <c r="F754" t="str">
        <f t="shared" si="44"/>
        <v/>
      </c>
      <c r="G754">
        <v>4</v>
      </c>
      <c r="H754" t="str">
        <f t="shared" si="45"/>
        <v/>
      </c>
      <c r="I754">
        <v>7</v>
      </c>
      <c r="J754" t="str">
        <f t="shared" si="46"/>
        <v/>
      </c>
      <c r="K754" t="str">
        <f t="shared" si="47"/>
        <v/>
      </c>
    </row>
    <row r="755" spans="1:11" x14ac:dyDescent="0.25">
      <c r="A755">
        <v>754</v>
      </c>
      <c r="B755">
        <v>2</v>
      </c>
      <c r="C755">
        <v>4</v>
      </c>
      <c r="D755">
        <v>0</v>
      </c>
      <c r="E755">
        <v>0</v>
      </c>
      <c r="F755" t="str">
        <f t="shared" si="44"/>
        <v/>
      </c>
      <c r="G755">
        <v>0</v>
      </c>
      <c r="H755" t="str">
        <f t="shared" si="45"/>
        <v/>
      </c>
      <c r="I755">
        <v>9</v>
      </c>
      <c r="J755" t="str">
        <f t="shared" si="46"/>
        <v/>
      </c>
      <c r="K755" t="str">
        <f t="shared" si="47"/>
        <v/>
      </c>
    </row>
    <row r="756" spans="1:11" x14ac:dyDescent="0.25">
      <c r="A756">
        <v>755</v>
      </c>
      <c r="B756">
        <v>2</v>
      </c>
      <c r="C756">
        <v>4</v>
      </c>
      <c r="D756">
        <v>0</v>
      </c>
      <c r="E756">
        <v>0</v>
      </c>
      <c r="F756" t="str">
        <f t="shared" si="44"/>
        <v/>
      </c>
      <c r="G756">
        <v>3</v>
      </c>
      <c r="H756" t="str">
        <f t="shared" si="45"/>
        <v/>
      </c>
      <c r="I756">
        <v>14</v>
      </c>
      <c r="J756" t="str">
        <f t="shared" si="46"/>
        <v/>
      </c>
      <c r="K756" t="str">
        <f t="shared" si="47"/>
        <v/>
      </c>
    </row>
    <row r="757" spans="1:11" x14ac:dyDescent="0.25">
      <c r="A757">
        <v>756</v>
      </c>
      <c r="B757">
        <v>2</v>
      </c>
      <c r="C757">
        <v>4</v>
      </c>
      <c r="D757">
        <v>0</v>
      </c>
      <c r="E757">
        <v>0</v>
      </c>
      <c r="F757" t="str">
        <f t="shared" si="44"/>
        <v/>
      </c>
      <c r="G757">
        <v>2</v>
      </c>
      <c r="H757" t="str">
        <f t="shared" si="45"/>
        <v/>
      </c>
      <c r="I757">
        <v>0</v>
      </c>
      <c r="J757" t="str">
        <f t="shared" si="46"/>
        <v/>
      </c>
      <c r="K757" t="str">
        <f t="shared" si="47"/>
        <v/>
      </c>
    </row>
    <row r="758" spans="1:11" x14ac:dyDescent="0.25">
      <c r="A758">
        <v>757</v>
      </c>
      <c r="B758">
        <v>2</v>
      </c>
      <c r="C758">
        <v>2</v>
      </c>
      <c r="D758">
        <v>0</v>
      </c>
      <c r="E758">
        <v>0</v>
      </c>
      <c r="F758" t="str">
        <f t="shared" si="44"/>
        <v/>
      </c>
      <c r="G758">
        <v>1</v>
      </c>
      <c r="H758">
        <f t="shared" si="45"/>
        <v>2</v>
      </c>
      <c r="I758">
        <v>2</v>
      </c>
      <c r="J758" t="str">
        <f t="shared" si="46"/>
        <v/>
      </c>
      <c r="K758" t="str">
        <f t="shared" si="47"/>
        <v/>
      </c>
    </row>
    <row r="759" spans="1:11" x14ac:dyDescent="0.25">
      <c r="A759">
        <v>758</v>
      </c>
      <c r="B759">
        <v>0</v>
      </c>
      <c r="C759">
        <v>2</v>
      </c>
      <c r="D759">
        <v>1</v>
      </c>
      <c r="E759">
        <v>0</v>
      </c>
      <c r="F759" t="str">
        <f t="shared" si="44"/>
        <v/>
      </c>
      <c r="G759">
        <v>1</v>
      </c>
      <c r="H759">
        <f t="shared" si="45"/>
        <v>2</v>
      </c>
      <c r="I759">
        <v>5</v>
      </c>
      <c r="J759" t="str">
        <f t="shared" si="46"/>
        <v/>
      </c>
      <c r="K759" t="str">
        <f t="shared" si="47"/>
        <v/>
      </c>
    </row>
    <row r="760" spans="1:11" x14ac:dyDescent="0.25">
      <c r="A760">
        <v>759</v>
      </c>
      <c r="B760">
        <v>2</v>
      </c>
      <c r="C760">
        <v>3</v>
      </c>
      <c r="D760">
        <v>1</v>
      </c>
      <c r="E760">
        <v>1</v>
      </c>
      <c r="F760">
        <f t="shared" si="44"/>
        <v>3</v>
      </c>
      <c r="G760">
        <v>0</v>
      </c>
      <c r="H760" t="str">
        <f t="shared" si="45"/>
        <v/>
      </c>
      <c r="I760">
        <v>5</v>
      </c>
      <c r="J760" t="str">
        <f t="shared" si="46"/>
        <v/>
      </c>
      <c r="K760">
        <f t="shared" si="47"/>
        <v>4.4052863436123352E-3</v>
      </c>
    </row>
    <row r="761" spans="1:11" x14ac:dyDescent="0.25">
      <c r="A761">
        <v>760</v>
      </c>
      <c r="B761">
        <v>3</v>
      </c>
      <c r="C761">
        <v>2</v>
      </c>
      <c r="D761">
        <v>0</v>
      </c>
      <c r="E761">
        <v>0</v>
      </c>
      <c r="F761" t="str">
        <f t="shared" si="44"/>
        <v/>
      </c>
      <c r="G761">
        <v>3</v>
      </c>
      <c r="H761" t="str">
        <f t="shared" si="45"/>
        <v/>
      </c>
      <c r="I761">
        <v>6</v>
      </c>
      <c r="J761" t="str">
        <f t="shared" si="46"/>
        <v/>
      </c>
      <c r="K761" t="str">
        <f t="shared" si="47"/>
        <v/>
      </c>
    </row>
    <row r="762" spans="1:11" x14ac:dyDescent="0.25">
      <c r="A762">
        <v>761</v>
      </c>
      <c r="B762">
        <v>0</v>
      </c>
      <c r="C762">
        <v>0</v>
      </c>
      <c r="D762">
        <v>1</v>
      </c>
      <c r="E762">
        <v>0</v>
      </c>
      <c r="F762" t="str">
        <f t="shared" si="44"/>
        <v/>
      </c>
      <c r="G762">
        <v>2</v>
      </c>
      <c r="H762" t="str">
        <f t="shared" si="45"/>
        <v/>
      </c>
      <c r="I762">
        <v>13</v>
      </c>
      <c r="J762" t="str">
        <f t="shared" si="46"/>
        <v/>
      </c>
      <c r="K762" t="str">
        <f t="shared" si="47"/>
        <v/>
      </c>
    </row>
    <row r="763" spans="1:11" x14ac:dyDescent="0.25">
      <c r="A763">
        <v>762</v>
      </c>
      <c r="B763">
        <v>0</v>
      </c>
      <c r="C763">
        <v>2</v>
      </c>
      <c r="D763">
        <v>1</v>
      </c>
      <c r="E763">
        <v>0</v>
      </c>
      <c r="F763" t="str">
        <f t="shared" si="44"/>
        <v/>
      </c>
      <c r="G763">
        <v>2</v>
      </c>
      <c r="H763" t="str">
        <f t="shared" si="45"/>
        <v/>
      </c>
      <c r="I763">
        <v>10</v>
      </c>
      <c r="J763" t="str">
        <f t="shared" si="46"/>
        <v/>
      </c>
      <c r="K763" t="str">
        <f t="shared" si="47"/>
        <v/>
      </c>
    </row>
    <row r="764" spans="1:11" x14ac:dyDescent="0.25">
      <c r="A764">
        <v>763</v>
      </c>
      <c r="B764">
        <v>0</v>
      </c>
      <c r="C764">
        <v>1</v>
      </c>
      <c r="D764">
        <v>0</v>
      </c>
      <c r="E764">
        <v>0</v>
      </c>
      <c r="F764" t="str">
        <f t="shared" si="44"/>
        <v/>
      </c>
      <c r="G764">
        <v>4</v>
      </c>
      <c r="H764" t="str">
        <f t="shared" si="45"/>
        <v/>
      </c>
      <c r="I764">
        <v>14</v>
      </c>
      <c r="J764" t="str">
        <f t="shared" si="46"/>
        <v/>
      </c>
      <c r="K764" t="str">
        <f t="shared" si="47"/>
        <v/>
      </c>
    </row>
    <row r="765" spans="1:11" x14ac:dyDescent="0.25">
      <c r="A765">
        <v>764</v>
      </c>
      <c r="B765">
        <v>2</v>
      </c>
      <c r="C765">
        <v>3</v>
      </c>
      <c r="D765">
        <v>1</v>
      </c>
      <c r="E765">
        <v>1</v>
      </c>
      <c r="F765">
        <f t="shared" si="44"/>
        <v>3</v>
      </c>
      <c r="G765">
        <v>1</v>
      </c>
      <c r="H765">
        <f t="shared" si="45"/>
        <v>3</v>
      </c>
      <c r="I765">
        <v>4</v>
      </c>
      <c r="J765" t="str">
        <f t="shared" si="46"/>
        <v/>
      </c>
      <c r="K765">
        <f t="shared" si="47"/>
        <v>4.4117647058823529E-3</v>
      </c>
    </row>
    <row r="766" spans="1:11" x14ac:dyDescent="0.25">
      <c r="A766">
        <v>765</v>
      </c>
      <c r="B766">
        <v>0</v>
      </c>
      <c r="C766">
        <v>-1</v>
      </c>
      <c r="D766">
        <v>1</v>
      </c>
      <c r="E766">
        <v>1</v>
      </c>
      <c r="F766">
        <f t="shared" si="44"/>
        <v>-1</v>
      </c>
      <c r="G766">
        <v>1</v>
      </c>
      <c r="H766">
        <f t="shared" si="45"/>
        <v>-1</v>
      </c>
      <c r="I766">
        <v>14</v>
      </c>
      <c r="J766" t="str">
        <f t="shared" si="46"/>
        <v/>
      </c>
      <c r="K766">
        <f t="shared" si="47"/>
        <v>-1.4727540500736377E-3</v>
      </c>
    </row>
    <row r="767" spans="1:11" x14ac:dyDescent="0.25">
      <c r="A767">
        <v>766</v>
      </c>
      <c r="B767">
        <v>1</v>
      </c>
      <c r="C767">
        <v>3</v>
      </c>
      <c r="D767">
        <v>1</v>
      </c>
      <c r="E767">
        <v>1</v>
      </c>
      <c r="F767">
        <f t="shared" si="44"/>
        <v>3</v>
      </c>
      <c r="G767">
        <v>4</v>
      </c>
      <c r="H767" t="str">
        <f t="shared" si="45"/>
        <v/>
      </c>
      <c r="I767">
        <v>8</v>
      </c>
      <c r="J767" t="str">
        <f t="shared" si="46"/>
        <v/>
      </c>
      <c r="K767">
        <f t="shared" si="47"/>
        <v>4.4247787610619468E-3</v>
      </c>
    </row>
    <row r="768" spans="1:11" x14ac:dyDescent="0.25">
      <c r="A768">
        <v>767</v>
      </c>
      <c r="B768">
        <v>1</v>
      </c>
      <c r="C768">
        <v>3</v>
      </c>
      <c r="D768">
        <v>0</v>
      </c>
      <c r="E768">
        <v>0</v>
      </c>
      <c r="F768" t="str">
        <f t="shared" si="44"/>
        <v/>
      </c>
      <c r="G768">
        <v>0</v>
      </c>
      <c r="H768" t="str">
        <f t="shared" si="45"/>
        <v/>
      </c>
      <c r="I768">
        <v>5</v>
      </c>
      <c r="J768" t="str">
        <f t="shared" si="46"/>
        <v/>
      </c>
      <c r="K768" t="str">
        <f t="shared" si="47"/>
        <v/>
      </c>
    </row>
    <row r="769" spans="1:11" x14ac:dyDescent="0.25">
      <c r="A769">
        <v>768</v>
      </c>
      <c r="B769">
        <v>1</v>
      </c>
      <c r="C769">
        <v>1</v>
      </c>
      <c r="D769">
        <v>0</v>
      </c>
      <c r="E769">
        <v>1</v>
      </c>
      <c r="F769">
        <f t="shared" si="44"/>
        <v>1</v>
      </c>
      <c r="G769">
        <v>4</v>
      </c>
      <c r="H769" t="str">
        <f t="shared" si="45"/>
        <v/>
      </c>
      <c r="I769">
        <v>9</v>
      </c>
      <c r="J769" t="str">
        <f t="shared" si="46"/>
        <v/>
      </c>
      <c r="K769">
        <f t="shared" si="47"/>
        <v>-1.4771048744460858E-3</v>
      </c>
    </row>
    <row r="770" spans="1:11" x14ac:dyDescent="0.25">
      <c r="A770">
        <v>769</v>
      </c>
      <c r="B770">
        <v>1</v>
      </c>
      <c r="C770">
        <v>1</v>
      </c>
      <c r="D770">
        <v>1</v>
      </c>
      <c r="E770">
        <v>1</v>
      </c>
      <c r="F770">
        <f t="shared" si="44"/>
        <v>1</v>
      </c>
      <c r="G770">
        <v>1</v>
      </c>
      <c r="H770">
        <f t="shared" si="45"/>
        <v>1</v>
      </c>
      <c r="I770">
        <v>3</v>
      </c>
      <c r="J770" t="str">
        <f t="shared" si="46"/>
        <v/>
      </c>
      <c r="K770">
        <f t="shared" si="47"/>
        <v>1.4792899408284023E-3</v>
      </c>
    </row>
    <row r="771" spans="1:11" x14ac:dyDescent="0.25">
      <c r="A771">
        <v>770</v>
      </c>
      <c r="B771">
        <v>1</v>
      </c>
      <c r="C771">
        <v>0</v>
      </c>
      <c r="D771">
        <v>1</v>
      </c>
      <c r="E771">
        <v>0</v>
      </c>
      <c r="F771" t="str">
        <f t="shared" ref="F771:F834" si="48">IF(E771=1,IF($D771=1,$C771,$B771),"")</f>
        <v/>
      </c>
      <c r="G771">
        <v>3</v>
      </c>
      <c r="H771" t="str">
        <f t="shared" ref="H771:H834" si="49">IF(G771=1,IF($D771=1,$C771,$B771),"")</f>
        <v/>
      </c>
      <c r="I771">
        <v>12</v>
      </c>
      <c r="J771" t="str">
        <f t="shared" ref="J771:J834" si="50">IF(I771=1,IF($D771=1,$C771,$B771),"")</f>
        <v/>
      </c>
      <c r="K771" t="str">
        <f t="shared" ref="K771:K834" si="51">IF(F771="","",IF(D771=0,-F771/COUNT(F771:F2849),F771/COUNT(F771:F2849)))</f>
        <v/>
      </c>
    </row>
    <row r="772" spans="1:11" x14ac:dyDescent="0.25">
      <c r="A772">
        <v>771</v>
      </c>
      <c r="B772">
        <v>2</v>
      </c>
      <c r="C772">
        <v>4</v>
      </c>
      <c r="D772">
        <v>1</v>
      </c>
      <c r="E772">
        <v>1</v>
      </c>
      <c r="F772">
        <f t="shared" si="48"/>
        <v>4</v>
      </c>
      <c r="G772">
        <v>1</v>
      </c>
      <c r="H772">
        <f t="shared" si="49"/>
        <v>4</v>
      </c>
      <c r="I772">
        <v>8</v>
      </c>
      <c r="J772" t="str">
        <f t="shared" si="50"/>
        <v/>
      </c>
      <c r="K772">
        <f t="shared" si="51"/>
        <v>5.9259259259259256E-3</v>
      </c>
    </row>
    <row r="773" spans="1:11" x14ac:dyDescent="0.25">
      <c r="A773">
        <v>772</v>
      </c>
      <c r="B773">
        <v>0</v>
      </c>
      <c r="C773">
        <v>-1</v>
      </c>
      <c r="D773">
        <v>1</v>
      </c>
      <c r="E773">
        <v>1</v>
      </c>
      <c r="F773">
        <f t="shared" si="48"/>
        <v>-1</v>
      </c>
      <c r="G773">
        <v>4</v>
      </c>
      <c r="H773" t="str">
        <f t="shared" si="49"/>
        <v/>
      </c>
      <c r="I773">
        <v>3</v>
      </c>
      <c r="J773" t="str">
        <f t="shared" si="50"/>
        <v/>
      </c>
      <c r="K773">
        <f t="shared" si="51"/>
        <v>-1.483679525222552E-3</v>
      </c>
    </row>
    <row r="774" spans="1:11" x14ac:dyDescent="0.25">
      <c r="A774">
        <v>773</v>
      </c>
      <c r="B774">
        <v>1</v>
      </c>
      <c r="C774">
        <v>0</v>
      </c>
      <c r="D774">
        <v>1</v>
      </c>
      <c r="E774">
        <v>1</v>
      </c>
      <c r="F774">
        <f t="shared" si="48"/>
        <v>0</v>
      </c>
      <c r="G774">
        <v>0</v>
      </c>
      <c r="H774" t="str">
        <f t="shared" si="49"/>
        <v/>
      </c>
      <c r="I774">
        <v>10</v>
      </c>
      <c r="J774" t="str">
        <f t="shared" si="50"/>
        <v/>
      </c>
      <c r="K774">
        <f t="shared" si="51"/>
        <v>0</v>
      </c>
    </row>
    <row r="775" spans="1:11" x14ac:dyDescent="0.25">
      <c r="A775">
        <v>774</v>
      </c>
      <c r="B775">
        <v>2</v>
      </c>
      <c r="C775">
        <v>1</v>
      </c>
      <c r="D775">
        <v>1</v>
      </c>
      <c r="E775">
        <v>1</v>
      </c>
      <c r="F775">
        <f t="shared" si="48"/>
        <v>1</v>
      </c>
      <c r="G775">
        <v>0</v>
      </c>
      <c r="H775" t="str">
        <f t="shared" si="49"/>
        <v/>
      </c>
      <c r="I775">
        <v>14</v>
      </c>
      <c r="J775" t="str">
        <f t="shared" si="50"/>
        <v/>
      </c>
      <c r="K775">
        <f t="shared" si="51"/>
        <v>1.488095238095238E-3</v>
      </c>
    </row>
    <row r="776" spans="1:11" x14ac:dyDescent="0.25">
      <c r="A776">
        <v>775</v>
      </c>
      <c r="B776">
        <v>3</v>
      </c>
      <c r="C776">
        <v>3</v>
      </c>
      <c r="D776">
        <v>1</v>
      </c>
      <c r="E776">
        <v>0</v>
      </c>
      <c r="F776" t="str">
        <f t="shared" si="48"/>
        <v/>
      </c>
      <c r="G776">
        <v>0</v>
      </c>
      <c r="H776" t="str">
        <f t="shared" si="49"/>
        <v/>
      </c>
      <c r="I776">
        <v>9</v>
      </c>
      <c r="J776" t="str">
        <f t="shared" si="50"/>
        <v/>
      </c>
      <c r="K776" t="str">
        <f t="shared" si="51"/>
        <v/>
      </c>
    </row>
    <row r="777" spans="1:11" x14ac:dyDescent="0.25">
      <c r="A777">
        <v>776</v>
      </c>
      <c r="B777">
        <v>2</v>
      </c>
      <c r="C777">
        <v>2</v>
      </c>
      <c r="D777">
        <v>1</v>
      </c>
      <c r="E777">
        <v>1</v>
      </c>
      <c r="F777">
        <f t="shared" si="48"/>
        <v>2</v>
      </c>
      <c r="G777">
        <v>3</v>
      </c>
      <c r="H777" t="str">
        <f t="shared" si="49"/>
        <v/>
      </c>
      <c r="I777">
        <v>0</v>
      </c>
      <c r="J777" t="str">
        <f t="shared" si="50"/>
        <v/>
      </c>
      <c r="K777">
        <f t="shared" si="51"/>
        <v>2.9806259314456036E-3</v>
      </c>
    </row>
    <row r="778" spans="1:11" x14ac:dyDescent="0.25">
      <c r="A778">
        <v>777</v>
      </c>
      <c r="B778">
        <v>2</v>
      </c>
      <c r="C778">
        <v>4</v>
      </c>
      <c r="D778">
        <v>1</v>
      </c>
      <c r="E778">
        <v>1</v>
      </c>
      <c r="F778">
        <f t="shared" si="48"/>
        <v>4</v>
      </c>
      <c r="G778">
        <v>4</v>
      </c>
      <c r="H778" t="str">
        <f t="shared" si="49"/>
        <v/>
      </c>
      <c r="I778">
        <v>9</v>
      </c>
      <c r="J778" t="str">
        <f t="shared" si="50"/>
        <v/>
      </c>
      <c r="K778">
        <f t="shared" si="51"/>
        <v>5.9701492537313433E-3</v>
      </c>
    </row>
    <row r="779" spans="1:11" x14ac:dyDescent="0.25">
      <c r="A779">
        <v>778</v>
      </c>
      <c r="B779">
        <v>3</v>
      </c>
      <c r="C779">
        <v>4</v>
      </c>
      <c r="D779">
        <v>0</v>
      </c>
      <c r="E779">
        <v>0</v>
      </c>
      <c r="F779" t="str">
        <f t="shared" si="48"/>
        <v/>
      </c>
      <c r="G779">
        <v>1</v>
      </c>
      <c r="H779">
        <f t="shared" si="49"/>
        <v>3</v>
      </c>
      <c r="I779">
        <v>5</v>
      </c>
      <c r="J779" t="str">
        <f t="shared" si="50"/>
        <v/>
      </c>
      <c r="K779" t="str">
        <f t="shared" si="51"/>
        <v/>
      </c>
    </row>
    <row r="780" spans="1:11" x14ac:dyDescent="0.25">
      <c r="A780">
        <v>779</v>
      </c>
      <c r="B780">
        <v>0</v>
      </c>
      <c r="C780">
        <v>-1</v>
      </c>
      <c r="D780">
        <v>0</v>
      </c>
      <c r="E780">
        <v>0</v>
      </c>
      <c r="F780" t="str">
        <f t="shared" si="48"/>
        <v/>
      </c>
      <c r="G780">
        <v>2</v>
      </c>
      <c r="H780" t="str">
        <f t="shared" si="49"/>
        <v/>
      </c>
      <c r="I780">
        <v>10</v>
      </c>
      <c r="J780" t="str">
        <f t="shared" si="50"/>
        <v/>
      </c>
      <c r="K780" t="str">
        <f t="shared" si="51"/>
        <v/>
      </c>
    </row>
    <row r="781" spans="1:11" x14ac:dyDescent="0.25">
      <c r="A781">
        <v>780</v>
      </c>
      <c r="B781">
        <v>2</v>
      </c>
      <c r="C781">
        <v>3</v>
      </c>
      <c r="D781">
        <v>1</v>
      </c>
      <c r="E781">
        <v>1</v>
      </c>
      <c r="F781">
        <f t="shared" si="48"/>
        <v>3</v>
      </c>
      <c r="G781">
        <v>4</v>
      </c>
      <c r="H781" t="str">
        <f t="shared" si="49"/>
        <v/>
      </c>
      <c r="I781">
        <v>0</v>
      </c>
      <c r="J781" t="str">
        <f t="shared" si="50"/>
        <v/>
      </c>
      <c r="K781">
        <f t="shared" si="51"/>
        <v>4.4843049327354259E-3</v>
      </c>
    </row>
    <row r="782" spans="1:11" x14ac:dyDescent="0.25">
      <c r="A782">
        <v>781</v>
      </c>
      <c r="B782">
        <v>0</v>
      </c>
      <c r="C782">
        <v>1</v>
      </c>
      <c r="D782">
        <v>0</v>
      </c>
      <c r="E782">
        <v>0</v>
      </c>
      <c r="F782" t="str">
        <f t="shared" si="48"/>
        <v/>
      </c>
      <c r="G782">
        <v>2</v>
      </c>
      <c r="H782" t="str">
        <f t="shared" si="49"/>
        <v/>
      </c>
      <c r="I782">
        <v>11</v>
      </c>
      <c r="J782" t="str">
        <f t="shared" si="50"/>
        <v/>
      </c>
      <c r="K782" t="str">
        <f t="shared" si="51"/>
        <v/>
      </c>
    </row>
    <row r="783" spans="1:11" x14ac:dyDescent="0.25">
      <c r="A783">
        <v>782</v>
      </c>
      <c r="B783">
        <v>3</v>
      </c>
      <c r="C783">
        <v>3</v>
      </c>
      <c r="D783">
        <v>0</v>
      </c>
      <c r="E783">
        <v>0</v>
      </c>
      <c r="F783" t="str">
        <f t="shared" si="48"/>
        <v/>
      </c>
      <c r="G783">
        <v>4</v>
      </c>
      <c r="H783" t="str">
        <f t="shared" si="49"/>
        <v/>
      </c>
      <c r="I783">
        <v>11</v>
      </c>
      <c r="J783" t="str">
        <f t="shared" si="50"/>
        <v/>
      </c>
      <c r="K783" t="str">
        <f t="shared" si="51"/>
        <v/>
      </c>
    </row>
    <row r="784" spans="1:11" x14ac:dyDescent="0.25">
      <c r="A784">
        <v>783</v>
      </c>
      <c r="B784">
        <v>1</v>
      </c>
      <c r="C784">
        <v>1</v>
      </c>
      <c r="D784">
        <v>1</v>
      </c>
      <c r="E784">
        <v>0</v>
      </c>
      <c r="F784" t="str">
        <f t="shared" si="48"/>
        <v/>
      </c>
      <c r="G784">
        <v>1</v>
      </c>
      <c r="H784">
        <f t="shared" si="49"/>
        <v>1</v>
      </c>
      <c r="I784">
        <v>11</v>
      </c>
      <c r="J784" t="str">
        <f t="shared" si="50"/>
        <v/>
      </c>
      <c r="K784" t="str">
        <f t="shared" si="51"/>
        <v/>
      </c>
    </row>
    <row r="785" spans="1:11" x14ac:dyDescent="0.25">
      <c r="A785">
        <v>784</v>
      </c>
      <c r="B785">
        <v>0</v>
      </c>
      <c r="C785">
        <v>2</v>
      </c>
      <c r="D785">
        <v>1</v>
      </c>
      <c r="E785">
        <v>1</v>
      </c>
      <c r="F785">
        <f t="shared" si="48"/>
        <v>2</v>
      </c>
      <c r="G785">
        <v>2</v>
      </c>
      <c r="H785" t="str">
        <f t="shared" si="49"/>
        <v/>
      </c>
      <c r="I785">
        <v>4</v>
      </c>
      <c r="J785" t="str">
        <f t="shared" si="50"/>
        <v/>
      </c>
      <c r="K785">
        <f t="shared" si="51"/>
        <v>2.9940119760479044E-3</v>
      </c>
    </row>
    <row r="786" spans="1:11" x14ac:dyDescent="0.25">
      <c r="A786">
        <v>785</v>
      </c>
      <c r="B786">
        <v>3</v>
      </c>
      <c r="C786">
        <v>5</v>
      </c>
      <c r="D786">
        <v>1</v>
      </c>
      <c r="E786">
        <v>1</v>
      </c>
      <c r="F786">
        <f t="shared" si="48"/>
        <v>5</v>
      </c>
      <c r="G786">
        <v>2</v>
      </c>
      <c r="H786" t="str">
        <f t="shared" si="49"/>
        <v/>
      </c>
      <c r="I786">
        <v>3</v>
      </c>
      <c r="J786" t="str">
        <f t="shared" si="50"/>
        <v/>
      </c>
      <c r="K786">
        <f t="shared" si="51"/>
        <v>7.4962518740629685E-3</v>
      </c>
    </row>
    <row r="787" spans="1:11" x14ac:dyDescent="0.25">
      <c r="A787">
        <v>786</v>
      </c>
      <c r="B787">
        <v>2</v>
      </c>
      <c r="C787">
        <v>2</v>
      </c>
      <c r="D787">
        <v>0</v>
      </c>
      <c r="E787">
        <v>0</v>
      </c>
      <c r="F787" t="str">
        <f t="shared" si="48"/>
        <v/>
      </c>
      <c r="G787">
        <v>0</v>
      </c>
      <c r="H787" t="str">
        <f t="shared" si="49"/>
        <v/>
      </c>
      <c r="I787">
        <v>10</v>
      </c>
      <c r="J787" t="str">
        <f t="shared" si="50"/>
        <v/>
      </c>
      <c r="K787" t="str">
        <f t="shared" si="51"/>
        <v/>
      </c>
    </row>
    <row r="788" spans="1:11" x14ac:dyDescent="0.25">
      <c r="A788">
        <v>787</v>
      </c>
      <c r="B788">
        <v>0</v>
      </c>
      <c r="C788">
        <v>2</v>
      </c>
      <c r="D788">
        <v>0</v>
      </c>
      <c r="E788">
        <v>0</v>
      </c>
      <c r="F788" t="str">
        <f t="shared" si="48"/>
        <v/>
      </c>
      <c r="G788">
        <v>0</v>
      </c>
      <c r="H788" t="str">
        <f t="shared" si="49"/>
        <v/>
      </c>
      <c r="I788">
        <v>0</v>
      </c>
      <c r="J788" t="str">
        <f t="shared" si="50"/>
        <v/>
      </c>
      <c r="K788" t="str">
        <f t="shared" si="51"/>
        <v/>
      </c>
    </row>
    <row r="789" spans="1:11" x14ac:dyDescent="0.25">
      <c r="A789">
        <v>788</v>
      </c>
      <c r="B789">
        <v>1</v>
      </c>
      <c r="C789">
        <v>0</v>
      </c>
      <c r="D789">
        <v>0</v>
      </c>
      <c r="E789">
        <v>0</v>
      </c>
      <c r="F789" t="str">
        <f t="shared" si="48"/>
        <v/>
      </c>
      <c r="G789">
        <v>1</v>
      </c>
      <c r="H789">
        <f t="shared" si="49"/>
        <v>1</v>
      </c>
      <c r="I789">
        <v>11</v>
      </c>
      <c r="J789" t="str">
        <f t="shared" si="50"/>
        <v/>
      </c>
      <c r="K789" t="str">
        <f t="shared" si="51"/>
        <v/>
      </c>
    </row>
    <row r="790" spans="1:11" x14ac:dyDescent="0.25">
      <c r="A790">
        <v>789</v>
      </c>
      <c r="B790">
        <v>3</v>
      </c>
      <c r="C790">
        <v>4</v>
      </c>
      <c r="D790">
        <v>1</v>
      </c>
      <c r="E790">
        <v>1</v>
      </c>
      <c r="F790">
        <f t="shared" si="48"/>
        <v>4</v>
      </c>
      <c r="G790">
        <v>2</v>
      </c>
      <c r="H790" t="str">
        <f t="shared" si="49"/>
        <v/>
      </c>
      <c r="I790">
        <v>0</v>
      </c>
      <c r="J790" t="str">
        <f t="shared" si="50"/>
        <v/>
      </c>
      <c r="K790">
        <f t="shared" si="51"/>
        <v>6.006006006006006E-3</v>
      </c>
    </row>
    <row r="791" spans="1:11" x14ac:dyDescent="0.25">
      <c r="A791">
        <v>790</v>
      </c>
      <c r="B791">
        <v>1</v>
      </c>
      <c r="C791">
        <v>1</v>
      </c>
      <c r="D791">
        <v>1</v>
      </c>
      <c r="E791">
        <v>0</v>
      </c>
      <c r="F791" t="str">
        <f t="shared" si="48"/>
        <v/>
      </c>
      <c r="G791">
        <v>4</v>
      </c>
      <c r="H791" t="str">
        <f t="shared" si="49"/>
        <v/>
      </c>
      <c r="I791">
        <v>14</v>
      </c>
      <c r="J791" t="str">
        <f t="shared" si="50"/>
        <v/>
      </c>
      <c r="K791" t="str">
        <f t="shared" si="51"/>
        <v/>
      </c>
    </row>
    <row r="792" spans="1:11" x14ac:dyDescent="0.25">
      <c r="A792">
        <v>791</v>
      </c>
      <c r="B792">
        <v>0</v>
      </c>
      <c r="C792">
        <v>1</v>
      </c>
      <c r="D792">
        <v>1</v>
      </c>
      <c r="E792">
        <v>1</v>
      </c>
      <c r="F792">
        <f t="shared" si="48"/>
        <v>1</v>
      </c>
      <c r="G792">
        <v>0</v>
      </c>
      <c r="H792" t="str">
        <f t="shared" si="49"/>
        <v/>
      </c>
      <c r="I792">
        <v>1</v>
      </c>
      <c r="J792">
        <f t="shared" si="50"/>
        <v>1</v>
      </c>
      <c r="K792">
        <f t="shared" si="51"/>
        <v>1.5037593984962407E-3</v>
      </c>
    </row>
    <row r="793" spans="1:11" x14ac:dyDescent="0.25">
      <c r="A793">
        <v>792</v>
      </c>
      <c r="B793">
        <v>1</v>
      </c>
      <c r="C793">
        <v>2</v>
      </c>
      <c r="D793">
        <v>1</v>
      </c>
      <c r="E793">
        <v>0</v>
      </c>
      <c r="F793" t="str">
        <f t="shared" si="48"/>
        <v/>
      </c>
      <c r="G793">
        <v>2</v>
      </c>
      <c r="H793" t="str">
        <f t="shared" si="49"/>
        <v/>
      </c>
      <c r="I793">
        <v>7</v>
      </c>
      <c r="J793" t="str">
        <f t="shared" si="50"/>
        <v/>
      </c>
      <c r="K793" t="str">
        <f t="shared" si="51"/>
        <v/>
      </c>
    </row>
    <row r="794" spans="1:11" x14ac:dyDescent="0.25">
      <c r="A794">
        <v>793</v>
      </c>
      <c r="B794">
        <v>2</v>
      </c>
      <c r="C794">
        <v>1</v>
      </c>
      <c r="D794">
        <v>1</v>
      </c>
      <c r="E794">
        <v>0</v>
      </c>
      <c r="F794" t="str">
        <f t="shared" si="48"/>
        <v/>
      </c>
      <c r="G794">
        <v>4</v>
      </c>
      <c r="H794" t="str">
        <f t="shared" si="49"/>
        <v/>
      </c>
      <c r="I794">
        <v>6</v>
      </c>
      <c r="J794" t="str">
        <f t="shared" si="50"/>
        <v/>
      </c>
      <c r="K794" t="str">
        <f t="shared" si="51"/>
        <v/>
      </c>
    </row>
    <row r="795" spans="1:11" x14ac:dyDescent="0.25">
      <c r="A795">
        <v>794</v>
      </c>
      <c r="B795">
        <v>3</v>
      </c>
      <c r="C795">
        <v>3</v>
      </c>
      <c r="D795">
        <v>0</v>
      </c>
      <c r="E795">
        <v>0</v>
      </c>
      <c r="F795" t="str">
        <f t="shared" si="48"/>
        <v/>
      </c>
      <c r="G795">
        <v>3</v>
      </c>
      <c r="H795" t="str">
        <f t="shared" si="49"/>
        <v/>
      </c>
      <c r="I795">
        <v>8</v>
      </c>
      <c r="J795" t="str">
        <f t="shared" si="50"/>
        <v/>
      </c>
      <c r="K795" t="str">
        <f t="shared" si="51"/>
        <v/>
      </c>
    </row>
    <row r="796" spans="1:11" x14ac:dyDescent="0.25">
      <c r="A796">
        <v>795</v>
      </c>
      <c r="B796">
        <v>3</v>
      </c>
      <c r="C796">
        <v>4</v>
      </c>
      <c r="D796">
        <v>1</v>
      </c>
      <c r="E796">
        <v>1</v>
      </c>
      <c r="F796">
        <f t="shared" si="48"/>
        <v>4</v>
      </c>
      <c r="G796">
        <v>1</v>
      </c>
      <c r="H796">
        <f t="shared" si="49"/>
        <v>4</v>
      </c>
      <c r="I796">
        <v>3</v>
      </c>
      <c r="J796" t="str">
        <f t="shared" si="50"/>
        <v/>
      </c>
      <c r="K796">
        <f t="shared" si="51"/>
        <v>6.024096385542169E-3</v>
      </c>
    </row>
    <row r="797" spans="1:11" x14ac:dyDescent="0.25">
      <c r="A797">
        <v>796</v>
      </c>
      <c r="B797">
        <v>0</v>
      </c>
      <c r="C797">
        <v>2</v>
      </c>
      <c r="D797">
        <v>0</v>
      </c>
      <c r="E797">
        <v>0</v>
      </c>
      <c r="F797" t="str">
        <f t="shared" si="48"/>
        <v/>
      </c>
      <c r="G797">
        <v>2</v>
      </c>
      <c r="H797" t="str">
        <f t="shared" si="49"/>
        <v/>
      </c>
      <c r="I797">
        <v>10</v>
      </c>
      <c r="J797" t="str">
        <f t="shared" si="50"/>
        <v/>
      </c>
      <c r="K797" t="str">
        <f t="shared" si="51"/>
        <v/>
      </c>
    </row>
    <row r="798" spans="1:11" x14ac:dyDescent="0.25">
      <c r="A798">
        <v>797</v>
      </c>
      <c r="B798">
        <v>1</v>
      </c>
      <c r="C798">
        <v>0</v>
      </c>
      <c r="D798">
        <v>1</v>
      </c>
      <c r="E798">
        <v>0</v>
      </c>
      <c r="F798" t="str">
        <f t="shared" si="48"/>
        <v/>
      </c>
      <c r="G798">
        <v>1</v>
      </c>
      <c r="H798">
        <f t="shared" si="49"/>
        <v>0</v>
      </c>
      <c r="I798">
        <v>13</v>
      </c>
      <c r="J798" t="str">
        <f t="shared" si="50"/>
        <v/>
      </c>
      <c r="K798" t="str">
        <f t="shared" si="51"/>
        <v/>
      </c>
    </row>
    <row r="799" spans="1:11" x14ac:dyDescent="0.25">
      <c r="A799">
        <v>798</v>
      </c>
      <c r="B799">
        <v>3</v>
      </c>
      <c r="C799">
        <v>4</v>
      </c>
      <c r="D799">
        <v>0</v>
      </c>
      <c r="E799">
        <v>1</v>
      </c>
      <c r="F799">
        <f t="shared" si="48"/>
        <v>3</v>
      </c>
      <c r="G799">
        <v>2</v>
      </c>
      <c r="H799" t="str">
        <f t="shared" si="49"/>
        <v/>
      </c>
      <c r="I799">
        <v>4</v>
      </c>
      <c r="J799" t="str">
        <f t="shared" si="50"/>
        <v/>
      </c>
      <c r="K799">
        <f t="shared" si="51"/>
        <v>-4.5248868778280547E-3</v>
      </c>
    </row>
    <row r="800" spans="1:11" x14ac:dyDescent="0.25">
      <c r="A800">
        <v>799</v>
      </c>
      <c r="B800">
        <v>2</v>
      </c>
      <c r="C800">
        <v>4</v>
      </c>
      <c r="D800">
        <v>0</v>
      </c>
      <c r="E800">
        <v>1</v>
      </c>
      <c r="F800">
        <f t="shared" si="48"/>
        <v>2</v>
      </c>
      <c r="G800">
        <v>2</v>
      </c>
      <c r="H800" t="str">
        <f t="shared" si="49"/>
        <v/>
      </c>
      <c r="I800">
        <v>3</v>
      </c>
      <c r="J800" t="str">
        <f t="shared" si="50"/>
        <v/>
      </c>
      <c r="K800">
        <f t="shared" si="51"/>
        <v>-3.0211480362537764E-3</v>
      </c>
    </row>
    <row r="801" spans="1:11" x14ac:dyDescent="0.25">
      <c r="A801">
        <v>800</v>
      </c>
      <c r="B801">
        <v>1</v>
      </c>
      <c r="C801">
        <v>0</v>
      </c>
      <c r="D801">
        <v>0</v>
      </c>
      <c r="E801">
        <v>1</v>
      </c>
      <c r="F801">
        <f t="shared" si="48"/>
        <v>1</v>
      </c>
      <c r="G801">
        <v>0</v>
      </c>
      <c r="H801" t="str">
        <f t="shared" si="49"/>
        <v/>
      </c>
      <c r="I801">
        <v>10</v>
      </c>
      <c r="J801" t="str">
        <f t="shared" si="50"/>
        <v/>
      </c>
      <c r="K801">
        <f t="shared" si="51"/>
        <v>-1.5128593040847202E-3</v>
      </c>
    </row>
    <row r="802" spans="1:11" x14ac:dyDescent="0.25">
      <c r="A802">
        <v>801</v>
      </c>
      <c r="B802">
        <v>3</v>
      </c>
      <c r="C802">
        <v>3</v>
      </c>
      <c r="D802">
        <v>0</v>
      </c>
      <c r="E802">
        <v>0</v>
      </c>
      <c r="F802" t="str">
        <f t="shared" si="48"/>
        <v/>
      </c>
      <c r="G802">
        <v>3</v>
      </c>
      <c r="H802" t="str">
        <f t="shared" si="49"/>
        <v/>
      </c>
      <c r="I802">
        <v>0</v>
      </c>
      <c r="J802" t="str">
        <f t="shared" si="50"/>
        <v/>
      </c>
      <c r="K802" t="str">
        <f t="shared" si="51"/>
        <v/>
      </c>
    </row>
    <row r="803" spans="1:11" x14ac:dyDescent="0.25">
      <c r="A803">
        <v>802</v>
      </c>
      <c r="B803">
        <v>0</v>
      </c>
      <c r="C803">
        <v>1</v>
      </c>
      <c r="D803">
        <v>0</v>
      </c>
      <c r="E803">
        <v>1</v>
      </c>
      <c r="F803">
        <f t="shared" si="48"/>
        <v>0</v>
      </c>
      <c r="G803">
        <v>2</v>
      </c>
      <c r="H803" t="str">
        <f t="shared" si="49"/>
        <v/>
      </c>
      <c r="I803">
        <v>5</v>
      </c>
      <c r="J803" t="str">
        <f t="shared" si="50"/>
        <v/>
      </c>
      <c r="K803">
        <f t="shared" si="51"/>
        <v>0</v>
      </c>
    </row>
    <row r="804" spans="1:11" x14ac:dyDescent="0.25">
      <c r="A804">
        <v>803</v>
      </c>
      <c r="B804">
        <v>2</v>
      </c>
      <c r="C804">
        <v>1</v>
      </c>
      <c r="D804">
        <v>1</v>
      </c>
      <c r="E804">
        <v>1</v>
      </c>
      <c r="F804">
        <f t="shared" si="48"/>
        <v>1</v>
      </c>
      <c r="G804">
        <v>2</v>
      </c>
      <c r="H804" t="str">
        <f t="shared" si="49"/>
        <v/>
      </c>
      <c r="I804">
        <v>3</v>
      </c>
      <c r="J804" t="str">
        <f t="shared" si="50"/>
        <v/>
      </c>
      <c r="K804">
        <f t="shared" si="51"/>
        <v>1.5174506828528073E-3</v>
      </c>
    </row>
    <row r="805" spans="1:11" x14ac:dyDescent="0.25">
      <c r="A805">
        <v>804</v>
      </c>
      <c r="B805">
        <v>0</v>
      </c>
      <c r="C805">
        <v>1</v>
      </c>
      <c r="D805">
        <v>1</v>
      </c>
      <c r="E805">
        <v>1</v>
      </c>
      <c r="F805">
        <f t="shared" si="48"/>
        <v>1</v>
      </c>
      <c r="G805">
        <v>2</v>
      </c>
      <c r="H805" t="str">
        <f t="shared" si="49"/>
        <v/>
      </c>
      <c r="I805">
        <v>14</v>
      </c>
      <c r="J805" t="str">
        <f t="shared" si="50"/>
        <v/>
      </c>
      <c r="K805">
        <f t="shared" si="51"/>
        <v>1.5197568389057751E-3</v>
      </c>
    </row>
    <row r="806" spans="1:11" x14ac:dyDescent="0.25">
      <c r="A806">
        <v>805</v>
      </c>
      <c r="B806">
        <v>0</v>
      </c>
      <c r="C806">
        <v>-1</v>
      </c>
      <c r="D806">
        <v>0</v>
      </c>
      <c r="E806">
        <v>1</v>
      </c>
      <c r="F806">
        <f t="shared" si="48"/>
        <v>0</v>
      </c>
      <c r="G806">
        <v>3</v>
      </c>
      <c r="H806" t="str">
        <f t="shared" si="49"/>
        <v/>
      </c>
      <c r="I806">
        <v>3</v>
      </c>
      <c r="J806" t="str">
        <f t="shared" si="50"/>
        <v/>
      </c>
      <c r="K806">
        <f t="shared" si="51"/>
        <v>0</v>
      </c>
    </row>
    <row r="807" spans="1:11" x14ac:dyDescent="0.25">
      <c r="A807">
        <v>806</v>
      </c>
      <c r="B807">
        <v>3</v>
      </c>
      <c r="C807">
        <v>5</v>
      </c>
      <c r="D807">
        <v>0</v>
      </c>
      <c r="E807">
        <v>1</v>
      </c>
      <c r="F807">
        <f t="shared" si="48"/>
        <v>3</v>
      </c>
      <c r="G807">
        <v>2</v>
      </c>
      <c r="H807" t="str">
        <f t="shared" si="49"/>
        <v/>
      </c>
      <c r="I807">
        <v>13</v>
      </c>
      <c r="J807" t="str">
        <f t="shared" si="50"/>
        <v/>
      </c>
      <c r="K807">
        <f t="shared" si="51"/>
        <v>-4.5731707317073168E-3</v>
      </c>
    </row>
    <row r="808" spans="1:11" x14ac:dyDescent="0.25">
      <c r="A808">
        <v>807</v>
      </c>
      <c r="B808">
        <v>0</v>
      </c>
      <c r="C808">
        <v>0</v>
      </c>
      <c r="D808">
        <v>1</v>
      </c>
      <c r="E808">
        <v>1</v>
      </c>
      <c r="F808">
        <f t="shared" si="48"/>
        <v>0</v>
      </c>
      <c r="G808">
        <v>2</v>
      </c>
      <c r="H808" t="str">
        <f t="shared" si="49"/>
        <v/>
      </c>
      <c r="I808">
        <v>7</v>
      </c>
      <c r="J808" t="str">
        <f t="shared" si="50"/>
        <v/>
      </c>
      <c r="K808">
        <f t="shared" si="51"/>
        <v>0</v>
      </c>
    </row>
    <row r="809" spans="1:11" x14ac:dyDescent="0.25">
      <c r="A809">
        <v>808</v>
      </c>
      <c r="B809">
        <v>3</v>
      </c>
      <c r="C809">
        <v>3</v>
      </c>
      <c r="D809">
        <v>0</v>
      </c>
      <c r="E809">
        <v>0</v>
      </c>
      <c r="F809" t="str">
        <f t="shared" si="48"/>
        <v/>
      </c>
      <c r="G809">
        <v>1</v>
      </c>
      <c r="H809">
        <f t="shared" si="49"/>
        <v>3</v>
      </c>
      <c r="I809">
        <v>10</v>
      </c>
      <c r="J809" t="str">
        <f t="shared" si="50"/>
        <v/>
      </c>
      <c r="K809" t="str">
        <f t="shared" si="51"/>
        <v/>
      </c>
    </row>
    <row r="810" spans="1:11" x14ac:dyDescent="0.25">
      <c r="A810">
        <v>809</v>
      </c>
      <c r="B810">
        <v>1</v>
      </c>
      <c r="C810">
        <v>2</v>
      </c>
      <c r="D810">
        <v>1</v>
      </c>
      <c r="E810">
        <v>1</v>
      </c>
      <c r="F810">
        <f t="shared" si="48"/>
        <v>2</v>
      </c>
      <c r="G810">
        <v>4</v>
      </c>
      <c r="H810" t="str">
        <f t="shared" si="49"/>
        <v/>
      </c>
      <c r="I810">
        <v>13</v>
      </c>
      <c r="J810" t="str">
        <f t="shared" si="50"/>
        <v/>
      </c>
      <c r="K810">
        <f t="shared" si="51"/>
        <v>3.0581039755351682E-3</v>
      </c>
    </row>
    <row r="811" spans="1:11" x14ac:dyDescent="0.25">
      <c r="A811">
        <v>810</v>
      </c>
      <c r="B811">
        <v>0</v>
      </c>
      <c r="C811">
        <v>1</v>
      </c>
      <c r="D811">
        <v>1</v>
      </c>
      <c r="E811">
        <v>1</v>
      </c>
      <c r="F811">
        <f t="shared" si="48"/>
        <v>1</v>
      </c>
      <c r="G811">
        <v>2</v>
      </c>
      <c r="H811" t="str">
        <f t="shared" si="49"/>
        <v/>
      </c>
      <c r="I811">
        <v>0</v>
      </c>
      <c r="J811" t="str">
        <f t="shared" si="50"/>
        <v/>
      </c>
      <c r="K811">
        <f t="shared" si="51"/>
        <v>1.5313935681470138E-3</v>
      </c>
    </row>
    <row r="812" spans="1:11" x14ac:dyDescent="0.25">
      <c r="A812">
        <v>811</v>
      </c>
      <c r="B812">
        <v>3</v>
      </c>
      <c r="C812">
        <v>2</v>
      </c>
      <c r="D812">
        <v>1</v>
      </c>
      <c r="E812">
        <v>1</v>
      </c>
      <c r="F812">
        <f t="shared" si="48"/>
        <v>2</v>
      </c>
      <c r="G812">
        <v>1</v>
      </c>
      <c r="H812">
        <f t="shared" si="49"/>
        <v>2</v>
      </c>
      <c r="I812">
        <v>11</v>
      </c>
      <c r="J812" t="str">
        <f t="shared" si="50"/>
        <v/>
      </c>
      <c r="K812">
        <f t="shared" si="51"/>
        <v>3.0674846625766872E-3</v>
      </c>
    </row>
    <row r="813" spans="1:11" x14ac:dyDescent="0.25">
      <c r="A813">
        <v>812</v>
      </c>
      <c r="B813">
        <v>0</v>
      </c>
      <c r="C813">
        <v>1</v>
      </c>
      <c r="D813">
        <v>1</v>
      </c>
      <c r="E813">
        <v>1</v>
      </c>
      <c r="F813">
        <f t="shared" si="48"/>
        <v>1</v>
      </c>
      <c r="G813">
        <v>0</v>
      </c>
      <c r="H813" t="str">
        <f t="shared" si="49"/>
        <v/>
      </c>
      <c r="I813">
        <v>8</v>
      </c>
      <c r="J813" t="str">
        <f t="shared" si="50"/>
        <v/>
      </c>
      <c r="K813">
        <f t="shared" si="51"/>
        <v>1.5360983102918587E-3</v>
      </c>
    </row>
    <row r="814" spans="1:11" x14ac:dyDescent="0.25">
      <c r="A814">
        <v>813</v>
      </c>
      <c r="B814">
        <v>3</v>
      </c>
      <c r="C814">
        <v>3</v>
      </c>
      <c r="D814">
        <v>1</v>
      </c>
      <c r="E814">
        <v>1</v>
      </c>
      <c r="F814">
        <f t="shared" si="48"/>
        <v>3</v>
      </c>
      <c r="G814">
        <v>3</v>
      </c>
      <c r="H814" t="str">
        <f t="shared" si="49"/>
        <v/>
      </c>
      <c r="I814">
        <v>3</v>
      </c>
      <c r="J814" t="str">
        <f t="shared" si="50"/>
        <v/>
      </c>
      <c r="K814">
        <f t="shared" si="51"/>
        <v>4.6153846153846158E-3</v>
      </c>
    </row>
    <row r="815" spans="1:11" x14ac:dyDescent="0.25">
      <c r="A815">
        <v>814</v>
      </c>
      <c r="B815">
        <v>1</v>
      </c>
      <c r="C815">
        <v>3</v>
      </c>
      <c r="D815">
        <v>0</v>
      </c>
      <c r="E815">
        <v>1</v>
      </c>
      <c r="F815">
        <f t="shared" si="48"/>
        <v>1</v>
      </c>
      <c r="G815">
        <v>1</v>
      </c>
      <c r="H815">
        <f t="shared" si="49"/>
        <v>1</v>
      </c>
      <c r="I815">
        <v>8</v>
      </c>
      <c r="J815" t="str">
        <f t="shared" si="50"/>
        <v/>
      </c>
      <c r="K815">
        <f t="shared" si="51"/>
        <v>-1.5408320493066256E-3</v>
      </c>
    </row>
    <row r="816" spans="1:11" x14ac:dyDescent="0.25">
      <c r="A816">
        <v>815</v>
      </c>
      <c r="B816">
        <v>1</v>
      </c>
      <c r="C816">
        <v>0</v>
      </c>
      <c r="D816">
        <v>1</v>
      </c>
      <c r="E816">
        <v>0</v>
      </c>
      <c r="F816" t="str">
        <f t="shared" si="48"/>
        <v/>
      </c>
      <c r="G816">
        <v>4</v>
      </c>
      <c r="H816" t="str">
        <f t="shared" si="49"/>
        <v/>
      </c>
      <c r="I816">
        <v>5</v>
      </c>
      <c r="J816" t="str">
        <f t="shared" si="50"/>
        <v/>
      </c>
      <c r="K816" t="str">
        <f t="shared" si="51"/>
        <v/>
      </c>
    </row>
    <row r="817" spans="1:11" x14ac:dyDescent="0.25">
      <c r="A817">
        <v>816</v>
      </c>
      <c r="B817">
        <v>3</v>
      </c>
      <c r="C817">
        <v>3</v>
      </c>
      <c r="D817">
        <v>1</v>
      </c>
      <c r="E817">
        <v>1</v>
      </c>
      <c r="F817">
        <f t="shared" si="48"/>
        <v>3</v>
      </c>
      <c r="G817">
        <v>2</v>
      </c>
      <c r="H817" t="str">
        <f t="shared" si="49"/>
        <v/>
      </c>
      <c r="I817">
        <v>6</v>
      </c>
      <c r="J817" t="str">
        <f t="shared" si="50"/>
        <v/>
      </c>
      <c r="K817">
        <f t="shared" si="51"/>
        <v>4.6296296296296294E-3</v>
      </c>
    </row>
    <row r="818" spans="1:11" x14ac:dyDescent="0.25">
      <c r="A818">
        <v>817</v>
      </c>
      <c r="B818">
        <v>3</v>
      </c>
      <c r="C818">
        <v>4</v>
      </c>
      <c r="D818">
        <v>0</v>
      </c>
      <c r="E818">
        <v>1</v>
      </c>
      <c r="F818">
        <f t="shared" si="48"/>
        <v>3</v>
      </c>
      <c r="G818">
        <v>1</v>
      </c>
      <c r="H818">
        <f t="shared" si="49"/>
        <v>3</v>
      </c>
      <c r="I818">
        <v>8</v>
      </c>
      <c r="J818" t="str">
        <f t="shared" si="50"/>
        <v/>
      </c>
      <c r="K818">
        <f t="shared" si="51"/>
        <v>-4.6367851622874804E-3</v>
      </c>
    </row>
    <row r="819" spans="1:11" x14ac:dyDescent="0.25">
      <c r="A819">
        <v>818</v>
      </c>
      <c r="B819">
        <v>2</v>
      </c>
      <c r="C819">
        <v>3</v>
      </c>
      <c r="D819">
        <v>0</v>
      </c>
      <c r="E819">
        <v>1</v>
      </c>
      <c r="F819">
        <f t="shared" si="48"/>
        <v>2</v>
      </c>
      <c r="G819">
        <v>4</v>
      </c>
      <c r="H819" t="str">
        <f t="shared" si="49"/>
        <v/>
      </c>
      <c r="I819">
        <v>6</v>
      </c>
      <c r="J819" t="str">
        <f t="shared" si="50"/>
        <v/>
      </c>
      <c r="K819">
        <f t="shared" si="51"/>
        <v>-3.0959752321981426E-3</v>
      </c>
    </row>
    <row r="820" spans="1:11" x14ac:dyDescent="0.25">
      <c r="A820">
        <v>819</v>
      </c>
      <c r="B820">
        <v>3</v>
      </c>
      <c r="C820">
        <v>3</v>
      </c>
      <c r="D820">
        <v>1</v>
      </c>
      <c r="E820">
        <v>1</v>
      </c>
      <c r="F820">
        <f t="shared" si="48"/>
        <v>3</v>
      </c>
      <c r="G820">
        <v>0</v>
      </c>
      <c r="H820" t="str">
        <f t="shared" si="49"/>
        <v/>
      </c>
      <c r="I820">
        <v>5</v>
      </c>
      <c r="J820" t="str">
        <f t="shared" si="50"/>
        <v/>
      </c>
      <c r="K820">
        <f t="shared" si="51"/>
        <v>4.6511627906976744E-3</v>
      </c>
    </row>
    <row r="821" spans="1:11" x14ac:dyDescent="0.25">
      <c r="A821">
        <v>820</v>
      </c>
      <c r="B821">
        <v>2</v>
      </c>
      <c r="C821">
        <v>1</v>
      </c>
      <c r="D821">
        <v>0</v>
      </c>
      <c r="E821">
        <v>1</v>
      </c>
      <c r="F821">
        <f t="shared" si="48"/>
        <v>2</v>
      </c>
      <c r="G821">
        <v>3</v>
      </c>
      <c r="H821" t="str">
        <f t="shared" si="49"/>
        <v/>
      </c>
      <c r="I821">
        <v>7</v>
      </c>
      <c r="J821" t="str">
        <f t="shared" si="50"/>
        <v/>
      </c>
      <c r="K821">
        <f t="shared" si="51"/>
        <v>-3.105590062111801E-3</v>
      </c>
    </row>
    <row r="822" spans="1:11" x14ac:dyDescent="0.25">
      <c r="A822">
        <v>821</v>
      </c>
      <c r="B822">
        <v>0</v>
      </c>
      <c r="C822">
        <v>1</v>
      </c>
      <c r="D822">
        <v>1</v>
      </c>
      <c r="E822">
        <v>0</v>
      </c>
      <c r="F822" t="str">
        <f t="shared" si="48"/>
        <v/>
      </c>
      <c r="G822">
        <v>0</v>
      </c>
      <c r="H822" t="str">
        <f t="shared" si="49"/>
        <v/>
      </c>
      <c r="I822">
        <v>12</v>
      </c>
      <c r="J822" t="str">
        <f t="shared" si="50"/>
        <v/>
      </c>
      <c r="K822" t="str">
        <f t="shared" si="51"/>
        <v/>
      </c>
    </row>
    <row r="823" spans="1:11" x14ac:dyDescent="0.25">
      <c r="A823">
        <v>822</v>
      </c>
      <c r="B823">
        <v>2</v>
      </c>
      <c r="C823">
        <v>4</v>
      </c>
      <c r="D823">
        <v>1</v>
      </c>
      <c r="E823">
        <v>0</v>
      </c>
      <c r="F823" t="str">
        <f t="shared" si="48"/>
        <v/>
      </c>
      <c r="G823">
        <v>2</v>
      </c>
      <c r="H823" t="str">
        <f t="shared" si="49"/>
        <v/>
      </c>
      <c r="I823">
        <v>5</v>
      </c>
      <c r="J823" t="str">
        <f t="shared" si="50"/>
        <v/>
      </c>
      <c r="K823" t="str">
        <f t="shared" si="51"/>
        <v/>
      </c>
    </row>
    <row r="824" spans="1:11" x14ac:dyDescent="0.25">
      <c r="A824">
        <v>823</v>
      </c>
      <c r="B824">
        <v>1</v>
      </c>
      <c r="C824">
        <v>3</v>
      </c>
      <c r="D824">
        <v>0</v>
      </c>
      <c r="E824">
        <v>1</v>
      </c>
      <c r="F824">
        <f t="shared" si="48"/>
        <v>1</v>
      </c>
      <c r="G824">
        <v>4</v>
      </c>
      <c r="H824" t="str">
        <f t="shared" si="49"/>
        <v/>
      </c>
      <c r="I824">
        <v>1</v>
      </c>
      <c r="J824">
        <f t="shared" si="50"/>
        <v>1</v>
      </c>
      <c r="K824">
        <f t="shared" si="51"/>
        <v>-1.5552099533437014E-3</v>
      </c>
    </row>
    <row r="825" spans="1:11" x14ac:dyDescent="0.25">
      <c r="A825">
        <v>824</v>
      </c>
      <c r="B825">
        <v>3</v>
      </c>
      <c r="C825">
        <v>3</v>
      </c>
      <c r="D825">
        <v>1</v>
      </c>
      <c r="E825">
        <v>1</v>
      </c>
      <c r="F825">
        <f t="shared" si="48"/>
        <v>3</v>
      </c>
      <c r="G825">
        <v>3</v>
      </c>
      <c r="H825" t="str">
        <f t="shared" si="49"/>
        <v/>
      </c>
      <c r="I825">
        <v>12</v>
      </c>
      <c r="J825" t="str">
        <f t="shared" si="50"/>
        <v/>
      </c>
      <c r="K825">
        <f t="shared" si="51"/>
        <v>4.6728971962616819E-3</v>
      </c>
    </row>
    <row r="826" spans="1:11" x14ac:dyDescent="0.25">
      <c r="A826">
        <v>825</v>
      </c>
      <c r="B826">
        <v>0</v>
      </c>
      <c r="C826">
        <v>2</v>
      </c>
      <c r="D826">
        <v>1</v>
      </c>
      <c r="E826">
        <v>1</v>
      </c>
      <c r="F826">
        <f t="shared" si="48"/>
        <v>2</v>
      </c>
      <c r="G826">
        <v>0</v>
      </c>
      <c r="H826" t="str">
        <f t="shared" si="49"/>
        <v/>
      </c>
      <c r="I826">
        <v>8</v>
      </c>
      <c r="J826" t="str">
        <f t="shared" si="50"/>
        <v/>
      </c>
      <c r="K826">
        <f t="shared" si="51"/>
        <v>3.1201248049921998E-3</v>
      </c>
    </row>
    <row r="827" spans="1:11" x14ac:dyDescent="0.25">
      <c r="A827">
        <v>826</v>
      </c>
      <c r="B827">
        <v>1</v>
      </c>
      <c r="C827">
        <v>2</v>
      </c>
      <c r="D827">
        <v>0</v>
      </c>
      <c r="E827">
        <v>0</v>
      </c>
      <c r="F827" t="str">
        <f t="shared" si="48"/>
        <v/>
      </c>
      <c r="G827">
        <v>0</v>
      </c>
      <c r="H827" t="str">
        <f t="shared" si="49"/>
        <v/>
      </c>
      <c r="I827">
        <v>2</v>
      </c>
      <c r="J827" t="str">
        <f t="shared" si="50"/>
        <v/>
      </c>
      <c r="K827" t="str">
        <f t="shared" si="51"/>
        <v/>
      </c>
    </row>
    <row r="828" spans="1:11" x14ac:dyDescent="0.25">
      <c r="A828">
        <v>827</v>
      </c>
      <c r="B828">
        <v>1</v>
      </c>
      <c r="C828">
        <v>0</v>
      </c>
      <c r="D828">
        <v>0</v>
      </c>
      <c r="E828">
        <v>0</v>
      </c>
      <c r="F828" t="str">
        <f t="shared" si="48"/>
        <v/>
      </c>
      <c r="G828">
        <v>0</v>
      </c>
      <c r="H828" t="str">
        <f t="shared" si="49"/>
        <v/>
      </c>
      <c r="I828">
        <v>9</v>
      </c>
      <c r="J828" t="str">
        <f t="shared" si="50"/>
        <v/>
      </c>
      <c r="K828" t="str">
        <f t="shared" si="51"/>
        <v/>
      </c>
    </row>
    <row r="829" spans="1:11" x14ac:dyDescent="0.25">
      <c r="A829">
        <v>828</v>
      </c>
      <c r="B829">
        <v>1</v>
      </c>
      <c r="C829">
        <v>3</v>
      </c>
      <c r="D829">
        <v>1</v>
      </c>
      <c r="E829">
        <v>1</v>
      </c>
      <c r="F829">
        <f t="shared" si="48"/>
        <v>3</v>
      </c>
      <c r="G829">
        <v>3</v>
      </c>
      <c r="H829" t="str">
        <f t="shared" si="49"/>
        <v/>
      </c>
      <c r="I829">
        <v>11</v>
      </c>
      <c r="J829" t="str">
        <f t="shared" si="50"/>
        <v/>
      </c>
      <c r="K829">
        <f t="shared" si="51"/>
        <v>4.6874999999999998E-3</v>
      </c>
    </row>
    <row r="830" spans="1:11" x14ac:dyDescent="0.25">
      <c r="A830">
        <v>829</v>
      </c>
      <c r="B830">
        <v>1</v>
      </c>
      <c r="C830">
        <v>2</v>
      </c>
      <c r="D830">
        <v>1</v>
      </c>
      <c r="E830">
        <v>0</v>
      </c>
      <c r="F830" t="str">
        <f t="shared" si="48"/>
        <v/>
      </c>
      <c r="G830">
        <v>4</v>
      </c>
      <c r="H830" t="str">
        <f t="shared" si="49"/>
        <v/>
      </c>
      <c r="I830">
        <v>4</v>
      </c>
      <c r="J830" t="str">
        <f t="shared" si="50"/>
        <v/>
      </c>
      <c r="K830" t="str">
        <f t="shared" si="51"/>
        <v/>
      </c>
    </row>
    <row r="831" spans="1:11" x14ac:dyDescent="0.25">
      <c r="A831">
        <v>830</v>
      </c>
      <c r="B831">
        <v>0</v>
      </c>
      <c r="C831">
        <v>2</v>
      </c>
      <c r="D831">
        <v>1</v>
      </c>
      <c r="E831">
        <v>0</v>
      </c>
      <c r="F831" t="str">
        <f t="shared" si="48"/>
        <v/>
      </c>
      <c r="G831">
        <v>3</v>
      </c>
      <c r="H831" t="str">
        <f t="shared" si="49"/>
        <v/>
      </c>
      <c r="I831">
        <v>1</v>
      </c>
      <c r="J831">
        <f t="shared" si="50"/>
        <v>2</v>
      </c>
      <c r="K831" t="str">
        <f t="shared" si="51"/>
        <v/>
      </c>
    </row>
    <row r="832" spans="1:11" x14ac:dyDescent="0.25">
      <c r="A832">
        <v>831</v>
      </c>
      <c r="B832">
        <v>2</v>
      </c>
      <c r="C832">
        <v>4</v>
      </c>
      <c r="D832">
        <v>0</v>
      </c>
      <c r="E832">
        <v>0</v>
      </c>
      <c r="F832" t="str">
        <f t="shared" si="48"/>
        <v/>
      </c>
      <c r="G832">
        <v>3</v>
      </c>
      <c r="H832" t="str">
        <f t="shared" si="49"/>
        <v/>
      </c>
      <c r="I832">
        <v>13</v>
      </c>
      <c r="J832" t="str">
        <f t="shared" si="50"/>
        <v/>
      </c>
      <c r="K832" t="str">
        <f t="shared" si="51"/>
        <v/>
      </c>
    </row>
    <row r="833" spans="1:11" x14ac:dyDescent="0.25">
      <c r="A833">
        <v>832</v>
      </c>
      <c r="B833">
        <v>2</v>
      </c>
      <c r="C833">
        <v>1</v>
      </c>
      <c r="D833">
        <v>0</v>
      </c>
      <c r="E833">
        <v>0</v>
      </c>
      <c r="F833" t="str">
        <f t="shared" si="48"/>
        <v/>
      </c>
      <c r="G833">
        <v>0</v>
      </c>
      <c r="H833" t="str">
        <f t="shared" si="49"/>
        <v/>
      </c>
      <c r="I833">
        <v>8</v>
      </c>
      <c r="J833" t="str">
        <f t="shared" si="50"/>
        <v/>
      </c>
      <c r="K833" t="str">
        <f t="shared" si="51"/>
        <v/>
      </c>
    </row>
    <row r="834" spans="1:11" x14ac:dyDescent="0.25">
      <c r="A834">
        <v>833</v>
      </c>
      <c r="B834">
        <v>3</v>
      </c>
      <c r="C834">
        <v>4</v>
      </c>
      <c r="D834">
        <v>1</v>
      </c>
      <c r="E834">
        <v>0</v>
      </c>
      <c r="F834" t="str">
        <f t="shared" si="48"/>
        <v/>
      </c>
      <c r="G834">
        <v>2</v>
      </c>
      <c r="H834" t="str">
        <f t="shared" si="49"/>
        <v/>
      </c>
      <c r="I834">
        <v>6</v>
      </c>
      <c r="J834" t="str">
        <f t="shared" si="50"/>
        <v/>
      </c>
      <c r="K834" t="str">
        <f t="shared" si="51"/>
        <v/>
      </c>
    </row>
    <row r="835" spans="1:11" x14ac:dyDescent="0.25">
      <c r="A835">
        <v>834</v>
      </c>
      <c r="B835">
        <v>2</v>
      </c>
      <c r="C835">
        <v>3</v>
      </c>
      <c r="D835">
        <v>1</v>
      </c>
      <c r="E835">
        <v>1</v>
      </c>
      <c r="F835">
        <f t="shared" ref="F835:F898" si="52">IF(E835=1,IF($D835=1,$C835,$B835),"")</f>
        <v>3</v>
      </c>
      <c r="G835">
        <v>1</v>
      </c>
      <c r="H835">
        <f t="shared" ref="H835:H898" si="53">IF(G835=1,IF($D835=1,$C835,$B835),"")</f>
        <v>3</v>
      </c>
      <c r="I835">
        <v>10</v>
      </c>
      <c r="J835" t="str">
        <f t="shared" ref="J835:J898" si="54">IF(I835=1,IF($D835=1,$C835,$B835),"")</f>
        <v/>
      </c>
      <c r="K835">
        <f t="shared" ref="K835:K898" si="55">IF(F835="","",IF(D835=0,-F835/COUNT(F835:F2913),F835/COUNT(F835:F2913)))</f>
        <v>4.6948356807511738E-3</v>
      </c>
    </row>
    <row r="836" spans="1:11" x14ac:dyDescent="0.25">
      <c r="A836">
        <v>835</v>
      </c>
      <c r="B836">
        <v>2</v>
      </c>
      <c r="C836">
        <v>4</v>
      </c>
      <c r="D836">
        <v>0</v>
      </c>
      <c r="E836">
        <v>0</v>
      </c>
      <c r="F836" t="str">
        <f t="shared" si="52"/>
        <v/>
      </c>
      <c r="G836">
        <v>0</v>
      </c>
      <c r="H836" t="str">
        <f t="shared" si="53"/>
        <v/>
      </c>
      <c r="I836">
        <v>8</v>
      </c>
      <c r="J836" t="str">
        <f t="shared" si="54"/>
        <v/>
      </c>
      <c r="K836" t="str">
        <f t="shared" si="55"/>
        <v/>
      </c>
    </row>
    <row r="837" spans="1:11" x14ac:dyDescent="0.25">
      <c r="A837">
        <v>836</v>
      </c>
      <c r="B837">
        <v>3</v>
      </c>
      <c r="C837">
        <v>4</v>
      </c>
      <c r="D837">
        <v>1</v>
      </c>
      <c r="E837">
        <v>0</v>
      </c>
      <c r="F837" t="str">
        <f t="shared" si="52"/>
        <v/>
      </c>
      <c r="G837">
        <v>1</v>
      </c>
      <c r="H837">
        <f t="shared" si="53"/>
        <v>4</v>
      </c>
      <c r="I837">
        <v>8</v>
      </c>
      <c r="J837" t="str">
        <f t="shared" si="54"/>
        <v/>
      </c>
      <c r="K837" t="str">
        <f t="shared" si="55"/>
        <v/>
      </c>
    </row>
    <row r="838" spans="1:11" x14ac:dyDescent="0.25">
      <c r="A838">
        <v>837</v>
      </c>
      <c r="B838">
        <v>1</v>
      </c>
      <c r="C838">
        <v>1</v>
      </c>
      <c r="D838">
        <v>1</v>
      </c>
      <c r="E838">
        <v>1</v>
      </c>
      <c r="F838">
        <f t="shared" si="52"/>
        <v>1</v>
      </c>
      <c r="G838">
        <v>3</v>
      </c>
      <c r="H838" t="str">
        <f t="shared" si="53"/>
        <v/>
      </c>
      <c r="I838">
        <v>4</v>
      </c>
      <c r="J838" t="str">
        <f t="shared" si="54"/>
        <v/>
      </c>
      <c r="K838">
        <f t="shared" si="55"/>
        <v>1.567398119122257E-3</v>
      </c>
    </row>
    <row r="839" spans="1:11" x14ac:dyDescent="0.25">
      <c r="A839">
        <v>838</v>
      </c>
      <c r="B839">
        <v>3</v>
      </c>
      <c r="C839">
        <v>3</v>
      </c>
      <c r="D839">
        <v>1</v>
      </c>
      <c r="E839">
        <v>0</v>
      </c>
      <c r="F839" t="str">
        <f t="shared" si="52"/>
        <v/>
      </c>
      <c r="G839">
        <v>4</v>
      </c>
      <c r="H839" t="str">
        <f t="shared" si="53"/>
        <v/>
      </c>
      <c r="I839">
        <v>7</v>
      </c>
      <c r="J839" t="str">
        <f t="shared" si="54"/>
        <v/>
      </c>
      <c r="K839" t="str">
        <f t="shared" si="55"/>
        <v/>
      </c>
    </row>
    <row r="840" spans="1:11" x14ac:dyDescent="0.25">
      <c r="A840">
        <v>839</v>
      </c>
      <c r="B840">
        <v>3</v>
      </c>
      <c r="C840">
        <v>3</v>
      </c>
      <c r="D840">
        <v>1</v>
      </c>
      <c r="E840">
        <v>1</v>
      </c>
      <c r="F840">
        <f t="shared" si="52"/>
        <v>3</v>
      </c>
      <c r="G840">
        <v>0</v>
      </c>
      <c r="H840" t="str">
        <f t="shared" si="53"/>
        <v/>
      </c>
      <c r="I840">
        <v>6</v>
      </c>
      <c r="J840" t="str">
        <f t="shared" si="54"/>
        <v/>
      </c>
      <c r="K840">
        <f t="shared" si="55"/>
        <v>4.7095761381475663E-3</v>
      </c>
    </row>
    <row r="841" spans="1:11" x14ac:dyDescent="0.25">
      <c r="A841">
        <v>840</v>
      </c>
      <c r="B841">
        <v>3</v>
      </c>
      <c r="C841">
        <v>3</v>
      </c>
      <c r="D841">
        <v>0</v>
      </c>
      <c r="E841">
        <v>0</v>
      </c>
      <c r="F841" t="str">
        <f t="shared" si="52"/>
        <v/>
      </c>
      <c r="G841">
        <v>4</v>
      </c>
      <c r="H841" t="str">
        <f t="shared" si="53"/>
        <v/>
      </c>
      <c r="I841">
        <v>4</v>
      </c>
      <c r="J841" t="str">
        <f t="shared" si="54"/>
        <v/>
      </c>
      <c r="K841" t="str">
        <f t="shared" si="55"/>
        <v/>
      </c>
    </row>
    <row r="842" spans="1:11" x14ac:dyDescent="0.25">
      <c r="A842">
        <v>841</v>
      </c>
      <c r="B842">
        <v>0</v>
      </c>
      <c r="C842">
        <v>1</v>
      </c>
      <c r="D842">
        <v>1</v>
      </c>
      <c r="E842">
        <v>0</v>
      </c>
      <c r="F842" t="str">
        <f t="shared" si="52"/>
        <v/>
      </c>
      <c r="G842">
        <v>2</v>
      </c>
      <c r="H842" t="str">
        <f t="shared" si="53"/>
        <v/>
      </c>
      <c r="I842">
        <v>1</v>
      </c>
      <c r="J842">
        <f t="shared" si="54"/>
        <v>1</v>
      </c>
      <c r="K842" t="str">
        <f t="shared" si="55"/>
        <v/>
      </c>
    </row>
    <row r="843" spans="1:11" x14ac:dyDescent="0.25">
      <c r="A843">
        <v>842</v>
      </c>
      <c r="B843">
        <v>1</v>
      </c>
      <c r="C843">
        <v>0</v>
      </c>
      <c r="D843">
        <v>0</v>
      </c>
      <c r="E843">
        <v>0</v>
      </c>
      <c r="F843" t="str">
        <f t="shared" si="52"/>
        <v/>
      </c>
      <c r="G843">
        <v>4</v>
      </c>
      <c r="H843" t="str">
        <f t="shared" si="53"/>
        <v/>
      </c>
      <c r="I843">
        <v>10</v>
      </c>
      <c r="J843" t="str">
        <f t="shared" si="54"/>
        <v/>
      </c>
      <c r="K843" t="str">
        <f t="shared" si="55"/>
        <v/>
      </c>
    </row>
    <row r="844" spans="1:11" x14ac:dyDescent="0.25">
      <c r="A844">
        <v>843</v>
      </c>
      <c r="B844">
        <v>2</v>
      </c>
      <c r="C844">
        <v>3</v>
      </c>
      <c r="D844">
        <v>1</v>
      </c>
      <c r="E844">
        <v>1</v>
      </c>
      <c r="F844">
        <f t="shared" si="52"/>
        <v>3</v>
      </c>
      <c r="G844">
        <v>4</v>
      </c>
      <c r="H844" t="str">
        <f t="shared" si="53"/>
        <v/>
      </c>
      <c r="I844">
        <v>2</v>
      </c>
      <c r="J844" t="str">
        <f t="shared" si="54"/>
        <v/>
      </c>
      <c r="K844">
        <f t="shared" si="55"/>
        <v>4.7169811320754715E-3</v>
      </c>
    </row>
    <row r="845" spans="1:11" x14ac:dyDescent="0.25">
      <c r="A845">
        <v>844</v>
      </c>
      <c r="B845">
        <v>0</v>
      </c>
      <c r="C845">
        <v>-1</v>
      </c>
      <c r="D845">
        <v>1</v>
      </c>
      <c r="E845">
        <v>0</v>
      </c>
      <c r="F845" t="str">
        <f t="shared" si="52"/>
        <v/>
      </c>
      <c r="G845">
        <v>0</v>
      </c>
      <c r="H845" t="str">
        <f t="shared" si="53"/>
        <v/>
      </c>
      <c r="I845">
        <v>7</v>
      </c>
      <c r="J845" t="str">
        <f t="shared" si="54"/>
        <v/>
      </c>
      <c r="K845" t="str">
        <f t="shared" si="55"/>
        <v/>
      </c>
    </row>
    <row r="846" spans="1:11" x14ac:dyDescent="0.25">
      <c r="A846">
        <v>845</v>
      </c>
      <c r="B846">
        <v>2</v>
      </c>
      <c r="C846">
        <v>4</v>
      </c>
      <c r="D846">
        <v>1</v>
      </c>
      <c r="E846">
        <v>1</v>
      </c>
      <c r="F846">
        <f t="shared" si="52"/>
        <v>4</v>
      </c>
      <c r="G846">
        <v>4</v>
      </c>
      <c r="H846" t="str">
        <f t="shared" si="53"/>
        <v/>
      </c>
      <c r="I846">
        <v>5</v>
      </c>
      <c r="J846" t="str">
        <f t="shared" si="54"/>
        <v/>
      </c>
      <c r="K846">
        <f t="shared" si="55"/>
        <v>6.2992125984251968E-3</v>
      </c>
    </row>
    <row r="847" spans="1:11" x14ac:dyDescent="0.25">
      <c r="A847">
        <v>846</v>
      </c>
      <c r="B847">
        <v>2</v>
      </c>
      <c r="C847">
        <v>1</v>
      </c>
      <c r="D847">
        <v>1</v>
      </c>
      <c r="E847">
        <v>0</v>
      </c>
      <c r="F847" t="str">
        <f t="shared" si="52"/>
        <v/>
      </c>
      <c r="G847">
        <v>2</v>
      </c>
      <c r="H847" t="str">
        <f t="shared" si="53"/>
        <v/>
      </c>
      <c r="I847">
        <v>11</v>
      </c>
      <c r="J847" t="str">
        <f t="shared" si="54"/>
        <v/>
      </c>
      <c r="K847" t="str">
        <f t="shared" si="55"/>
        <v/>
      </c>
    </row>
    <row r="848" spans="1:11" x14ac:dyDescent="0.25">
      <c r="A848">
        <v>847</v>
      </c>
      <c r="B848">
        <v>1</v>
      </c>
      <c r="C848">
        <v>3</v>
      </c>
      <c r="D848">
        <v>0</v>
      </c>
      <c r="E848">
        <v>1</v>
      </c>
      <c r="F848">
        <f t="shared" si="52"/>
        <v>1</v>
      </c>
      <c r="G848">
        <v>1</v>
      </c>
      <c r="H848">
        <f t="shared" si="53"/>
        <v>1</v>
      </c>
      <c r="I848">
        <v>8</v>
      </c>
      <c r="J848" t="str">
        <f t="shared" si="54"/>
        <v/>
      </c>
      <c r="K848">
        <f t="shared" si="55"/>
        <v>-1.5772870662460567E-3</v>
      </c>
    </row>
    <row r="849" spans="1:11" x14ac:dyDescent="0.25">
      <c r="A849">
        <v>848</v>
      </c>
      <c r="B849">
        <v>2</v>
      </c>
      <c r="C849">
        <v>2</v>
      </c>
      <c r="D849">
        <v>1</v>
      </c>
      <c r="E849">
        <v>1</v>
      </c>
      <c r="F849">
        <f t="shared" si="52"/>
        <v>2</v>
      </c>
      <c r="G849">
        <v>2</v>
      </c>
      <c r="H849" t="str">
        <f t="shared" si="53"/>
        <v/>
      </c>
      <c r="I849">
        <v>2</v>
      </c>
      <c r="J849" t="str">
        <f t="shared" si="54"/>
        <v/>
      </c>
      <c r="K849">
        <f t="shared" si="55"/>
        <v>3.1595576619273301E-3</v>
      </c>
    </row>
    <row r="850" spans="1:11" x14ac:dyDescent="0.25">
      <c r="A850">
        <v>849</v>
      </c>
      <c r="B850">
        <v>1</v>
      </c>
      <c r="C850">
        <v>0</v>
      </c>
      <c r="D850">
        <v>1</v>
      </c>
      <c r="E850">
        <v>1</v>
      </c>
      <c r="F850">
        <f t="shared" si="52"/>
        <v>0</v>
      </c>
      <c r="G850">
        <v>1</v>
      </c>
      <c r="H850">
        <f t="shared" si="53"/>
        <v>0</v>
      </c>
      <c r="I850">
        <v>7</v>
      </c>
      <c r="J850" t="str">
        <f t="shared" si="54"/>
        <v/>
      </c>
      <c r="K850">
        <f t="shared" si="55"/>
        <v>0</v>
      </c>
    </row>
    <row r="851" spans="1:11" x14ac:dyDescent="0.25">
      <c r="A851">
        <v>850</v>
      </c>
      <c r="B851">
        <v>3</v>
      </c>
      <c r="C851">
        <v>3</v>
      </c>
      <c r="D851">
        <v>0</v>
      </c>
      <c r="E851">
        <v>0</v>
      </c>
      <c r="F851" t="str">
        <f t="shared" si="52"/>
        <v/>
      </c>
      <c r="G851">
        <v>1</v>
      </c>
      <c r="H851">
        <f t="shared" si="53"/>
        <v>3</v>
      </c>
      <c r="I851">
        <v>14</v>
      </c>
      <c r="J851" t="str">
        <f t="shared" si="54"/>
        <v/>
      </c>
      <c r="K851" t="str">
        <f t="shared" si="55"/>
        <v/>
      </c>
    </row>
    <row r="852" spans="1:11" x14ac:dyDescent="0.25">
      <c r="A852">
        <v>851</v>
      </c>
      <c r="B852">
        <v>3</v>
      </c>
      <c r="C852">
        <v>4</v>
      </c>
      <c r="D852">
        <v>0</v>
      </c>
      <c r="E852">
        <v>0</v>
      </c>
      <c r="F852" t="str">
        <f t="shared" si="52"/>
        <v/>
      </c>
      <c r="G852">
        <v>4</v>
      </c>
      <c r="H852" t="str">
        <f t="shared" si="53"/>
        <v/>
      </c>
      <c r="I852">
        <v>11</v>
      </c>
      <c r="J852" t="str">
        <f t="shared" si="54"/>
        <v/>
      </c>
      <c r="K852" t="str">
        <f t="shared" si="55"/>
        <v/>
      </c>
    </row>
    <row r="853" spans="1:11" x14ac:dyDescent="0.25">
      <c r="A853">
        <v>852</v>
      </c>
      <c r="B853">
        <v>1</v>
      </c>
      <c r="C853">
        <v>3</v>
      </c>
      <c r="D853">
        <v>1</v>
      </c>
      <c r="E853">
        <v>1</v>
      </c>
      <c r="F853">
        <f t="shared" si="52"/>
        <v>3</v>
      </c>
      <c r="G853">
        <v>4</v>
      </c>
      <c r="H853" t="str">
        <f t="shared" si="53"/>
        <v/>
      </c>
      <c r="I853">
        <v>3</v>
      </c>
      <c r="J853" t="str">
        <f t="shared" si="54"/>
        <v/>
      </c>
      <c r="K853">
        <f t="shared" si="55"/>
        <v>4.7543581616481777E-3</v>
      </c>
    </row>
    <row r="854" spans="1:11" x14ac:dyDescent="0.25">
      <c r="A854">
        <v>853</v>
      </c>
      <c r="B854">
        <v>1</v>
      </c>
      <c r="C854">
        <v>0</v>
      </c>
      <c r="D854">
        <v>1</v>
      </c>
      <c r="E854">
        <v>0</v>
      </c>
      <c r="F854" t="str">
        <f t="shared" si="52"/>
        <v/>
      </c>
      <c r="G854">
        <v>3</v>
      </c>
      <c r="H854" t="str">
        <f t="shared" si="53"/>
        <v/>
      </c>
      <c r="I854">
        <v>11</v>
      </c>
      <c r="J854" t="str">
        <f t="shared" si="54"/>
        <v/>
      </c>
      <c r="K854" t="str">
        <f t="shared" si="55"/>
        <v/>
      </c>
    </row>
    <row r="855" spans="1:11" x14ac:dyDescent="0.25">
      <c r="A855">
        <v>854</v>
      </c>
      <c r="B855">
        <v>1</v>
      </c>
      <c r="C855">
        <v>3</v>
      </c>
      <c r="D855">
        <v>1</v>
      </c>
      <c r="E855">
        <v>0</v>
      </c>
      <c r="F855" t="str">
        <f t="shared" si="52"/>
        <v/>
      </c>
      <c r="G855">
        <v>2</v>
      </c>
      <c r="H855" t="str">
        <f t="shared" si="53"/>
        <v/>
      </c>
      <c r="I855">
        <v>5</v>
      </c>
      <c r="J855" t="str">
        <f t="shared" si="54"/>
        <v/>
      </c>
      <c r="K855" t="str">
        <f t="shared" si="55"/>
        <v/>
      </c>
    </row>
    <row r="856" spans="1:11" x14ac:dyDescent="0.25">
      <c r="A856">
        <v>855</v>
      </c>
      <c r="B856">
        <v>1</v>
      </c>
      <c r="C856">
        <v>0</v>
      </c>
      <c r="D856">
        <v>1</v>
      </c>
      <c r="E856">
        <v>0</v>
      </c>
      <c r="F856" t="str">
        <f t="shared" si="52"/>
        <v/>
      </c>
      <c r="G856">
        <v>3</v>
      </c>
      <c r="H856" t="str">
        <f t="shared" si="53"/>
        <v/>
      </c>
      <c r="I856">
        <v>0</v>
      </c>
      <c r="J856" t="str">
        <f t="shared" si="54"/>
        <v/>
      </c>
      <c r="K856" t="str">
        <f t="shared" si="55"/>
        <v/>
      </c>
    </row>
    <row r="857" spans="1:11" x14ac:dyDescent="0.25">
      <c r="A857">
        <v>856</v>
      </c>
      <c r="B857">
        <v>2</v>
      </c>
      <c r="C857">
        <v>3</v>
      </c>
      <c r="D857">
        <v>1</v>
      </c>
      <c r="E857">
        <v>1</v>
      </c>
      <c r="F857">
        <f t="shared" si="52"/>
        <v>3</v>
      </c>
      <c r="G857">
        <v>2</v>
      </c>
      <c r="H857" t="str">
        <f t="shared" si="53"/>
        <v/>
      </c>
      <c r="I857">
        <v>7</v>
      </c>
      <c r="J857" t="str">
        <f t="shared" si="54"/>
        <v/>
      </c>
      <c r="K857">
        <f t="shared" si="55"/>
        <v>4.7619047619047623E-3</v>
      </c>
    </row>
    <row r="858" spans="1:11" x14ac:dyDescent="0.25">
      <c r="A858">
        <v>857</v>
      </c>
      <c r="B858">
        <v>1</v>
      </c>
      <c r="C858">
        <v>0</v>
      </c>
      <c r="D858">
        <v>1</v>
      </c>
      <c r="E858">
        <v>1</v>
      </c>
      <c r="F858">
        <f t="shared" si="52"/>
        <v>0</v>
      </c>
      <c r="G858">
        <v>2</v>
      </c>
      <c r="H858" t="str">
        <f t="shared" si="53"/>
        <v/>
      </c>
      <c r="I858">
        <v>11</v>
      </c>
      <c r="J858" t="str">
        <f t="shared" si="54"/>
        <v/>
      </c>
      <c r="K858">
        <f t="shared" si="55"/>
        <v>0</v>
      </c>
    </row>
    <row r="859" spans="1:11" x14ac:dyDescent="0.25">
      <c r="A859">
        <v>858</v>
      </c>
      <c r="B859">
        <v>3</v>
      </c>
      <c r="C859">
        <v>3</v>
      </c>
      <c r="D859">
        <v>1</v>
      </c>
      <c r="E859">
        <v>1</v>
      </c>
      <c r="F859">
        <f t="shared" si="52"/>
        <v>3</v>
      </c>
      <c r="G859">
        <v>2</v>
      </c>
      <c r="H859" t="str">
        <f t="shared" si="53"/>
        <v/>
      </c>
      <c r="I859">
        <v>4</v>
      </c>
      <c r="J859" t="str">
        <f t="shared" si="54"/>
        <v/>
      </c>
      <c r="K859">
        <f t="shared" si="55"/>
        <v>4.7770700636942673E-3</v>
      </c>
    </row>
    <row r="860" spans="1:11" x14ac:dyDescent="0.25">
      <c r="A860">
        <v>859</v>
      </c>
      <c r="B860">
        <v>0</v>
      </c>
      <c r="C860">
        <v>1</v>
      </c>
      <c r="D860">
        <v>1</v>
      </c>
      <c r="E860">
        <v>0</v>
      </c>
      <c r="F860" t="str">
        <f t="shared" si="52"/>
        <v/>
      </c>
      <c r="G860">
        <v>3</v>
      </c>
      <c r="H860" t="str">
        <f t="shared" si="53"/>
        <v/>
      </c>
      <c r="I860">
        <v>2</v>
      </c>
      <c r="J860" t="str">
        <f t="shared" si="54"/>
        <v/>
      </c>
      <c r="K860" t="str">
        <f t="shared" si="55"/>
        <v/>
      </c>
    </row>
    <row r="861" spans="1:11" x14ac:dyDescent="0.25">
      <c r="A861">
        <v>860</v>
      </c>
      <c r="B861">
        <v>0</v>
      </c>
      <c r="C861">
        <v>-1</v>
      </c>
      <c r="D861">
        <v>1</v>
      </c>
      <c r="E861">
        <v>1</v>
      </c>
      <c r="F861">
        <f t="shared" si="52"/>
        <v>-1</v>
      </c>
      <c r="G861">
        <v>1</v>
      </c>
      <c r="H861">
        <f t="shared" si="53"/>
        <v>-1</v>
      </c>
      <c r="I861">
        <v>14</v>
      </c>
      <c r="J861" t="str">
        <f t="shared" si="54"/>
        <v/>
      </c>
      <c r="K861">
        <f t="shared" si="55"/>
        <v>-1.594896331738437E-3</v>
      </c>
    </row>
    <row r="862" spans="1:11" x14ac:dyDescent="0.25">
      <c r="A862">
        <v>861</v>
      </c>
      <c r="B862">
        <v>3</v>
      </c>
      <c r="C862">
        <v>4</v>
      </c>
      <c r="D862">
        <v>0</v>
      </c>
      <c r="E862">
        <v>1</v>
      </c>
      <c r="F862">
        <f t="shared" si="52"/>
        <v>3</v>
      </c>
      <c r="G862">
        <v>0</v>
      </c>
      <c r="H862" t="str">
        <f t="shared" si="53"/>
        <v/>
      </c>
      <c r="I862">
        <v>13</v>
      </c>
      <c r="J862" t="str">
        <f t="shared" si="54"/>
        <v/>
      </c>
      <c r="K862">
        <f t="shared" si="55"/>
        <v>-4.7923322683706068E-3</v>
      </c>
    </row>
    <row r="863" spans="1:11" x14ac:dyDescent="0.25">
      <c r="A863">
        <v>862</v>
      </c>
      <c r="B863">
        <v>2</v>
      </c>
      <c r="C863">
        <v>4</v>
      </c>
      <c r="D863">
        <v>1</v>
      </c>
      <c r="E863">
        <v>1</v>
      </c>
      <c r="F863">
        <f t="shared" si="52"/>
        <v>4</v>
      </c>
      <c r="G863">
        <v>3</v>
      </c>
      <c r="H863" t="str">
        <f t="shared" si="53"/>
        <v/>
      </c>
      <c r="I863">
        <v>12</v>
      </c>
      <c r="J863" t="str">
        <f t="shared" si="54"/>
        <v/>
      </c>
      <c r="K863">
        <f t="shared" si="55"/>
        <v>6.4000000000000003E-3</v>
      </c>
    </row>
    <row r="864" spans="1:11" x14ac:dyDescent="0.25">
      <c r="A864">
        <v>863</v>
      </c>
      <c r="B864">
        <v>0</v>
      </c>
      <c r="C864">
        <v>2</v>
      </c>
      <c r="D864">
        <v>1</v>
      </c>
      <c r="E864">
        <v>1</v>
      </c>
      <c r="F864">
        <f t="shared" si="52"/>
        <v>2</v>
      </c>
      <c r="G864">
        <v>2</v>
      </c>
      <c r="H864" t="str">
        <f t="shared" si="53"/>
        <v/>
      </c>
      <c r="I864">
        <v>9</v>
      </c>
      <c r="J864" t="str">
        <f t="shared" si="54"/>
        <v/>
      </c>
      <c r="K864">
        <f t="shared" si="55"/>
        <v>3.205128205128205E-3</v>
      </c>
    </row>
    <row r="865" spans="1:11" x14ac:dyDescent="0.25">
      <c r="A865">
        <v>864</v>
      </c>
      <c r="B865">
        <v>2</v>
      </c>
      <c r="C865">
        <v>3</v>
      </c>
      <c r="D865">
        <v>1</v>
      </c>
      <c r="E865">
        <v>1</v>
      </c>
      <c r="F865">
        <f t="shared" si="52"/>
        <v>3</v>
      </c>
      <c r="G865">
        <v>2</v>
      </c>
      <c r="H865" t="str">
        <f t="shared" si="53"/>
        <v/>
      </c>
      <c r="I865">
        <v>13</v>
      </c>
      <c r="J865" t="str">
        <f t="shared" si="54"/>
        <v/>
      </c>
      <c r="K865">
        <f t="shared" si="55"/>
        <v>4.815409309791332E-3</v>
      </c>
    </row>
    <row r="866" spans="1:11" x14ac:dyDescent="0.25">
      <c r="A866">
        <v>865</v>
      </c>
      <c r="B866">
        <v>1</v>
      </c>
      <c r="C866">
        <v>2</v>
      </c>
      <c r="D866">
        <v>0</v>
      </c>
      <c r="E866">
        <v>1</v>
      </c>
      <c r="F866">
        <f t="shared" si="52"/>
        <v>1</v>
      </c>
      <c r="G866">
        <v>0</v>
      </c>
      <c r="H866" t="str">
        <f t="shared" si="53"/>
        <v/>
      </c>
      <c r="I866">
        <v>11</v>
      </c>
      <c r="J866" t="str">
        <f t="shared" si="54"/>
        <v/>
      </c>
      <c r="K866">
        <f t="shared" si="55"/>
        <v>-1.6077170418006431E-3</v>
      </c>
    </row>
    <row r="867" spans="1:11" x14ac:dyDescent="0.25">
      <c r="A867">
        <v>866</v>
      </c>
      <c r="B867">
        <v>0</v>
      </c>
      <c r="C867">
        <v>-1</v>
      </c>
      <c r="D867">
        <v>0</v>
      </c>
      <c r="E867">
        <v>1</v>
      </c>
      <c r="F867">
        <f t="shared" si="52"/>
        <v>0</v>
      </c>
      <c r="G867">
        <v>2</v>
      </c>
      <c r="H867" t="str">
        <f t="shared" si="53"/>
        <v/>
      </c>
      <c r="I867">
        <v>8</v>
      </c>
      <c r="J867" t="str">
        <f t="shared" si="54"/>
        <v/>
      </c>
      <c r="K867">
        <f t="shared" si="55"/>
        <v>0</v>
      </c>
    </row>
    <row r="868" spans="1:11" x14ac:dyDescent="0.25">
      <c r="A868">
        <v>867</v>
      </c>
      <c r="B868">
        <v>0</v>
      </c>
      <c r="C868">
        <v>2</v>
      </c>
      <c r="D868">
        <v>1</v>
      </c>
      <c r="E868">
        <v>1</v>
      </c>
      <c r="F868">
        <f t="shared" si="52"/>
        <v>2</v>
      </c>
      <c r="G868">
        <v>3</v>
      </c>
      <c r="H868" t="str">
        <f t="shared" si="53"/>
        <v/>
      </c>
      <c r="I868">
        <v>14</v>
      </c>
      <c r="J868" t="str">
        <f t="shared" si="54"/>
        <v/>
      </c>
      <c r="K868">
        <f t="shared" si="55"/>
        <v>3.2258064516129032E-3</v>
      </c>
    </row>
    <row r="869" spans="1:11" x14ac:dyDescent="0.25">
      <c r="A869">
        <v>868</v>
      </c>
      <c r="B869">
        <v>0</v>
      </c>
      <c r="C869">
        <v>-1</v>
      </c>
      <c r="D869">
        <v>0</v>
      </c>
      <c r="E869">
        <v>0</v>
      </c>
      <c r="F869" t="str">
        <f t="shared" si="52"/>
        <v/>
      </c>
      <c r="G869">
        <v>2</v>
      </c>
      <c r="H869" t="str">
        <f t="shared" si="53"/>
        <v/>
      </c>
      <c r="I869">
        <v>8</v>
      </c>
      <c r="J869" t="str">
        <f t="shared" si="54"/>
        <v/>
      </c>
      <c r="K869" t="str">
        <f t="shared" si="55"/>
        <v/>
      </c>
    </row>
    <row r="870" spans="1:11" x14ac:dyDescent="0.25">
      <c r="A870">
        <v>869</v>
      </c>
      <c r="B870">
        <v>1</v>
      </c>
      <c r="C870">
        <v>0</v>
      </c>
      <c r="D870">
        <v>0</v>
      </c>
      <c r="E870">
        <v>1</v>
      </c>
      <c r="F870">
        <f t="shared" si="52"/>
        <v>1</v>
      </c>
      <c r="G870">
        <v>2</v>
      </c>
      <c r="H870" t="str">
        <f t="shared" si="53"/>
        <v/>
      </c>
      <c r="I870">
        <v>7</v>
      </c>
      <c r="J870" t="str">
        <f t="shared" si="54"/>
        <v/>
      </c>
      <c r="K870">
        <f t="shared" si="55"/>
        <v>-1.6155088852988692E-3</v>
      </c>
    </row>
    <row r="871" spans="1:11" x14ac:dyDescent="0.25">
      <c r="A871">
        <v>870</v>
      </c>
      <c r="B871">
        <v>0</v>
      </c>
      <c r="C871">
        <v>2</v>
      </c>
      <c r="D871">
        <v>0</v>
      </c>
      <c r="E871">
        <v>1</v>
      </c>
      <c r="F871">
        <f t="shared" si="52"/>
        <v>0</v>
      </c>
      <c r="G871">
        <v>0</v>
      </c>
      <c r="H871" t="str">
        <f t="shared" si="53"/>
        <v/>
      </c>
      <c r="I871">
        <v>5</v>
      </c>
      <c r="J871" t="str">
        <f t="shared" si="54"/>
        <v/>
      </c>
      <c r="K871">
        <f t="shared" si="55"/>
        <v>0</v>
      </c>
    </row>
    <row r="872" spans="1:11" x14ac:dyDescent="0.25">
      <c r="A872">
        <v>871</v>
      </c>
      <c r="B872">
        <v>2</v>
      </c>
      <c r="C872">
        <v>2</v>
      </c>
      <c r="D872">
        <v>0</v>
      </c>
      <c r="E872">
        <v>1</v>
      </c>
      <c r="F872">
        <f t="shared" si="52"/>
        <v>2</v>
      </c>
      <c r="G872">
        <v>0</v>
      </c>
      <c r="H872" t="str">
        <f t="shared" si="53"/>
        <v/>
      </c>
      <c r="I872">
        <v>4</v>
      </c>
      <c r="J872" t="str">
        <f t="shared" si="54"/>
        <v/>
      </c>
      <c r="K872">
        <f t="shared" si="55"/>
        <v>-3.2414910858995136E-3</v>
      </c>
    </row>
    <row r="873" spans="1:11" x14ac:dyDescent="0.25">
      <c r="A873">
        <v>872</v>
      </c>
      <c r="B873">
        <v>3</v>
      </c>
      <c r="C873">
        <v>2</v>
      </c>
      <c r="D873">
        <v>1</v>
      </c>
      <c r="E873">
        <v>0</v>
      </c>
      <c r="F873" t="str">
        <f t="shared" si="52"/>
        <v/>
      </c>
      <c r="G873">
        <v>3</v>
      </c>
      <c r="H873" t="str">
        <f t="shared" si="53"/>
        <v/>
      </c>
      <c r="I873">
        <v>8</v>
      </c>
      <c r="J873" t="str">
        <f t="shared" si="54"/>
        <v/>
      </c>
      <c r="K873" t="str">
        <f t="shared" si="55"/>
        <v/>
      </c>
    </row>
    <row r="874" spans="1:11" x14ac:dyDescent="0.25">
      <c r="A874">
        <v>873</v>
      </c>
      <c r="B874">
        <v>0</v>
      </c>
      <c r="C874">
        <v>1</v>
      </c>
      <c r="D874">
        <v>0</v>
      </c>
      <c r="E874">
        <v>1</v>
      </c>
      <c r="F874">
        <f t="shared" si="52"/>
        <v>0</v>
      </c>
      <c r="G874">
        <v>4</v>
      </c>
      <c r="H874" t="str">
        <f t="shared" si="53"/>
        <v/>
      </c>
      <c r="I874">
        <v>14</v>
      </c>
      <c r="J874" t="str">
        <f t="shared" si="54"/>
        <v/>
      </c>
      <c r="K874">
        <f t="shared" si="55"/>
        <v>0</v>
      </c>
    </row>
    <row r="875" spans="1:11" x14ac:dyDescent="0.25">
      <c r="A875">
        <v>874</v>
      </c>
      <c r="B875">
        <v>3</v>
      </c>
      <c r="C875">
        <v>2</v>
      </c>
      <c r="D875">
        <v>0</v>
      </c>
      <c r="E875">
        <v>0</v>
      </c>
      <c r="F875" t="str">
        <f t="shared" si="52"/>
        <v/>
      </c>
      <c r="G875">
        <v>4</v>
      </c>
      <c r="H875" t="str">
        <f t="shared" si="53"/>
        <v/>
      </c>
      <c r="I875">
        <v>6</v>
      </c>
      <c r="J875" t="str">
        <f t="shared" si="54"/>
        <v/>
      </c>
      <c r="K875" t="str">
        <f t="shared" si="55"/>
        <v/>
      </c>
    </row>
    <row r="876" spans="1:11" x14ac:dyDescent="0.25">
      <c r="A876">
        <v>875</v>
      </c>
      <c r="B876">
        <v>3</v>
      </c>
      <c r="C876">
        <v>2</v>
      </c>
      <c r="D876">
        <v>1</v>
      </c>
      <c r="E876">
        <v>0</v>
      </c>
      <c r="F876" t="str">
        <f t="shared" si="52"/>
        <v/>
      </c>
      <c r="G876">
        <v>2</v>
      </c>
      <c r="H876" t="str">
        <f t="shared" si="53"/>
        <v/>
      </c>
      <c r="I876">
        <v>6</v>
      </c>
      <c r="J876" t="str">
        <f t="shared" si="54"/>
        <v/>
      </c>
      <c r="K876" t="str">
        <f t="shared" si="55"/>
        <v/>
      </c>
    </row>
    <row r="877" spans="1:11" x14ac:dyDescent="0.25">
      <c r="A877">
        <v>876</v>
      </c>
      <c r="B877">
        <v>0</v>
      </c>
      <c r="C877">
        <v>2</v>
      </c>
      <c r="D877">
        <v>1</v>
      </c>
      <c r="E877">
        <v>1</v>
      </c>
      <c r="F877">
        <f t="shared" si="52"/>
        <v>2</v>
      </c>
      <c r="G877">
        <v>0</v>
      </c>
      <c r="H877" t="str">
        <f t="shared" si="53"/>
        <v/>
      </c>
      <c r="I877">
        <v>11</v>
      </c>
      <c r="J877" t="str">
        <f t="shared" si="54"/>
        <v/>
      </c>
      <c r="K877">
        <f t="shared" si="55"/>
        <v>3.2520325203252032E-3</v>
      </c>
    </row>
    <row r="878" spans="1:11" x14ac:dyDescent="0.25">
      <c r="A878">
        <v>877</v>
      </c>
      <c r="B878">
        <v>3</v>
      </c>
      <c r="C878">
        <v>4</v>
      </c>
      <c r="D878">
        <v>1</v>
      </c>
      <c r="E878">
        <v>1</v>
      </c>
      <c r="F878">
        <f t="shared" si="52"/>
        <v>4</v>
      </c>
      <c r="G878">
        <v>2</v>
      </c>
      <c r="H878" t="str">
        <f t="shared" si="53"/>
        <v/>
      </c>
      <c r="I878">
        <v>8</v>
      </c>
      <c r="J878" t="str">
        <f t="shared" si="54"/>
        <v/>
      </c>
      <c r="K878">
        <f t="shared" si="55"/>
        <v>6.5146579804560263E-3</v>
      </c>
    </row>
    <row r="879" spans="1:11" x14ac:dyDescent="0.25">
      <c r="A879">
        <v>878</v>
      </c>
      <c r="B879">
        <v>0</v>
      </c>
      <c r="C879">
        <v>0</v>
      </c>
      <c r="D879">
        <v>1</v>
      </c>
      <c r="E879">
        <v>1</v>
      </c>
      <c r="F879">
        <f t="shared" si="52"/>
        <v>0</v>
      </c>
      <c r="G879">
        <v>0</v>
      </c>
      <c r="H879" t="str">
        <f t="shared" si="53"/>
        <v/>
      </c>
      <c r="I879">
        <v>8</v>
      </c>
      <c r="J879" t="str">
        <f t="shared" si="54"/>
        <v/>
      </c>
      <c r="K879">
        <f t="shared" si="55"/>
        <v>0</v>
      </c>
    </row>
    <row r="880" spans="1:11" x14ac:dyDescent="0.25">
      <c r="A880">
        <v>879</v>
      </c>
      <c r="B880">
        <v>0</v>
      </c>
      <c r="C880">
        <v>2</v>
      </c>
      <c r="D880">
        <v>0</v>
      </c>
      <c r="E880">
        <v>0</v>
      </c>
      <c r="F880" t="str">
        <f t="shared" si="52"/>
        <v/>
      </c>
      <c r="G880">
        <v>3</v>
      </c>
      <c r="H880" t="str">
        <f t="shared" si="53"/>
        <v/>
      </c>
      <c r="I880">
        <v>5</v>
      </c>
      <c r="J880" t="str">
        <f t="shared" si="54"/>
        <v/>
      </c>
      <c r="K880" t="str">
        <f t="shared" si="55"/>
        <v/>
      </c>
    </row>
    <row r="881" spans="1:11" x14ac:dyDescent="0.25">
      <c r="A881">
        <v>880</v>
      </c>
      <c r="B881">
        <v>1</v>
      </c>
      <c r="C881">
        <v>3</v>
      </c>
      <c r="D881">
        <v>0</v>
      </c>
      <c r="E881">
        <v>0</v>
      </c>
      <c r="F881" t="str">
        <f t="shared" si="52"/>
        <v/>
      </c>
      <c r="G881">
        <v>2</v>
      </c>
      <c r="H881" t="str">
        <f t="shared" si="53"/>
        <v/>
      </c>
      <c r="I881">
        <v>11</v>
      </c>
      <c r="J881" t="str">
        <f t="shared" si="54"/>
        <v/>
      </c>
      <c r="K881" t="str">
        <f t="shared" si="55"/>
        <v/>
      </c>
    </row>
    <row r="882" spans="1:11" x14ac:dyDescent="0.25">
      <c r="A882">
        <v>881</v>
      </c>
      <c r="B882">
        <v>2</v>
      </c>
      <c r="C882">
        <v>1</v>
      </c>
      <c r="D882">
        <v>1</v>
      </c>
      <c r="E882">
        <v>0</v>
      </c>
      <c r="F882" t="str">
        <f t="shared" si="52"/>
        <v/>
      </c>
      <c r="G882">
        <v>2</v>
      </c>
      <c r="H882" t="str">
        <f t="shared" si="53"/>
        <v/>
      </c>
      <c r="I882">
        <v>7</v>
      </c>
      <c r="J882" t="str">
        <f t="shared" si="54"/>
        <v/>
      </c>
      <c r="K882" t="str">
        <f t="shared" si="55"/>
        <v/>
      </c>
    </row>
    <row r="883" spans="1:11" x14ac:dyDescent="0.25">
      <c r="A883">
        <v>882</v>
      </c>
      <c r="B883">
        <v>1</v>
      </c>
      <c r="C883">
        <v>1</v>
      </c>
      <c r="D883">
        <v>1</v>
      </c>
      <c r="E883">
        <v>1</v>
      </c>
      <c r="F883">
        <f t="shared" si="52"/>
        <v>1</v>
      </c>
      <c r="G883">
        <v>4</v>
      </c>
      <c r="H883" t="str">
        <f t="shared" si="53"/>
        <v/>
      </c>
      <c r="I883">
        <v>5</v>
      </c>
      <c r="J883" t="str">
        <f t="shared" si="54"/>
        <v/>
      </c>
      <c r="K883">
        <f t="shared" si="55"/>
        <v>1.6339869281045752E-3</v>
      </c>
    </row>
    <row r="884" spans="1:11" x14ac:dyDescent="0.25">
      <c r="A884">
        <v>883</v>
      </c>
      <c r="B884">
        <v>3</v>
      </c>
      <c r="C884">
        <v>3</v>
      </c>
      <c r="D884">
        <v>0</v>
      </c>
      <c r="E884">
        <v>0</v>
      </c>
      <c r="F884" t="str">
        <f t="shared" si="52"/>
        <v/>
      </c>
      <c r="G884">
        <v>1</v>
      </c>
      <c r="H884">
        <f t="shared" si="53"/>
        <v>3</v>
      </c>
      <c r="I884">
        <v>1</v>
      </c>
      <c r="J884">
        <f t="shared" si="54"/>
        <v>3</v>
      </c>
      <c r="K884" t="str">
        <f t="shared" si="55"/>
        <v/>
      </c>
    </row>
    <row r="885" spans="1:11" x14ac:dyDescent="0.25">
      <c r="A885">
        <v>884</v>
      </c>
      <c r="B885">
        <v>1</v>
      </c>
      <c r="C885">
        <v>0</v>
      </c>
      <c r="D885">
        <v>0</v>
      </c>
      <c r="E885">
        <v>0</v>
      </c>
      <c r="F885" t="str">
        <f t="shared" si="52"/>
        <v/>
      </c>
      <c r="G885">
        <v>3</v>
      </c>
      <c r="H885" t="str">
        <f t="shared" si="53"/>
        <v/>
      </c>
      <c r="I885">
        <v>0</v>
      </c>
      <c r="J885" t="str">
        <f t="shared" si="54"/>
        <v/>
      </c>
      <c r="K885" t="str">
        <f t="shared" si="55"/>
        <v/>
      </c>
    </row>
    <row r="886" spans="1:11" x14ac:dyDescent="0.25">
      <c r="A886">
        <v>885</v>
      </c>
      <c r="B886">
        <v>1</v>
      </c>
      <c r="C886">
        <v>0</v>
      </c>
      <c r="D886">
        <v>1</v>
      </c>
      <c r="E886">
        <v>1</v>
      </c>
      <c r="F886">
        <f t="shared" si="52"/>
        <v>0</v>
      </c>
      <c r="G886">
        <v>0</v>
      </c>
      <c r="H886" t="str">
        <f t="shared" si="53"/>
        <v/>
      </c>
      <c r="I886">
        <v>11</v>
      </c>
      <c r="J886" t="str">
        <f t="shared" si="54"/>
        <v/>
      </c>
      <c r="K886">
        <f t="shared" si="55"/>
        <v>0</v>
      </c>
    </row>
    <row r="887" spans="1:11" x14ac:dyDescent="0.25">
      <c r="A887">
        <v>886</v>
      </c>
      <c r="B887">
        <v>3</v>
      </c>
      <c r="C887">
        <v>5</v>
      </c>
      <c r="D887">
        <v>0</v>
      </c>
      <c r="E887">
        <v>1</v>
      </c>
      <c r="F887">
        <f t="shared" si="52"/>
        <v>3</v>
      </c>
      <c r="G887">
        <v>2</v>
      </c>
      <c r="H887" t="str">
        <f t="shared" si="53"/>
        <v/>
      </c>
      <c r="I887">
        <v>0</v>
      </c>
      <c r="J887" t="str">
        <f t="shared" si="54"/>
        <v/>
      </c>
      <c r="K887">
        <f t="shared" si="55"/>
        <v>-4.9180327868852463E-3</v>
      </c>
    </row>
    <row r="888" spans="1:11" x14ac:dyDescent="0.25">
      <c r="A888">
        <v>887</v>
      </c>
      <c r="B888">
        <v>3</v>
      </c>
      <c r="C888">
        <v>2</v>
      </c>
      <c r="D888">
        <v>0</v>
      </c>
      <c r="E888">
        <v>1</v>
      </c>
      <c r="F888">
        <f t="shared" si="52"/>
        <v>3</v>
      </c>
      <c r="G888">
        <v>0</v>
      </c>
      <c r="H888" t="str">
        <f t="shared" si="53"/>
        <v/>
      </c>
      <c r="I888">
        <v>3</v>
      </c>
      <c r="J888" t="str">
        <f t="shared" si="54"/>
        <v/>
      </c>
      <c r="K888">
        <f t="shared" si="55"/>
        <v>-4.9261083743842365E-3</v>
      </c>
    </row>
    <row r="889" spans="1:11" x14ac:dyDescent="0.25">
      <c r="A889">
        <v>888</v>
      </c>
      <c r="B889">
        <v>3</v>
      </c>
      <c r="C889">
        <v>3</v>
      </c>
      <c r="D889">
        <v>0</v>
      </c>
      <c r="E889">
        <v>0</v>
      </c>
      <c r="F889" t="str">
        <f t="shared" si="52"/>
        <v/>
      </c>
      <c r="G889">
        <v>1</v>
      </c>
      <c r="H889">
        <f t="shared" si="53"/>
        <v>3</v>
      </c>
      <c r="I889">
        <v>13</v>
      </c>
      <c r="J889" t="str">
        <f t="shared" si="54"/>
        <v/>
      </c>
      <c r="K889" t="str">
        <f t="shared" si="55"/>
        <v/>
      </c>
    </row>
    <row r="890" spans="1:11" x14ac:dyDescent="0.25">
      <c r="A890">
        <v>889</v>
      </c>
      <c r="B890">
        <v>3</v>
      </c>
      <c r="C890">
        <v>2</v>
      </c>
      <c r="D890">
        <v>1</v>
      </c>
      <c r="E890">
        <v>0</v>
      </c>
      <c r="F890" t="str">
        <f t="shared" si="52"/>
        <v/>
      </c>
      <c r="G890">
        <v>0</v>
      </c>
      <c r="H890" t="str">
        <f t="shared" si="53"/>
        <v/>
      </c>
      <c r="I890">
        <v>0</v>
      </c>
      <c r="J890" t="str">
        <f t="shared" si="54"/>
        <v/>
      </c>
      <c r="K890" t="str">
        <f t="shared" si="55"/>
        <v/>
      </c>
    </row>
    <row r="891" spans="1:11" x14ac:dyDescent="0.25">
      <c r="A891">
        <v>890</v>
      </c>
      <c r="B891">
        <v>0</v>
      </c>
      <c r="C891">
        <v>0</v>
      </c>
      <c r="D891">
        <v>1</v>
      </c>
      <c r="E891">
        <v>0</v>
      </c>
      <c r="F891" t="str">
        <f t="shared" si="52"/>
        <v/>
      </c>
      <c r="G891">
        <v>0</v>
      </c>
      <c r="H891" t="str">
        <f t="shared" si="53"/>
        <v/>
      </c>
      <c r="I891">
        <v>12</v>
      </c>
      <c r="J891" t="str">
        <f t="shared" si="54"/>
        <v/>
      </c>
      <c r="K891" t="str">
        <f t="shared" si="55"/>
        <v/>
      </c>
    </row>
    <row r="892" spans="1:11" x14ac:dyDescent="0.25">
      <c r="A892">
        <v>891</v>
      </c>
      <c r="B892">
        <v>0</v>
      </c>
      <c r="C892">
        <v>-1</v>
      </c>
      <c r="D892">
        <v>0</v>
      </c>
      <c r="E892">
        <v>1</v>
      </c>
      <c r="F892">
        <f t="shared" si="52"/>
        <v>0</v>
      </c>
      <c r="G892">
        <v>0</v>
      </c>
      <c r="H892" t="str">
        <f t="shared" si="53"/>
        <v/>
      </c>
      <c r="I892">
        <v>2</v>
      </c>
      <c r="J892" t="str">
        <f t="shared" si="54"/>
        <v/>
      </c>
      <c r="K892">
        <f t="shared" si="55"/>
        <v>0</v>
      </c>
    </row>
    <row r="893" spans="1:11" x14ac:dyDescent="0.25">
      <c r="A893">
        <v>892</v>
      </c>
      <c r="B893">
        <v>2</v>
      </c>
      <c r="C893">
        <v>2</v>
      </c>
      <c r="D893">
        <v>0</v>
      </c>
      <c r="E893">
        <v>0</v>
      </c>
      <c r="F893" t="str">
        <f t="shared" si="52"/>
        <v/>
      </c>
      <c r="G893">
        <v>0</v>
      </c>
      <c r="H893" t="str">
        <f t="shared" si="53"/>
        <v/>
      </c>
      <c r="I893">
        <v>8</v>
      </c>
      <c r="J893" t="str">
        <f t="shared" si="54"/>
        <v/>
      </c>
      <c r="K893" t="str">
        <f t="shared" si="55"/>
        <v/>
      </c>
    </row>
    <row r="894" spans="1:11" x14ac:dyDescent="0.25">
      <c r="A894">
        <v>893</v>
      </c>
      <c r="B894">
        <v>2</v>
      </c>
      <c r="C894">
        <v>1</v>
      </c>
      <c r="D894">
        <v>0</v>
      </c>
      <c r="E894">
        <v>0</v>
      </c>
      <c r="F894" t="str">
        <f t="shared" si="52"/>
        <v/>
      </c>
      <c r="G894">
        <v>0</v>
      </c>
      <c r="H894" t="str">
        <f t="shared" si="53"/>
        <v/>
      </c>
      <c r="I894">
        <v>14</v>
      </c>
      <c r="J894" t="str">
        <f t="shared" si="54"/>
        <v/>
      </c>
      <c r="K894" t="str">
        <f t="shared" si="55"/>
        <v/>
      </c>
    </row>
    <row r="895" spans="1:11" x14ac:dyDescent="0.25">
      <c r="A895">
        <v>894</v>
      </c>
      <c r="B895">
        <v>2</v>
      </c>
      <c r="C895">
        <v>3</v>
      </c>
      <c r="D895">
        <v>1</v>
      </c>
      <c r="E895">
        <v>0</v>
      </c>
      <c r="F895" t="str">
        <f t="shared" si="52"/>
        <v/>
      </c>
      <c r="G895">
        <v>3</v>
      </c>
      <c r="H895" t="str">
        <f t="shared" si="53"/>
        <v/>
      </c>
      <c r="I895">
        <v>3</v>
      </c>
      <c r="J895" t="str">
        <f t="shared" si="54"/>
        <v/>
      </c>
      <c r="K895" t="str">
        <f t="shared" si="55"/>
        <v/>
      </c>
    </row>
    <row r="896" spans="1:11" x14ac:dyDescent="0.25">
      <c r="A896">
        <v>895</v>
      </c>
      <c r="B896">
        <v>2</v>
      </c>
      <c r="C896">
        <v>1</v>
      </c>
      <c r="D896">
        <v>1</v>
      </c>
      <c r="E896">
        <v>1</v>
      </c>
      <c r="F896">
        <f t="shared" si="52"/>
        <v>1</v>
      </c>
      <c r="G896">
        <v>0</v>
      </c>
      <c r="H896" t="str">
        <f t="shared" si="53"/>
        <v/>
      </c>
      <c r="I896">
        <v>5</v>
      </c>
      <c r="J896" t="str">
        <f t="shared" si="54"/>
        <v/>
      </c>
      <c r="K896">
        <f t="shared" si="55"/>
        <v>1.6474464579901153E-3</v>
      </c>
    </row>
    <row r="897" spans="1:11" x14ac:dyDescent="0.25">
      <c r="A897">
        <v>896</v>
      </c>
      <c r="B897">
        <v>1</v>
      </c>
      <c r="C897">
        <v>3</v>
      </c>
      <c r="D897">
        <v>1</v>
      </c>
      <c r="E897">
        <v>0</v>
      </c>
      <c r="F897" t="str">
        <f t="shared" si="52"/>
        <v/>
      </c>
      <c r="G897">
        <v>0</v>
      </c>
      <c r="H897" t="str">
        <f t="shared" si="53"/>
        <v/>
      </c>
      <c r="I897">
        <v>10</v>
      </c>
      <c r="J897" t="str">
        <f t="shared" si="54"/>
        <v/>
      </c>
      <c r="K897" t="str">
        <f t="shared" si="55"/>
        <v/>
      </c>
    </row>
    <row r="898" spans="1:11" x14ac:dyDescent="0.25">
      <c r="A898">
        <v>897</v>
      </c>
      <c r="B898">
        <v>2</v>
      </c>
      <c r="C898">
        <v>3</v>
      </c>
      <c r="D898">
        <v>1</v>
      </c>
      <c r="E898">
        <v>0</v>
      </c>
      <c r="F898" t="str">
        <f t="shared" si="52"/>
        <v/>
      </c>
      <c r="G898">
        <v>4</v>
      </c>
      <c r="H898" t="str">
        <f t="shared" si="53"/>
        <v/>
      </c>
      <c r="I898">
        <v>13</v>
      </c>
      <c r="J898" t="str">
        <f t="shared" si="54"/>
        <v/>
      </c>
      <c r="K898" t="str">
        <f t="shared" si="55"/>
        <v/>
      </c>
    </row>
    <row r="899" spans="1:11" x14ac:dyDescent="0.25">
      <c r="A899">
        <v>898</v>
      </c>
      <c r="B899">
        <v>0</v>
      </c>
      <c r="C899">
        <v>0</v>
      </c>
      <c r="D899">
        <v>0</v>
      </c>
      <c r="E899">
        <v>1</v>
      </c>
      <c r="F899">
        <f t="shared" ref="F899:F962" si="56">IF(E899=1,IF($D899=1,$C899,$B899),"")</f>
        <v>0</v>
      </c>
      <c r="G899">
        <v>1</v>
      </c>
      <c r="H899">
        <f t="shared" ref="H899:H962" si="57">IF(G899=1,IF($D899=1,$C899,$B899),"")</f>
        <v>0</v>
      </c>
      <c r="I899">
        <v>11</v>
      </c>
      <c r="J899" t="str">
        <f t="shared" ref="J899:J962" si="58">IF(I899=1,IF($D899=1,$C899,$B899),"")</f>
        <v/>
      </c>
      <c r="K899">
        <f t="shared" ref="K899:K962" si="59">IF(F899="","",IF(D899=0,-F899/COUNT(F899:F2977),F899/COUNT(F899:F2977)))</f>
        <v>0</v>
      </c>
    </row>
    <row r="900" spans="1:11" x14ac:dyDescent="0.25">
      <c r="A900">
        <v>899</v>
      </c>
      <c r="B900">
        <v>0</v>
      </c>
      <c r="C900">
        <v>-1</v>
      </c>
      <c r="D900">
        <v>1</v>
      </c>
      <c r="E900">
        <v>0</v>
      </c>
      <c r="F900" t="str">
        <f t="shared" si="56"/>
        <v/>
      </c>
      <c r="G900">
        <v>2</v>
      </c>
      <c r="H900" t="str">
        <f t="shared" si="57"/>
        <v/>
      </c>
      <c r="I900">
        <v>10</v>
      </c>
      <c r="J900" t="str">
        <f t="shared" si="58"/>
        <v/>
      </c>
      <c r="K900" t="str">
        <f t="shared" si="59"/>
        <v/>
      </c>
    </row>
    <row r="901" spans="1:11" x14ac:dyDescent="0.25">
      <c r="A901">
        <v>900</v>
      </c>
      <c r="B901">
        <v>2</v>
      </c>
      <c r="C901">
        <v>4</v>
      </c>
      <c r="D901">
        <v>1</v>
      </c>
      <c r="E901">
        <v>1</v>
      </c>
      <c r="F901">
        <f t="shared" si="56"/>
        <v>4</v>
      </c>
      <c r="G901">
        <v>4</v>
      </c>
      <c r="H901" t="str">
        <f t="shared" si="57"/>
        <v/>
      </c>
      <c r="I901">
        <v>4</v>
      </c>
      <c r="J901" t="str">
        <f t="shared" si="58"/>
        <v/>
      </c>
      <c r="K901">
        <f t="shared" si="59"/>
        <v>6.6115702479338841E-3</v>
      </c>
    </row>
    <row r="902" spans="1:11" x14ac:dyDescent="0.25">
      <c r="A902">
        <v>901</v>
      </c>
      <c r="B902">
        <v>0</v>
      </c>
      <c r="C902">
        <v>0</v>
      </c>
      <c r="D902">
        <v>0</v>
      </c>
      <c r="E902">
        <v>0</v>
      </c>
      <c r="F902" t="str">
        <f t="shared" si="56"/>
        <v/>
      </c>
      <c r="G902">
        <v>2</v>
      </c>
      <c r="H902" t="str">
        <f t="shared" si="57"/>
        <v/>
      </c>
      <c r="I902">
        <v>7</v>
      </c>
      <c r="J902" t="str">
        <f t="shared" si="58"/>
        <v/>
      </c>
      <c r="K902" t="str">
        <f t="shared" si="59"/>
        <v/>
      </c>
    </row>
    <row r="903" spans="1:11" x14ac:dyDescent="0.25">
      <c r="A903">
        <v>902</v>
      </c>
      <c r="B903">
        <v>2</v>
      </c>
      <c r="C903">
        <v>3</v>
      </c>
      <c r="D903">
        <v>0</v>
      </c>
      <c r="E903">
        <v>0</v>
      </c>
      <c r="F903" t="str">
        <f t="shared" si="56"/>
        <v/>
      </c>
      <c r="G903">
        <v>0</v>
      </c>
      <c r="H903" t="str">
        <f t="shared" si="57"/>
        <v/>
      </c>
      <c r="I903">
        <v>14</v>
      </c>
      <c r="J903" t="str">
        <f t="shared" si="58"/>
        <v/>
      </c>
      <c r="K903" t="str">
        <f t="shared" si="59"/>
        <v/>
      </c>
    </row>
    <row r="904" spans="1:11" x14ac:dyDescent="0.25">
      <c r="A904">
        <v>903</v>
      </c>
      <c r="B904">
        <v>1</v>
      </c>
      <c r="C904">
        <v>1</v>
      </c>
      <c r="D904">
        <v>1</v>
      </c>
      <c r="E904">
        <v>1</v>
      </c>
      <c r="F904">
        <f t="shared" si="56"/>
        <v>1</v>
      </c>
      <c r="G904">
        <v>1</v>
      </c>
      <c r="H904">
        <f t="shared" si="57"/>
        <v>1</v>
      </c>
      <c r="I904">
        <v>2</v>
      </c>
      <c r="J904" t="str">
        <f t="shared" si="58"/>
        <v/>
      </c>
      <c r="K904">
        <f t="shared" si="59"/>
        <v>1.6556291390728477E-3</v>
      </c>
    </row>
    <row r="905" spans="1:11" x14ac:dyDescent="0.25">
      <c r="A905">
        <v>904</v>
      </c>
      <c r="B905">
        <v>1</v>
      </c>
      <c r="C905">
        <v>3</v>
      </c>
      <c r="D905">
        <v>0</v>
      </c>
      <c r="E905">
        <v>1</v>
      </c>
      <c r="F905">
        <f t="shared" si="56"/>
        <v>1</v>
      </c>
      <c r="G905">
        <v>0</v>
      </c>
      <c r="H905" t="str">
        <f t="shared" si="57"/>
        <v/>
      </c>
      <c r="I905">
        <v>4</v>
      </c>
      <c r="J905" t="str">
        <f t="shared" si="58"/>
        <v/>
      </c>
      <c r="K905">
        <f t="shared" si="59"/>
        <v>-1.658374792703151E-3</v>
      </c>
    </row>
    <row r="906" spans="1:11" x14ac:dyDescent="0.25">
      <c r="A906">
        <v>905</v>
      </c>
      <c r="B906">
        <v>0</v>
      </c>
      <c r="C906">
        <v>0</v>
      </c>
      <c r="D906">
        <v>1</v>
      </c>
      <c r="E906">
        <v>0</v>
      </c>
      <c r="F906" t="str">
        <f t="shared" si="56"/>
        <v/>
      </c>
      <c r="G906">
        <v>0</v>
      </c>
      <c r="H906" t="str">
        <f t="shared" si="57"/>
        <v/>
      </c>
      <c r="I906">
        <v>11</v>
      </c>
      <c r="J906" t="str">
        <f t="shared" si="58"/>
        <v/>
      </c>
      <c r="K906" t="str">
        <f t="shared" si="59"/>
        <v/>
      </c>
    </row>
    <row r="907" spans="1:11" x14ac:dyDescent="0.25">
      <c r="A907">
        <v>906</v>
      </c>
      <c r="B907">
        <v>3</v>
      </c>
      <c r="C907">
        <v>3</v>
      </c>
      <c r="D907">
        <v>0</v>
      </c>
      <c r="E907">
        <v>1</v>
      </c>
      <c r="F907">
        <f t="shared" si="56"/>
        <v>3</v>
      </c>
      <c r="G907">
        <v>0</v>
      </c>
      <c r="H907" t="str">
        <f t="shared" si="57"/>
        <v/>
      </c>
      <c r="I907">
        <v>13</v>
      </c>
      <c r="J907" t="str">
        <f t="shared" si="58"/>
        <v/>
      </c>
      <c r="K907">
        <f t="shared" si="59"/>
        <v>-4.9833887043189366E-3</v>
      </c>
    </row>
    <row r="908" spans="1:11" x14ac:dyDescent="0.25">
      <c r="A908">
        <v>907</v>
      </c>
      <c r="B908">
        <v>1</v>
      </c>
      <c r="C908">
        <v>3</v>
      </c>
      <c r="D908">
        <v>1</v>
      </c>
      <c r="E908">
        <v>1</v>
      </c>
      <c r="F908">
        <f t="shared" si="56"/>
        <v>3</v>
      </c>
      <c r="G908">
        <v>3</v>
      </c>
      <c r="H908" t="str">
        <f t="shared" si="57"/>
        <v/>
      </c>
      <c r="I908">
        <v>10</v>
      </c>
      <c r="J908" t="str">
        <f t="shared" si="58"/>
        <v/>
      </c>
      <c r="K908">
        <f t="shared" si="59"/>
        <v>4.9916805324459234E-3</v>
      </c>
    </row>
    <row r="909" spans="1:11" x14ac:dyDescent="0.25">
      <c r="A909">
        <v>908</v>
      </c>
      <c r="B909">
        <v>3</v>
      </c>
      <c r="C909">
        <v>5</v>
      </c>
      <c r="D909">
        <v>0</v>
      </c>
      <c r="E909">
        <v>1</v>
      </c>
      <c r="F909">
        <f t="shared" si="56"/>
        <v>3</v>
      </c>
      <c r="G909">
        <v>3</v>
      </c>
      <c r="H909" t="str">
        <f t="shared" si="57"/>
        <v/>
      </c>
      <c r="I909">
        <v>4</v>
      </c>
      <c r="J909" t="str">
        <f t="shared" si="58"/>
        <v/>
      </c>
      <c r="K909">
        <f t="shared" si="59"/>
        <v>-5.0000000000000001E-3</v>
      </c>
    </row>
    <row r="910" spans="1:11" x14ac:dyDescent="0.25">
      <c r="A910">
        <v>909</v>
      </c>
      <c r="B910">
        <v>3</v>
      </c>
      <c r="C910">
        <v>3</v>
      </c>
      <c r="D910">
        <v>1</v>
      </c>
      <c r="E910">
        <v>1</v>
      </c>
      <c r="F910">
        <f t="shared" si="56"/>
        <v>3</v>
      </c>
      <c r="G910">
        <v>4</v>
      </c>
      <c r="H910" t="str">
        <f t="shared" si="57"/>
        <v/>
      </c>
      <c r="I910">
        <v>2</v>
      </c>
      <c r="J910" t="str">
        <f t="shared" si="58"/>
        <v/>
      </c>
      <c r="K910">
        <f t="shared" si="59"/>
        <v>5.008347245409015E-3</v>
      </c>
    </row>
    <row r="911" spans="1:11" x14ac:dyDescent="0.25">
      <c r="A911">
        <v>910</v>
      </c>
      <c r="B911">
        <v>0</v>
      </c>
      <c r="C911">
        <v>2</v>
      </c>
      <c r="D911">
        <v>0</v>
      </c>
      <c r="E911">
        <v>0</v>
      </c>
      <c r="F911" t="str">
        <f t="shared" si="56"/>
        <v/>
      </c>
      <c r="G911">
        <v>0</v>
      </c>
      <c r="H911" t="str">
        <f t="shared" si="57"/>
        <v/>
      </c>
      <c r="I911">
        <v>1</v>
      </c>
      <c r="J911">
        <f t="shared" si="58"/>
        <v>0</v>
      </c>
      <c r="K911" t="str">
        <f t="shared" si="59"/>
        <v/>
      </c>
    </row>
    <row r="912" spans="1:11" x14ac:dyDescent="0.25">
      <c r="A912">
        <v>911</v>
      </c>
      <c r="B912">
        <v>2</v>
      </c>
      <c r="C912">
        <v>2</v>
      </c>
      <c r="D912">
        <v>1</v>
      </c>
      <c r="E912">
        <v>1</v>
      </c>
      <c r="F912">
        <f t="shared" si="56"/>
        <v>2</v>
      </c>
      <c r="G912">
        <v>1</v>
      </c>
      <c r="H912">
        <f t="shared" si="57"/>
        <v>2</v>
      </c>
      <c r="I912">
        <v>6</v>
      </c>
      <c r="J912" t="str">
        <f t="shared" si="58"/>
        <v/>
      </c>
      <c r="K912">
        <f t="shared" si="59"/>
        <v>3.3444816053511705E-3</v>
      </c>
    </row>
    <row r="913" spans="1:11" x14ac:dyDescent="0.25">
      <c r="A913">
        <v>912</v>
      </c>
      <c r="B913">
        <v>2</v>
      </c>
      <c r="C913">
        <v>3</v>
      </c>
      <c r="D913">
        <v>1</v>
      </c>
      <c r="E913">
        <v>1</v>
      </c>
      <c r="F913">
        <f t="shared" si="56"/>
        <v>3</v>
      </c>
      <c r="G913">
        <v>1</v>
      </c>
      <c r="H913">
        <f t="shared" si="57"/>
        <v>3</v>
      </c>
      <c r="I913">
        <v>9</v>
      </c>
      <c r="J913" t="str">
        <f t="shared" si="58"/>
        <v/>
      </c>
      <c r="K913">
        <f t="shared" si="59"/>
        <v>5.0251256281407036E-3</v>
      </c>
    </row>
    <row r="914" spans="1:11" x14ac:dyDescent="0.25">
      <c r="A914">
        <v>913</v>
      </c>
      <c r="B914">
        <v>3</v>
      </c>
      <c r="C914">
        <v>4</v>
      </c>
      <c r="D914">
        <v>0</v>
      </c>
      <c r="E914">
        <v>0</v>
      </c>
      <c r="F914" t="str">
        <f t="shared" si="56"/>
        <v/>
      </c>
      <c r="G914">
        <v>0</v>
      </c>
      <c r="H914" t="str">
        <f t="shared" si="57"/>
        <v/>
      </c>
      <c r="I914">
        <v>1</v>
      </c>
      <c r="J914">
        <f t="shared" si="58"/>
        <v>3</v>
      </c>
      <c r="K914" t="str">
        <f t="shared" si="59"/>
        <v/>
      </c>
    </row>
    <row r="915" spans="1:11" x14ac:dyDescent="0.25">
      <c r="A915">
        <v>914</v>
      </c>
      <c r="B915">
        <v>3</v>
      </c>
      <c r="C915">
        <v>3</v>
      </c>
      <c r="D915">
        <v>1</v>
      </c>
      <c r="E915">
        <v>0</v>
      </c>
      <c r="F915" t="str">
        <f t="shared" si="56"/>
        <v/>
      </c>
      <c r="G915">
        <v>0</v>
      </c>
      <c r="H915" t="str">
        <f t="shared" si="57"/>
        <v/>
      </c>
      <c r="I915">
        <v>5</v>
      </c>
      <c r="J915" t="str">
        <f t="shared" si="58"/>
        <v/>
      </c>
      <c r="K915" t="str">
        <f t="shared" si="59"/>
        <v/>
      </c>
    </row>
    <row r="916" spans="1:11" x14ac:dyDescent="0.25">
      <c r="A916">
        <v>915</v>
      </c>
      <c r="B916">
        <v>2</v>
      </c>
      <c r="C916">
        <v>3</v>
      </c>
      <c r="D916">
        <v>0</v>
      </c>
      <c r="E916">
        <v>1</v>
      </c>
      <c r="F916">
        <f t="shared" si="56"/>
        <v>2</v>
      </c>
      <c r="G916">
        <v>2</v>
      </c>
      <c r="H916" t="str">
        <f t="shared" si="57"/>
        <v/>
      </c>
      <c r="I916">
        <v>12</v>
      </c>
      <c r="J916" t="str">
        <f t="shared" si="58"/>
        <v/>
      </c>
      <c r="K916">
        <f t="shared" si="59"/>
        <v>-3.3557046979865771E-3</v>
      </c>
    </row>
    <row r="917" spans="1:11" x14ac:dyDescent="0.25">
      <c r="A917">
        <v>916</v>
      </c>
      <c r="B917">
        <v>3</v>
      </c>
      <c r="C917">
        <v>4</v>
      </c>
      <c r="D917">
        <v>1</v>
      </c>
      <c r="E917">
        <v>1</v>
      </c>
      <c r="F917">
        <f t="shared" si="56"/>
        <v>4</v>
      </c>
      <c r="G917">
        <v>4</v>
      </c>
      <c r="H917" t="str">
        <f t="shared" si="57"/>
        <v/>
      </c>
      <c r="I917">
        <v>0</v>
      </c>
      <c r="J917" t="str">
        <f t="shared" si="58"/>
        <v/>
      </c>
      <c r="K917">
        <f t="shared" si="59"/>
        <v>6.7226890756302525E-3</v>
      </c>
    </row>
    <row r="918" spans="1:11" x14ac:dyDescent="0.25">
      <c r="A918">
        <v>917</v>
      </c>
      <c r="B918">
        <v>1</v>
      </c>
      <c r="C918">
        <v>3</v>
      </c>
      <c r="D918">
        <v>0</v>
      </c>
      <c r="E918">
        <v>1</v>
      </c>
      <c r="F918">
        <f t="shared" si="56"/>
        <v>1</v>
      </c>
      <c r="G918">
        <v>3</v>
      </c>
      <c r="H918" t="str">
        <f t="shared" si="57"/>
        <v/>
      </c>
      <c r="I918">
        <v>13</v>
      </c>
      <c r="J918" t="str">
        <f t="shared" si="58"/>
        <v/>
      </c>
      <c r="K918">
        <f t="shared" si="59"/>
        <v>-1.6835016835016834E-3</v>
      </c>
    </row>
    <row r="919" spans="1:11" x14ac:dyDescent="0.25">
      <c r="A919">
        <v>918</v>
      </c>
      <c r="B919">
        <v>3</v>
      </c>
      <c r="C919">
        <v>2</v>
      </c>
      <c r="D919">
        <v>0</v>
      </c>
      <c r="E919">
        <v>1</v>
      </c>
      <c r="F919">
        <f t="shared" si="56"/>
        <v>3</v>
      </c>
      <c r="G919">
        <v>2</v>
      </c>
      <c r="H919" t="str">
        <f t="shared" si="57"/>
        <v/>
      </c>
      <c r="I919">
        <v>11</v>
      </c>
      <c r="J919" t="str">
        <f t="shared" si="58"/>
        <v/>
      </c>
      <c r="K919">
        <f t="shared" si="59"/>
        <v>-5.0590219224283303E-3</v>
      </c>
    </row>
    <row r="920" spans="1:11" x14ac:dyDescent="0.25">
      <c r="A920">
        <v>919</v>
      </c>
      <c r="B920">
        <v>1</v>
      </c>
      <c r="C920">
        <v>3</v>
      </c>
      <c r="D920">
        <v>0</v>
      </c>
      <c r="E920">
        <v>1</v>
      </c>
      <c r="F920">
        <f t="shared" si="56"/>
        <v>1</v>
      </c>
      <c r="G920">
        <v>2</v>
      </c>
      <c r="H920" t="str">
        <f t="shared" si="57"/>
        <v/>
      </c>
      <c r="I920">
        <v>9</v>
      </c>
      <c r="J920" t="str">
        <f t="shared" si="58"/>
        <v/>
      </c>
      <c r="K920">
        <f t="shared" si="59"/>
        <v>-1.6891891891891893E-3</v>
      </c>
    </row>
    <row r="921" spans="1:11" x14ac:dyDescent="0.25">
      <c r="A921">
        <v>920</v>
      </c>
      <c r="B921">
        <v>1</v>
      </c>
      <c r="C921">
        <v>2</v>
      </c>
      <c r="D921">
        <v>1</v>
      </c>
      <c r="E921">
        <v>1</v>
      </c>
      <c r="F921">
        <f t="shared" si="56"/>
        <v>2</v>
      </c>
      <c r="G921">
        <v>4</v>
      </c>
      <c r="H921" t="str">
        <f t="shared" si="57"/>
        <v/>
      </c>
      <c r="I921">
        <v>1</v>
      </c>
      <c r="J921">
        <f t="shared" si="58"/>
        <v>2</v>
      </c>
      <c r="K921">
        <f t="shared" si="59"/>
        <v>3.3840947546531302E-3</v>
      </c>
    </row>
    <row r="922" spans="1:11" x14ac:dyDescent="0.25">
      <c r="A922">
        <v>921</v>
      </c>
      <c r="B922">
        <v>2</v>
      </c>
      <c r="C922">
        <v>2</v>
      </c>
      <c r="D922">
        <v>0</v>
      </c>
      <c r="E922">
        <v>0</v>
      </c>
      <c r="F922" t="str">
        <f t="shared" si="56"/>
        <v/>
      </c>
      <c r="G922">
        <v>2</v>
      </c>
      <c r="H922" t="str">
        <f t="shared" si="57"/>
        <v/>
      </c>
      <c r="I922">
        <v>9</v>
      </c>
      <c r="J922" t="str">
        <f t="shared" si="58"/>
        <v/>
      </c>
      <c r="K922" t="str">
        <f t="shared" si="59"/>
        <v/>
      </c>
    </row>
    <row r="923" spans="1:11" x14ac:dyDescent="0.25">
      <c r="A923">
        <v>922</v>
      </c>
      <c r="B923">
        <v>3</v>
      </c>
      <c r="C923">
        <v>4</v>
      </c>
      <c r="D923">
        <v>0</v>
      </c>
      <c r="E923">
        <v>1</v>
      </c>
      <c r="F923">
        <f t="shared" si="56"/>
        <v>3</v>
      </c>
      <c r="G923">
        <v>1</v>
      </c>
      <c r="H923">
        <f t="shared" si="57"/>
        <v>3</v>
      </c>
      <c r="I923">
        <v>11</v>
      </c>
      <c r="J923" t="str">
        <f t="shared" si="58"/>
        <v/>
      </c>
      <c r="K923">
        <f t="shared" si="59"/>
        <v>-5.084745762711864E-3</v>
      </c>
    </row>
    <row r="924" spans="1:11" x14ac:dyDescent="0.25">
      <c r="A924">
        <v>923</v>
      </c>
      <c r="B924">
        <v>0</v>
      </c>
      <c r="C924">
        <v>-1</v>
      </c>
      <c r="D924">
        <v>0</v>
      </c>
      <c r="E924">
        <v>0</v>
      </c>
      <c r="F924" t="str">
        <f t="shared" si="56"/>
        <v/>
      </c>
      <c r="G924">
        <v>3</v>
      </c>
      <c r="H924" t="str">
        <f t="shared" si="57"/>
        <v/>
      </c>
      <c r="I924">
        <v>11</v>
      </c>
      <c r="J924" t="str">
        <f t="shared" si="58"/>
        <v/>
      </c>
      <c r="K924" t="str">
        <f t="shared" si="59"/>
        <v/>
      </c>
    </row>
    <row r="925" spans="1:11" x14ac:dyDescent="0.25">
      <c r="A925">
        <v>924</v>
      </c>
      <c r="B925">
        <v>2</v>
      </c>
      <c r="C925">
        <v>3</v>
      </c>
      <c r="D925">
        <v>0</v>
      </c>
      <c r="E925">
        <v>0</v>
      </c>
      <c r="F925" t="str">
        <f t="shared" si="56"/>
        <v/>
      </c>
      <c r="G925">
        <v>4</v>
      </c>
      <c r="H925" t="str">
        <f t="shared" si="57"/>
        <v/>
      </c>
      <c r="I925">
        <v>2</v>
      </c>
      <c r="J925" t="str">
        <f t="shared" si="58"/>
        <v/>
      </c>
      <c r="K925" t="str">
        <f t="shared" si="59"/>
        <v/>
      </c>
    </row>
    <row r="926" spans="1:11" x14ac:dyDescent="0.25">
      <c r="A926">
        <v>925</v>
      </c>
      <c r="B926">
        <v>2</v>
      </c>
      <c r="C926">
        <v>1</v>
      </c>
      <c r="D926">
        <v>1</v>
      </c>
      <c r="E926">
        <v>0</v>
      </c>
      <c r="F926" t="str">
        <f t="shared" si="56"/>
        <v/>
      </c>
      <c r="G926">
        <v>4</v>
      </c>
      <c r="H926" t="str">
        <f t="shared" si="57"/>
        <v/>
      </c>
      <c r="I926">
        <v>11</v>
      </c>
      <c r="J926" t="str">
        <f t="shared" si="58"/>
        <v/>
      </c>
      <c r="K926" t="str">
        <f t="shared" si="59"/>
        <v/>
      </c>
    </row>
    <row r="927" spans="1:11" x14ac:dyDescent="0.25">
      <c r="A927">
        <v>926</v>
      </c>
      <c r="B927">
        <v>1</v>
      </c>
      <c r="C927">
        <v>3</v>
      </c>
      <c r="D927">
        <v>0</v>
      </c>
      <c r="E927">
        <v>0</v>
      </c>
      <c r="F927" t="str">
        <f t="shared" si="56"/>
        <v/>
      </c>
      <c r="G927">
        <v>0</v>
      </c>
      <c r="H927" t="str">
        <f t="shared" si="57"/>
        <v/>
      </c>
      <c r="I927">
        <v>11</v>
      </c>
      <c r="J927" t="str">
        <f t="shared" si="58"/>
        <v/>
      </c>
      <c r="K927" t="str">
        <f t="shared" si="59"/>
        <v/>
      </c>
    </row>
    <row r="928" spans="1:11" x14ac:dyDescent="0.25">
      <c r="A928">
        <v>927</v>
      </c>
      <c r="B928">
        <v>0</v>
      </c>
      <c r="C928">
        <v>1</v>
      </c>
      <c r="D928">
        <v>1</v>
      </c>
      <c r="E928">
        <v>1</v>
      </c>
      <c r="F928">
        <f t="shared" si="56"/>
        <v>1</v>
      </c>
      <c r="G928">
        <v>3</v>
      </c>
      <c r="H928" t="str">
        <f t="shared" si="57"/>
        <v/>
      </c>
      <c r="I928">
        <v>7</v>
      </c>
      <c r="J928" t="str">
        <f t="shared" si="58"/>
        <v/>
      </c>
      <c r="K928">
        <f t="shared" si="59"/>
        <v>1.697792869269949E-3</v>
      </c>
    </row>
    <row r="929" spans="1:11" x14ac:dyDescent="0.25">
      <c r="A929">
        <v>928</v>
      </c>
      <c r="B929">
        <v>0</v>
      </c>
      <c r="C929">
        <v>2</v>
      </c>
      <c r="D929">
        <v>0</v>
      </c>
      <c r="E929">
        <v>1</v>
      </c>
      <c r="F929">
        <f t="shared" si="56"/>
        <v>0</v>
      </c>
      <c r="G929">
        <v>0</v>
      </c>
      <c r="H929" t="str">
        <f t="shared" si="57"/>
        <v/>
      </c>
      <c r="I929">
        <v>12</v>
      </c>
      <c r="J929" t="str">
        <f t="shared" si="58"/>
        <v/>
      </c>
      <c r="K929">
        <f t="shared" si="59"/>
        <v>0</v>
      </c>
    </row>
    <row r="930" spans="1:11" x14ac:dyDescent="0.25">
      <c r="A930">
        <v>929</v>
      </c>
      <c r="B930">
        <v>1</v>
      </c>
      <c r="C930">
        <v>0</v>
      </c>
      <c r="D930">
        <v>0</v>
      </c>
      <c r="E930">
        <v>1</v>
      </c>
      <c r="F930">
        <f t="shared" si="56"/>
        <v>1</v>
      </c>
      <c r="G930">
        <v>1</v>
      </c>
      <c r="H930">
        <f t="shared" si="57"/>
        <v>1</v>
      </c>
      <c r="I930">
        <v>8</v>
      </c>
      <c r="J930" t="str">
        <f t="shared" si="58"/>
        <v/>
      </c>
      <c r="K930">
        <f t="shared" si="59"/>
        <v>-1.7035775127768314E-3</v>
      </c>
    </row>
    <row r="931" spans="1:11" x14ac:dyDescent="0.25">
      <c r="A931">
        <v>930</v>
      </c>
      <c r="B931">
        <v>0</v>
      </c>
      <c r="C931">
        <v>2</v>
      </c>
      <c r="D931">
        <v>1</v>
      </c>
      <c r="E931">
        <v>0</v>
      </c>
      <c r="F931" t="str">
        <f t="shared" si="56"/>
        <v/>
      </c>
      <c r="G931">
        <v>3</v>
      </c>
      <c r="H931" t="str">
        <f t="shared" si="57"/>
        <v/>
      </c>
      <c r="I931">
        <v>5</v>
      </c>
      <c r="J931" t="str">
        <f t="shared" si="58"/>
        <v/>
      </c>
      <c r="K931" t="str">
        <f t="shared" si="59"/>
        <v/>
      </c>
    </row>
    <row r="932" spans="1:11" x14ac:dyDescent="0.25">
      <c r="A932">
        <v>931</v>
      </c>
      <c r="B932">
        <v>3</v>
      </c>
      <c r="C932">
        <v>4</v>
      </c>
      <c r="D932">
        <v>1</v>
      </c>
      <c r="E932">
        <v>1</v>
      </c>
      <c r="F932">
        <f t="shared" si="56"/>
        <v>4</v>
      </c>
      <c r="G932">
        <v>4</v>
      </c>
      <c r="H932" t="str">
        <f t="shared" si="57"/>
        <v/>
      </c>
      <c r="I932">
        <v>8</v>
      </c>
      <c r="J932" t="str">
        <f t="shared" si="58"/>
        <v/>
      </c>
      <c r="K932">
        <f t="shared" si="59"/>
        <v>6.8259385665529011E-3</v>
      </c>
    </row>
    <row r="933" spans="1:11" x14ac:dyDescent="0.25">
      <c r="A933">
        <v>932</v>
      </c>
      <c r="B933">
        <v>3</v>
      </c>
      <c r="C933">
        <v>3</v>
      </c>
      <c r="D933">
        <v>0</v>
      </c>
      <c r="E933">
        <v>1</v>
      </c>
      <c r="F933">
        <f t="shared" si="56"/>
        <v>3</v>
      </c>
      <c r="G933">
        <v>1</v>
      </c>
      <c r="H933">
        <f t="shared" si="57"/>
        <v>3</v>
      </c>
      <c r="I933">
        <v>1</v>
      </c>
      <c r="J933">
        <f t="shared" si="58"/>
        <v>3</v>
      </c>
      <c r="K933">
        <f t="shared" si="59"/>
        <v>-5.1282051282051282E-3</v>
      </c>
    </row>
    <row r="934" spans="1:11" x14ac:dyDescent="0.25">
      <c r="A934">
        <v>933</v>
      </c>
      <c r="B934">
        <v>1</v>
      </c>
      <c r="C934">
        <v>3</v>
      </c>
      <c r="D934">
        <v>1</v>
      </c>
      <c r="E934">
        <v>0</v>
      </c>
      <c r="F934" t="str">
        <f t="shared" si="56"/>
        <v/>
      </c>
      <c r="G934">
        <v>2</v>
      </c>
      <c r="H934" t="str">
        <f t="shared" si="57"/>
        <v/>
      </c>
      <c r="I934">
        <v>12</v>
      </c>
      <c r="J934" t="str">
        <f t="shared" si="58"/>
        <v/>
      </c>
      <c r="K934" t="str">
        <f t="shared" si="59"/>
        <v/>
      </c>
    </row>
    <row r="935" spans="1:11" x14ac:dyDescent="0.25">
      <c r="A935">
        <v>934</v>
      </c>
      <c r="B935">
        <v>1</v>
      </c>
      <c r="C935">
        <v>0</v>
      </c>
      <c r="D935">
        <v>0</v>
      </c>
      <c r="E935">
        <v>1</v>
      </c>
      <c r="F935">
        <f t="shared" si="56"/>
        <v>1</v>
      </c>
      <c r="G935">
        <v>3</v>
      </c>
      <c r="H935" t="str">
        <f t="shared" si="57"/>
        <v/>
      </c>
      <c r="I935">
        <v>13</v>
      </c>
      <c r="J935" t="str">
        <f t="shared" si="58"/>
        <v/>
      </c>
      <c r="K935">
        <f t="shared" si="59"/>
        <v>-1.7123287671232876E-3</v>
      </c>
    </row>
    <row r="936" spans="1:11" x14ac:dyDescent="0.25">
      <c r="A936">
        <v>935</v>
      </c>
      <c r="B936">
        <v>1</v>
      </c>
      <c r="C936">
        <v>2</v>
      </c>
      <c r="D936">
        <v>0</v>
      </c>
      <c r="E936">
        <v>1</v>
      </c>
      <c r="F936">
        <f t="shared" si="56"/>
        <v>1</v>
      </c>
      <c r="G936">
        <v>4</v>
      </c>
      <c r="H936" t="str">
        <f t="shared" si="57"/>
        <v/>
      </c>
      <c r="I936">
        <v>14</v>
      </c>
      <c r="J936" t="str">
        <f t="shared" si="58"/>
        <v/>
      </c>
      <c r="K936">
        <f t="shared" si="59"/>
        <v>-1.7152658662092624E-3</v>
      </c>
    </row>
    <row r="937" spans="1:11" x14ac:dyDescent="0.25">
      <c r="A937">
        <v>936</v>
      </c>
      <c r="B937">
        <v>1</v>
      </c>
      <c r="C937">
        <v>2</v>
      </c>
      <c r="D937">
        <v>1</v>
      </c>
      <c r="E937">
        <v>0</v>
      </c>
      <c r="F937" t="str">
        <f t="shared" si="56"/>
        <v/>
      </c>
      <c r="G937">
        <v>3</v>
      </c>
      <c r="H937" t="str">
        <f t="shared" si="57"/>
        <v/>
      </c>
      <c r="I937">
        <v>7</v>
      </c>
      <c r="J937" t="str">
        <f t="shared" si="58"/>
        <v/>
      </c>
      <c r="K937" t="str">
        <f t="shared" si="59"/>
        <v/>
      </c>
    </row>
    <row r="938" spans="1:11" x14ac:dyDescent="0.25">
      <c r="A938">
        <v>937</v>
      </c>
      <c r="B938">
        <v>2</v>
      </c>
      <c r="C938">
        <v>2</v>
      </c>
      <c r="D938">
        <v>1</v>
      </c>
      <c r="E938">
        <v>1</v>
      </c>
      <c r="F938">
        <f t="shared" si="56"/>
        <v>2</v>
      </c>
      <c r="G938">
        <v>1</v>
      </c>
      <c r="H938">
        <f t="shared" si="57"/>
        <v>2</v>
      </c>
      <c r="I938">
        <v>4</v>
      </c>
      <c r="J938" t="str">
        <f t="shared" si="58"/>
        <v/>
      </c>
      <c r="K938">
        <f t="shared" si="59"/>
        <v>3.4364261168384879E-3</v>
      </c>
    </row>
    <row r="939" spans="1:11" x14ac:dyDescent="0.25">
      <c r="A939">
        <v>938</v>
      </c>
      <c r="B939">
        <v>1</v>
      </c>
      <c r="C939">
        <v>3</v>
      </c>
      <c r="D939">
        <v>0</v>
      </c>
      <c r="E939">
        <v>1</v>
      </c>
      <c r="F939">
        <f t="shared" si="56"/>
        <v>1</v>
      </c>
      <c r="G939">
        <v>1</v>
      </c>
      <c r="H939">
        <f t="shared" si="57"/>
        <v>1</v>
      </c>
      <c r="I939">
        <v>8</v>
      </c>
      <c r="J939" t="str">
        <f t="shared" si="58"/>
        <v/>
      </c>
      <c r="K939">
        <f t="shared" si="59"/>
        <v>-1.7211703958691911E-3</v>
      </c>
    </row>
    <row r="940" spans="1:11" x14ac:dyDescent="0.25">
      <c r="A940">
        <v>939</v>
      </c>
      <c r="B940">
        <v>3</v>
      </c>
      <c r="C940">
        <v>2</v>
      </c>
      <c r="D940">
        <v>0</v>
      </c>
      <c r="E940">
        <v>1</v>
      </c>
      <c r="F940">
        <f t="shared" si="56"/>
        <v>3</v>
      </c>
      <c r="G940">
        <v>3</v>
      </c>
      <c r="H940" t="str">
        <f t="shared" si="57"/>
        <v/>
      </c>
      <c r="I940">
        <v>11</v>
      </c>
      <c r="J940" t="str">
        <f t="shared" si="58"/>
        <v/>
      </c>
      <c r="K940">
        <f t="shared" si="59"/>
        <v>-5.1724137931034482E-3</v>
      </c>
    </row>
    <row r="941" spans="1:11" x14ac:dyDescent="0.25">
      <c r="A941">
        <v>940</v>
      </c>
      <c r="B941">
        <v>1</v>
      </c>
      <c r="C941">
        <v>3</v>
      </c>
      <c r="D941">
        <v>0</v>
      </c>
      <c r="E941">
        <v>0</v>
      </c>
      <c r="F941" t="str">
        <f t="shared" si="56"/>
        <v/>
      </c>
      <c r="G941">
        <v>2</v>
      </c>
      <c r="H941" t="str">
        <f t="shared" si="57"/>
        <v/>
      </c>
      <c r="I941">
        <v>11</v>
      </c>
      <c r="J941" t="str">
        <f t="shared" si="58"/>
        <v/>
      </c>
      <c r="K941" t="str">
        <f t="shared" si="59"/>
        <v/>
      </c>
    </row>
    <row r="942" spans="1:11" x14ac:dyDescent="0.25">
      <c r="A942">
        <v>941</v>
      </c>
      <c r="B942">
        <v>0</v>
      </c>
      <c r="C942">
        <v>2</v>
      </c>
      <c r="D942">
        <v>1</v>
      </c>
      <c r="E942">
        <v>0</v>
      </c>
      <c r="F942" t="str">
        <f t="shared" si="56"/>
        <v/>
      </c>
      <c r="G942">
        <v>1</v>
      </c>
      <c r="H942">
        <f t="shared" si="57"/>
        <v>2</v>
      </c>
      <c r="I942">
        <v>2</v>
      </c>
      <c r="J942" t="str">
        <f t="shared" si="58"/>
        <v/>
      </c>
      <c r="K942" t="str">
        <f t="shared" si="59"/>
        <v/>
      </c>
    </row>
    <row r="943" spans="1:11" x14ac:dyDescent="0.25">
      <c r="A943">
        <v>942</v>
      </c>
      <c r="B943">
        <v>0</v>
      </c>
      <c r="C943">
        <v>-1</v>
      </c>
      <c r="D943">
        <v>0</v>
      </c>
      <c r="E943">
        <v>0</v>
      </c>
      <c r="F943" t="str">
        <f t="shared" si="56"/>
        <v/>
      </c>
      <c r="G943">
        <v>1</v>
      </c>
      <c r="H943">
        <f t="shared" si="57"/>
        <v>0</v>
      </c>
      <c r="I943">
        <v>11</v>
      </c>
      <c r="J943" t="str">
        <f t="shared" si="58"/>
        <v/>
      </c>
      <c r="K943" t="str">
        <f t="shared" si="59"/>
        <v/>
      </c>
    </row>
    <row r="944" spans="1:11" x14ac:dyDescent="0.25">
      <c r="A944">
        <v>943</v>
      </c>
      <c r="B944">
        <v>3</v>
      </c>
      <c r="C944">
        <v>5</v>
      </c>
      <c r="D944">
        <v>0</v>
      </c>
      <c r="E944">
        <v>0</v>
      </c>
      <c r="F944" t="str">
        <f t="shared" si="56"/>
        <v/>
      </c>
      <c r="G944">
        <v>2</v>
      </c>
      <c r="H944" t="str">
        <f t="shared" si="57"/>
        <v/>
      </c>
      <c r="I944">
        <v>5</v>
      </c>
      <c r="J944" t="str">
        <f t="shared" si="58"/>
        <v/>
      </c>
      <c r="K944" t="str">
        <f t="shared" si="59"/>
        <v/>
      </c>
    </row>
    <row r="945" spans="1:11" x14ac:dyDescent="0.25">
      <c r="A945">
        <v>944</v>
      </c>
      <c r="B945">
        <v>0</v>
      </c>
      <c r="C945">
        <v>0</v>
      </c>
      <c r="D945">
        <v>0</v>
      </c>
      <c r="E945">
        <v>0</v>
      </c>
      <c r="F945" t="str">
        <f t="shared" si="56"/>
        <v/>
      </c>
      <c r="G945">
        <v>4</v>
      </c>
      <c r="H945" t="str">
        <f t="shared" si="57"/>
        <v/>
      </c>
      <c r="I945">
        <v>9</v>
      </c>
      <c r="J945" t="str">
        <f t="shared" si="58"/>
        <v/>
      </c>
      <c r="K945" t="str">
        <f t="shared" si="59"/>
        <v/>
      </c>
    </row>
    <row r="946" spans="1:11" x14ac:dyDescent="0.25">
      <c r="A946">
        <v>945</v>
      </c>
      <c r="B946">
        <v>1</v>
      </c>
      <c r="C946">
        <v>3</v>
      </c>
      <c r="D946">
        <v>1</v>
      </c>
      <c r="E946">
        <v>1</v>
      </c>
      <c r="F946">
        <f t="shared" si="56"/>
        <v>3</v>
      </c>
      <c r="G946">
        <v>2</v>
      </c>
      <c r="H946" t="str">
        <f t="shared" si="57"/>
        <v/>
      </c>
      <c r="I946">
        <v>2</v>
      </c>
      <c r="J946" t="str">
        <f t="shared" si="58"/>
        <v/>
      </c>
      <c r="K946">
        <f t="shared" si="59"/>
        <v>5.1813471502590676E-3</v>
      </c>
    </row>
    <row r="947" spans="1:11" x14ac:dyDescent="0.25">
      <c r="A947">
        <v>946</v>
      </c>
      <c r="B947">
        <v>3</v>
      </c>
      <c r="C947">
        <v>2</v>
      </c>
      <c r="D947">
        <v>0</v>
      </c>
      <c r="E947">
        <v>0</v>
      </c>
      <c r="F947" t="str">
        <f t="shared" si="56"/>
        <v/>
      </c>
      <c r="G947">
        <v>3</v>
      </c>
      <c r="H947" t="str">
        <f t="shared" si="57"/>
        <v/>
      </c>
      <c r="I947">
        <v>14</v>
      </c>
      <c r="J947" t="str">
        <f t="shared" si="58"/>
        <v/>
      </c>
      <c r="K947" t="str">
        <f t="shared" si="59"/>
        <v/>
      </c>
    </row>
    <row r="948" spans="1:11" x14ac:dyDescent="0.25">
      <c r="A948">
        <v>947</v>
      </c>
      <c r="B948">
        <v>0</v>
      </c>
      <c r="C948">
        <v>-1</v>
      </c>
      <c r="D948">
        <v>0</v>
      </c>
      <c r="E948">
        <v>0</v>
      </c>
      <c r="F948" t="str">
        <f t="shared" si="56"/>
        <v/>
      </c>
      <c r="G948">
        <v>1</v>
      </c>
      <c r="H948">
        <f t="shared" si="57"/>
        <v>0</v>
      </c>
      <c r="I948">
        <v>12</v>
      </c>
      <c r="J948" t="str">
        <f t="shared" si="58"/>
        <v/>
      </c>
      <c r="K948" t="str">
        <f t="shared" si="59"/>
        <v/>
      </c>
    </row>
    <row r="949" spans="1:11" x14ac:dyDescent="0.25">
      <c r="A949">
        <v>948</v>
      </c>
      <c r="B949">
        <v>0</v>
      </c>
      <c r="C949">
        <v>1</v>
      </c>
      <c r="D949">
        <v>1</v>
      </c>
      <c r="E949">
        <v>0</v>
      </c>
      <c r="F949" t="str">
        <f t="shared" si="56"/>
        <v/>
      </c>
      <c r="G949">
        <v>1</v>
      </c>
      <c r="H949">
        <f t="shared" si="57"/>
        <v>1</v>
      </c>
      <c r="I949">
        <v>10</v>
      </c>
      <c r="J949" t="str">
        <f t="shared" si="58"/>
        <v/>
      </c>
      <c r="K949" t="str">
        <f t="shared" si="59"/>
        <v/>
      </c>
    </row>
    <row r="950" spans="1:11" x14ac:dyDescent="0.25">
      <c r="A950">
        <v>949</v>
      </c>
      <c r="B950">
        <v>0</v>
      </c>
      <c r="C950">
        <v>0</v>
      </c>
      <c r="D950">
        <v>1</v>
      </c>
      <c r="E950">
        <v>0</v>
      </c>
      <c r="F950" t="str">
        <f t="shared" si="56"/>
        <v/>
      </c>
      <c r="G950">
        <v>2</v>
      </c>
      <c r="H950" t="str">
        <f t="shared" si="57"/>
        <v/>
      </c>
      <c r="I950">
        <v>3</v>
      </c>
      <c r="J950" t="str">
        <f t="shared" si="58"/>
        <v/>
      </c>
      <c r="K950" t="str">
        <f t="shared" si="59"/>
        <v/>
      </c>
    </row>
    <row r="951" spans="1:11" x14ac:dyDescent="0.25">
      <c r="A951">
        <v>950</v>
      </c>
      <c r="B951">
        <v>1</v>
      </c>
      <c r="C951">
        <v>2</v>
      </c>
      <c r="D951">
        <v>0</v>
      </c>
      <c r="E951">
        <v>1</v>
      </c>
      <c r="F951">
        <f t="shared" si="56"/>
        <v>1</v>
      </c>
      <c r="G951">
        <v>1</v>
      </c>
      <c r="H951">
        <f t="shared" si="57"/>
        <v>1</v>
      </c>
      <c r="I951">
        <v>1</v>
      </c>
      <c r="J951">
        <f t="shared" si="58"/>
        <v>1</v>
      </c>
      <c r="K951">
        <f t="shared" si="59"/>
        <v>-1.7301038062283738E-3</v>
      </c>
    </row>
    <row r="952" spans="1:11" x14ac:dyDescent="0.25">
      <c r="A952">
        <v>951</v>
      </c>
      <c r="B952">
        <v>0</v>
      </c>
      <c r="C952">
        <v>-1</v>
      </c>
      <c r="D952">
        <v>0</v>
      </c>
      <c r="E952">
        <v>0</v>
      </c>
      <c r="F952" t="str">
        <f t="shared" si="56"/>
        <v/>
      </c>
      <c r="G952">
        <v>3</v>
      </c>
      <c r="H952" t="str">
        <f t="shared" si="57"/>
        <v/>
      </c>
      <c r="I952">
        <v>13</v>
      </c>
      <c r="J952" t="str">
        <f t="shared" si="58"/>
        <v/>
      </c>
      <c r="K952" t="str">
        <f t="shared" si="59"/>
        <v/>
      </c>
    </row>
    <row r="953" spans="1:11" x14ac:dyDescent="0.25">
      <c r="A953">
        <v>952</v>
      </c>
      <c r="B953">
        <v>0</v>
      </c>
      <c r="C953">
        <v>1</v>
      </c>
      <c r="D953">
        <v>1</v>
      </c>
      <c r="E953">
        <v>0</v>
      </c>
      <c r="F953" t="str">
        <f t="shared" si="56"/>
        <v/>
      </c>
      <c r="G953">
        <v>2</v>
      </c>
      <c r="H953" t="str">
        <f t="shared" si="57"/>
        <v/>
      </c>
      <c r="I953">
        <v>12</v>
      </c>
      <c r="J953" t="str">
        <f t="shared" si="58"/>
        <v/>
      </c>
      <c r="K953" t="str">
        <f t="shared" si="59"/>
        <v/>
      </c>
    </row>
    <row r="954" spans="1:11" x14ac:dyDescent="0.25">
      <c r="A954">
        <v>953</v>
      </c>
      <c r="B954">
        <v>3</v>
      </c>
      <c r="C954">
        <v>2</v>
      </c>
      <c r="D954">
        <v>0</v>
      </c>
      <c r="E954">
        <v>0</v>
      </c>
      <c r="F954" t="str">
        <f t="shared" si="56"/>
        <v/>
      </c>
      <c r="G954">
        <v>3</v>
      </c>
      <c r="H954" t="str">
        <f t="shared" si="57"/>
        <v/>
      </c>
      <c r="I954">
        <v>6</v>
      </c>
      <c r="J954" t="str">
        <f t="shared" si="58"/>
        <v/>
      </c>
      <c r="K954" t="str">
        <f t="shared" si="59"/>
        <v/>
      </c>
    </row>
    <row r="955" spans="1:11" x14ac:dyDescent="0.25">
      <c r="A955">
        <v>954</v>
      </c>
      <c r="B955">
        <v>0</v>
      </c>
      <c r="C955">
        <v>2</v>
      </c>
      <c r="D955">
        <v>1</v>
      </c>
      <c r="E955">
        <v>1</v>
      </c>
      <c r="F955">
        <f t="shared" si="56"/>
        <v>2</v>
      </c>
      <c r="G955">
        <v>4</v>
      </c>
      <c r="H955" t="str">
        <f t="shared" si="57"/>
        <v/>
      </c>
      <c r="I955">
        <v>2</v>
      </c>
      <c r="J955" t="str">
        <f t="shared" si="58"/>
        <v/>
      </c>
      <c r="K955">
        <f t="shared" si="59"/>
        <v>3.4662045060658577E-3</v>
      </c>
    </row>
    <row r="956" spans="1:11" x14ac:dyDescent="0.25">
      <c r="A956">
        <v>955</v>
      </c>
      <c r="B956">
        <v>0</v>
      </c>
      <c r="C956">
        <v>0</v>
      </c>
      <c r="D956">
        <v>0</v>
      </c>
      <c r="E956">
        <v>0</v>
      </c>
      <c r="F956" t="str">
        <f t="shared" si="56"/>
        <v/>
      </c>
      <c r="G956">
        <v>2</v>
      </c>
      <c r="H956" t="str">
        <f t="shared" si="57"/>
        <v/>
      </c>
      <c r="I956">
        <v>8</v>
      </c>
      <c r="J956" t="str">
        <f t="shared" si="58"/>
        <v/>
      </c>
      <c r="K956" t="str">
        <f t="shared" si="59"/>
        <v/>
      </c>
    </row>
    <row r="957" spans="1:11" x14ac:dyDescent="0.25">
      <c r="A957">
        <v>956</v>
      </c>
      <c r="B957">
        <v>0</v>
      </c>
      <c r="C957">
        <v>1</v>
      </c>
      <c r="D957">
        <v>1</v>
      </c>
      <c r="E957">
        <v>1</v>
      </c>
      <c r="F957">
        <f t="shared" si="56"/>
        <v>1</v>
      </c>
      <c r="G957">
        <v>4</v>
      </c>
      <c r="H957" t="str">
        <f t="shared" si="57"/>
        <v/>
      </c>
      <c r="I957">
        <v>0</v>
      </c>
      <c r="J957" t="str">
        <f t="shared" si="58"/>
        <v/>
      </c>
      <c r="K957">
        <f t="shared" si="59"/>
        <v>1.736111111111111E-3</v>
      </c>
    </row>
    <row r="958" spans="1:11" x14ac:dyDescent="0.25">
      <c r="A958">
        <v>957</v>
      </c>
      <c r="B958">
        <v>3</v>
      </c>
      <c r="C958">
        <v>2</v>
      </c>
      <c r="D958">
        <v>1</v>
      </c>
      <c r="E958">
        <v>0</v>
      </c>
      <c r="F958" t="str">
        <f t="shared" si="56"/>
        <v/>
      </c>
      <c r="G958">
        <v>4</v>
      </c>
      <c r="H958" t="str">
        <f t="shared" si="57"/>
        <v/>
      </c>
      <c r="I958">
        <v>12</v>
      </c>
      <c r="J958" t="str">
        <f t="shared" si="58"/>
        <v/>
      </c>
      <c r="K958" t="str">
        <f t="shared" si="59"/>
        <v/>
      </c>
    </row>
    <row r="959" spans="1:11" x14ac:dyDescent="0.25">
      <c r="A959">
        <v>958</v>
      </c>
      <c r="B959">
        <v>2</v>
      </c>
      <c r="C959">
        <v>1</v>
      </c>
      <c r="D959">
        <v>1</v>
      </c>
      <c r="E959">
        <v>1</v>
      </c>
      <c r="F959">
        <f t="shared" si="56"/>
        <v>1</v>
      </c>
      <c r="G959">
        <v>2</v>
      </c>
      <c r="H959" t="str">
        <f t="shared" si="57"/>
        <v/>
      </c>
      <c r="I959">
        <v>6</v>
      </c>
      <c r="J959" t="str">
        <f t="shared" si="58"/>
        <v/>
      </c>
      <c r="K959">
        <f t="shared" si="59"/>
        <v>1.7391304347826088E-3</v>
      </c>
    </row>
    <row r="960" spans="1:11" x14ac:dyDescent="0.25">
      <c r="A960">
        <v>959</v>
      </c>
      <c r="B960">
        <v>1</v>
      </c>
      <c r="C960">
        <v>2</v>
      </c>
      <c r="D960">
        <v>0</v>
      </c>
      <c r="E960">
        <v>0</v>
      </c>
      <c r="F960" t="str">
        <f t="shared" si="56"/>
        <v/>
      </c>
      <c r="G960">
        <v>3</v>
      </c>
      <c r="H960" t="str">
        <f t="shared" si="57"/>
        <v/>
      </c>
      <c r="I960">
        <v>8</v>
      </c>
      <c r="J960" t="str">
        <f t="shared" si="58"/>
        <v/>
      </c>
      <c r="K960" t="str">
        <f t="shared" si="59"/>
        <v/>
      </c>
    </row>
    <row r="961" spans="1:11" x14ac:dyDescent="0.25">
      <c r="A961">
        <v>960</v>
      </c>
      <c r="B961">
        <v>3</v>
      </c>
      <c r="C961">
        <v>2</v>
      </c>
      <c r="D961">
        <v>1</v>
      </c>
      <c r="E961">
        <v>1</v>
      </c>
      <c r="F961">
        <f t="shared" si="56"/>
        <v>2</v>
      </c>
      <c r="G961">
        <v>4</v>
      </c>
      <c r="H961" t="str">
        <f t="shared" si="57"/>
        <v/>
      </c>
      <c r="I961">
        <v>13</v>
      </c>
      <c r="J961" t="str">
        <f t="shared" si="58"/>
        <v/>
      </c>
      <c r="K961">
        <f t="shared" si="59"/>
        <v>3.4843205574912892E-3</v>
      </c>
    </row>
    <row r="962" spans="1:11" x14ac:dyDescent="0.25">
      <c r="A962">
        <v>961</v>
      </c>
      <c r="B962">
        <v>1</v>
      </c>
      <c r="C962">
        <v>1</v>
      </c>
      <c r="D962">
        <v>1</v>
      </c>
      <c r="E962">
        <v>0</v>
      </c>
      <c r="F962" t="str">
        <f t="shared" si="56"/>
        <v/>
      </c>
      <c r="G962">
        <v>1</v>
      </c>
      <c r="H962">
        <f t="shared" si="57"/>
        <v>1</v>
      </c>
      <c r="I962">
        <v>4</v>
      </c>
      <c r="J962" t="str">
        <f t="shared" si="58"/>
        <v/>
      </c>
      <c r="K962" t="str">
        <f t="shared" si="59"/>
        <v/>
      </c>
    </row>
    <row r="963" spans="1:11" x14ac:dyDescent="0.25">
      <c r="A963">
        <v>962</v>
      </c>
      <c r="B963">
        <v>2</v>
      </c>
      <c r="C963">
        <v>3</v>
      </c>
      <c r="D963">
        <v>0</v>
      </c>
      <c r="E963">
        <v>0</v>
      </c>
      <c r="F963" t="str">
        <f t="shared" ref="F963:F1026" si="60">IF(E963=1,IF($D963=1,$C963,$B963),"")</f>
        <v/>
      </c>
      <c r="G963">
        <v>2</v>
      </c>
      <c r="H963" t="str">
        <f t="shared" ref="H963:H1026" si="61">IF(G963=1,IF($D963=1,$C963,$B963),"")</f>
        <v/>
      </c>
      <c r="I963">
        <v>10</v>
      </c>
      <c r="J963" t="str">
        <f t="shared" ref="J963:J1026" si="62">IF(I963=1,IF($D963=1,$C963,$B963),"")</f>
        <v/>
      </c>
      <c r="K963" t="str">
        <f t="shared" ref="K963:K1026" si="63">IF(F963="","",IF(D963=0,-F963/COUNT(F963:F3041),F963/COUNT(F963:F3041)))</f>
        <v/>
      </c>
    </row>
    <row r="964" spans="1:11" x14ac:dyDescent="0.25">
      <c r="A964">
        <v>963</v>
      </c>
      <c r="B964">
        <v>2</v>
      </c>
      <c r="C964">
        <v>1</v>
      </c>
      <c r="D964">
        <v>1</v>
      </c>
      <c r="E964">
        <v>0</v>
      </c>
      <c r="F964" t="str">
        <f t="shared" si="60"/>
        <v/>
      </c>
      <c r="G964">
        <v>3</v>
      </c>
      <c r="H964" t="str">
        <f t="shared" si="61"/>
        <v/>
      </c>
      <c r="I964">
        <v>2</v>
      </c>
      <c r="J964" t="str">
        <f t="shared" si="62"/>
        <v/>
      </c>
      <c r="K964" t="str">
        <f t="shared" si="63"/>
        <v/>
      </c>
    </row>
    <row r="965" spans="1:11" x14ac:dyDescent="0.25">
      <c r="A965">
        <v>964</v>
      </c>
      <c r="B965">
        <v>0</v>
      </c>
      <c r="C965">
        <v>1</v>
      </c>
      <c r="D965">
        <v>1</v>
      </c>
      <c r="E965">
        <v>0</v>
      </c>
      <c r="F965" t="str">
        <f t="shared" si="60"/>
        <v/>
      </c>
      <c r="G965">
        <v>3</v>
      </c>
      <c r="H965" t="str">
        <f t="shared" si="61"/>
        <v/>
      </c>
      <c r="I965">
        <v>4</v>
      </c>
      <c r="J965" t="str">
        <f t="shared" si="62"/>
        <v/>
      </c>
      <c r="K965" t="str">
        <f t="shared" si="63"/>
        <v/>
      </c>
    </row>
    <row r="966" spans="1:11" x14ac:dyDescent="0.25">
      <c r="A966">
        <v>965</v>
      </c>
      <c r="B966">
        <v>2</v>
      </c>
      <c r="C966">
        <v>3</v>
      </c>
      <c r="D966">
        <v>1</v>
      </c>
      <c r="E966">
        <v>1</v>
      </c>
      <c r="F966">
        <f t="shared" si="60"/>
        <v>3</v>
      </c>
      <c r="G966">
        <v>3</v>
      </c>
      <c r="H966" t="str">
        <f t="shared" si="61"/>
        <v/>
      </c>
      <c r="I966">
        <v>0</v>
      </c>
      <c r="J966" t="str">
        <f t="shared" si="62"/>
        <v/>
      </c>
      <c r="K966">
        <f t="shared" si="63"/>
        <v>5.235602094240838E-3</v>
      </c>
    </row>
    <row r="967" spans="1:11" x14ac:dyDescent="0.25">
      <c r="A967">
        <v>966</v>
      </c>
      <c r="B967">
        <v>2</v>
      </c>
      <c r="C967">
        <v>4</v>
      </c>
      <c r="D967">
        <v>0</v>
      </c>
      <c r="E967">
        <v>0</v>
      </c>
      <c r="F967" t="str">
        <f t="shared" si="60"/>
        <v/>
      </c>
      <c r="G967">
        <v>2</v>
      </c>
      <c r="H967" t="str">
        <f t="shared" si="61"/>
        <v/>
      </c>
      <c r="I967">
        <v>5</v>
      </c>
      <c r="J967" t="str">
        <f t="shared" si="62"/>
        <v/>
      </c>
      <c r="K967" t="str">
        <f t="shared" si="63"/>
        <v/>
      </c>
    </row>
    <row r="968" spans="1:11" x14ac:dyDescent="0.25">
      <c r="A968">
        <v>967</v>
      </c>
      <c r="B968">
        <v>3</v>
      </c>
      <c r="C968">
        <v>5</v>
      </c>
      <c r="D968">
        <v>0</v>
      </c>
      <c r="E968">
        <v>1</v>
      </c>
      <c r="F968">
        <f t="shared" si="60"/>
        <v>3</v>
      </c>
      <c r="G968">
        <v>1</v>
      </c>
      <c r="H968">
        <f t="shared" si="61"/>
        <v>3</v>
      </c>
      <c r="I968">
        <v>1</v>
      </c>
      <c r="J968">
        <f t="shared" si="62"/>
        <v>3</v>
      </c>
      <c r="K968">
        <f t="shared" si="63"/>
        <v>-5.244755244755245E-3</v>
      </c>
    </row>
    <row r="969" spans="1:11" x14ac:dyDescent="0.25">
      <c r="A969">
        <v>968</v>
      </c>
      <c r="B969">
        <v>3</v>
      </c>
      <c r="C969">
        <v>3</v>
      </c>
      <c r="D969">
        <v>1</v>
      </c>
      <c r="E969">
        <v>0</v>
      </c>
      <c r="F969" t="str">
        <f t="shared" si="60"/>
        <v/>
      </c>
      <c r="G969">
        <v>3</v>
      </c>
      <c r="H969" t="str">
        <f t="shared" si="61"/>
        <v/>
      </c>
      <c r="I969">
        <v>11</v>
      </c>
      <c r="J969" t="str">
        <f t="shared" si="62"/>
        <v/>
      </c>
      <c r="K969" t="str">
        <f t="shared" si="63"/>
        <v/>
      </c>
    </row>
    <row r="970" spans="1:11" x14ac:dyDescent="0.25">
      <c r="A970">
        <v>969</v>
      </c>
      <c r="B970">
        <v>0</v>
      </c>
      <c r="C970">
        <v>-1</v>
      </c>
      <c r="D970">
        <v>1</v>
      </c>
      <c r="E970">
        <v>0</v>
      </c>
      <c r="F970" t="str">
        <f t="shared" si="60"/>
        <v/>
      </c>
      <c r="G970">
        <v>0</v>
      </c>
      <c r="H970" t="str">
        <f t="shared" si="61"/>
        <v/>
      </c>
      <c r="I970">
        <v>4</v>
      </c>
      <c r="J970" t="str">
        <f t="shared" si="62"/>
        <v/>
      </c>
      <c r="K970" t="str">
        <f t="shared" si="63"/>
        <v/>
      </c>
    </row>
    <row r="971" spans="1:11" x14ac:dyDescent="0.25">
      <c r="A971">
        <v>970</v>
      </c>
      <c r="B971">
        <v>1</v>
      </c>
      <c r="C971">
        <v>2</v>
      </c>
      <c r="D971">
        <v>1</v>
      </c>
      <c r="E971">
        <v>0</v>
      </c>
      <c r="F971" t="str">
        <f t="shared" si="60"/>
        <v/>
      </c>
      <c r="G971">
        <v>1</v>
      </c>
      <c r="H971">
        <f t="shared" si="61"/>
        <v>2</v>
      </c>
      <c r="I971">
        <v>13</v>
      </c>
      <c r="J971" t="str">
        <f t="shared" si="62"/>
        <v/>
      </c>
      <c r="K971" t="str">
        <f t="shared" si="63"/>
        <v/>
      </c>
    </row>
    <row r="972" spans="1:11" x14ac:dyDescent="0.25">
      <c r="A972">
        <v>971</v>
      </c>
      <c r="B972">
        <v>2</v>
      </c>
      <c r="C972">
        <v>3</v>
      </c>
      <c r="D972">
        <v>1</v>
      </c>
      <c r="E972">
        <v>1</v>
      </c>
      <c r="F972">
        <f t="shared" si="60"/>
        <v>3</v>
      </c>
      <c r="G972">
        <v>2</v>
      </c>
      <c r="H972" t="str">
        <f t="shared" si="61"/>
        <v/>
      </c>
      <c r="I972">
        <v>1</v>
      </c>
      <c r="J972">
        <f t="shared" si="62"/>
        <v>3</v>
      </c>
      <c r="K972">
        <f t="shared" si="63"/>
        <v>5.2539404553415062E-3</v>
      </c>
    </row>
    <row r="973" spans="1:11" x14ac:dyDescent="0.25">
      <c r="A973">
        <v>972</v>
      </c>
      <c r="B973">
        <v>1</v>
      </c>
      <c r="C973">
        <v>1</v>
      </c>
      <c r="D973">
        <v>0</v>
      </c>
      <c r="E973">
        <v>0</v>
      </c>
      <c r="F973" t="str">
        <f t="shared" si="60"/>
        <v/>
      </c>
      <c r="G973">
        <v>4</v>
      </c>
      <c r="H973" t="str">
        <f t="shared" si="61"/>
        <v/>
      </c>
      <c r="I973">
        <v>13</v>
      </c>
      <c r="J973" t="str">
        <f t="shared" si="62"/>
        <v/>
      </c>
      <c r="K973" t="str">
        <f t="shared" si="63"/>
        <v/>
      </c>
    </row>
    <row r="974" spans="1:11" x14ac:dyDescent="0.25">
      <c r="A974">
        <v>973</v>
      </c>
      <c r="B974">
        <v>1</v>
      </c>
      <c r="C974">
        <v>1</v>
      </c>
      <c r="D974">
        <v>0</v>
      </c>
      <c r="E974">
        <v>0</v>
      </c>
      <c r="F974" t="str">
        <f t="shared" si="60"/>
        <v/>
      </c>
      <c r="G974">
        <v>2</v>
      </c>
      <c r="H974" t="str">
        <f t="shared" si="61"/>
        <v/>
      </c>
      <c r="I974">
        <v>6</v>
      </c>
      <c r="J974" t="str">
        <f t="shared" si="62"/>
        <v/>
      </c>
      <c r="K974" t="str">
        <f t="shared" si="63"/>
        <v/>
      </c>
    </row>
    <row r="975" spans="1:11" x14ac:dyDescent="0.25">
      <c r="A975">
        <v>974</v>
      </c>
      <c r="B975">
        <v>2</v>
      </c>
      <c r="C975">
        <v>1</v>
      </c>
      <c r="D975">
        <v>0</v>
      </c>
      <c r="E975">
        <v>1</v>
      </c>
      <c r="F975">
        <f t="shared" si="60"/>
        <v>2</v>
      </c>
      <c r="G975">
        <v>2</v>
      </c>
      <c r="H975" t="str">
        <f t="shared" si="61"/>
        <v/>
      </c>
      <c r="I975">
        <v>8</v>
      </c>
      <c r="J975" t="str">
        <f t="shared" si="62"/>
        <v/>
      </c>
      <c r="K975">
        <f t="shared" si="63"/>
        <v>-3.5087719298245615E-3</v>
      </c>
    </row>
    <row r="976" spans="1:11" x14ac:dyDescent="0.25">
      <c r="A976">
        <v>975</v>
      </c>
      <c r="B976">
        <v>1</v>
      </c>
      <c r="C976">
        <v>3</v>
      </c>
      <c r="D976">
        <v>0</v>
      </c>
      <c r="E976">
        <v>1</v>
      </c>
      <c r="F976">
        <f t="shared" si="60"/>
        <v>1</v>
      </c>
      <c r="G976">
        <v>2</v>
      </c>
      <c r="H976" t="str">
        <f t="shared" si="61"/>
        <v/>
      </c>
      <c r="I976">
        <v>7</v>
      </c>
      <c r="J976" t="str">
        <f t="shared" si="62"/>
        <v/>
      </c>
      <c r="K976">
        <f t="shared" si="63"/>
        <v>-1.7574692442882249E-3</v>
      </c>
    </row>
    <row r="977" spans="1:11" x14ac:dyDescent="0.25">
      <c r="A977">
        <v>976</v>
      </c>
      <c r="B977">
        <v>2</v>
      </c>
      <c r="C977">
        <v>2</v>
      </c>
      <c r="D977">
        <v>1</v>
      </c>
      <c r="E977">
        <v>0</v>
      </c>
      <c r="F977" t="str">
        <f t="shared" si="60"/>
        <v/>
      </c>
      <c r="G977">
        <v>2</v>
      </c>
      <c r="H977" t="str">
        <f t="shared" si="61"/>
        <v/>
      </c>
      <c r="I977">
        <v>6</v>
      </c>
      <c r="J977" t="str">
        <f t="shared" si="62"/>
        <v/>
      </c>
      <c r="K977" t="str">
        <f t="shared" si="63"/>
        <v/>
      </c>
    </row>
    <row r="978" spans="1:11" x14ac:dyDescent="0.25">
      <c r="A978">
        <v>977</v>
      </c>
      <c r="B978">
        <v>1</v>
      </c>
      <c r="C978">
        <v>0</v>
      </c>
      <c r="D978">
        <v>0</v>
      </c>
      <c r="E978">
        <v>1</v>
      </c>
      <c r="F978">
        <f t="shared" si="60"/>
        <v>1</v>
      </c>
      <c r="G978">
        <v>3</v>
      </c>
      <c r="H978" t="str">
        <f t="shared" si="61"/>
        <v/>
      </c>
      <c r="I978">
        <v>4</v>
      </c>
      <c r="J978" t="str">
        <f t="shared" si="62"/>
        <v/>
      </c>
      <c r="K978">
        <f t="shared" si="63"/>
        <v>-1.7605633802816902E-3</v>
      </c>
    </row>
    <row r="979" spans="1:11" x14ac:dyDescent="0.25">
      <c r="A979">
        <v>978</v>
      </c>
      <c r="B979">
        <v>0</v>
      </c>
      <c r="C979">
        <v>1</v>
      </c>
      <c r="D979">
        <v>0</v>
      </c>
      <c r="E979">
        <v>1</v>
      </c>
      <c r="F979">
        <f t="shared" si="60"/>
        <v>0</v>
      </c>
      <c r="G979">
        <v>0</v>
      </c>
      <c r="H979" t="str">
        <f t="shared" si="61"/>
        <v/>
      </c>
      <c r="I979">
        <v>7</v>
      </c>
      <c r="J979" t="str">
        <f t="shared" si="62"/>
        <v/>
      </c>
      <c r="K979">
        <f t="shared" si="63"/>
        <v>0</v>
      </c>
    </row>
    <row r="980" spans="1:11" x14ac:dyDescent="0.25">
      <c r="A980">
        <v>979</v>
      </c>
      <c r="B980">
        <v>0</v>
      </c>
      <c r="C980">
        <v>1</v>
      </c>
      <c r="D980">
        <v>0</v>
      </c>
      <c r="E980">
        <v>0</v>
      </c>
      <c r="F980" t="str">
        <f t="shared" si="60"/>
        <v/>
      </c>
      <c r="G980">
        <v>2</v>
      </c>
      <c r="H980" t="str">
        <f t="shared" si="61"/>
        <v/>
      </c>
      <c r="I980">
        <v>14</v>
      </c>
      <c r="J980" t="str">
        <f t="shared" si="62"/>
        <v/>
      </c>
      <c r="K980" t="str">
        <f t="shared" si="63"/>
        <v/>
      </c>
    </row>
    <row r="981" spans="1:11" x14ac:dyDescent="0.25">
      <c r="A981">
        <v>980</v>
      </c>
      <c r="B981">
        <v>3</v>
      </c>
      <c r="C981">
        <v>2</v>
      </c>
      <c r="D981">
        <v>0</v>
      </c>
      <c r="E981">
        <v>0</v>
      </c>
      <c r="F981" t="str">
        <f t="shared" si="60"/>
        <v/>
      </c>
      <c r="G981">
        <v>1</v>
      </c>
      <c r="H981">
        <f t="shared" si="61"/>
        <v>3</v>
      </c>
      <c r="I981">
        <v>12</v>
      </c>
      <c r="J981" t="str">
        <f t="shared" si="62"/>
        <v/>
      </c>
      <c r="K981" t="str">
        <f t="shared" si="63"/>
        <v/>
      </c>
    </row>
    <row r="982" spans="1:11" x14ac:dyDescent="0.25">
      <c r="A982">
        <v>981</v>
      </c>
      <c r="B982">
        <v>3</v>
      </c>
      <c r="C982">
        <v>3</v>
      </c>
      <c r="D982">
        <v>0</v>
      </c>
      <c r="E982">
        <v>1</v>
      </c>
      <c r="F982">
        <f t="shared" si="60"/>
        <v>3</v>
      </c>
      <c r="G982">
        <v>3</v>
      </c>
      <c r="H982" t="str">
        <f t="shared" si="61"/>
        <v/>
      </c>
      <c r="I982">
        <v>14</v>
      </c>
      <c r="J982" t="str">
        <f t="shared" si="62"/>
        <v/>
      </c>
      <c r="K982">
        <f t="shared" si="63"/>
        <v>-5.3003533568904597E-3</v>
      </c>
    </row>
    <row r="983" spans="1:11" x14ac:dyDescent="0.25">
      <c r="A983">
        <v>982</v>
      </c>
      <c r="B983">
        <v>2</v>
      </c>
      <c r="C983">
        <v>2</v>
      </c>
      <c r="D983">
        <v>1</v>
      </c>
      <c r="E983">
        <v>0</v>
      </c>
      <c r="F983" t="str">
        <f t="shared" si="60"/>
        <v/>
      </c>
      <c r="G983">
        <v>1</v>
      </c>
      <c r="H983">
        <f t="shared" si="61"/>
        <v>2</v>
      </c>
      <c r="I983">
        <v>5</v>
      </c>
      <c r="J983" t="str">
        <f t="shared" si="62"/>
        <v/>
      </c>
      <c r="K983" t="str">
        <f t="shared" si="63"/>
        <v/>
      </c>
    </row>
    <row r="984" spans="1:11" x14ac:dyDescent="0.25">
      <c r="A984">
        <v>983</v>
      </c>
      <c r="B984">
        <v>0</v>
      </c>
      <c r="C984">
        <v>2</v>
      </c>
      <c r="D984">
        <v>1</v>
      </c>
      <c r="E984">
        <v>1</v>
      </c>
      <c r="F984">
        <f t="shared" si="60"/>
        <v>2</v>
      </c>
      <c r="G984">
        <v>2</v>
      </c>
      <c r="H984" t="str">
        <f t="shared" si="61"/>
        <v/>
      </c>
      <c r="I984">
        <v>9</v>
      </c>
      <c r="J984" t="str">
        <f t="shared" si="62"/>
        <v/>
      </c>
      <c r="K984">
        <f t="shared" si="63"/>
        <v>3.5398230088495575E-3</v>
      </c>
    </row>
    <row r="985" spans="1:11" x14ac:dyDescent="0.25">
      <c r="A985">
        <v>984</v>
      </c>
      <c r="B985">
        <v>0</v>
      </c>
      <c r="C985">
        <v>1</v>
      </c>
      <c r="D985">
        <v>0</v>
      </c>
      <c r="E985">
        <v>1</v>
      </c>
      <c r="F985">
        <f t="shared" si="60"/>
        <v>0</v>
      </c>
      <c r="G985">
        <v>4</v>
      </c>
      <c r="H985" t="str">
        <f t="shared" si="61"/>
        <v/>
      </c>
      <c r="I985">
        <v>0</v>
      </c>
      <c r="J985" t="str">
        <f t="shared" si="62"/>
        <v/>
      </c>
      <c r="K985">
        <f t="shared" si="63"/>
        <v>0</v>
      </c>
    </row>
    <row r="986" spans="1:11" x14ac:dyDescent="0.25">
      <c r="A986">
        <v>985</v>
      </c>
      <c r="B986">
        <v>3</v>
      </c>
      <c r="C986">
        <v>3</v>
      </c>
      <c r="D986">
        <v>1</v>
      </c>
      <c r="E986">
        <v>0</v>
      </c>
      <c r="F986" t="str">
        <f t="shared" si="60"/>
        <v/>
      </c>
      <c r="G986">
        <v>2</v>
      </c>
      <c r="H986" t="str">
        <f t="shared" si="61"/>
        <v/>
      </c>
      <c r="I986">
        <v>2</v>
      </c>
      <c r="J986" t="str">
        <f t="shared" si="62"/>
        <v/>
      </c>
      <c r="K986" t="str">
        <f t="shared" si="63"/>
        <v/>
      </c>
    </row>
    <row r="987" spans="1:11" x14ac:dyDescent="0.25">
      <c r="A987">
        <v>986</v>
      </c>
      <c r="B987">
        <v>2</v>
      </c>
      <c r="C987">
        <v>4</v>
      </c>
      <c r="D987">
        <v>1</v>
      </c>
      <c r="E987">
        <v>0</v>
      </c>
      <c r="F987" t="str">
        <f t="shared" si="60"/>
        <v/>
      </c>
      <c r="G987">
        <v>2</v>
      </c>
      <c r="H987" t="str">
        <f t="shared" si="61"/>
        <v/>
      </c>
      <c r="I987">
        <v>7</v>
      </c>
      <c r="J987" t="str">
        <f t="shared" si="62"/>
        <v/>
      </c>
      <c r="K987" t="str">
        <f t="shared" si="63"/>
        <v/>
      </c>
    </row>
    <row r="988" spans="1:11" x14ac:dyDescent="0.25">
      <c r="A988">
        <v>987</v>
      </c>
      <c r="B988">
        <v>3</v>
      </c>
      <c r="C988">
        <v>2</v>
      </c>
      <c r="D988">
        <v>0</v>
      </c>
      <c r="E988">
        <v>0</v>
      </c>
      <c r="F988" t="str">
        <f t="shared" si="60"/>
        <v/>
      </c>
      <c r="G988">
        <v>2</v>
      </c>
      <c r="H988" t="str">
        <f t="shared" si="61"/>
        <v/>
      </c>
      <c r="I988">
        <v>14</v>
      </c>
      <c r="J988" t="str">
        <f t="shared" si="62"/>
        <v/>
      </c>
      <c r="K988" t="str">
        <f t="shared" si="63"/>
        <v/>
      </c>
    </row>
    <row r="989" spans="1:11" x14ac:dyDescent="0.25">
      <c r="A989">
        <v>988</v>
      </c>
      <c r="B989">
        <v>3</v>
      </c>
      <c r="C989">
        <v>3</v>
      </c>
      <c r="D989">
        <v>1</v>
      </c>
      <c r="E989">
        <v>0</v>
      </c>
      <c r="F989" t="str">
        <f t="shared" si="60"/>
        <v/>
      </c>
      <c r="G989">
        <v>4</v>
      </c>
      <c r="H989" t="str">
        <f t="shared" si="61"/>
        <v/>
      </c>
      <c r="I989">
        <v>0</v>
      </c>
      <c r="J989" t="str">
        <f t="shared" si="62"/>
        <v/>
      </c>
      <c r="K989" t="str">
        <f t="shared" si="63"/>
        <v/>
      </c>
    </row>
    <row r="990" spans="1:11" x14ac:dyDescent="0.25">
      <c r="A990">
        <v>989</v>
      </c>
      <c r="B990">
        <v>3</v>
      </c>
      <c r="C990">
        <v>4</v>
      </c>
      <c r="D990">
        <v>0</v>
      </c>
      <c r="E990">
        <v>0</v>
      </c>
      <c r="F990" t="str">
        <f t="shared" si="60"/>
        <v/>
      </c>
      <c r="G990">
        <v>3</v>
      </c>
      <c r="H990" t="str">
        <f t="shared" si="61"/>
        <v/>
      </c>
      <c r="I990">
        <v>14</v>
      </c>
      <c r="J990" t="str">
        <f t="shared" si="62"/>
        <v/>
      </c>
      <c r="K990" t="str">
        <f t="shared" si="63"/>
        <v/>
      </c>
    </row>
    <row r="991" spans="1:11" x14ac:dyDescent="0.25">
      <c r="A991">
        <v>990</v>
      </c>
      <c r="B991">
        <v>3</v>
      </c>
      <c r="C991">
        <v>5</v>
      </c>
      <c r="D991">
        <v>1</v>
      </c>
      <c r="E991">
        <v>0</v>
      </c>
      <c r="F991" t="str">
        <f t="shared" si="60"/>
        <v/>
      </c>
      <c r="G991">
        <v>0</v>
      </c>
      <c r="H991" t="str">
        <f t="shared" si="61"/>
        <v/>
      </c>
      <c r="I991">
        <v>1</v>
      </c>
      <c r="J991">
        <f t="shared" si="62"/>
        <v>5</v>
      </c>
      <c r="K991" t="str">
        <f t="shared" si="63"/>
        <v/>
      </c>
    </row>
    <row r="992" spans="1:11" x14ac:dyDescent="0.25">
      <c r="A992">
        <v>991</v>
      </c>
      <c r="B992">
        <v>2</v>
      </c>
      <c r="C992">
        <v>1</v>
      </c>
      <c r="D992">
        <v>1</v>
      </c>
      <c r="E992">
        <v>0</v>
      </c>
      <c r="F992" t="str">
        <f t="shared" si="60"/>
        <v/>
      </c>
      <c r="G992">
        <v>2</v>
      </c>
      <c r="H992" t="str">
        <f t="shared" si="61"/>
        <v/>
      </c>
      <c r="I992">
        <v>3</v>
      </c>
      <c r="J992" t="str">
        <f t="shared" si="62"/>
        <v/>
      </c>
      <c r="K992" t="str">
        <f t="shared" si="63"/>
        <v/>
      </c>
    </row>
    <row r="993" spans="1:11" x14ac:dyDescent="0.25">
      <c r="A993">
        <v>992</v>
      </c>
      <c r="B993">
        <v>1</v>
      </c>
      <c r="C993">
        <v>3</v>
      </c>
      <c r="D993">
        <v>1</v>
      </c>
      <c r="E993">
        <v>0</v>
      </c>
      <c r="F993" t="str">
        <f t="shared" si="60"/>
        <v/>
      </c>
      <c r="G993">
        <v>2</v>
      </c>
      <c r="H993" t="str">
        <f t="shared" si="61"/>
        <v/>
      </c>
      <c r="I993">
        <v>0</v>
      </c>
      <c r="J993" t="str">
        <f t="shared" si="62"/>
        <v/>
      </c>
      <c r="K993" t="str">
        <f t="shared" si="63"/>
        <v/>
      </c>
    </row>
    <row r="994" spans="1:11" x14ac:dyDescent="0.25">
      <c r="A994">
        <v>993</v>
      </c>
      <c r="B994">
        <v>0</v>
      </c>
      <c r="C994">
        <v>-1</v>
      </c>
      <c r="D994">
        <v>0</v>
      </c>
      <c r="E994">
        <v>1</v>
      </c>
      <c r="F994">
        <f t="shared" si="60"/>
        <v>0</v>
      </c>
      <c r="G994">
        <v>3</v>
      </c>
      <c r="H994" t="str">
        <f t="shared" si="61"/>
        <v/>
      </c>
      <c r="I994">
        <v>11</v>
      </c>
      <c r="J994" t="str">
        <f t="shared" si="62"/>
        <v/>
      </c>
      <c r="K994">
        <f t="shared" si="63"/>
        <v>0</v>
      </c>
    </row>
    <row r="995" spans="1:11" x14ac:dyDescent="0.25">
      <c r="A995">
        <v>994</v>
      </c>
      <c r="B995">
        <v>0</v>
      </c>
      <c r="C995">
        <v>-1</v>
      </c>
      <c r="D995">
        <v>0</v>
      </c>
      <c r="E995">
        <v>1</v>
      </c>
      <c r="F995">
        <f t="shared" si="60"/>
        <v>0</v>
      </c>
      <c r="G995">
        <v>1</v>
      </c>
      <c r="H995">
        <f t="shared" si="61"/>
        <v>0</v>
      </c>
      <c r="I995">
        <v>7</v>
      </c>
      <c r="J995" t="str">
        <f t="shared" si="62"/>
        <v/>
      </c>
      <c r="K995">
        <f t="shared" si="63"/>
        <v>0</v>
      </c>
    </row>
    <row r="996" spans="1:11" x14ac:dyDescent="0.25">
      <c r="A996">
        <v>995</v>
      </c>
      <c r="B996">
        <v>3</v>
      </c>
      <c r="C996">
        <v>3</v>
      </c>
      <c r="D996">
        <v>0</v>
      </c>
      <c r="E996">
        <v>0</v>
      </c>
      <c r="F996" t="str">
        <f t="shared" si="60"/>
        <v/>
      </c>
      <c r="G996">
        <v>4</v>
      </c>
      <c r="H996" t="str">
        <f t="shared" si="61"/>
        <v/>
      </c>
      <c r="I996">
        <v>7</v>
      </c>
      <c r="J996" t="str">
        <f t="shared" si="62"/>
        <v/>
      </c>
      <c r="K996" t="str">
        <f t="shared" si="63"/>
        <v/>
      </c>
    </row>
    <row r="997" spans="1:11" x14ac:dyDescent="0.25">
      <c r="A997">
        <v>996</v>
      </c>
      <c r="B997">
        <v>2</v>
      </c>
      <c r="C997">
        <v>4</v>
      </c>
      <c r="D997">
        <v>0</v>
      </c>
      <c r="E997">
        <v>1</v>
      </c>
      <c r="F997">
        <f t="shared" si="60"/>
        <v>2</v>
      </c>
      <c r="G997">
        <v>1</v>
      </c>
      <c r="H997">
        <f t="shared" si="61"/>
        <v>2</v>
      </c>
      <c r="I997">
        <v>3</v>
      </c>
      <c r="J997" t="str">
        <f t="shared" si="62"/>
        <v/>
      </c>
      <c r="K997">
        <f t="shared" si="63"/>
        <v>-3.5650623885918001E-3</v>
      </c>
    </row>
    <row r="998" spans="1:11" x14ac:dyDescent="0.25">
      <c r="A998">
        <v>997</v>
      </c>
      <c r="B998">
        <v>2</v>
      </c>
      <c r="C998">
        <v>1</v>
      </c>
      <c r="D998">
        <v>1</v>
      </c>
      <c r="E998">
        <v>0</v>
      </c>
      <c r="F998" t="str">
        <f t="shared" si="60"/>
        <v/>
      </c>
      <c r="G998">
        <v>2</v>
      </c>
      <c r="H998" t="str">
        <f t="shared" si="61"/>
        <v/>
      </c>
      <c r="I998">
        <v>1</v>
      </c>
      <c r="J998">
        <f t="shared" si="62"/>
        <v>1</v>
      </c>
      <c r="K998" t="str">
        <f t="shared" si="63"/>
        <v/>
      </c>
    </row>
    <row r="999" spans="1:11" x14ac:dyDescent="0.25">
      <c r="A999">
        <v>998</v>
      </c>
      <c r="B999">
        <v>2</v>
      </c>
      <c r="C999">
        <v>1</v>
      </c>
      <c r="D999">
        <v>0</v>
      </c>
      <c r="E999">
        <v>0</v>
      </c>
      <c r="F999" t="str">
        <f t="shared" si="60"/>
        <v/>
      </c>
      <c r="G999">
        <v>1</v>
      </c>
      <c r="H999">
        <f t="shared" si="61"/>
        <v>2</v>
      </c>
      <c r="I999">
        <v>11</v>
      </c>
      <c r="J999" t="str">
        <f t="shared" si="62"/>
        <v/>
      </c>
      <c r="K999" t="str">
        <f t="shared" si="63"/>
        <v/>
      </c>
    </row>
    <row r="1000" spans="1:11" x14ac:dyDescent="0.25">
      <c r="A1000">
        <v>999</v>
      </c>
      <c r="B1000">
        <v>3</v>
      </c>
      <c r="C1000">
        <v>2</v>
      </c>
      <c r="D1000">
        <v>0</v>
      </c>
      <c r="E1000">
        <v>0</v>
      </c>
      <c r="F1000" t="str">
        <f t="shared" si="60"/>
        <v/>
      </c>
      <c r="G1000">
        <v>4</v>
      </c>
      <c r="H1000" t="str">
        <f t="shared" si="61"/>
        <v/>
      </c>
      <c r="I1000">
        <v>7</v>
      </c>
      <c r="J1000" t="str">
        <f t="shared" si="62"/>
        <v/>
      </c>
      <c r="K1000" t="str">
        <f t="shared" si="63"/>
        <v/>
      </c>
    </row>
    <row r="1001" spans="1:11" x14ac:dyDescent="0.25">
      <c r="A1001">
        <v>1000</v>
      </c>
      <c r="B1001">
        <v>1</v>
      </c>
      <c r="C1001">
        <v>1</v>
      </c>
      <c r="D1001">
        <v>1</v>
      </c>
      <c r="E1001">
        <v>0</v>
      </c>
      <c r="F1001" t="str">
        <f t="shared" si="60"/>
        <v/>
      </c>
      <c r="G1001">
        <v>0</v>
      </c>
      <c r="H1001" t="str">
        <f t="shared" si="61"/>
        <v/>
      </c>
      <c r="I1001">
        <v>7</v>
      </c>
      <c r="J1001" t="str">
        <f t="shared" si="62"/>
        <v/>
      </c>
      <c r="K1001" t="str">
        <f t="shared" si="63"/>
        <v/>
      </c>
    </row>
    <row r="1002" spans="1:11" x14ac:dyDescent="0.25">
      <c r="A1002">
        <v>1001</v>
      </c>
      <c r="B1002">
        <v>2</v>
      </c>
      <c r="C1002">
        <v>3</v>
      </c>
      <c r="D1002">
        <v>1</v>
      </c>
      <c r="E1002">
        <v>0</v>
      </c>
      <c r="F1002" t="str">
        <f t="shared" si="60"/>
        <v/>
      </c>
      <c r="G1002">
        <v>3</v>
      </c>
      <c r="H1002" t="str">
        <f t="shared" si="61"/>
        <v/>
      </c>
      <c r="I1002">
        <v>11</v>
      </c>
      <c r="J1002" t="str">
        <f t="shared" si="62"/>
        <v/>
      </c>
      <c r="K1002" t="str">
        <f t="shared" si="63"/>
        <v/>
      </c>
    </row>
    <row r="1003" spans="1:11" x14ac:dyDescent="0.25">
      <c r="A1003">
        <v>1002</v>
      </c>
      <c r="B1003">
        <v>2</v>
      </c>
      <c r="C1003">
        <v>4</v>
      </c>
      <c r="D1003">
        <v>1</v>
      </c>
      <c r="E1003">
        <v>1</v>
      </c>
      <c r="F1003">
        <f t="shared" si="60"/>
        <v>4</v>
      </c>
      <c r="G1003">
        <v>4</v>
      </c>
      <c r="H1003" t="str">
        <f t="shared" si="61"/>
        <v/>
      </c>
      <c r="I1003">
        <v>1</v>
      </c>
      <c r="J1003">
        <f t="shared" si="62"/>
        <v>4</v>
      </c>
      <c r="K1003">
        <f t="shared" si="63"/>
        <v>7.1428571428571426E-3</v>
      </c>
    </row>
    <row r="1004" spans="1:11" x14ac:dyDescent="0.25">
      <c r="A1004">
        <v>1003</v>
      </c>
      <c r="B1004">
        <v>0</v>
      </c>
      <c r="C1004">
        <v>1</v>
      </c>
      <c r="D1004">
        <v>0</v>
      </c>
      <c r="E1004">
        <v>1</v>
      </c>
      <c r="F1004">
        <f t="shared" si="60"/>
        <v>0</v>
      </c>
      <c r="G1004">
        <v>0</v>
      </c>
      <c r="H1004" t="str">
        <f t="shared" si="61"/>
        <v/>
      </c>
      <c r="I1004">
        <v>14</v>
      </c>
      <c r="J1004" t="str">
        <f t="shared" si="62"/>
        <v/>
      </c>
      <c r="K1004">
        <f t="shared" si="63"/>
        <v>0</v>
      </c>
    </row>
    <row r="1005" spans="1:11" x14ac:dyDescent="0.25">
      <c r="A1005">
        <v>1004</v>
      </c>
      <c r="B1005">
        <v>3</v>
      </c>
      <c r="C1005">
        <v>2</v>
      </c>
      <c r="D1005">
        <v>1</v>
      </c>
      <c r="E1005">
        <v>0</v>
      </c>
      <c r="F1005" t="str">
        <f t="shared" si="60"/>
        <v/>
      </c>
      <c r="G1005">
        <v>0</v>
      </c>
      <c r="H1005" t="str">
        <f t="shared" si="61"/>
        <v/>
      </c>
      <c r="I1005">
        <v>10</v>
      </c>
      <c r="J1005" t="str">
        <f t="shared" si="62"/>
        <v/>
      </c>
      <c r="K1005" t="str">
        <f t="shared" si="63"/>
        <v/>
      </c>
    </row>
    <row r="1006" spans="1:11" x14ac:dyDescent="0.25">
      <c r="A1006">
        <v>1005</v>
      </c>
      <c r="B1006">
        <v>2</v>
      </c>
      <c r="C1006">
        <v>1</v>
      </c>
      <c r="D1006">
        <v>1</v>
      </c>
      <c r="E1006">
        <v>0</v>
      </c>
      <c r="F1006" t="str">
        <f t="shared" si="60"/>
        <v/>
      </c>
      <c r="G1006">
        <v>0</v>
      </c>
      <c r="H1006" t="str">
        <f t="shared" si="61"/>
        <v/>
      </c>
      <c r="I1006">
        <v>12</v>
      </c>
      <c r="J1006" t="str">
        <f t="shared" si="62"/>
        <v/>
      </c>
      <c r="K1006" t="str">
        <f t="shared" si="63"/>
        <v/>
      </c>
    </row>
    <row r="1007" spans="1:11" x14ac:dyDescent="0.25">
      <c r="A1007">
        <v>1006</v>
      </c>
      <c r="B1007">
        <v>0</v>
      </c>
      <c r="C1007">
        <v>-1</v>
      </c>
      <c r="D1007">
        <v>0</v>
      </c>
      <c r="E1007">
        <v>0</v>
      </c>
      <c r="F1007" t="str">
        <f t="shared" si="60"/>
        <v/>
      </c>
      <c r="G1007">
        <v>2</v>
      </c>
      <c r="H1007" t="str">
        <f t="shared" si="61"/>
        <v/>
      </c>
      <c r="I1007">
        <v>9</v>
      </c>
      <c r="J1007" t="str">
        <f t="shared" si="62"/>
        <v/>
      </c>
      <c r="K1007" t="str">
        <f t="shared" si="63"/>
        <v/>
      </c>
    </row>
    <row r="1008" spans="1:11" x14ac:dyDescent="0.25">
      <c r="A1008">
        <v>1007</v>
      </c>
      <c r="B1008">
        <v>1</v>
      </c>
      <c r="C1008">
        <v>1</v>
      </c>
      <c r="D1008">
        <v>0</v>
      </c>
      <c r="E1008">
        <v>0</v>
      </c>
      <c r="F1008" t="str">
        <f t="shared" si="60"/>
        <v/>
      </c>
      <c r="G1008">
        <v>4</v>
      </c>
      <c r="H1008" t="str">
        <f t="shared" si="61"/>
        <v/>
      </c>
      <c r="I1008">
        <v>5</v>
      </c>
      <c r="J1008" t="str">
        <f t="shared" si="62"/>
        <v/>
      </c>
      <c r="K1008" t="str">
        <f t="shared" si="63"/>
        <v/>
      </c>
    </row>
    <row r="1009" spans="1:11" x14ac:dyDescent="0.25">
      <c r="A1009">
        <v>1008</v>
      </c>
      <c r="B1009">
        <v>1</v>
      </c>
      <c r="C1009">
        <v>0</v>
      </c>
      <c r="D1009">
        <v>0</v>
      </c>
      <c r="E1009">
        <v>0</v>
      </c>
      <c r="F1009" t="str">
        <f t="shared" si="60"/>
        <v/>
      </c>
      <c r="G1009">
        <v>4</v>
      </c>
      <c r="H1009" t="str">
        <f t="shared" si="61"/>
        <v/>
      </c>
      <c r="I1009">
        <v>10</v>
      </c>
      <c r="J1009" t="str">
        <f t="shared" si="62"/>
        <v/>
      </c>
      <c r="K1009" t="str">
        <f t="shared" si="63"/>
        <v/>
      </c>
    </row>
    <row r="1010" spans="1:11" x14ac:dyDescent="0.25">
      <c r="A1010">
        <v>1009</v>
      </c>
      <c r="B1010">
        <v>1</v>
      </c>
      <c r="C1010">
        <v>2</v>
      </c>
      <c r="D1010">
        <v>1</v>
      </c>
      <c r="E1010">
        <v>0</v>
      </c>
      <c r="F1010" t="str">
        <f t="shared" si="60"/>
        <v/>
      </c>
      <c r="G1010">
        <v>0</v>
      </c>
      <c r="H1010" t="str">
        <f t="shared" si="61"/>
        <v/>
      </c>
      <c r="I1010">
        <v>7</v>
      </c>
      <c r="J1010" t="str">
        <f t="shared" si="62"/>
        <v/>
      </c>
      <c r="K1010" t="str">
        <f t="shared" si="63"/>
        <v/>
      </c>
    </row>
    <row r="1011" spans="1:11" x14ac:dyDescent="0.25">
      <c r="A1011">
        <v>1010</v>
      </c>
      <c r="B1011">
        <v>2</v>
      </c>
      <c r="C1011">
        <v>3</v>
      </c>
      <c r="D1011">
        <v>1</v>
      </c>
      <c r="E1011">
        <v>0</v>
      </c>
      <c r="F1011" t="str">
        <f t="shared" si="60"/>
        <v/>
      </c>
      <c r="G1011">
        <v>4</v>
      </c>
      <c r="H1011" t="str">
        <f t="shared" si="61"/>
        <v/>
      </c>
      <c r="I1011">
        <v>14</v>
      </c>
      <c r="J1011" t="str">
        <f t="shared" si="62"/>
        <v/>
      </c>
      <c r="K1011" t="str">
        <f t="shared" si="63"/>
        <v/>
      </c>
    </row>
    <row r="1012" spans="1:11" x14ac:dyDescent="0.25">
      <c r="A1012">
        <v>1011</v>
      </c>
      <c r="B1012">
        <v>1</v>
      </c>
      <c r="C1012">
        <v>3</v>
      </c>
      <c r="D1012">
        <v>1</v>
      </c>
      <c r="E1012">
        <v>0</v>
      </c>
      <c r="F1012" t="str">
        <f t="shared" si="60"/>
        <v/>
      </c>
      <c r="G1012">
        <v>0</v>
      </c>
      <c r="H1012" t="str">
        <f t="shared" si="61"/>
        <v/>
      </c>
      <c r="I1012">
        <v>6</v>
      </c>
      <c r="J1012" t="str">
        <f t="shared" si="62"/>
        <v/>
      </c>
      <c r="K1012" t="str">
        <f t="shared" si="63"/>
        <v/>
      </c>
    </row>
    <row r="1013" spans="1:11" x14ac:dyDescent="0.25">
      <c r="A1013">
        <v>1012</v>
      </c>
      <c r="B1013">
        <v>3</v>
      </c>
      <c r="C1013">
        <v>3</v>
      </c>
      <c r="D1013">
        <v>0</v>
      </c>
      <c r="E1013">
        <v>0</v>
      </c>
      <c r="F1013" t="str">
        <f t="shared" si="60"/>
        <v/>
      </c>
      <c r="G1013">
        <v>0</v>
      </c>
      <c r="H1013" t="str">
        <f t="shared" si="61"/>
        <v/>
      </c>
      <c r="I1013">
        <v>14</v>
      </c>
      <c r="J1013" t="str">
        <f t="shared" si="62"/>
        <v/>
      </c>
      <c r="K1013" t="str">
        <f t="shared" si="63"/>
        <v/>
      </c>
    </row>
    <row r="1014" spans="1:11" x14ac:dyDescent="0.25">
      <c r="A1014">
        <v>1013</v>
      </c>
      <c r="B1014">
        <v>2</v>
      </c>
      <c r="C1014">
        <v>4</v>
      </c>
      <c r="D1014">
        <v>1</v>
      </c>
      <c r="E1014">
        <v>1</v>
      </c>
      <c r="F1014">
        <f t="shared" si="60"/>
        <v>4</v>
      </c>
      <c r="G1014">
        <v>0</v>
      </c>
      <c r="H1014" t="str">
        <f t="shared" si="61"/>
        <v/>
      </c>
      <c r="I1014">
        <v>5</v>
      </c>
      <c r="J1014" t="str">
        <f t="shared" si="62"/>
        <v/>
      </c>
      <c r="K1014">
        <f t="shared" si="63"/>
        <v>7.1684587813620072E-3</v>
      </c>
    </row>
    <row r="1015" spans="1:11" x14ac:dyDescent="0.25">
      <c r="A1015">
        <v>1014</v>
      </c>
      <c r="B1015">
        <v>3</v>
      </c>
      <c r="C1015">
        <v>4</v>
      </c>
      <c r="D1015">
        <v>0</v>
      </c>
      <c r="E1015">
        <v>0</v>
      </c>
      <c r="F1015" t="str">
        <f t="shared" si="60"/>
        <v/>
      </c>
      <c r="G1015">
        <v>1</v>
      </c>
      <c r="H1015">
        <f t="shared" si="61"/>
        <v>3</v>
      </c>
      <c r="I1015">
        <v>14</v>
      </c>
      <c r="J1015" t="str">
        <f t="shared" si="62"/>
        <v/>
      </c>
      <c r="K1015" t="str">
        <f t="shared" si="63"/>
        <v/>
      </c>
    </row>
    <row r="1016" spans="1:11" x14ac:dyDescent="0.25">
      <c r="A1016">
        <v>1015</v>
      </c>
      <c r="B1016">
        <v>1</v>
      </c>
      <c r="C1016">
        <v>0</v>
      </c>
      <c r="D1016">
        <v>1</v>
      </c>
      <c r="E1016">
        <v>0</v>
      </c>
      <c r="F1016" t="str">
        <f t="shared" si="60"/>
        <v/>
      </c>
      <c r="G1016">
        <v>3</v>
      </c>
      <c r="H1016" t="str">
        <f t="shared" si="61"/>
        <v/>
      </c>
      <c r="I1016">
        <v>6</v>
      </c>
      <c r="J1016" t="str">
        <f t="shared" si="62"/>
        <v/>
      </c>
      <c r="K1016" t="str">
        <f t="shared" si="63"/>
        <v/>
      </c>
    </row>
    <row r="1017" spans="1:11" x14ac:dyDescent="0.25">
      <c r="A1017">
        <v>1016</v>
      </c>
      <c r="B1017">
        <v>1</v>
      </c>
      <c r="C1017">
        <v>2</v>
      </c>
      <c r="D1017">
        <v>1</v>
      </c>
      <c r="E1017">
        <v>1</v>
      </c>
      <c r="F1017">
        <f t="shared" si="60"/>
        <v>2</v>
      </c>
      <c r="G1017">
        <v>4</v>
      </c>
      <c r="H1017" t="str">
        <f t="shared" si="61"/>
        <v/>
      </c>
      <c r="I1017">
        <v>2</v>
      </c>
      <c r="J1017" t="str">
        <f t="shared" si="62"/>
        <v/>
      </c>
      <c r="K1017">
        <f t="shared" si="63"/>
        <v>3.5906642728904849E-3</v>
      </c>
    </row>
    <row r="1018" spans="1:11" x14ac:dyDescent="0.25">
      <c r="A1018">
        <v>1017</v>
      </c>
      <c r="B1018">
        <v>3</v>
      </c>
      <c r="C1018">
        <v>4</v>
      </c>
      <c r="D1018">
        <v>0</v>
      </c>
      <c r="E1018">
        <v>0</v>
      </c>
      <c r="F1018" t="str">
        <f t="shared" si="60"/>
        <v/>
      </c>
      <c r="G1018">
        <v>4</v>
      </c>
      <c r="H1018" t="str">
        <f t="shared" si="61"/>
        <v/>
      </c>
      <c r="I1018">
        <v>4</v>
      </c>
      <c r="J1018" t="str">
        <f t="shared" si="62"/>
        <v/>
      </c>
      <c r="K1018" t="str">
        <f t="shared" si="63"/>
        <v/>
      </c>
    </row>
    <row r="1019" spans="1:11" x14ac:dyDescent="0.25">
      <c r="A1019">
        <v>1018</v>
      </c>
      <c r="B1019">
        <v>2</v>
      </c>
      <c r="C1019">
        <v>3</v>
      </c>
      <c r="D1019">
        <v>0</v>
      </c>
      <c r="E1019">
        <v>1</v>
      </c>
      <c r="F1019">
        <f t="shared" si="60"/>
        <v>2</v>
      </c>
      <c r="G1019">
        <v>4</v>
      </c>
      <c r="H1019" t="str">
        <f t="shared" si="61"/>
        <v/>
      </c>
      <c r="I1019">
        <v>8</v>
      </c>
      <c r="J1019" t="str">
        <f t="shared" si="62"/>
        <v/>
      </c>
      <c r="K1019">
        <f t="shared" si="63"/>
        <v>-3.5971223021582736E-3</v>
      </c>
    </row>
    <row r="1020" spans="1:11" x14ac:dyDescent="0.25">
      <c r="A1020">
        <v>1019</v>
      </c>
      <c r="B1020">
        <v>1</v>
      </c>
      <c r="C1020">
        <v>3</v>
      </c>
      <c r="D1020">
        <v>0</v>
      </c>
      <c r="E1020">
        <v>0</v>
      </c>
      <c r="F1020" t="str">
        <f t="shared" si="60"/>
        <v/>
      </c>
      <c r="G1020">
        <v>0</v>
      </c>
      <c r="H1020" t="str">
        <f t="shared" si="61"/>
        <v/>
      </c>
      <c r="I1020">
        <v>3</v>
      </c>
      <c r="J1020" t="str">
        <f t="shared" si="62"/>
        <v/>
      </c>
      <c r="K1020" t="str">
        <f t="shared" si="63"/>
        <v/>
      </c>
    </row>
    <row r="1021" spans="1:11" x14ac:dyDescent="0.25">
      <c r="A1021">
        <v>1020</v>
      </c>
      <c r="B1021">
        <v>2</v>
      </c>
      <c r="C1021">
        <v>4</v>
      </c>
      <c r="D1021">
        <v>0</v>
      </c>
      <c r="E1021">
        <v>1</v>
      </c>
      <c r="F1021">
        <f t="shared" si="60"/>
        <v>2</v>
      </c>
      <c r="G1021">
        <v>1</v>
      </c>
      <c r="H1021">
        <f t="shared" si="61"/>
        <v>2</v>
      </c>
      <c r="I1021">
        <v>10</v>
      </c>
      <c r="J1021" t="str">
        <f t="shared" si="62"/>
        <v/>
      </c>
      <c r="K1021">
        <f t="shared" si="63"/>
        <v>-3.6036036036036037E-3</v>
      </c>
    </row>
    <row r="1022" spans="1:11" x14ac:dyDescent="0.25">
      <c r="A1022">
        <v>1021</v>
      </c>
      <c r="B1022">
        <v>2</v>
      </c>
      <c r="C1022">
        <v>1</v>
      </c>
      <c r="D1022">
        <v>1</v>
      </c>
      <c r="E1022">
        <v>0</v>
      </c>
      <c r="F1022" t="str">
        <f t="shared" si="60"/>
        <v/>
      </c>
      <c r="G1022">
        <v>0</v>
      </c>
      <c r="H1022" t="str">
        <f t="shared" si="61"/>
        <v/>
      </c>
      <c r="I1022">
        <v>2</v>
      </c>
      <c r="J1022" t="str">
        <f t="shared" si="62"/>
        <v/>
      </c>
      <c r="K1022" t="str">
        <f t="shared" si="63"/>
        <v/>
      </c>
    </row>
    <row r="1023" spans="1:11" x14ac:dyDescent="0.25">
      <c r="A1023">
        <v>1022</v>
      </c>
      <c r="B1023">
        <v>1</v>
      </c>
      <c r="C1023">
        <v>2</v>
      </c>
      <c r="D1023">
        <v>1</v>
      </c>
      <c r="E1023">
        <v>1</v>
      </c>
      <c r="F1023">
        <f t="shared" si="60"/>
        <v>2</v>
      </c>
      <c r="G1023">
        <v>3</v>
      </c>
      <c r="H1023" t="str">
        <f t="shared" si="61"/>
        <v/>
      </c>
      <c r="I1023">
        <v>1</v>
      </c>
      <c r="J1023">
        <f t="shared" si="62"/>
        <v>2</v>
      </c>
      <c r="K1023">
        <f t="shared" si="63"/>
        <v>3.6101083032490976E-3</v>
      </c>
    </row>
    <row r="1024" spans="1:11" x14ac:dyDescent="0.25">
      <c r="A1024">
        <v>1023</v>
      </c>
      <c r="B1024">
        <v>0</v>
      </c>
      <c r="C1024">
        <v>1</v>
      </c>
      <c r="D1024">
        <v>1</v>
      </c>
      <c r="E1024">
        <v>1</v>
      </c>
      <c r="F1024">
        <f t="shared" si="60"/>
        <v>1</v>
      </c>
      <c r="G1024">
        <v>2</v>
      </c>
      <c r="H1024" t="str">
        <f t="shared" si="61"/>
        <v/>
      </c>
      <c r="I1024">
        <v>7</v>
      </c>
      <c r="J1024" t="str">
        <f t="shared" si="62"/>
        <v/>
      </c>
      <c r="K1024">
        <f t="shared" si="63"/>
        <v>1.8083182640144665E-3</v>
      </c>
    </row>
    <row r="1025" spans="1:11" x14ac:dyDescent="0.25">
      <c r="A1025">
        <v>1024</v>
      </c>
      <c r="B1025">
        <v>1</v>
      </c>
      <c r="C1025">
        <v>0</v>
      </c>
      <c r="D1025">
        <v>0</v>
      </c>
      <c r="E1025">
        <v>0</v>
      </c>
      <c r="F1025" t="str">
        <f t="shared" si="60"/>
        <v/>
      </c>
      <c r="G1025">
        <v>3</v>
      </c>
      <c r="H1025" t="str">
        <f t="shared" si="61"/>
        <v/>
      </c>
      <c r="I1025">
        <v>0</v>
      </c>
      <c r="J1025" t="str">
        <f t="shared" si="62"/>
        <v/>
      </c>
      <c r="K1025" t="str">
        <f t="shared" si="63"/>
        <v/>
      </c>
    </row>
    <row r="1026" spans="1:11" x14ac:dyDescent="0.25">
      <c r="A1026">
        <v>1025</v>
      </c>
      <c r="B1026">
        <v>3</v>
      </c>
      <c r="C1026">
        <v>2</v>
      </c>
      <c r="D1026">
        <v>1</v>
      </c>
      <c r="E1026">
        <v>1</v>
      </c>
      <c r="F1026">
        <f t="shared" si="60"/>
        <v>2</v>
      </c>
      <c r="G1026">
        <v>4</v>
      </c>
      <c r="H1026" t="str">
        <f t="shared" si="61"/>
        <v/>
      </c>
      <c r="I1026">
        <v>11</v>
      </c>
      <c r="J1026" t="str">
        <f t="shared" si="62"/>
        <v/>
      </c>
      <c r="K1026">
        <f t="shared" si="63"/>
        <v>3.6231884057971015E-3</v>
      </c>
    </row>
    <row r="1027" spans="1:11" x14ac:dyDescent="0.25">
      <c r="A1027">
        <v>1026</v>
      </c>
      <c r="B1027">
        <v>3</v>
      </c>
      <c r="C1027">
        <v>4</v>
      </c>
      <c r="D1027">
        <v>0</v>
      </c>
      <c r="E1027">
        <v>1</v>
      </c>
      <c r="F1027">
        <f t="shared" ref="F1027:F1090" si="64">IF(E1027=1,IF($D1027=1,$C1027,$B1027),"")</f>
        <v>3</v>
      </c>
      <c r="G1027">
        <v>2</v>
      </c>
      <c r="H1027" t="str">
        <f t="shared" ref="H1027:H1090" si="65">IF(G1027=1,IF($D1027=1,$C1027,$B1027),"")</f>
        <v/>
      </c>
      <c r="I1027">
        <v>13</v>
      </c>
      <c r="J1027" t="str">
        <f t="shared" ref="J1027:J1090" si="66">IF(I1027=1,IF($D1027=1,$C1027,$B1027),"")</f>
        <v/>
      </c>
      <c r="K1027">
        <f t="shared" ref="K1027:K1090" si="67">IF(F1027="","",IF(D1027=0,-F1027/COUNT(F1027:F3105),F1027/COUNT(F1027:F3105)))</f>
        <v>-5.4446460980036296E-3</v>
      </c>
    </row>
    <row r="1028" spans="1:11" x14ac:dyDescent="0.25">
      <c r="A1028">
        <v>1027</v>
      </c>
      <c r="B1028">
        <v>1</v>
      </c>
      <c r="C1028">
        <v>2</v>
      </c>
      <c r="D1028">
        <v>0</v>
      </c>
      <c r="E1028">
        <v>0</v>
      </c>
      <c r="F1028" t="str">
        <f t="shared" si="64"/>
        <v/>
      </c>
      <c r="G1028">
        <v>3</v>
      </c>
      <c r="H1028" t="str">
        <f t="shared" si="65"/>
        <v/>
      </c>
      <c r="I1028">
        <v>1</v>
      </c>
      <c r="J1028">
        <f t="shared" si="66"/>
        <v>1</v>
      </c>
      <c r="K1028" t="str">
        <f t="shared" si="67"/>
        <v/>
      </c>
    </row>
    <row r="1029" spans="1:11" x14ac:dyDescent="0.25">
      <c r="A1029">
        <v>1028</v>
      </c>
      <c r="B1029">
        <v>3</v>
      </c>
      <c r="C1029">
        <v>2</v>
      </c>
      <c r="D1029">
        <v>1</v>
      </c>
      <c r="E1029">
        <v>0</v>
      </c>
      <c r="F1029" t="str">
        <f t="shared" si="64"/>
        <v/>
      </c>
      <c r="G1029">
        <v>0</v>
      </c>
      <c r="H1029" t="str">
        <f t="shared" si="65"/>
        <v/>
      </c>
      <c r="I1029">
        <v>13</v>
      </c>
      <c r="J1029" t="str">
        <f t="shared" si="66"/>
        <v/>
      </c>
      <c r="K1029" t="str">
        <f t="shared" si="67"/>
        <v/>
      </c>
    </row>
    <row r="1030" spans="1:11" x14ac:dyDescent="0.25">
      <c r="A1030">
        <v>1029</v>
      </c>
      <c r="B1030">
        <v>3</v>
      </c>
      <c r="C1030">
        <v>2</v>
      </c>
      <c r="D1030">
        <v>1</v>
      </c>
      <c r="E1030">
        <v>0</v>
      </c>
      <c r="F1030" t="str">
        <f t="shared" si="64"/>
        <v/>
      </c>
      <c r="G1030">
        <v>4</v>
      </c>
      <c r="H1030" t="str">
        <f t="shared" si="65"/>
        <v/>
      </c>
      <c r="I1030">
        <v>2</v>
      </c>
      <c r="J1030" t="str">
        <f t="shared" si="66"/>
        <v/>
      </c>
      <c r="K1030" t="str">
        <f t="shared" si="67"/>
        <v/>
      </c>
    </row>
    <row r="1031" spans="1:11" x14ac:dyDescent="0.25">
      <c r="A1031">
        <v>1030</v>
      </c>
      <c r="B1031">
        <v>2</v>
      </c>
      <c r="C1031">
        <v>3</v>
      </c>
      <c r="D1031">
        <v>1</v>
      </c>
      <c r="E1031">
        <v>0</v>
      </c>
      <c r="F1031" t="str">
        <f t="shared" si="64"/>
        <v/>
      </c>
      <c r="G1031">
        <v>4</v>
      </c>
      <c r="H1031" t="str">
        <f t="shared" si="65"/>
        <v/>
      </c>
      <c r="I1031">
        <v>3</v>
      </c>
      <c r="J1031" t="str">
        <f t="shared" si="66"/>
        <v/>
      </c>
      <c r="K1031" t="str">
        <f t="shared" si="67"/>
        <v/>
      </c>
    </row>
    <row r="1032" spans="1:11" x14ac:dyDescent="0.25">
      <c r="A1032">
        <v>1031</v>
      </c>
      <c r="B1032">
        <v>2</v>
      </c>
      <c r="C1032">
        <v>4</v>
      </c>
      <c r="D1032">
        <v>0</v>
      </c>
      <c r="E1032">
        <v>1</v>
      </c>
      <c r="F1032">
        <f t="shared" si="64"/>
        <v>2</v>
      </c>
      <c r="G1032">
        <v>4</v>
      </c>
      <c r="H1032" t="str">
        <f t="shared" si="65"/>
        <v/>
      </c>
      <c r="I1032">
        <v>3</v>
      </c>
      <c r="J1032" t="str">
        <f t="shared" si="66"/>
        <v/>
      </c>
      <c r="K1032">
        <f t="shared" si="67"/>
        <v>-3.6363636363636364E-3</v>
      </c>
    </row>
    <row r="1033" spans="1:11" x14ac:dyDescent="0.25">
      <c r="A1033">
        <v>1032</v>
      </c>
      <c r="B1033">
        <v>1</v>
      </c>
      <c r="C1033">
        <v>3</v>
      </c>
      <c r="D1033">
        <v>1</v>
      </c>
      <c r="E1033">
        <v>0</v>
      </c>
      <c r="F1033" t="str">
        <f t="shared" si="64"/>
        <v/>
      </c>
      <c r="G1033">
        <v>1</v>
      </c>
      <c r="H1033">
        <f t="shared" si="65"/>
        <v>3</v>
      </c>
      <c r="I1033">
        <v>9</v>
      </c>
      <c r="J1033" t="str">
        <f t="shared" si="66"/>
        <v/>
      </c>
      <c r="K1033" t="str">
        <f t="shared" si="67"/>
        <v/>
      </c>
    </row>
    <row r="1034" spans="1:11" x14ac:dyDescent="0.25">
      <c r="A1034">
        <v>1033</v>
      </c>
      <c r="B1034">
        <v>1</v>
      </c>
      <c r="C1034">
        <v>2</v>
      </c>
      <c r="D1034">
        <v>0</v>
      </c>
      <c r="E1034">
        <v>0</v>
      </c>
      <c r="F1034" t="str">
        <f t="shared" si="64"/>
        <v/>
      </c>
      <c r="G1034">
        <v>4</v>
      </c>
      <c r="H1034" t="str">
        <f t="shared" si="65"/>
        <v/>
      </c>
      <c r="I1034">
        <v>4</v>
      </c>
      <c r="J1034" t="str">
        <f t="shared" si="66"/>
        <v/>
      </c>
      <c r="K1034" t="str">
        <f t="shared" si="67"/>
        <v/>
      </c>
    </row>
    <row r="1035" spans="1:11" x14ac:dyDescent="0.25">
      <c r="A1035">
        <v>1034</v>
      </c>
      <c r="B1035">
        <v>2</v>
      </c>
      <c r="C1035">
        <v>3</v>
      </c>
      <c r="D1035">
        <v>1</v>
      </c>
      <c r="E1035">
        <v>0</v>
      </c>
      <c r="F1035" t="str">
        <f t="shared" si="64"/>
        <v/>
      </c>
      <c r="G1035">
        <v>2</v>
      </c>
      <c r="H1035" t="str">
        <f t="shared" si="65"/>
        <v/>
      </c>
      <c r="I1035">
        <v>1</v>
      </c>
      <c r="J1035">
        <f t="shared" si="66"/>
        <v>3</v>
      </c>
      <c r="K1035" t="str">
        <f t="shared" si="67"/>
        <v/>
      </c>
    </row>
    <row r="1036" spans="1:11" x14ac:dyDescent="0.25">
      <c r="A1036">
        <v>1035</v>
      </c>
      <c r="B1036">
        <v>3</v>
      </c>
      <c r="C1036">
        <v>4</v>
      </c>
      <c r="D1036">
        <v>1</v>
      </c>
      <c r="E1036">
        <v>1</v>
      </c>
      <c r="F1036">
        <f t="shared" si="64"/>
        <v>4</v>
      </c>
      <c r="G1036">
        <v>2</v>
      </c>
      <c r="H1036" t="str">
        <f t="shared" si="65"/>
        <v/>
      </c>
      <c r="I1036">
        <v>11</v>
      </c>
      <c r="J1036" t="str">
        <f t="shared" si="66"/>
        <v/>
      </c>
      <c r="K1036">
        <f t="shared" si="67"/>
        <v>7.2859744990892532E-3</v>
      </c>
    </row>
    <row r="1037" spans="1:11" x14ac:dyDescent="0.25">
      <c r="A1037">
        <v>1036</v>
      </c>
      <c r="B1037">
        <v>0</v>
      </c>
      <c r="C1037">
        <v>-1</v>
      </c>
      <c r="D1037">
        <v>1</v>
      </c>
      <c r="E1037">
        <v>0</v>
      </c>
      <c r="F1037" t="str">
        <f t="shared" si="64"/>
        <v/>
      </c>
      <c r="G1037">
        <v>4</v>
      </c>
      <c r="H1037" t="str">
        <f t="shared" si="65"/>
        <v/>
      </c>
      <c r="I1037">
        <v>8</v>
      </c>
      <c r="J1037" t="str">
        <f t="shared" si="66"/>
        <v/>
      </c>
      <c r="K1037" t="str">
        <f t="shared" si="67"/>
        <v/>
      </c>
    </row>
    <row r="1038" spans="1:11" x14ac:dyDescent="0.25">
      <c r="A1038">
        <v>1037</v>
      </c>
      <c r="B1038">
        <v>3</v>
      </c>
      <c r="C1038">
        <v>5</v>
      </c>
      <c r="D1038">
        <v>1</v>
      </c>
      <c r="E1038">
        <v>1</v>
      </c>
      <c r="F1038">
        <f t="shared" si="64"/>
        <v>5</v>
      </c>
      <c r="G1038">
        <v>2</v>
      </c>
      <c r="H1038" t="str">
        <f t="shared" si="65"/>
        <v/>
      </c>
      <c r="I1038">
        <v>9</v>
      </c>
      <c r="J1038" t="str">
        <f t="shared" si="66"/>
        <v/>
      </c>
      <c r="K1038">
        <f t="shared" si="67"/>
        <v>9.1240875912408752E-3</v>
      </c>
    </row>
    <row r="1039" spans="1:11" x14ac:dyDescent="0.25">
      <c r="A1039">
        <v>1038</v>
      </c>
      <c r="B1039">
        <v>3</v>
      </c>
      <c r="C1039">
        <v>3</v>
      </c>
      <c r="D1039">
        <v>0</v>
      </c>
      <c r="E1039">
        <v>1</v>
      </c>
      <c r="F1039">
        <f t="shared" si="64"/>
        <v>3</v>
      </c>
      <c r="G1039">
        <v>1</v>
      </c>
      <c r="H1039">
        <f t="shared" si="65"/>
        <v>3</v>
      </c>
      <c r="I1039">
        <v>11</v>
      </c>
      <c r="J1039" t="str">
        <f t="shared" si="66"/>
        <v/>
      </c>
      <c r="K1039">
        <f t="shared" si="67"/>
        <v>-5.4844606946983544E-3</v>
      </c>
    </row>
    <row r="1040" spans="1:11" x14ac:dyDescent="0.25">
      <c r="A1040">
        <v>1039</v>
      </c>
      <c r="B1040">
        <v>2</v>
      </c>
      <c r="C1040">
        <v>3</v>
      </c>
      <c r="D1040">
        <v>1</v>
      </c>
      <c r="E1040">
        <v>0</v>
      </c>
      <c r="F1040" t="str">
        <f t="shared" si="64"/>
        <v/>
      </c>
      <c r="G1040">
        <v>0</v>
      </c>
      <c r="H1040" t="str">
        <f t="shared" si="65"/>
        <v/>
      </c>
      <c r="I1040">
        <v>10</v>
      </c>
      <c r="J1040" t="str">
        <f t="shared" si="66"/>
        <v/>
      </c>
      <c r="K1040" t="str">
        <f t="shared" si="67"/>
        <v/>
      </c>
    </row>
    <row r="1041" spans="1:11" x14ac:dyDescent="0.25">
      <c r="A1041">
        <v>1040</v>
      </c>
      <c r="B1041">
        <v>2</v>
      </c>
      <c r="C1041">
        <v>2</v>
      </c>
      <c r="D1041">
        <v>1</v>
      </c>
      <c r="E1041">
        <v>0</v>
      </c>
      <c r="F1041" t="str">
        <f t="shared" si="64"/>
        <v/>
      </c>
      <c r="G1041">
        <v>1</v>
      </c>
      <c r="H1041">
        <f t="shared" si="65"/>
        <v>2</v>
      </c>
      <c r="I1041">
        <v>7</v>
      </c>
      <c r="J1041" t="str">
        <f t="shared" si="66"/>
        <v/>
      </c>
      <c r="K1041" t="str">
        <f t="shared" si="67"/>
        <v/>
      </c>
    </row>
    <row r="1042" spans="1:11" x14ac:dyDescent="0.25">
      <c r="A1042">
        <v>1041</v>
      </c>
      <c r="B1042">
        <v>3</v>
      </c>
      <c r="C1042">
        <v>5</v>
      </c>
      <c r="D1042">
        <v>0</v>
      </c>
      <c r="E1042">
        <v>0</v>
      </c>
      <c r="F1042" t="str">
        <f t="shared" si="64"/>
        <v/>
      </c>
      <c r="G1042">
        <v>1</v>
      </c>
      <c r="H1042">
        <f t="shared" si="65"/>
        <v>3</v>
      </c>
      <c r="I1042">
        <v>13</v>
      </c>
      <c r="J1042" t="str">
        <f t="shared" si="66"/>
        <v/>
      </c>
      <c r="K1042" t="str">
        <f t="shared" si="67"/>
        <v/>
      </c>
    </row>
    <row r="1043" spans="1:11" x14ac:dyDescent="0.25">
      <c r="A1043">
        <v>1042</v>
      </c>
      <c r="B1043">
        <v>0</v>
      </c>
      <c r="C1043">
        <v>-1</v>
      </c>
      <c r="D1043">
        <v>0</v>
      </c>
      <c r="E1043">
        <v>1</v>
      </c>
      <c r="F1043">
        <f t="shared" si="64"/>
        <v>0</v>
      </c>
      <c r="G1043">
        <v>1</v>
      </c>
      <c r="H1043">
        <f t="shared" si="65"/>
        <v>0</v>
      </c>
      <c r="I1043">
        <v>8</v>
      </c>
      <c r="J1043" t="str">
        <f t="shared" si="66"/>
        <v/>
      </c>
      <c r="K1043">
        <f t="shared" si="67"/>
        <v>0</v>
      </c>
    </row>
    <row r="1044" spans="1:11" x14ac:dyDescent="0.25">
      <c r="A1044">
        <v>1043</v>
      </c>
      <c r="B1044">
        <v>2</v>
      </c>
      <c r="C1044">
        <v>1</v>
      </c>
      <c r="D1044">
        <v>0</v>
      </c>
      <c r="E1044">
        <v>0</v>
      </c>
      <c r="F1044" t="str">
        <f t="shared" si="64"/>
        <v/>
      </c>
      <c r="G1044">
        <v>1</v>
      </c>
      <c r="H1044">
        <f t="shared" si="65"/>
        <v>2</v>
      </c>
      <c r="I1044">
        <v>7</v>
      </c>
      <c r="J1044" t="str">
        <f t="shared" si="66"/>
        <v/>
      </c>
      <c r="K1044" t="str">
        <f t="shared" si="67"/>
        <v/>
      </c>
    </row>
    <row r="1045" spans="1:11" x14ac:dyDescent="0.25">
      <c r="A1045">
        <v>1044</v>
      </c>
      <c r="B1045">
        <v>0</v>
      </c>
      <c r="C1045">
        <v>0</v>
      </c>
      <c r="D1045">
        <v>0</v>
      </c>
      <c r="E1045">
        <v>1</v>
      </c>
      <c r="F1045">
        <f t="shared" si="64"/>
        <v>0</v>
      </c>
      <c r="G1045">
        <v>3</v>
      </c>
      <c r="H1045" t="str">
        <f t="shared" si="65"/>
        <v/>
      </c>
      <c r="I1045">
        <v>5</v>
      </c>
      <c r="J1045" t="str">
        <f t="shared" si="66"/>
        <v/>
      </c>
      <c r="K1045">
        <f t="shared" si="67"/>
        <v>0</v>
      </c>
    </row>
    <row r="1046" spans="1:11" x14ac:dyDescent="0.25">
      <c r="A1046">
        <v>1045</v>
      </c>
      <c r="B1046">
        <v>1</v>
      </c>
      <c r="C1046">
        <v>1</v>
      </c>
      <c r="D1046">
        <v>1</v>
      </c>
      <c r="E1046">
        <v>1</v>
      </c>
      <c r="F1046">
        <f t="shared" si="64"/>
        <v>1</v>
      </c>
      <c r="G1046">
        <v>4</v>
      </c>
      <c r="H1046" t="str">
        <f t="shared" si="65"/>
        <v/>
      </c>
      <c r="I1046">
        <v>7</v>
      </c>
      <c r="J1046" t="str">
        <f t="shared" si="66"/>
        <v/>
      </c>
      <c r="K1046">
        <f t="shared" si="67"/>
        <v>1.838235294117647E-3</v>
      </c>
    </row>
    <row r="1047" spans="1:11" x14ac:dyDescent="0.25">
      <c r="A1047">
        <v>1046</v>
      </c>
      <c r="B1047">
        <v>3</v>
      </c>
      <c r="C1047">
        <v>4</v>
      </c>
      <c r="D1047">
        <v>0</v>
      </c>
      <c r="E1047">
        <v>1</v>
      </c>
      <c r="F1047">
        <f t="shared" si="64"/>
        <v>3</v>
      </c>
      <c r="G1047">
        <v>1</v>
      </c>
      <c r="H1047">
        <f t="shared" si="65"/>
        <v>3</v>
      </c>
      <c r="I1047">
        <v>8</v>
      </c>
      <c r="J1047" t="str">
        <f t="shared" si="66"/>
        <v/>
      </c>
      <c r="K1047">
        <f t="shared" si="67"/>
        <v>-5.5248618784530384E-3</v>
      </c>
    </row>
    <row r="1048" spans="1:11" x14ac:dyDescent="0.25">
      <c r="A1048">
        <v>1047</v>
      </c>
      <c r="B1048">
        <v>1</v>
      </c>
      <c r="C1048">
        <v>3</v>
      </c>
      <c r="D1048">
        <v>0</v>
      </c>
      <c r="E1048">
        <v>1</v>
      </c>
      <c r="F1048">
        <f t="shared" si="64"/>
        <v>1</v>
      </c>
      <c r="G1048">
        <v>3</v>
      </c>
      <c r="H1048" t="str">
        <f t="shared" si="65"/>
        <v/>
      </c>
      <c r="I1048">
        <v>2</v>
      </c>
      <c r="J1048" t="str">
        <f t="shared" si="66"/>
        <v/>
      </c>
      <c r="K1048">
        <f t="shared" si="67"/>
        <v>-1.8450184501845018E-3</v>
      </c>
    </row>
    <row r="1049" spans="1:11" x14ac:dyDescent="0.25">
      <c r="A1049">
        <v>1048</v>
      </c>
      <c r="B1049">
        <v>3</v>
      </c>
      <c r="C1049">
        <v>4</v>
      </c>
      <c r="D1049">
        <v>0</v>
      </c>
      <c r="E1049">
        <v>0</v>
      </c>
      <c r="F1049" t="str">
        <f t="shared" si="64"/>
        <v/>
      </c>
      <c r="G1049">
        <v>2</v>
      </c>
      <c r="H1049" t="str">
        <f t="shared" si="65"/>
        <v/>
      </c>
      <c r="I1049">
        <v>1</v>
      </c>
      <c r="J1049">
        <f t="shared" si="66"/>
        <v>3</v>
      </c>
      <c r="K1049" t="str">
        <f t="shared" si="67"/>
        <v/>
      </c>
    </row>
    <row r="1050" spans="1:11" x14ac:dyDescent="0.25">
      <c r="A1050">
        <v>1049</v>
      </c>
      <c r="B1050">
        <v>1</v>
      </c>
      <c r="C1050">
        <v>2</v>
      </c>
      <c r="D1050">
        <v>1</v>
      </c>
      <c r="E1050">
        <v>1</v>
      </c>
      <c r="F1050">
        <f t="shared" si="64"/>
        <v>2</v>
      </c>
      <c r="G1050">
        <v>2</v>
      </c>
      <c r="H1050" t="str">
        <f t="shared" si="65"/>
        <v/>
      </c>
      <c r="I1050">
        <v>13</v>
      </c>
      <c r="J1050" t="str">
        <f t="shared" si="66"/>
        <v/>
      </c>
      <c r="K1050">
        <f t="shared" si="67"/>
        <v>3.6968576709796672E-3</v>
      </c>
    </row>
    <row r="1051" spans="1:11" x14ac:dyDescent="0.25">
      <c r="A1051">
        <v>1050</v>
      </c>
      <c r="B1051">
        <v>1</v>
      </c>
      <c r="C1051">
        <v>2</v>
      </c>
      <c r="D1051">
        <v>1</v>
      </c>
      <c r="E1051">
        <v>0</v>
      </c>
      <c r="F1051" t="str">
        <f t="shared" si="64"/>
        <v/>
      </c>
      <c r="G1051">
        <v>4</v>
      </c>
      <c r="H1051" t="str">
        <f t="shared" si="65"/>
        <v/>
      </c>
      <c r="I1051">
        <v>10</v>
      </c>
      <c r="J1051" t="str">
        <f t="shared" si="66"/>
        <v/>
      </c>
      <c r="K1051" t="str">
        <f t="shared" si="67"/>
        <v/>
      </c>
    </row>
    <row r="1052" spans="1:11" x14ac:dyDescent="0.25">
      <c r="A1052">
        <v>1051</v>
      </c>
      <c r="B1052">
        <v>0</v>
      </c>
      <c r="C1052">
        <v>2</v>
      </c>
      <c r="D1052">
        <v>1</v>
      </c>
      <c r="E1052">
        <v>1</v>
      </c>
      <c r="F1052">
        <f t="shared" si="64"/>
        <v>2</v>
      </c>
      <c r="G1052">
        <v>2</v>
      </c>
      <c r="H1052" t="str">
        <f t="shared" si="65"/>
        <v/>
      </c>
      <c r="I1052">
        <v>5</v>
      </c>
      <c r="J1052" t="str">
        <f t="shared" si="66"/>
        <v/>
      </c>
      <c r="K1052">
        <f t="shared" si="67"/>
        <v>3.7037037037037038E-3</v>
      </c>
    </row>
    <row r="1053" spans="1:11" x14ac:dyDescent="0.25">
      <c r="A1053">
        <v>1052</v>
      </c>
      <c r="B1053">
        <v>1</v>
      </c>
      <c r="C1053">
        <v>1</v>
      </c>
      <c r="D1053">
        <v>0</v>
      </c>
      <c r="E1053">
        <v>0</v>
      </c>
      <c r="F1053" t="str">
        <f t="shared" si="64"/>
        <v/>
      </c>
      <c r="G1053">
        <v>3</v>
      </c>
      <c r="H1053" t="str">
        <f t="shared" si="65"/>
        <v/>
      </c>
      <c r="I1053">
        <v>2</v>
      </c>
      <c r="J1053" t="str">
        <f t="shared" si="66"/>
        <v/>
      </c>
      <c r="K1053" t="str">
        <f t="shared" si="67"/>
        <v/>
      </c>
    </row>
    <row r="1054" spans="1:11" x14ac:dyDescent="0.25">
      <c r="A1054">
        <v>1053</v>
      </c>
      <c r="B1054">
        <v>3</v>
      </c>
      <c r="C1054">
        <v>4</v>
      </c>
      <c r="D1054">
        <v>0</v>
      </c>
      <c r="E1054">
        <v>0</v>
      </c>
      <c r="F1054" t="str">
        <f t="shared" si="64"/>
        <v/>
      </c>
      <c r="G1054">
        <v>3</v>
      </c>
      <c r="H1054" t="str">
        <f t="shared" si="65"/>
        <v/>
      </c>
      <c r="I1054">
        <v>13</v>
      </c>
      <c r="J1054" t="str">
        <f t="shared" si="66"/>
        <v/>
      </c>
      <c r="K1054" t="str">
        <f t="shared" si="67"/>
        <v/>
      </c>
    </row>
    <row r="1055" spans="1:11" x14ac:dyDescent="0.25">
      <c r="A1055">
        <v>1054</v>
      </c>
      <c r="B1055">
        <v>1</v>
      </c>
      <c r="C1055">
        <v>1</v>
      </c>
      <c r="D1055">
        <v>0</v>
      </c>
      <c r="E1055">
        <v>0</v>
      </c>
      <c r="F1055" t="str">
        <f t="shared" si="64"/>
        <v/>
      </c>
      <c r="G1055">
        <v>0</v>
      </c>
      <c r="H1055" t="str">
        <f t="shared" si="65"/>
        <v/>
      </c>
      <c r="I1055">
        <v>5</v>
      </c>
      <c r="J1055" t="str">
        <f t="shared" si="66"/>
        <v/>
      </c>
      <c r="K1055" t="str">
        <f t="shared" si="67"/>
        <v/>
      </c>
    </row>
    <row r="1056" spans="1:11" x14ac:dyDescent="0.25">
      <c r="A1056">
        <v>1055</v>
      </c>
      <c r="B1056">
        <v>0</v>
      </c>
      <c r="C1056">
        <v>1</v>
      </c>
      <c r="D1056">
        <v>1</v>
      </c>
      <c r="E1056">
        <v>0</v>
      </c>
      <c r="F1056" t="str">
        <f t="shared" si="64"/>
        <v/>
      </c>
      <c r="G1056">
        <v>1</v>
      </c>
      <c r="H1056">
        <f t="shared" si="65"/>
        <v>1</v>
      </c>
      <c r="I1056">
        <v>0</v>
      </c>
      <c r="J1056" t="str">
        <f t="shared" si="66"/>
        <v/>
      </c>
      <c r="K1056" t="str">
        <f t="shared" si="67"/>
        <v/>
      </c>
    </row>
    <row r="1057" spans="1:11" x14ac:dyDescent="0.25">
      <c r="A1057">
        <v>1056</v>
      </c>
      <c r="B1057">
        <v>1</v>
      </c>
      <c r="C1057">
        <v>0</v>
      </c>
      <c r="D1057">
        <v>0</v>
      </c>
      <c r="E1057">
        <v>1</v>
      </c>
      <c r="F1057">
        <f t="shared" si="64"/>
        <v>1</v>
      </c>
      <c r="G1057">
        <v>1</v>
      </c>
      <c r="H1057">
        <f t="shared" si="65"/>
        <v>1</v>
      </c>
      <c r="I1057">
        <v>2</v>
      </c>
      <c r="J1057" t="str">
        <f t="shared" si="66"/>
        <v/>
      </c>
      <c r="K1057">
        <f t="shared" si="67"/>
        <v>-1.8552875695732839E-3</v>
      </c>
    </row>
    <row r="1058" spans="1:11" x14ac:dyDescent="0.25">
      <c r="A1058">
        <v>1057</v>
      </c>
      <c r="B1058">
        <v>0</v>
      </c>
      <c r="C1058">
        <v>1</v>
      </c>
      <c r="D1058">
        <v>0</v>
      </c>
      <c r="E1058">
        <v>1</v>
      </c>
      <c r="F1058">
        <f t="shared" si="64"/>
        <v>0</v>
      </c>
      <c r="G1058">
        <v>3</v>
      </c>
      <c r="H1058" t="str">
        <f t="shared" si="65"/>
        <v/>
      </c>
      <c r="I1058">
        <v>6</v>
      </c>
      <c r="J1058" t="str">
        <f t="shared" si="66"/>
        <v/>
      </c>
      <c r="K1058">
        <f t="shared" si="67"/>
        <v>0</v>
      </c>
    </row>
    <row r="1059" spans="1:11" x14ac:dyDescent="0.25">
      <c r="A1059">
        <v>1058</v>
      </c>
      <c r="B1059">
        <v>1</v>
      </c>
      <c r="C1059">
        <v>1</v>
      </c>
      <c r="D1059">
        <v>0</v>
      </c>
      <c r="E1059">
        <v>1</v>
      </c>
      <c r="F1059">
        <f t="shared" si="64"/>
        <v>1</v>
      </c>
      <c r="G1059">
        <v>1</v>
      </c>
      <c r="H1059">
        <f t="shared" si="65"/>
        <v>1</v>
      </c>
      <c r="I1059">
        <v>12</v>
      </c>
      <c r="J1059" t="str">
        <f t="shared" si="66"/>
        <v/>
      </c>
      <c r="K1059">
        <f t="shared" si="67"/>
        <v>-1.8621973929236499E-3</v>
      </c>
    </row>
    <row r="1060" spans="1:11" x14ac:dyDescent="0.25">
      <c r="A1060">
        <v>1059</v>
      </c>
      <c r="B1060">
        <v>2</v>
      </c>
      <c r="C1060">
        <v>2</v>
      </c>
      <c r="D1060">
        <v>0</v>
      </c>
      <c r="E1060">
        <v>1</v>
      </c>
      <c r="F1060">
        <f t="shared" si="64"/>
        <v>2</v>
      </c>
      <c r="G1060">
        <v>4</v>
      </c>
      <c r="H1060" t="str">
        <f t="shared" si="65"/>
        <v/>
      </c>
      <c r="I1060">
        <v>8</v>
      </c>
      <c r="J1060" t="str">
        <f t="shared" si="66"/>
        <v/>
      </c>
      <c r="K1060">
        <f t="shared" si="67"/>
        <v>-3.7313432835820895E-3</v>
      </c>
    </row>
    <row r="1061" spans="1:11" x14ac:dyDescent="0.25">
      <c r="A1061">
        <v>1060</v>
      </c>
      <c r="B1061">
        <v>3</v>
      </c>
      <c r="C1061">
        <v>2</v>
      </c>
      <c r="D1061">
        <v>0</v>
      </c>
      <c r="E1061">
        <v>0</v>
      </c>
      <c r="F1061" t="str">
        <f t="shared" si="64"/>
        <v/>
      </c>
      <c r="G1061">
        <v>1</v>
      </c>
      <c r="H1061">
        <f t="shared" si="65"/>
        <v>3</v>
      </c>
      <c r="I1061">
        <v>13</v>
      </c>
      <c r="J1061" t="str">
        <f t="shared" si="66"/>
        <v/>
      </c>
      <c r="K1061" t="str">
        <f t="shared" si="67"/>
        <v/>
      </c>
    </row>
    <row r="1062" spans="1:11" x14ac:dyDescent="0.25">
      <c r="A1062">
        <v>1061</v>
      </c>
      <c r="B1062">
        <v>3</v>
      </c>
      <c r="C1062">
        <v>4</v>
      </c>
      <c r="D1062">
        <v>0</v>
      </c>
      <c r="E1062">
        <v>1</v>
      </c>
      <c r="F1062">
        <f t="shared" si="64"/>
        <v>3</v>
      </c>
      <c r="G1062">
        <v>3</v>
      </c>
      <c r="H1062" t="str">
        <f t="shared" si="65"/>
        <v/>
      </c>
      <c r="I1062">
        <v>6</v>
      </c>
      <c r="J1062" t="str">
        <f t="shared" si="66"/>
        <v/>
      </c>
      <c r="K1062">
        <f t="shared" si="67"/>
        <v>-5.6074766355140183E-3</v>
      </c>
    </row>
    <row r="1063" spans="1:11" x14ac:dyDescent="0.25">
      <c r="A1063">
        <v>1062</v>
      </c>
      <c r="B1063">
        <v>3</v>
      </c>
      <c r="C1063">
        <v>2</v>
      </c>
      <c r="D1063">
        <v>1</v>
      </c>
      <c r="E1063">
        <v>1</v>
      </c>
      <c r="F1063">
        <f t="shared" si="64"/>
        <v>2</v>
      </c>
      <c r="G1063">
        <v>1</v>
      </c>
      <c r="H1063">
        <f t="shared" si="65"/>
        <v>2</v>
      </c>
      <c r="I1063">
        <v>9</v>
      </c>
      <c r="J1063" t="str">
        <f t="shared" si="66"/>
        <v/>
      </c>
      <c r="K1063">
        <f t="shared" si="67"/>
        <v>3.7453183520599251E-3</v>
      </c>
    </row>
    <row r="1064" spans="1:11" x14ac:dyDescent="0.25">
      <c r="A1064">
        <v>1063</v>
      </c>
      <c r="B1064">
        <v>0</v>
      </c>
      <c r="C1064">
        <v>2</v>
      </c>
      <c r="D1064">
        <v>0</v>
      </c>
      <c r="E1064">
        <v>1</v>
      </c>
      <c r="F1064">
        <f t="shared" si="64"/>
        <v>0</v>
      </c>
      <c r="G1064">
        <v>2</v>
      </c>
      <c r="H1064" t="str">
        <f t="shared" si="65"/>
        <v/>
      </c>
      <c r="I1064">
        <v>8</v>
      </c>
      <c r="J1064" t="str">
        <f t="shared" si="66"/>
        <v/>
      </c>
      <c r="K1064">
        <f t="shared" si="67"/>
        <v>0</v>
      </c>
    </row>
    <row r="1065" spans="1:11" x14ac:dyDescent="0.25">
      <c r="A1065">
        <v>1064</v>
      </c>
      <c r="B1065">
        <v>1</v>
      </c>
      <c r="C1065">
        <v>3</v>
      </c>
      <c r="D1065">
        <v>1</v>
      </c>
      <c r="E1065">
        <v>1</v>
      </c>
      <c r="F1065">
        <f t="shared" si="64"/>
        <v>3</v>
      </c>
      <c r="G1065">
        <v>4</v>
      </c>
      <c r="H1065" t="str">
        <f t="shared" si="65"/>
        <v/>
      </c>
      <c r="I1065">
        <v>7</v>
      </c>
      <c r="J1065" t="str">
        <f t="shared" si="66"/>
        <v/>
      </c>
      <c r="K1065">
        <f t="shared" si="67"/>
        <v>5.6390977443609019E-3</v>
      </c>
    </row>
    <row r="1066" spans="1:11" x14ac:dyDescent="0.25">
      <c r="A1066">
        <v>1065</v>
      </c>
      <c r="B1066">
        <v>1</v>
      </c>
      <c r="C1066">
        <v>0</v>
      </c>
      <c r="D1066">
        <v>1</v>
      </c>
      <c r="E1066">
        <v>1</v>
      </c>
      <c r="F1066">
        <f t="shared" si="64"/>
        <v>0</v>
      </c>
      <c r="G1066">
        <v>1</v>
      </c>
      <c r="H1066">
        <f t="shared" si="65"/>
        <v>0</v>
      </c>
      <c r="I1066">
        <v>13</v>
      </c>
      <c r="J1066" t="str">
        <f t="shared" si="66"/>
        <v/>
      </c>
      <c r="K1066">
        <f t="shared" si="67"/>
        <v>0</v>
      </c>
    </row>
    <row r="1067" spans="1:11" x14ac:dyDescent="0.25">
      <c r="A1067">
        <v>1066</v>
      </c>
      <c r="B1067">
        <v>0</v>
      </c>
      <c r="C1067">
        <v>-1</v>
      </c>
      <c r="D1067">
        <v>1</v>
      </c>
      <c r="E1067">
        <v>0</v>
      </c>
      <c r="F1067" t="str">
        <f t="shared" si="64"/>
        <v/>
      </c>
      <c r="G1067">
        <v>0</v>
      </c>
      <c r="H1067" t="str">
        <f t="shared" si="65"/>
        <v/>
      </c>
      <c r="I1067">
        <v>9</v>
      </c>
      <c r="J1067" t="str">
        <f t="shared" si="66"/>
        <v/>
      </c>
      <c r="K1067" t="str">
        <f t="shared" si="67"/>
        <v/>
      </c>
    </row>
    <row r="1068" spans="1:11" x14ac:dyDescent="0.25">
      <c r="A1068">
        <v>1067</v>
      </c>
      <c r="B1068">
        <v>0</v>
      </c>
      <c r="C1068">
        <v>1</v>
      </c>
      <c r="D1068">
        <v>0</v>
      </c>
      <c r="E1068">
        <v>0</v>
      </c>
      <c r="F1068" t="str">
        <f t="shared" si="64"/>
        <v/>
      </c>
      <c r="G1068">
        <v>0</v>
      </c>
      <c r="H1068" t="str">
        <f t="shared" si="65"/>
        <v/>
      </c>
      <c r="I1068">
        <v>5</v>
      </c>
      <c r="J1068" t="str">
        <f t="shared" si="66"/>
        <v/>
      </c>
      <c r="K1068" t="str">
        <f t="shared" si="67"/>
        <v/>
      </c>
    </row>
    <row r="1069" spans="1:11" x14ac:dyDescent="0.25">
      <c r="A1069">
        <v>1068</v>
      </c>
      <c r="B1069">
        <v>2</v>
      </c>
      <c r="C1069">
        <v>3</v>
      </c>
      <c r="D1069">
        <v>1</v>
      </c>
      <c r="E1069">
        <v>1</v>
      </c>
      <c r="F1069">
        <f t="shared" si="64"/>
        <v>3</v>
      </c>
      <c r="G1069">
        <v>3</v>
      </c>
      <c r="H1069" t="str">
        <f t="shared" si="65"/>
        <v/>
      </c>
      <c r="I1069">
        <v>7</v>
      </c>
      <c r="J1069" t="str">
        <f t="shared" si="66"/>
        <v/>
      </c>
      <c r="K1069">
        <f t="shared" si="67"/>
        <v>5.6603773584905656E-3</v>
      </c>
    </row>
    <row r="1070" spans="1:11" x14ac:dyDescent="0.25">
      <c r="A1070">
        <v>1069</v>
      </c>
      <c r="B1070">
        <v>3</v>
      </c>
      <c r="C1070">
        <v>4</v>
      </c>
      <c r="D1070">
        <v>0</v>
      </c>
      <c r="E1070">
        <v>1</v>
      </c>
      <c r="F1070">
        <f t="shared" si="64"/>
        <v>3</v>
      </c>
      <c r="G1070">
        <v>4</v>
      </c>
      <c r="H1070" t="str">
        <f t="shared" si="65"/>
        <v/>
      </c>
      <c r="I1070">
        <v>7</v>
      </c>
      <c r="J1070" t="str">
        <f t="shared" si="66"/>
        <v/>
      </c>
      <c r="K1070">
        <f t="shared" si="67"/>
        <v>-5.6710775047258983E-3</v>
      </c>
    </row>
    <row r="1071" spans="1:11" x14ac:dyDescent="0.25">
      <c r="A1071">
        <v>1070</v>
      </c>
      <c r="B1071">
        <v>0</v>
      </c>
      <c r="C1071">
        <v>2</v>
      </c>
      <c r="D1071">
        <v>1</v>
      </c>
      <c r="E1071">
        <v>0</v>
      </c>
      <c r="F1071" t="str">
        <f t="shared" si="64"/>
        <v/>
      </c>
      <c r="G1071">
        <v>0</v>
      </c>
      <c r="H1071" t="str">
        <f t="shared" si="65"/>
        <v/>
      </c>
      <c r="I1071">
        <v>7</v>
      </c>
      <c r="J1071" t="str">
        <f t="shared" si="66"/>
        <v/>
      </c>
      <c r="K1071" t="str">
        <f t="shared" si="67"/>
        <v/>
      </c>
    </row>
    <row r="1072" spans="1:11" x14ac:dyDescent="0.25">
      <c r="A1072">
        <v>1071</v>
      </c>
      <c r="B1072">
        <v>0</v>
      </c>
      <c r="C1072">
        <v>0</v>
      </c>
      <c r="D1072">
        <v>1</v>
      </c>
      <c r="E1072">
        <v>0</v>
      </c>
      <c r="F1072" t="str">
        <f t="shared" si="64"/>
        <v/>
      </c>
      <c r="G1072">
        <v>0</v>
      </c>
      <c r="H1072" t="str">
        <f t="shared" si="65"/>
        <v/>
      </c>
      <c r="I1072">
        <v>4</v>
      </c>
      <c r="J1072" t="str">
        <f t="shared" si="66"/>
        <v/>
      </c>
      <c r="K1072" t="str">
        <f t="shared" si="67"/>
        <v/>
      </c>
    </row>
    <row r="1073" spans="1:11" x14ac:dyDescent="0.25">
      <c r="A1073">
        <v>1072</v>
      </c>
      <c r="B1073">
        <v>1</v>
      </c>
      <c r="C1073">
        <v>3</v>
      </c>
      <c r="D1073">
        <v>0</v>
      </c>
      <c r="E1073">
        <v>1</v>
      </c>
      <c r="F1073">
        <f t="shared" si="64"/>
        <v>1</v>
      </c>
      <c r="G1073">
        <v>1</v>
      </c>
      <c r="H1073">
        <f t="shared" si="65"/>
        <v>1</v>
      </c>
      <c r="I1073">
        <v>13</v>
      </c>
      <c r="J1073" t="str">
        <f t="shared" si="66"/>
        <v/>
      </c>
      <c r="K1073">
        <f t="shared" si="67"/>
        <v>-1.893939393939394E-3</v>
      </c>
    </row>
    <row r="1074" spans="1:11" x14ac:dyDescent="0.25">
      <c r="A1074">
        <v>1073</v>
      </c>
      <c r="B1074">
        <v>0</v>
      </c>
      <c r="C1074">
        <v>0</v>
      </c>
      <c r="D1074">
        <v>1</v>
      </c>
      <c r="E1074">
        <v>0</v>
      </c>
      <c r="F1074" t="str">
        <f t="shared" si="64"/>
        <v/>
      </c>
      <c r="G1074">
        <v>3</v>
      </c>
      <c r="H1074" t="str">
        <f t="shared" si="65"/>
        <v/>
      </c>
      <c r="I1074">
        <v>10</v>
      </c>
      <c r="J1074" t="str">
        <f t="shared" si="66"/>
        <v/>
      </c>
      <c r="K1074" t="str">
        <f t="shared" si="67"/>
        <v/>
      </c>
    </row>
    <row r="1075" spans="1:11" x14ac:dyDescent="0.25">
      <c r="A1075">
        <v>1074</v>
      </c>
      <c r="B1075">
        <v>3</v>
      </c>
      <c r="C1075">
        <v>3</v>
      </c>
      <c r="D1075">
        <v>1</v>
      </c>
      <c r="E1075">
        <v>0</v>
      </c>
      <c r="F1075" t="str">
        <f t="shared" si="64"/>
        <v/>
      </c>
      <c r="G1075">
        <v>3</v>
      </c>
      <c r="H1075" t="str">
        <f t="shared" si="65"/>
        <v/>
      </c>
      <c r="I1075">
        <v>10</v>
      </c>
      <c r="J1075" t="str">
        <f t="shared" si="66"/>
        <v/>
      </c>
      <c r="K1075" t="str">
        <f t="shared" si="67"/>
        <v/>
      </c>
    </row>
    <row r="1076" spans="1:11" x14ac:dyDescent="0.25">
      <c r="A1076">
        <v>1075</v>
      </c>
      <c r="B1076">
        <v>1</v>
      </c>
      <c r="C1076">
        <v>0</v>
      </c>
      <c r="D1076">
        <v>1</v>
      </c>
      <c r="E1076">
        <v>0</v>
      </c>
      <c r="F1076" t="str">
        <f t="shared" si="64"/>
        <v/>
      </c>
      <c r="G1076">
        <v>1</v>
      </c>
      <c r="H1076">
        <f t="shared" si="65"/>
        <v>0</v>
      </c>
      <c r="I1076">
        <v>7</v>
      </c>
      <c r="J1076" t="str">
        <f t="shared" si="66"/>
        <v/>
      </c>
      <c r="K1076" t="str">
        <f t="shared" si="67"/>
        <v/>
      </c>
    </row>
    <row r="1077" spans="1:11" x14ac:dyDescent="0.25">
      <c r="A1077">
        <v>1076</v>
      </c>
      <c r="B1077">
        <v>2</v>
      </c>
      <c r="C1077">
        <v>2</v>
      </c>
      <c r="D1077">
        <v>0</v>
      </c>
      <c r="E1077">
        <v>1</v>
      </c>
      <c r="F1077">
        <f t="shared" si="64"/>
        <v>2</v>
      </c>
      <c r="G1077">
        <v>1</v>
      </c>
      <c r="H1077">
        <f t="shared" si="65"/>
        <v>2</v>
      </c>
      <c r="I1077">
        <v>14</v>
      </c>
      <c r="J1077" t="str">
        <f t="shared" si="66"/>
        <v/>
      </c>
      <c r="K1077">
        <f t="shared" si="67"/>
        <v>-3.7950664136622392E-3</v>
      </c>
    </row>
    <row r="1078" spans="1:11" x14ac:dyDescent="0.25">
      <c r="A1078">
        <v>1077</v>
      </c>
      <c r="B1078">
        <v>2</v>
      </c>
      <c r="C1078">
        <v>1</v>
      </c>
      <c r="D1078">
        <v>0</v>
      </c>
      <c r="E1078">
        <v>1</v>
      </c>
      <c r="F1078">
        <f t="shared" si="64"/>
        <v>2</v>
      </c>
      <c r="G1078">
        <v>1</v>
      </c>
      <c r="H1078">
        <f t="shared" si="65"/>
        <v>2</v>
      </c>
      <c r="I1078">
        <v>14</v>
      </c>
      <c r="J1078" t="str">
        <f t="shared" si="66"/>
        <v/>
      </c>
      <c r="K1078">
        <f t="shared" si="67"/>
        <v>-3.8022813688212928E-3</v>
      </c>
    </row>
    <row r="1079" spans="1:11" x14ac:dyDescent="0.25">
      <c r="A1079">
        <v>1078</v>
      </c>
      <c r="B1079">
        <v>2</v>
      </c>
      <c r="C1079">
        <v>1</v>
      </c>
      <c r="D1079">
        <v>1</v>
      </c>
      <c r="E1079">
        <v>0</v>
      </c>
      <c r="F1079" t="str">
        <f t="shared" si="64"/>
        <v/>
      </c>
      <c r="G1079">
        <v>4</v>
      </c>
      <c r="H1079" t="str">
        <f t="shared" si="65"/>
        <v/>
      </c>
      <c r="I1079">
        <v>14</v>
      </c>
      <c r="J1079" t="str">
        <f t="shared" si="66"/>
        <v/>
      </c>
      <c r="K1079" t="str">
        <f t="shared" si="67"/>
        <v/>
      </c>
    </row>
    <row r="1080" spans="1:11" x14ac:dyDescent="0.25">
      <c r="A1080">
        <v>1079</v>
      </c>
      <c r="B1080">
        <v>2</v>
      </c>
      <c r="C1080">
        <v>3</v>
      </c>
      <c r="D1080">
        <v>0</v>
      </c>
      <c r="E1080">
        <v>1</v>
      </c>
      <c r="F1080">
        <f t="shared" si="64"/>
        <v>2</v>
      </c>
      <c r="G1080">
        <v>0</v>
      </c>
      <c r="H1080" t="str">
        <f t="shared" si="65"/>
        <v/>
      </c>
      <c r="I1080">
        <v>2</v>
      </c>
      <c r="J1080" t="str">
        <f t="shared" si="66"/>
        <v/>
      </c>
      <c r="K1080">
        <f t="shared" si="67"/>
        <v>-3.8095238095238095E-3</v>
      </c>
    </row>
    <row r="1081" spans="1:11" x14ac:dyDescent="0.25">
      <c r="A1081">
        <v>1080</v>
      </c>
      <c r="B1081">
        <v>1</v>
      </c>
      <c r="C1081">
        <v>0</v>
      </c>
      <c r="D1081">
        <v>1</v>
      </c>
      <c r="E1081">
        <v>0</v>
      </c>
      <c r="F1081" t="str">
        <f t="shared" si="64"/>
        <v/>
      </c>
      <c r="G1081">
        <v>0</v>
      </c>
      <c r="H1081" t="str">
        <f t="shared" si="65"/>
        <v/>
      </c>
      <c r="I1081">
        <v>0</v>
      </c>
      <c r="J1081" t="str">
        <f t="shared" si="66"/>
        <v/>
      </c>
      <c r="K1081" t="str">
        <f t="shared" si="67"/>
        <v/>
      </c>
    </row>
    <row r="1082" spans="1:11" x14ac:dyDescent="0.25">
      <c r="A1082">
        <v>1081</v>
      </c>
      <c r="B1082">
        <v>1</v>
      </c>
      <c r="C1082">
        <v>2</v>
      </c>
      <c r="D1082">
        <v>0</v>
      </c>
      <c r="E1082">
        <v>0</v>
      </c>
      <c r="F1082" t="str">
        <f t="shared" si="64"/>
        <v/>
      </c>
      <c r="G1082">
        <v>2</v>
      </c>
      <c r="H1082" t="str">
        <f t="shared" si="65"/>
        <v/>
      </c>
      <c r="I1082">
        <v>13</v>
      </c>
      <c r="J1082" t="str">
        <f t="shared" si="66"/>
        <v/>
      </c>
      <c r="K1082" t="str">
        <f t="shared" si="67"/>
        <v/>
      </c>
    </row>
    <row r="1083" spans="1:11" x14ac:dyDescent="0.25">
      <c r="A1083">
        <v>1082</v>
      </c>
      <c r="B1083">
        <v>1</v>
      </c>
      <c r="C1083">
        <v>1</v>
      </c>
      <c r="D1083">
        <v>0</v>
      </c>
      <c r="E1083">
        <v>1</v>
      </c>
      <c r="F1083">
        <f t="shared" si="64"/>
        <v>1</v>
      </c>
      <c r="G1083">
        <v>0</v>
      </c>
      <c r="H1083" t="str">
        <f t="shared" si="65"/>
        <v/>
      </c>
      <c r="I1083">
        <v>7</v>
      </c>
      <c r="J1083" t="str">
        <f t="shared" si="66"/>
        <v/>
      </c>
      <c r="K1083">
        <f t="shared" si="67"/>
        <v>-1.9083969465648854E-3</v>
      </c>
    </row>
    <row r="1084" spans="1:11" x14ac:dyDescent="0.25">
      <c r="A1084">
        <v>1083</v>
      </c>
      <c r="B1084">
        <v>1</v>
      </c>
      <c r="C1084">
        <v>1</v>
      </c>
      <c r="D1084">
        <v>1</v>
      </c>
      <c r="E1084">
        <v>1</v>
      </c>
      <c r="F1084">
        <f t="shared" si="64"/>
        <v>1</v>
      </c>
      <c r="G1084">
        <v>2</v>
      </c>
      <c r="H1084" t="str">
        <f t="shared" si="65"/>
        <v/>
      </c>
      <c r="I1084">
        <v>0</v>
      </c>
      <c r="J1084" t="str">
        <f t="shared" si="66"/>
        <v/>
      </c>
      <c r="K1084">
        <f t="shared" si="67"/>
        <v>1.9120458891013384E-3</v>
      </c>
    </row>
    <row r="1085" spans="1:11" x14ac:dyDescent="0.25">
      <c r="A1085">
        <v>1084</v>
      </c>
      <c r="B1085">
        <v>0</v>
      </c>
      <c r="C1085">
        <v>-1</v>
      </c>
      <c r="D1085">
        <v>0</v>
      </c>
      <c r="E1085">
        <v>0</v>
      </c>
      <c r="F1085" t="str">
        <f t="shared" si="64"/>
        <v/>
      </c>
      <c r="G1085">
        <v>4</v>
      </c>
      <c r="H1085" t="str">
        <f t="shared" si="65"/>
        <v/>
      </c>
      <c r="I1085">
        <v>8</v>
      </c>
      <c r="J1085" t="str">
        <f t="shared" si="66"/>
        <v/>
      </c>
      <c r="K1085" t="str">
        <f t="shared" si="67"/>
        <v/>
      </c>
    </row>
    <row r="1086" spans="1:11" x14ac:dyDescent="0.25">
      <c r="A1086">
        <v>1085</v>
      </c>
      <c r="B1086">
        <v>0</v>
      </c>
      <c r="C1086">
        <v>-1</v>
      </c>
      <c r="D1086">
        <v>1</v>
      </c>
      <c r="E1086">
        <v>0</v>
      </c>
      <c r="F1086" t="str">
        <f t="shared" si="64"/>
        <v/>
      </c>
      <c r="G1086">
        <v>4</v>
      </c>
      <c r="H1086" t="str">
        <f t="shared" si="65"/>
        <v/>
      </c>
      <c r="I1086">
        <v>0</v>
      </c>
      <c r="J1086" t="str">
        <f t="shared" si="66"/>
        <v/>
      </c>
      <c r="K1086" t="str">
        <f t="shared" si="67"/>
        <v/>
      </c>
    </row>
    <row r="1087" spans="1:11" x14ac:dyDescent="0.25">
      <c r="A1087">
        <v>1086</v>
      </c>
      <c r="B1087">
        <v>1</v>
      </c>
      <c r="C1087">
        <v>1</v>
      </c>
      <c r="D1087">
        <v>1</v>
      </c>
      <c r="E1087">
        <v>0</v>
      </c>
      <c r="F1087" t="str">
        <f t="shared" si="64"/>
        <v/>
      </c>
      <c r="G1087">
        <v>1</v>
      </c>
      <c r="H1087">
        <f t="shared" si="65"/>
        <v>1</v>
      </c>
      <c r="I1087">
        <v>10</v>
      </c>
      <c r="J1087" t="str">
        <f t="shared" si="66"/>
        <v/>
      </c>
      <c r="K1087" t="str">
        <f t="shared" si="67"/>
        <v/>
      </c>
    </row>
    <row r="1088" spans="1:11" x14ac:dyDescent="0.25">
      <c r="A1088">
        <v>1087</v>
      </c>
      <c r="B1088">
        <v>1</v>
      </c>
      <c r="C1088">
        <v>0</v>
      </c>
      <c r="D1088">
        <v>0</v>
      </c>
      <c r="E1088">
        <v>1</v>
      </c>
      <c r="F1088">
        <f t="shared" si="64"/>
        <v>1</v>
      </c>
      <c r="G1088">
        <v>1</v>
      </c>
      <c r="H1088">
        <f t="shared" si="65"/>
        <v>1</v>
      </c>
      <c r="I1088">
        <v>14</v>
      </c>
      <c r="J1088" t="str">
        <f t="shared" si="66"/>
        <v/>
      </c>
      <c r="K1088">
        <f t="shared" si="67"/>
        <v>-1.9157088122605363E-3</v>
      </c>
    </row>
    <row r="1089" spans="1:11" x14ac:dyDescent="0.25">
      <c r="A1089">
        <v>1088</v>
      </c>
      <c r="B1089">
        <v>3</v>
      </c>
      <c r="C1089">
        <v>4</v>
      </c>
      <c r="D1089">
        <v>1</v>
      </c>
      <c r="E1089">
        <v>1</v>
      </c>
      <c r="F1089">
        <f t="shared" si="64"/>
        <v>4</v>
      </c>
      <c r="G1089">
        <v>1</v>
      </c>
      <c r="H1089">
        <f t="shared" si="65"/>
        <v>4</v>
      </c>
      <c r="I1089">
        <v>0</v>
      </c>
      <c r="J1089" t="str">
        <f t="shared" si="66"/>
        <v/>
      </c>
      <c r="K1089">
        <f t="shared" si="67"/>
        <v>7.677543186180422E-3</v>
      </c>
    </row>
    <row r="1090" spans="1:11" x14ac:dyDescent="0.25">
      <c r="A1090">
        <v>1089</v>
      </c>
      <c r="B1090">
        <v>1</v>
      </c>
      <c r="C1090">
        <v>2</v>
      </c>
      <c r="D1090">
        <v>1</v>
      </c>
      <c r="E1090">
        <v>1</v>
      </c>
      <c r="F1090">
        <f t="shared" si="64"/>
        <v>2</v>
      </c>
      <c r="G1090">
        <v>0</v>
      </c>
      <c r="H1090" t="str">
        <f t="shared" si="65"/>
        <v/>
      </c>
      <c r="I1090">
        <v>10</v>
      </c>
      <c r="J1090" t="str">
        <f t="shared" si="66"/>
        <v/>
      </c>
      <c r="K1090">
        <f t="shared" si="67"/>
        <v>3.8461538461538464E-3</v>
      </c>
    </row>
    <row r="1091" spans="1:11" x14ac:dyDescent="0.25">
      <c r="A1091">
        <v>1090</v>
      </c>
      <c r="B1091">
        <v>1</v>
      </c>
      <c r="C1091">
        <v>1</v>
      </c>
      <c r="D1091">
        <v>0</v>
      </c>
      <c r="E1091">
        <v>1</v>
      </c>
      <c r="F1091">
        <f t="shared" ref="F1091:F1154" si="68">IF(E1091=1,IF($D1091=1,$C1091,$B1091),"")</f>
        <v>1</v>
      </c>
      <c r="G1091">
        <v>2</v>
      </c>
      <c r="H1091" t="str">
        <f t="shared" ref="H1091:H1154" si="69">IF(G1091=1,IF($D1091=1,$C1091,$B1091),"")</f>
        <v/>
      </c>
      <c r="I1091">
        <v>7</v>
      </c>
      <c r="J1091" t="str">
        <f t="shared" ref="J1091:J1154" si="70">IF(I1091=1,IF($D1091=1,$C1091,$B1091),"")</f>
        <v/>
      </c>
      <c r="K1091">
        <f t="shared" ref="K1091:K1154" si="71">IF(F1091="","",IF(D1091=0,-F1091/COUNT(F1091:F3169),F1091/COUNT(F1091:F3169)))</f>
        <v>-1.9267822736030828E-3</v>
      </c>
    </row>
    <row r="1092" spans="1:11" x14ac:dyDescent="0.25">
      <c r="A1092">
        <v>1091</v>
      </c>
      <c r="B1092">
        <v>1</v>
      </c>
      <c r="C1092">
        <v>2</v>
      </c>
      <c r="D1092">
        <v>1</v>
      </c>
      <c r="E1092">
        <v>1</v>
      </c>
      <c r="F1092">
        <f t="shared" si="68"/>
        <v>2</v>
      </c>
      <c r="G1092">
        <v>2</v>
      </c>
      <c r="H1092" t="str">
        <f t="shared" si="69"/>
        <v/>
      </c>
      <c r="I1092">
        <v>5</v>
      </c>
      <c r="J1092" t="str">
        <f t="shared" si="70"/>
        <v/>
      </c>
      <c r="K1092">
        <f t="shared" si="71"/>
        <v>3.8610038610038611E-3</v>
      </c>
    </row>
    <row r="1093" spans="1:11" x14ac:dyDescent="0.25">
      <c r="A1093">
        <v>1092</v>
      </c>
      <c r="B1093">
        <v>1</v>
      </c>
      <c r="C1093">
        <v>3</v>
      </c>
      <c r="D1093">
        <v>0</v>
      </c>
      <c r="E1093">
        <v>0</v>
      </c>
      <c r="F1093" t="str">
        <f t="shared" si="68"/>
        <v/>
      </c>
      <c r="G1093">
        <v>1</v>
      </c>
      <c r="H1093">
        <f t="shared" si="69"/>
        <v>1</v>
      </c>
      <c r="I1093">
        <v>6</v>
      </c>
      <c r="J1093" t="str">
        <f t="shared" si="70"/>
        <v/>
      </c>
      <c r="K1093" t="str">
        <f t="shared" si="71"/>
        <v/>
      </c>
    </row>
    <row r="1094" spans="1:11" x14ac:dyDescent="0.25">
      <c r="A1094">
        <v>1093</v>
      </c>
      <c r="B1094">
        <v>2</v>
      </c>
      <c r="C1094">
        <v>3</v>
      </c>
      <c r="D1094">
        <v>1</v>
      </c>
      <c r="E1094">
        <v>1</v>
      </c>
      <c r="F1094">
        <f t="shared" si="68"/>
        <v>3</v>
      </c>
      <c r="G1094">
        <v>0</v>
      </c>
      <c r="H1094" t="str">
        <f t="shared" si="69"/>
        <v/>
      </c>
      <c r="I1094">
        <v>7</v>
      </c>
      <c r="J1094" t="str">
        <f t="shared" si="70"/>
        <v/>
      </c>
      <c r="K1094">
        <f t="shared" si="71"/>
        <v>5.8027079303675051E-3</v>
      </c>
    </row>
    <row r="1095" spans="1:11" x14ac:dyDescent="0.25">
      <c r="A1095">
        <v>1094</v>
      </c>
      <c r="B1095">
        <v>1</v>
      </c>
      <c r="C1095">
        <v>2</v>
      </c>
      <c r="D1095">
        <v>1</v>
      </c>
      <c r="E1095">
        <v>1</v>
      </c>
      <c r="F1095">
        <f t="shared" si="68"/>
        <v>2</v>
      </c>
      <c r="G1095">
        <v>2</v>
      </c>
      <c r="H1095" t="str">
        <f t="shared" si="69"/>
        <v/>
      </c>
      <c r="I1095">
        <v>10</v>
      </c>
      <c r="J1095" t="str">
        <f t="shared" si="70"/>
        <v/>
      </c>
      <c r="K1095">
        <f t="shared" si="71"/>
        <v>3.875968992248062E-3</v>
      </c>
    </row>
    <row r="1096" spans="1:11" x14ac:dyDescent="0.25">
      <c r="A1096">
        <v>1095</v>
      </c>
      <c r="B1096">
        <v>2</v>
      </c>
      <c r="C1096">
        <v>2</v>
      </c>
      <c r="D1096">
        <v>1</v>
      </c>
      <c r="E1096">
        <v>1</v>
      </c>
      <c r="F1096">
        <f t="shared" si="68"/>
        <v>2</v>
      </c>
      <c r="G1096">
        <v>3</v>
      </c>
      <c r="H1096" t="str">
        <f t="shared" si="69"/>
        <v/>
      </c>
      <c r="I1096">
        <v>1</v>
      </c>
      <c r="J1096">
        <f t="shared" si="70"/>
        <v>2</v>
      </c>
      <c r="K1096">
        <f t="shared" si="71"/>
        <v>3.8834951456310678E-3</v>
      </c>
    </row>
    <row r="1097" spans="1:11" x14ac:dyDescent="0.25">
      <c r="A1097">
        <v>1096</v>
      </c>
      <c r="B1097">
        <v>0</v>
      </c>
      <c r="C1097">
        <v>-1</v>
      </c>
      <c r="D1097">
        <v>1</v>
      </c>
      <c r="E1097">
        <v>1</v>
      </c>
      <c r="F1097">
        <f t="shared" si="68"/>
        <v>-1</v>
      </c>
      <c r="G1097">
        <v>2</v>
      </c>
      <c r="H1097" t="str">
        <f t="shared" si="69"/>
        <v/>
      </c>
      <c r="I1097">
        <v>5</v>
      </c>
      <c r="J1097" t="str">
        <f t="shared" si="70"/>
        <v/>
      </c>
      <c r="K1097">
        <f t="shared" si="71"/>
        <v>-1.9455252918287938E-3</v>
      </c>
    </row>
    <row r="1098" spans="1:11" x14ac:dyDescent="0.25">
      <c r="A1098">
        <v>1097</v>
      </c>
      <c r="B1098">
        <v>3</v>
      </c>
      <c r="C1098">
        <v>3</v>
      </c>
      <c r="D1098">
        <v>0</v>
      </c>
      <c r="E1098">
        <v>0</v>
      </c>
      <c r="F1098" t="str">
        <f t="shared" si="68"/>
        <v/>
      </c>
      <c r="G1098">
        <v>1</v>
      </c>
      <c r="H1098">
        <f t="shared" si="69"/>
        <v>3</v>
      </c>
      <c r="I1098">
        <v>14</v>
      </c>
      <c r="J1098" t="str">
        <f t="shared" si="70"/>
        <v/>
      </c>
      <c r="K1098" t="str">
        <f t="shared" si="71"/>
        <v/>
      </c>
    </row>
    <row r="1099" spans="1:11" x14ac:dyDescent="0.25">
      <c r="A1099">
        <v>1098</v>
      </c>
      <c r="B1099">
        <v>2</v>
      </c>
      <c r="C1099">
        <v>4</v>
      </c>
      <c r="D1099">
        <v>0</v>
      </c>
      <c r="E1099">
        <v>1</v>
      </c>
      <c r="F1099">
        <f t="shared" si="68"/>
        <v>2</v>
      </c>
      <c r="G1099">
        <v>3</v>
      </c>
      <c r="H1099" t="str">
        <f t="shared" si="69"/>
        <v/>
      </c>
      <c r="I1099">
        <v>5</v>
      </c>
      <c r="J1099" t="str">
        <f t="shared" si="70"/>
        <v/>
      </c>
      <c r="K1099">
        <f t="shared" si="71"/>
        <v>-3.8986354775828458E-3</v>
      </c>
    </row>
    <row r="1100" spans="1:11" x14ac:dyDescent="0.25">
      <c r="A1100">
        <v>1099</v>
      </c>
      <c r="B1100">
        <v>1</v>
      </c>
      <c r="C1100">
        <v>3</v>
      </c>
      <c r="D1100">
        <v>1</v>
      </c>
      <c r="E1100">
        <v>1</v>
      </c>
      <c r="F1100">
        <f t="shared" si="68"/>
        <v>3</v>
      </c>
      <c r="G1100">
        <v>0</v>
      </c>
      <c r="H1100" t="str">
        <f t="shared" si="69"/>
        <v/>
      </c>
      <c r="I1100">
        <v>12</v>
      </c>
      <c r="J1100" t="str">
        <f t="shared" si="70"/>
        <v/>
      </c>
      <c r="K1100">
        <f t="shared" si="71"/>
        <v>5.859375E-3</v>
      </c>
    </row>
    <row r="1101" spans="1:11" x14ac:dyDescent="0.25">
      <c r="A1101">
        <v>1100</v>
      </c>
      <c r="B1101">
        <v>2</v>
      </c>
      <c r="C1101">
        <v>2</v>
      </c>
      <c r="D1101">
        <v>1</v>
      </c>
      <c r="E1101">
        <v>0</v>
      </c>
      <c r="F1101" t="str">
        <f t="shared" si="68"/>
        <v/>
      </c>
      <c r="G1101">
        <v>1</v>
      </c>
      <c r="H1101">
        <f t="shared" si="69"/>
        <v>2</v>
      </c>
      <c r="I1101">
        <v>11</v>
      </c>
      <c r="J1101" t="str">
        <f t="shared" si="70"/>
        <v/>
      </c>
      <c r="K1101" t="str">
        <f t="shared" si="71"/>
        <v/>
      </c>
    </row>
    <row r="1102" spans="1:11" x14ac:dyDescent="0.25">
      <c r="A1102">
        <v>1101</v>
      </c>
      <c r="B1102">
        <v>1</v>
      </c>
      <c r="C1102">
        <v>1</v>
      </c>
      <c r="D1102">
        <v>1</v>
      </c>
      <c r="E1102">
        <v>1</v>
      </c>
      <c r="F1102">
        <f t="shared" si="68"/>
        <v>1</v>
      </c>
      <c r="G1102">
        <v>4</v>
      </c>
      <c r="H1102" t="str">
        <f t="shared" si="69"/>
        <v/>
      </c>
      <c r="I1102">
        <v>9</v>
      </c>
      <c r="J1102" t="str">
        <f t="shared" si="70"/>
        <v/>
      </c>
      <c r="K1102">
        <f t="shared" si="71"/>
        <v>1.9569471624266144E-3</v>
      </c>
    </row>
    <row r="1103" spans="1:11" x14ac:dyDescent="0.25">
      <c r="A1103">
        <v>1102</v>
      </c>
      <c r="B1103">
        <v>0</v>
      </c>
      <c r="C1103">
        <v>2</v>
      </c>
      <c r="D1103">
        <v>0</v>
      </c>
      <c r="E1103">
        <v>0</v>
      </c>
      <c r="F1103" t="str">
        <f t="shared" si="68"/>
        <v/>
      </c>
      <c r="G1103">
        <v>4</v>
      </c>
      <c r="H1103" t="str">
        <f t="shared" si="69"/>
        <v/>
      </c>
      <c r="I1103">
        <v>12</v>
      </c>
      <c r="J1103" t="str">
        <f t="shared" si="70"/>
        <v/>
      </c>
      <c r="K1103" t="str">
        <f t="shared" si="71"/>
        <v/>
      </c>
    </row>
    <row r="1104" spans="1:11" x14ac:dyDescent="0.25">
      <c r="A1104">
        <v>1103</v>
      </c>
      <c r="B1104">
        <v>1</v>
      </c>
      <c r="C1104">
        <v>1</v>
      </c>
      <c r="D1104">
        <v>0</v>
      </c>
      <c r="E1104">
        <v>0</v>
      </c>
      <c r="F1104" t="str">
        <f t="shared" si="68"/>
        <v/>
      </c>
      <c r="G1104">
        <v>3</v>
      </c>
      <c r="H1104" t="str">
        <f t="shared" si="69"/>
        <v/>
      </c>
      <c r="I1104">
        <v>2</v>
      </c>
      <c r="J1104" t="str">
        <f t="shared" si="70"/>
        <v/>
      </c>
      <c r="K1104" t="str">
        <f t="shared" si="71"/>
        <v/>
      </c>
    </row>
    <row r="1105" spans="1:11" x14ac:dyDescent="0.25">
      <c r="A1105">
        <v>1104</v>
      </c>
      <c r="B1105">
        <v>0</v>
      </c>
      <c r="C1105">
        <v>1</v>
      </c>
      <c r="D1105">
        <v>0</v>
      </c>
      <c r="E1105">
        <v>1</v>
      </c>
      <c r="F1105">
        <f t="shared" si="68"/>
        <v>0</v>
      </c>
      <c r="G1105">
        <v>3</v>
      </c>
      <c r="H1105" t="str">
        <f t="shared" si="69"/>
        <v/>
      </c>
      <c r="I1105">
        <v>5</v>
      </c>
      <c r="J1105" t="str">
        <f t="shared" si="70"/>
        <v/>
      </c>
      <c r="K1105">
        <f t="shared" si="71"/>
        <v>0</v>
      </c>
    </row>
    <row r="1106" spans="1:11" x14ac:dyDescent="0.25">
      <c r="A1106">
        <v>1105</v>
      </c>
      <c r="B1106">
        <v>1</v>
      </c>
      <c r="C1106">
        <v>1</v>
      </c>
      <c r="D1106">
        <v>1</v>
      </c>
      <c r="E1106">
        <v>1</v>
      </c>
      <c r="F1106">
        <f t="shared" si="68"/>
        <v>1</v>
      </c>
      <c r="G1106">
        <v>0</v>
      </c>
      <c r="H1106" t="str">
        <f t="shared" si="69"/>
        <v/>
      </c>
      <c r="I1106">
        <v>14</v>
      </c>
      <c r="J1106" t="str">
        <f t="shared" si="70"/>
        <v/>
      </c>
      <c r="K1106">
        <f t="shared" si="71"/>
        <v>1.9646365422396855E-3</v>
      </c>
    </row>
    <row r="1107" spans="1:11" x14ac:dyDescent="0.25">
      <c r="A1107">
        <v>1106</v>
      </c>
      <c r="B1107">
        <v>1</v>
      </c>
      <c r="C1107">
        <v>0</v>
      </c>
      <c r="D1107">
        <v>0</v>
      </c>
      <c r="E1107">
        <v>0</v>
      </c>
      <c r="F1107" t="str">
        <f t="shared" si="68"/>
        <v/>
      </c>
      <c r="G1107">
        <v>3</v>
      </c>
      <c r="H1107" t="str">
        <f t="shared" si="69"/>
        <v/>
      </c>
      <c r="I1107">
        <v>11</v>
      </c>
      <c r="J1107" t="str">
        <f t="shared" si="70"/>
        <v/>
      </c>
      <c r="K1107" t="str">
        <f t="shared" si="71"/>
        <v/>
      </c>
    </row>
    <row r="1108" spans="1:11" x14ac:dyDescent="0.25">
      <c r="A1108">
        <v>1107</v>
      </c>
      <c r="B1108">
        <v>1</v>
      </c>
      <c r="C1108">
        <v>3</v>
      </c>
      <c r="D1108">
        <v>0</v>
      </c>
      <c r="E1108">
        <v>1</v>
      </c>
      <c r="F1108">
        <f t="shared" si="68"/>
        <v>1</v>
      </c>
      <c r="G1108">
        <v>3</v>
      </c>
      <c r="H1108" t="str">
        <f t="shared" si="69"/>
        <v/>
      </c>
      <c r="I1108">
        <v>14</v>
      </c>
      <c r="J1108" t="str">
        <f t="shared" si="70"/>
        <v/>
      </c>
      <c r="K1108">
        <f t="shared" si="71"/>
        <v>-1.968503937007874E-3</v>
      </c>
    </row>
    <row r="1109" spans="1:11" x14ac:dyDescent="0.25">
      <c r="A1109">
        <v>1108</v>
      </c>
      <c r="B1109">
        <v>1</v>
      </c>
      <c r="C1109">
        <v>0</v>
      </c>
      <c r="D1109">
        <v>1</v>
      </c>
      <c r="E1109">
        <v>1</v>
      </c>
      <c r="F1109">
        <f t="shared" si="68"/>
        <v>0</v>
      </c>
      <c r="G1109">
        <v>1</v>
      </c>
      <c r="H1109">
        <f t="shared" si="69"/>
        <v>0</v>
      </c>
      <c r="I1109">
        <v>5</v>
      </c>
      <c r="J1109" t="str">
        <f t="shared" si="70"/>
        <v/>
      </c>
      <c r="K1109">
        <f t="shared" si="71"/>
        <v>0</v>
      </c>
    </row>
    <row r="1110" spans="1:11" x14ac:dyDescent="0.25">
      <c r="A1110">
        <v>1109</v>
      </c>
      <c r="B1110">
        <v>2</v>
      </c>
      <c r="C1110">
        <v>3</v>
      </c>
      <c r="D1110">
        <v>1</v>
      </c>
      <c r="E1110">
        <v>1</v>
      </c>
      <c r="F1110">
        <f t="shared" si="68"/>
        <v>3</v>
      </c>
      <c r="G1110">
        <v>2</v>
      </c>
      <c r="H1110" t="str">
        <f t="shared" si="69"/>
        <v/>
      </c>
      <c r="I1110">
        <v>7</v>
      </c>
      <c r="J1110" t="str">
        <f t="shared" si="70"/>
        <v/>
      </c>
      <c r="K1110">
        <f t="shared" si="71"/>
        <v>5.9288537549407111E-3</v>
      </c>
    </row>
    <row r="1111" spans="1:11" x14ac:dyDescent="0.25">
      <c r="A1111">
        <v>1110</v>
      </c>
      <c r="B1111">
        <v>1</v>
      </c>
      <c r="C1111">
        <v>3</v>
      </c>
      <c r="D1111">
        <v>0</v>
      </c>
      <c r="E1111">
        <v>0</v>
      </c>
      <c r="F1111" t="str">
        <f t="shared" si="68"/>
        <v/>
      </c>
      <c r="G1111">
        <v>3</v>
      </c>
      <c r="H1111" t="str">
        <f t="shared" si="69"/>
        <v/>
      </c>
      <c r="I1111">
        <v>10</v>
      </c>
      <c r="J1111" t="str">
        <f t="shared" si="70"/>
        <v/>
      </c>
      <c r="K1111" t="str">
        <f t="shared" si="71"/>
        <v/>
      </c>
    </row>
    <row r="1112" spans="1:11" x14ac:dyDescent="0.25">
      <c r="A1112">
        <v>1111</v>
      </c>
      <c r="B1112">
        <v>3</v>
      </c>
      <c r="C1112">
        <v>3</v>
      </c>
      <c r="D1112">
        <v>0</v>
      </c>
      <c r="E1112">
        <v>1</v>
      </c>
      <c r="F1112">
        <f t="shared" si="68"/>
        <v>3</v>
      </c>
      <c r="G1112">
        <v>4</v>
      </c>
      <c r="H1112" t="str">
        <f t="shared" si="69"/>
        <v/>
      </c>
      <c r="I1112">
        <v>7</v>
      </c>
      <c r="J1112" t="str">
        <f t="shared" si="70"/>
        <v/>
      </c>
      <c r="K1112">
        <f t="shared" si="71"/>
        <v>-5.9405940594059407E-3</v>
      </c>
    </row>
    <row r="1113" spans="1:11" x14ac:dyDescent="0.25">
      <c r="A1113">
        <v>1112</v>
      </c>
      <c r="B1113">
        <v>2</v>
      </c>
      <c r="C1113">
        <v>1</v>
      </c>
      <c r="D1113">
        <v>1</v>
      </c>
      <c r="E1113">
        <v>0</v>
      </c>
      <c r="F1113" t="str">
        <f t="shared" si="68"/>
        <v/>
      </c>
      <c r="G1113">
        <v>4</v>
      </c>
      <c r="H1113" t="str">
        <f t="shared" si="69"/>
        <v/>
      </c>
      <c r="I1113">
        <v>12</v>
      </c>
      <c r="J1113" t="str">
        <f t="shared" si="70"/>
        <v/>
      </c>
      <c r="K1113" t="str">
        <f t="shared" si="71"/>
        <v/>
      </c>
    </row>
    <row r="1114" spans="1:11" x14ac:dyDescent="0.25">
      <c r="A1114">
        <v>1113</v>
      </c>
      <c r="B1114">
        <v>1</v>
      </c>
      <c r="C1114">
        <v>2</v>
      </c>
      <c r="D1114">
        <v>0</v>
      </c>
      <c r="E1114">
        <v>1</v>
      </c>
      <c r="F1114">
        <f t="shared" si="68"/>
        <v>1</v>
      </c>
      <c r="G1114">
        <v>4</v>
      </c>
      <c r="H1114" t="str">
        <f t="shared" si="69"/>
        <v/>
      </c>
      <c r="I1114">
        <v>3</v>
      </c>
      <c r="J1114" t="str">
        <f t="shared" si="70"/>
        <v/>
      </c>
      <c r="K1114">
        <f t="shared" si="71"/>
        <v>-1.984126984126984E-3</v>
      </c>
    </row>
    <row r="1115" spans="1:11" x14ac:dyDescent="0.25">
      <c r="A1115">
        <v>1114</v>
      </c>
      <c r="B1115">
        <v>1</v>
      </c>
      <c r="C1115">
        <v>2</v>
      </c>
      <c r="D1115">
        <v>0</v>
      </c>
      <c r="E1115">
        <v>0</v>
      </c>
      <c r="F1115" t="str">
        <f t="shared" si="68"/>
        <v/>
      </c>
      <c r="G1115">
        <v>3</v>
      </c>
      <c r="H1115" t="str">
        <f t="shared" si="69"/>
        <v/>
      </c>
      <c r="I1115">
        <v>1</v>
      </c>
      <c r="J1115">
        <f t="shared" si="70"/>
        <v>1</v>
      </c>
      <c r="K1115" t="str">
        <f t="shared" si="71"/>
        <v/>
      </c>
    </row>
    <row r="1116" spans="1:11" x14ac:dyDescent="0.25">
      <c r="A1116">
        <v>1115</v>
      </c>
      <c r="B1116">
        <v>1</v>
      </c>
      <c r="C1116">
        <v>3</v>
      </c>
      <c r="D1116">
        <v>0</v>
      </c>
      <c r="E1116">
        <v>1</v>
      </c>
      <c r="F1116">
        <f t="shared" si="68"/>
        <v>1</v>
      </c>
      <c r="G1116">
        <v>3</v>
      </c>
      <c r="H1116" t="str">
        <f t="shared" si="69"/>
        <v/>
      </c>
      <c r="I1116">
        <v>2</v>
      </c>
      <c r="J1116" t="str">
        <f t="shared" si="70"/>
        <v/>
      </c>
      <c r="K1116">
        <f t="shared" si="71"/>
        <v>-1.9880715705765406E-3</v>
      </c>
    </row>
    <row r="1117" spans="1:11" x14ac:dyDescent="0.25">
      <c r="A1117">
        <v>1116</v>
      </c>
      <c r="B1117">
        <v>2</v>
      </c>
      <c r="C1117">
        <v>2</v>
      </c>
      <c r="D1117">
        <v>1</v>
      </c>
      <c r="E1117">
        <v>1</v>
      </c>
      <c r="F1117">
        <f t="shared" si="68"/>
        <v>2</v>
      </c>
      <c r="G1117">
        <v>3</v>
      </c>
      <c r="H1117" t="str">
        <f t="shared" si="69"/>
        <v/>
      </c>
      <c r="I1117">
        <v>3</v>
      </c>
      <c r="J1117" t="str">
        <f t="shared" si="70"/>
        <v/>
      </c>
      <c r="K1117">
        <f t="shared" si="71"/>
        <v>3.9840637450199202E-3</v>
      </c>
    </row>
    <row r="1118" spans="1:11" x14ac:dyDescent="0.25">
      <c r="A1118">
        <v>1117</v>
      </c>
      <c r="B1118">
        <v>0</v>
      </c>
      <c r="C1118">
        <v>2</v>
      </c>
      <c r="D1118">
        <v>0</v>
      </c>
      <c r="E1118">
        <v>1</v>
      </c>
      <c r="F1118">
        <f t="shared" si="68"/>
        <v>0</v>
      </c>
      <c r="G1118">
        <v>4</v>
      </c>
      <c r="H1118" t="str">
        <f t="shared" si="69"/>
        <v/>
      </c>
      <c r="I1118">
        <v>1</v>
      </c>
      <c r="J1118">
        <f t="shared" si="70"/>
        <v>0</v>
      </c>
      <c r="K1118">
        <f t="shared" si="71"/>
        <v>0</v>
      </c>
    </row>
    <row r="1119" spans="1:11" x14ac:dyDescent="0.25">
      <c r="A1119">
        <v>1118</v>
      </c>
      <c r="B1119">
        <v>0</v>
      </c>
      <c r="C1119">
        <v>2</v>
      </c>
      <c r="D1119">
        <v>1</v>
      </c>
      <c r="E1119">
        <v>0</v>
      </c>
      <c r="F1119" t="str">
        <f t="shared" si="68"/>
        <v/>
      </c>
      <c r="G1119">
        <v>2</v>
      </c>
      <c r="H1119" t="str">
        <f t="shared" si="69"/>
        <v/>
      </c>
      <c r="I1119">
        <v>13</v>
      </c>
      <c r="J1119" t="str">
        <f t="shared" si="70"/>
        <v/>
      </c>
      <c r="K1119" t="str">
        <f t="shared" si="71"/>
        <v/>
      </c>
    </row>
    <row r="1120" spans="1:11" x14ac:dyDescent="0.25">
      <c r="A1120">
        <v>1119</v>
      </c>
      <c r="B1120">
        <v>2</v>
      </c>
      <c r="C1120">
        <v>2</v>
      </c>
      <c r="D1120">
        <v>0</v>
      </c>
      <c r="E1120">
        <v>1</v>
      </c>
      <c r="F1120">
        <f t="shared" si="68"/>
        <v>2</v>
      </c>
      <c r="G1120">
        <v>3</v>
      </c>
      <c r="H1120" t="str">
        <f t="shared" si="69"/>
        <v/>
      </c>
      <c r="I1120">
        <v>13</v>
      </c>
      <c r="J1120" t="str">
        <f t="shared" si="70"/>
        <v/>
      </c>
      <c r="K1120">
        <f t="shared" si="71"/>
        <v>-4.0000000000000001E-3</v>
      </c>
    </row>
    <row r="1121" spans="1:11" x14ac:dyDescent="0.25">
      <c r="A1121">
        <v>1120</v>
      </c>
      <c r="B1121">
        <v>1</v>
      </c>
      <c r="C1121">
        <v>0</v>
      </c>
      <c r="D1121">
        <v>1</v>
      </c>
      <c r="E1121">
        <v>1</v>
      </c>
      <c r="F1121">
        <f t="shared" si="68"/>
        <v>0</v>
      </c>
      <c r="G1121">
        <v>1</v>
      </c>
      <c r="H1121">
        <f t="shared" si="69"/>
        <v>0</v>
      </c>
      <c r="I1121">
        <v>1</v>
      </c>
      <c r="J1121">
        <f t="shared" si="70"/>
        <v>0</v>
      </c>
      <c r="K1121">
        <f t="shared" si="71"/>
        <v>0</v>
      </c>
    </row>
    <row r="1122" spans="1:11" x14ac:dyDescent="0.25">
      <c r="A1122">
        <v>1121</v>
      </c>
      <c r="B1122">
        <v>1</v>
      </c>
      <c r="C1122">
        <v>2</v>
      </c>
      <c r="D1122">
        <v>1</v>
      </c>
      <c r="E1122">
        <v>1</v>
      </c>
      <c r="F1122">
        <f t="shared" si="68"/>
        <v>2</v>
      </c>
      <c r="G1122">
        <v>0</v>
      </c>
      <c r="H1122" t="str">
        <f t="shared" si="69"/>
        <v/>
      </c>
      <c r="I1122">
        <v>1</v>
      </c>
      <c r="J1122">
        <f t="shared" si="70"/>
        <v>2</v>
      </c>
      <c r="K1122">
        <f t="shared" si="71"/>
        <v>4.0160642570281121E-3</v>
      </c>
    </row>
    <row r="1123" spans="1:11" x14ac:dyDescent="0.25">
      <c r="A1123">
        <v>1122</v>
      </c>
      <c r="B1123">
        <v>2</v>
      </c>
      <c r="C1123">
        <v>3</v>
      </c>
      <c r="D1123">
        <v>0</v>
      </c>
      <c r="E1123">
        <v>0</v>
      </c>
      <c r="F1123" t="str">
        <f t="shared" si="68"/>
        <v/>
      </c>
      <c r="G1123">
        <v>0</v>
      </c>
      <c r="H1123" t="str">
        <f t="shared" si="69"/>
        <v/>
      </c>
      <c r="I1123">
        <v>9</v>
      </c>
      <c r="J1123" t="str">
        <f t="shared" si="70"/>
        <v/>
      </c>
      <c r="K1123" t="str">
        <f t="shared" si="71"/>
        <v/>
      </c>
    </row>
    <row r="1124" spans="1:11" x14ac:dyDescent="0.25">
      <c r="A1124">
        <v>1123</v>
      </c>
      <c r="B1124">
        <v>0</v>
      </c>
      <c r="C1124">
        <v>-1</v>
      </c>
      <c r="D1124">
        <v>1</v>
      </c>
      <c r="E1124">
        <v>0</v>
      </c>
      <c r="F1124" t="str">
        <f t="shared" si="68"/>
        <v/>
      </c>
      <c r="G1124">
        <v>4</v>
      </c>
      <c r="H1124" t="str">
        <f t="shared" si="69"/>
        <v/>
      </c>
      <c r="I1124">
        <v>14</v>
      </c>
      <c r="J1124" t="str">
        <f t="shared" si="70"/>
        <v/>
      </c>
      <c r="K1124" t="str">
        <f t="shared" si="71"/>
        <v/>
      </c>
    </row>
    <row r="1125" spans="1:11" x14ac:dyDescent="0.25">
      <c r="A1125">
        <v>1124</v>
      </c>
      <c r="B1125">
        <v>1</v>
      </c>
      <c r="C1125">
        <v>2</v>
      </c>
      <c r="D1125">
        <v>0</v>
      </c>
      <c r="E1125">
        <v>1</v>
      </c>
      <c r="F1125">
        <f t="shared" si="68"/>
        <v>1</v>
      </c>
      <c r="G1125">
        <v>4</v>
      </c>
      <c r="H1125" t="str">
        <f t="shared" si="69"/>
        <v/>
      </c>
      <c r="I1125">
        <v>14</v>
      </c>
      <c r="J1125" t="str">
        <f t="shared" si="70"/>
        <v/>
      </c>
      <c r="K1125">
        <f t="shared" si="71"/>
        <v>-2.012072434607646E-3</v>
      </c>
    </row>
    <row r="1126" spans="1:11" x14ac:dyDescent="0.25">
      <c r="A1126">
        <v>1125</v>
      </c>
      <c r="B1126">
        <v>0</v>
      </c>
      <c r="C1126">
        <v>-1</v>
      </c>
      <c r="D1126">
        <v>1</v>
      </c>
      <c r="E1126">
        <v>1</v>
      </c>
      <c r="F1126">
        <f t="shared" si="68"/>
        <v>-1</v>
      </c>
      <c r="G1126">
        <v>3</v>
      </c>
      <c r="H1126" t="str">
        <f t="shared" si="69"/>
        <v/>
      </c>
      <c r="I1126">
        <v>13</v>
      </c>
      <c r="J1126" t="str">
        <f t="shared" si="70"/>
        <v/>
      </c>
      <c r="K1126">
        <f t="shared" si="71"/>
        <v>-2.0161290322580645E-3</v>
      </c>
    </row>
    <row r="1127" spans="1:11" x14ac:dyDescent="0.25">
      <c r="A1127">
        <v>1126</v>
      </c>
      <c r="B1127">
        <v>0</v>
      </c>
      <c r="C1127">
        <v>-1</v>
      </c>
      <c r="D1127">
        <v>1</v>
      </c>
      <c r="E1127">
        <v>0</v>
      </c>
      <c r="F1127" t="str">
        <f t="shared" si="68"/>
        <v/>
      </c>
      <c r="G1127">
        <v>4</v>
      </c>
      <c r="H1127" t="str">
        <f t="shared" si="69"/>
        <v/>
      </c>
      <c r="I1127">
        <v>8</v>
      </c>
      <c r="J1127" t="str">
        <f t="shared" si="70"/>
        <v/>
      </c>
      <c r="K1127" t="str">
        <f t="shared" si="71"/>
        <v/>
      </c>
    </row>
    <row r="1128" spans="1:11" x14ac:dyDescent="0.25">
      <c r="A1128">
        <v>1127</v>
      </c>
      <c r="B1128">
        <v>0</v>
      </c>
      <c r="C1128">
        <v>1</v>
      </c>
      <c r="D1128">
        <v>1</v>
      </c>
      <c r="E1128">
        <v>1</v>
      </c>
      <c r="F1128">
        <f t="shared" si="68"/>
        <v>1</v>
      </c>
      <c r="G1128">
        <v>4</v>
      </c>
      <c r="H1128" t="str">
        <f t="shared" si="69"/>
        <v/>
      </c>
      <c r="I1128">
        <v>9</v>
      </c>
      <c r="J1128" t="str">
        <f t="shared" si="70"/>
        <v/>
      </c>
      <c r="K1128">
        <f t="shared" si="71"/>
        <v>2.0202020202020202E-3</v>
      </c>
    </row>
    <row r="1129" spans="1:11" x14ac:dyDescent="0.25">
      <c r="A1129">
        <v>1128</v>
      </c>
      <c r="B1129">
        <v>0</v>
      </c>
      <c r="C1129">
        <v>0</v>
      </c>
      <c r="D1129">
        <v>0</v>
      </c>
      <c r="E1129">
        <v>0</v>
      </c>
      <c r="F1129" t="str">
        <f t="shared" si="68"/>
        <v/>
      </c>
      <c r="G1129">
        <v>2</v>
      </c>
      <c r="H1129" t="str">
        <f t="shared" si="69"/>
        <v/>
      </c>
      <c r="I1129">
        <v>8</v>
      </c>
      <c r="J1129" t="str">
        <f t="shared" si="70"/>
        <v/>
      </c>
      <c r="K1129" t="str">
        <f t="shared" si="71"/>
        <v/>
      </c>
    </row>
    <row r="1130" spans="1:11" x14ac:dyDescent="0.25">
      <c r="A1130">
        <v>1129</v>
      </c>
      <c r="B1130">
        <v>0</v>
      </c>
      <c r="C1130">
        <v>0</v>
      </c>
      <c r="D1130">
        <v>1</v>
      </c>
      <c r="E1130">
        <v>1</v>
      </c>
      <c r="F1130">
        <f t="shared" si="68"/>
        <v>0</v>
      </c>
      <c r="G1130">
        <v>0</v>
      </c>
      <c r="H1130" t="str">
        <f t="shared" si="69"/>
        <v/>
      </c>
      <c r="I1130">
        <v>5</v>
      </c>
      <c r="J1130" t="str">
        <f t="shared" si="70"/>
        <v/>
      </c>
      <c r="K1130">
        <f t="shared" si="71"/>
        <v>0</v>
      </c>
    </row>
    <row r="1131" spans="1:11" x14ac:dyDescent="0.25">
      <c r="A1131">
        <v>1130</v>
      </c>
      <c r="B1131">
        <v>3</v>
      </c>
      <c r="C1131">
        <v>3</v>
      </c>
      <c r="D1131">
        <v>1</v>
      </c>
      <c r="E1131">
        <v>1</v>
      </c>
      <c r="F1131">
        <f t="shared" si="68"/>
        <v>3</v>
      </c>
      <c r="G1131">
        <v>0</v>
      </c>
      <c r="H1131" t="str">
        <f t="shared" si="69"/>
        <v/>
      </c>
      <c r="I1131">
        <v>12</v>
      </c>
      <c r="J1131" t="str">
        <f t="shared" si="70"/>
        <v/>
      </c>
      <c r="K1131">
        <f t="shared" si="71"/>
        <v>6.0851926977687626E-3</v>
      </c>
    </row>
    <row r="1132" spans="1:11" x14ac:dyDescent="0.25">
      <c r="A1132">
        <v>1131</v>
      </c>
      <c r="B1132">
        <v>2</v>
      </c>
      <c r="C1132">
        <v>1</v>
      </c>
      <c r="D1132">
        <v>0</v>
      </c>
      <c r="E1132">
        <v>1</v>
      </c>
      <c r="F1132">
        <f t="shared" si="68"/>
        <v>2</v>
      </c>
      <c r="G1132">
        <v>4</v>
      </c>
      <c r="H1132" t="str">
        <f t="shared" si="69"/>
        <v/>
      </c>
      <c r="I1132">
        <v>0</v>
      </c>
      <c r="J1132" t="str">
        <f t="shared" si="70"/>
        <v/>
      </c>
      <c r="K1132">
        <f t="shared" si="71"/>
        <v>-4.0650406504065045E-3</v>
      </c>
    </row>
    <row r="1133" spans="1:11" x14ac:dyDescent="0.25">
      <c r="A1133">
        <v>1132</v>
      </c>
      <c r="B1133">
        <v>0</v>
      </c>
      <c r="C1133">
        <v>2</v>
      </c>
      <c r="D1133">
        <v>1</v>
      </c>
      <c r="E1133">
        <v>1</v>
      </c>
      <c r="F1133">
        <f t="shared" si="68"/>
        <v>2</v>
      </c>
      <c r="G1133">
        <v>3</v>
      </c>
      <c r="H1133" t="str">
        <f t="shared" si="69"/>
        <v/>
      </c>
      <c r="I1133">
        <v>14</v>
      </c>
      <c r="J1133" t="str">
        <f t="shared" si="70"/>
        <v/>
      </c>
      <c r="K1133">
        <f t="shared" si="71"/>
        <v>4.0733197556008143E-3</v>
      </c>
    </row>
    <row r="1134" spans="1:11" x14ac:dyDescent="0.25">
      <c r="A1134">
        <v>1133</v>
      </c>
      <c r="B1134">
        <v>3</v>
      </c>
      <c r="C1134">
        <v>3</v>
      </c>
      <c r="D1134">
        <v>0</v>
      </c>
      <c r="E1134">
        <v>1</v>
      </c>
      <c r="F1134">
        <f t="shared" si="68"/>
        <v>3</v>
      </c>
      <c r="G1134">
        <v>3</v>
      </c>
      <c r="H1134" t="str">
        <f t="shared" si="69"/>
        <v/>
      </c>
      <c r="I1134">
        <v>4</v>
      </c>
      <c r="J1134" t="str">
        <f t="shared" si="70"/>
        <v/>
      </c>
      <c r="K1134">
        <f t="shared" si="71"/>
        <v>-6.1224489795918364E-3</v>
      </c>
    </row>
    <row r="1135" spans="1:11" x14ac:dyDescent="0.25">
      <c r="A1135">
        <v>1134</v>
      </c>
      <c r="B1135">
        <v>0</v>
      </c>
      <c r="C1135">
        <v>1</v>
      </c>
      <c r="D1135">
        <v>0</v>
      </c>
      <c r="E1135">
        <v>1</v>
      </c>
      <c r="F1135">
        <f t="shared" si="68"/>
        <v>0</v>
      </c>
      <c r="G1135">
        <v>0</v>
      </c>
      <c r="H1135" t="str">
        <f t="shared" si="69"/>
        <v/>
      </c>
      <c r="I1135">
        <v>0</v>
      </c>
      <c r="J1135" t="str">
        <f t="shared" si="70"/>
        <v/>
      </c>
      <c r="K1135">
        <f t="shared" si="71"/>
        <v>0</v>
      </c>
    </row>
    <row r="1136" spans="1:11" x14ac:dyDescent="0.25">
      <c r="A1136">
        <v>1135</v>
      </c>
      <c r="B1136">
        <v>3</v>
      </c>
      <c r="C1136">
        <v>3</v>
      </c>
      <c r="D1136">
        <v>1</v>
      </c>
      <c r="E1136">
        <v>1</v>
      </c>
      <c r="F1136">
        <f t="shared" si="68"/>
        <v>3</v>
      </c>
      <c r="G1136">
        <v>1</v>
      </c>
      <c r="H1136">
        <f t="shared" si="69"/>
        <v>3</v>
      </c>
      <c r="I1136">
        <v>4</v>
      </c>
      <c r="J1136" t="str">
        <f t="shared" si="70"/>
        <v/>
      </c>
      <c r="K1136">
        <f t="shared" si="71"/>
        <v>6.1475409836065573E-3</v>
      </c>
    </row>
    <row r="1137" spans="1:11" x14ac:dyDescent="0.25">
      <c r="A1137">
        <v>1136</v>
      </c>
      <c r="B1137">
        <v>3</v>
      </c>
      <c r="C1137">
        <v>2</v>
      </c>
      <c r="D1137">
        <v>1</v>
      </c>
      <c r="E1137">
        <v>1</v>
      </c>
      <c r="F1137">
        <f t="shared" si="68"/>
        <v>2</v>
      </c>
      <c r="G1137">
        <v>0</v>
      </c>
      <c r="H1137" t="str">
        <f t="shared" si="69"/>
        <v/>
      </c>
      <c r="I1137">
        <v>0</v>
      </c>
      <c r="J1137" t="str">
        <f t="shared" si="70"/>
        <v/>
      </c>
      <c r="K1137">
        <f t="shared" si="71"/>
        <v>4.1067761806981521E-3</v>
      </c>
    </row>
    <row r="1138" spans="1:11" x14ac:dyDescent="0.25">
      <c r="A1138">
        <v>1137</v>
      </c>
      <c r="B1138">
        <v>3</v>
      </c>
      <c r="C1138">
        <v>3</v>
      </c>
      <c r="D1138">
        <v>0</v>
      </c>
      <c r="E1138">
        <v>0</v>
      </c>
      <c r="F1138" t="str">
        <f t="shared" si="68"/>
        <v/>
      </c>
      <c r="G1138">
        <v>0</v>
      </c>
      <c r="H1138" t="str">
        <f t="shared" si="69"/>
        <v/>
      </c>
      <c r="I1138">
        <v>0</v>
      </c>
      <c r="J1138" t="str">
        <f t="shared" si="70"/>
        <v/>
      </c>
      <c r="K1138" t="str">
        <f t="shared" si="71"/>
        <v/>
      </c>
    </row>
    <row r="1139" spans="1:11" x14ac:dyDescent="0.25">
      <c r="A1139">
        <v>1138</v>
      </c>
      <c r="B1139">
        <v>3</v>
      </c>
      <c r="C1139">
        <v>2</v>
      </c>
      <c r="D1139">
        <v>1</v>
      </c>
      <c r="E1139">
        <v>0</v>
      </c>
      <c r="F1139" t="str">
        <f t="shared" si="68"/>
        <v/>
      </c>
      <c r="G1139">
        <v>3</v>
      </c>
      <c r="H1139" t="str">
        <f t="shared" si="69"/>
        <v/>
      </c>
      <c r="I1139">
        <v>11</v>
      </c>
      <c r="J1139" t="str">
        <f t="shared" si="70"/>
        <v/>
      </c>
      <c r="K1139" t="str">
        <f t="shared" si="71"/>
        <v/>
      </c>
    </row>
    <row r="1140" spans="1:11" x14ac:dyDescent="0.25">
      <c r="A1140">
        <v>1139</v>
      </c>
      <c r="B1140">
        <v>2</v>
      </c>
      <c r="C1140">
        <v>3</v>
      </c>
      <c r="D1140">
        <v>1</v>
      </c>
      <c r="E1140">
        <v>0</v>
      </c>
      <c r="F1140" t="str">
        <f t="shared" si="68"/>
        <v/>
      </c>
      <c r="G1140">
        <v>4</v>
      </c>
      <c r="H1140" t="str">
        <f t="shared" si="69"/>
        <v/>
      </c>
      <c r="I1140">
        <v>1</v>
      </c>
      <c r="J1140">
        <f t="shared" si="70"/>
        <v>3</v>
      </c>
      <c r="K1140" t="str">
        <f t="shared" si="71"/>
        <v/>
      </c>
    </row>
    <row r="1141" spans="1:11" x14ac:dyDescent="0.25">
      <c r="A1141">
        <v>1140</v>
      </c>
      <c r="B1141">
        <v>0</v>
      </c>
      <c r="C1141">
        <v>-1</v>
      </c>
      <c r="D1141">
        <v>0</v>
      </c>
      <c r="E1141">
        <v>0</v>
      </c>
      <c r="F1141" t="str">
        <f t="shared" si="68"/>
        <v/>
      </c>
      <c r="G1141">
        <v>1</v>
      </c>
      <c r="H1141">
        <f t="shared" si="69"/>
        <v>0</v>
      </c>
      <c r="I1141">
        <v>13</v>
      </c>
      <c r="J1141" t="str">
        <f t="shared" si="70"/>
        <v/>
      </c>
      <c r="K1141" t="str">
        <f t="shared" si="71"/>
        <v/>
      </c>
    </row>
    <row r="1142" spans="1:11" x14ac:dyDescent="0.25">
      <c r="A1142">
        <v>1141</v>
      </c>
      <c r="B1142">
        <v>1</v>
      </c>
      <c r="C1142">
        <v>3</v>
      </c>
      <c r="D1142">
        <v>1</v>
      </c>
      <c r="E1142">
        <v>1</v>
      </c>
      <c r="F1142">
        <f t="shared" si="68"/>
        <v>3</v>
      </c>
      <c r="G1142">
        <v>3</v>
      </c>
      <c r="H1142" t="str">
        <f t="shared" si="69"/>
        <v/>
      </c>
      <c r="I1142">
        <v>14</v>
      </c>
      <c r="J1142" t="str">
        <f t="shared" si="70"/>
        <v/>
      </c>
      <c r="K1142">
        <f t="shared" si="71"/>
        <v>6.1728395061728392E-3</v>
      </c>
    </row>
    <row r="1143" spans="1:11" x14ac:dyDescent="0.25">
      <c r="A1143">
        <v>1142</v>
      </c>
      <c r="B1143">
        <v>3</v>
      </c>
      <c r="C1143">
        <v>3</v>
      </c>
      <c r="D1143">
        <v>0</v>
      </c>
      <c r="E1143">
        <v>0</v>
      </c>
      <c r="F1143" t="str">
        <f t="shared" si="68"/>
        <v/>
      </c>
      <c r="G1143">
        <v>0</v>
      </c>
      <c r="H1143" t="str">
        <f t="shared" si="69"/>
        <v/>
      </c>
      <c r="I1143">
        <v>4</v>
      </c>
      <c r="J1143" t="str">
        <f t="shared" si="70"/>
        <v/>
      </c>
      <c r="K1143" t="str">
        <f t="shared" si="71"/>
        <v/>
      </c>
    </row>
    <row r="1144" spans="1:11" x14ac:dyDescent="0.25">
      <c r="A1144">
        <v>1143</v>
      </c>
      <c r="B1144">
        <v>2</v>
      </c>
      <c r="C1144">
        <v>2</v>
      </c>
      <c r="D1144">
        <v>1</v>
      </c>
      <c r="E1144">
        <v>1</v>
      </c>
      <c r="F1144">
        <f t="shared" si="68"/>
        <v>2</v>
      </c>
      <c r="G1144">
        <v>1</v>
      </c>
      <c r="H1144">
        <f t="shared" si="69"/>
        <v>2</v>
      </c>
      <c r="I1144">
        <v>10</v>
      </c>
      <c r="J1144" t="str">
        <f t="shared" si="70"/>
        <v/>
      </c>
      <c r="K1144">
        <f t="shared" si="71"/>
        <v>4.1237113402061857E-3</v>
      </c>
    </row>
    <row r="1145" spans="1:11" x14ac:dyDescent="0.25">
      <c r="A1145">
        <v>1144</v>
      </c>
      <c r="B1145">
        <v>2</v>
      </c>
      <c r="C1145">
        <v>3</v>
      </c>
      <c r="D1145">
        <v>0</v>
      </c>
      <c r="E1145">
        <v>1</v>
      </c>
      <c r="F1145">
        <f t="shared" si="68"/>
        <v>2</v>
      </c>
      <c r="G1145">
        <v>4</v>
      </c>
      <c r="H1145" t="str">
        <f t="shared" si="69"/>
        <v/>
      </c>
      <c r="I1145">
        <v>14</v>
      </c>
      <c r="J1145" t="str">
        <f t="shared" si="70"/>
        <v/>
      </c>
      <c r="K1145">
        <f t="shared" si="71"/>
        <v>-4.1322314049586778E-3</v>
      </c>
    </row>
    <row r="1146" spans="1:11" x14ac:dyDescent="0.25">
      <c r="A1146">
        <v>1145</v>
      </c>
      <c r="B1146">
        <v>3</v>
      </c>
      <c r="C1146">
        <v>2</v>
      </c>
      <c r="D1146">
        <v>1</v>
      </c>
      <c r="E1146">
        <v>0</v>
      </c>
      <c r="F1146" t="str">
        <f t="shared" si="68"/>
        <v/>
      </c>
      <c r="G1146">
        <v>3</v>
      </c>
      <c r="H1146" t="str">
        <f t="shared" si="69"/>
        <v/>
      </c>
      <c r="I1146">
        <v>11</v>
      </c>
      <c r="J1146" t="str">
        <f t="shared" si="70"/>
        <v/>
      </c>
      <c r="K1146" t="str">
        <f t="shared" si="71"/>
        <v/>
      </c>
    </row>
    <row r="1147" spans="1:11" x14ac:dyDescent="0.25">
      <c r="A1147">
        <v>1146</v>
      </c>
      <c r="B1147">
        <v>1</v>
      </c>
      <c r="C1147">
        <v>1</v>
      </c>
      <c r="D1147">
        <v>1</v>
      </c>
      <c r="E1147">
        <v>0</v>
      </c>
      <c r="F1147" t="str">
        <f t="shared" si="68"/>
        <v/>
      </c>
      <c r="G1147">
        <v>0</v>
      </c>
      <c r="H1147" t="str">
        <f t="shared" si="69"/>
        <v/>
      </c>
      <c r="I1147">
        <v>9</v>
      </c>
      <c r="J1147" t="str">
        <f t="shared" si="70"/>
        <v/>
      </c>
      <c r="K1147" t="str">
        <f t="shared" si="71"/>
        <v/>
      </c>
    </row>
    <row r="1148" spans="1:11" x14ac:dyDescent="0.25">
      <c r="A1148">
        <v>1147</v>
      </c>
      <c r="B1148">
        <v>0</v>
      </c>
      <c r="C1148">
        <v>-1</v>
      </c>
      <c r="D1148">
        <v>0</v>
      </c>
      <c r="E1148">
        <v>1</v>
      </c>
      <c r="F1148">
        <f t="shared" si="68"/>
        <v>0</v>
      </c>
      <c r="G1148">
        <v>0</v>
      </c>
      <c r="H1148" t="str">
        <f t="shared" si="69"/>
        <v/>
      </c>
      <c r="I1148">
        <v>13</v>
      </c>
      <c r="J1148" t="str">
        <f t="shared" si="70"/>
        <v/>
      </c>
      <c r="K1148">
        <f t="shared" si="71"/>
        <v>0</v>
      </c>
    </row>
    <row r="1149" spans="1:11" x14ac:dyDescent="0.25">
      <c r="A1149">
        <v>1148</v>
      </c>
      <c r="B1149">
        <v>3</v>
      </c>
      <c r="C1149">
        <v>2</v>
      </c>
      <c r="D1149">
        <v>0</v>
      </c>
      <c r="E1149">
        <v>0</v>
      </c>
      <c r="F1149" t="str">
        <f t="shared" si="68"/>
        <v/>
      </c>
      <c r="G1149">
        <v>2</v>
      </c>
      <c r="H1149" t="str">
        <f t="shared" si="69"/>
        <v/>
      </c>
      <c r="I1149">
        <v>10</v>
      </c>
      <c r="J1149" t="str">
        <f t="shared" si="70"/>
        <v/>
      </c>
      <c r="K1149" t="str">
        <f t="shared" si="71"/>
        <v/>
      </c>
    </row>
    <row r="1150" spans="1:11" x14ac:dyDescent="0.25">
      <c r="A1150">
        <v>1149</v>
      </c>
      <c r="B1150">
        <v>3</v>
      </c>
      <c r="C1150">
        <v>2</v>
      </c>
      <c r="D1150">
        <v>0</v>
      </c>
      <c r="E1150">
        <v>0</v>
      </c>
      <c r="F1150" t="str">
        <f t="shared" si="68"/>
        <v/>
      </c>
      <c r="G1150">
        <v>0</v>
      </c>
      <c r="H1150" t="str">
        <f t="shared" si="69"/>
        <v/>
      </c>
      <c r="I1150">
        <v>13</v>
      </c>
      <c r="J1150" t="str">
        <f t="shared" si="70"/>
        <v/>
      </c>
      <c r="K1150" t="str">
        <f t="shared" si="71"/>
        <v/>
      </c>
    </row>
    <row r="1151" spans="1:11" x14ac:dyDescent="0.25">
      <c r="A1151">
        <v>1150</v>
      </c>
      <c r="B1151">
        <v>3</v>
      </c>
      <c r="C1151">
        <v>3</v>
      </c>
      <c r="D1151">
        <v>0</v>
      </c>
      <c r="E1151">
        <v>0</v>
      </c>
      <c r="F1151" t="str">
        <f t="shared" si="68"/>
        <v/>
      </c>
      <c r="G1151">
        <v>3</v>
      </c>
      <c r="H1151" t="str">
        <f t="shared" si="69"/>
        <v/>
      </c>
      <c r="I1151">
        <v>1</v>
      </c>
      <c r="J1151">
        <f t="shared" si="70"/>
        <v>3</v>
      </c>
      <c r="K1151" t="str">
        <f t="shared" si="71"/>
        <v/>
      </c>
    </row>
    <row r="1152" spans="1:11" x14ac:dyDescent="0.25">
      <c r="A1152">
        <v>1151</v>
      </c>
      <c r="B1152">
        <v>2</v>
      </c>
      <c r="C1152">
        <v>3</v>
      </c>
      <c r="D1152">
        <v>0</v>
      </c>
      <c r="E1152">
        <v>1</v>
      </c>
      <c r="F1152">
        <f t="shared" si="68"/>
        <v>2</v>
      </c>
      <c r="G1152">
        <v>1</v>
      </c>
      <c r="H1152">
        <f t="shared" si="69"/>
        <v>2</v>
      </c>
      <c r="I1152">
        <v>14</v>
      </c>
      <c r="J1152" t="str">
        <f t="shared" si="70"/>
        <v/>
      </c>
      <c r="K1152">
        <f t="shared" si="71"/>
        <v>-4.1493775933609959E-3</v>
      </c>
    </row>
    <row r="1153" spans="1:11" x14ac:dyDescent="0.25">
      <c r="A1153">
        <v>1152</v>
      </c>
      <c r="B1153">
        <v>3</v>
      </c>
      <c r="C1153">
        <v>5</v>
      </c>
      <c r="D1153">
        <v>0</v>
      </c>
      <c r="E1153">
        <v>0</v>
      </c>
      <c r="F1153" t="str">
        <f t="shared" si="68"/>
        <v/>
      </c>
      <c r="G1153">
        <v>4</v>
      </c>
      <c r="H1153" t="str">
        <f t="shared" si="69"/>
        <v/>
      </c>
      <c r="I1153">
        <v>8</v>
      </c>
      <c r="J1153" t="str">
        <f t="shared" si="70"/>
        <v/>
      </c>
      <c r="K1153" t="str">
        <f t="shared" si="71"/>
        <v/>
      </c>
    </row>
    <row r="1154" spans="1:11" x14ac:dyDescent="0.25">
      <c r="A1154">
        <v>1153</v>
      </c>
      <c r="B1154">
        <v>3</v>
      </c>
      <c r="C1154">
        <v>5</v>
      </c>
      <c r="D1154">
        <v>0</v>
      </c>
      <c r="E1154">
        <v>0</v>
      </c>
      <c r="F1154" t="str">
        <f t="shared" si="68"/>
        <v/>
      </c>
      <c r="G1154">
        <v>3</v>
      </c>
      <c r="H1154" t="str">
        <f t="shared" si="69"/>
        <v/>
      </c>
      <c r="I1154">
        <v>11</v>
      </c>
      <c r="J1154" t="str">
        <f t="shared" si="70"/>
        <v/>
      </c>
      <c r="K1154" t="str">
        <f t="shared" si="71"/>
        <v/>
      </c>
    </row>
    <row r="1155" spans="1:11" x14ac:dyDescent="0.25">
      <c r="A1155">
        <v>1154</v>
      </c>
      <c r="B1155">
        <v>2</v>
      </c>
      <c r="C1155">
        <v>1</v>
      </c>
      <c r="D1155">
        <v>0</v>
      </c>
      <c r="E1155">
        <v>0</v>
      </c>
      <c r="F1155" t="str">
        <f t="shared" ref="F1155:F1218" si="72">IF(E1155=1,IF($D1155=1,$C1155,$B1155),"")</f>
        <v/>
      </c>
      <c r="G1155">
        <v>3</v>
      </c>
      <c r="H1155" t="str">
        <f t="shared" ref="H1155:H1218" si="73">IF(G1155=1,IF($D1155=1,$C1155,$B1155),"")</f>
        <v/>
      </c>
      <c r="I1155">
        <v>14</v>
      </c>
      <c r="J1155" t="str">
        <f t="shared" ref="J1155:J1218" si="74">IF(I1155=1,IF($D1155=1,$C1155,$B1155),"")</f>
        <v/>
      </c>
      <c r="K1155" t="str">
        <f t="shared" ref="K1155:K1218" si="75">IF(F1155="","",IF(D1155=0,-F1155/COUNT(F1155:F3233),F1155/COUNT(F1155:F3233)))</f>
        <v/>
      </c>
    </row>
    <row r="1156" spans="1:11" x14ac:dyDescent="0.25">
      <c r="A1156">
        <v>1155</v>
      </c>
      <c r="B1156">
        <v>1</v>
      </c>
      <c r="C1156">
        <v>2</v>
      </c>
      <c r="D1156">
        <v>0</v>
      </c>
      <c r="E1156">
        <v>1</v>
      </c>
      <c r="F1156">
        <f t="shared" si="72"/>
        <v>1</v>
      </c>
      <c r="G1156">
        <v>4</v>
      </c>
      <c r="H1156" t="str">
        <f t="shared" si="73"/>
        <v/>
      </c>
      <c r="I1156">
        <v>14</v>
      </c>
      <c r="J1156" t="str">
        <f t="shared" si="74"/>
        <v/>
      </c>
      <c r="K1156">
        <f t="shared" si="75"/>
        <v>-2.0790020790020791E-3</v>
      </c>
    </row>
    <row r="1157" spans="1:11" x14ac:dyDescent="0.25">
      <c r="A1157">
        <v>1156</v>
      </c>
      <c r="B1157">
        <v>3</v>
      </c>
      <c r="C1157">
        <v>4</v>
      </c>
      <c r="D1157">
        <v>0</v>
      </c>
      <c r="E1157">
        <v>1</v>
      </c>
      <c r="F1157">
        <f t="shared" si="72"/>
        <v>3</v>
      </c>
      <c r="G1157">
        <v>1</v>
      </c>
      <c r="H1157">
        <f t="shared" si="73"/>
        <v>3</v>
      </c>
      <c r="I1157">
        <v>13</v>
      </c>
      <c r="J1157" t="str">
        <f t="shared" si="74"/>
        <v/>
      </c>
      <c r="K1157">
        <f t="shared" si="75"/>
        <v>-6.2500000000000003E-3</v>
      </c>
    </row>
    <row r="1158" spans="1:11" x14ac:dyDescent="0.25">
      <c r="A1158">
        <v>1157</v>
      </c>
      <c r="B1158">
        <v>1</v>
      </c>
      <c r="C1158">
        <v>0</v>
      </c>
      <c r="D1158">
        <v>1</v>
      </c>
      <c r="E1158">
        <v>0</v>
      </c>
      <c r="F1158" t="str">
        <f t="shared" si="72"/>
        <v/>
      </c>
      <c r="G1158">
        <v>1</v>
      </c>
      <c r="H1158">
        <f t="shared" si="73"/>
        <v>0</v>
      </c>
      <c r="I1158">
        <v>7</v>
      </c>
      <c r="J1158" t="str">
        <f t="shared" si="74"/>
        <v/>
      </c>
      <c r="K1158" t="str">
        <f t="shared" si="75"/>
        <v/>
      </c>
    </row>
    <row r="1159" spans="1:11" x14ac:dyDescent="0.25">
      <c r="A1159">
        <v>1158</v>
      </c>
      <c r="B1159">
        <v>3</v>
      </c>
      <c r="C1159">
        <v>4</v>
      </c>
      <c r="D1159">
        <v>0</v>
      </c>
      <c r="E1159">
        <v>1</v>
      </c>
      <c r="F1159">
        <f t="shared" si="72"/>
        <v>3</v>
      </c>
      <c r="G1159">
        <v>2</v>
      </c>
      <c r="H1159" t="str">
        <f t="shared" si="73"/>
        <v/>
      </c>
      <c r="I1159">
        <v>10</v>
      </c>
      <c r="J1159" t="str">
        <f t="shared" si="74"/>
        <v/>
      </c>
      <c r="K1159">
        <f t="shared" si="75"/>
        <v>-6.2630480167014616E-3</v>
      </c>
    </row>
    <row r="1160" spans="1:11" x14ac:dyDescent="0.25">
      <c r="A1160">
        <v>1159</v>
      </c>
      <c r="B1160">
        <v>3</v>
      </c>
      <c r="C1160">
        <v>4</v>
      </c>
      <c r="D1160">
        <v>0</v>
      </c>
      <c r="E1160">
        <v>1</v>
      </c>
      <c r="F1160">
        <f t="shared" si="72"/>
        <v>3</v>
      </c>
      <c r="G1160">
        <v>1</v>
      </c>
      <c r="H1160">
        <f t="shared" si="73"/>
        <v>3</v>
      </c>
      <c r="I1160">
        <v>0</v>
      </c>
      <c r="J1160" t="str">
        <f t="shared" si="74"/>
        <v/>
      </c>
      <c r="K1160">
        <f t="shared" si="75"/>
        <v>-6.2761506276150627E-3</v>
      </c>
    </row>
    <row r="1161" spans="1:11" x14ac:dyDescent="0.25">
      <c r="A1161">
        <v>1160</v>
      </c>
      <c r="B1161">
        <v>0</v>
      </c>
      <c r="C1161">
        <v>0</v>
      </c>
      <c r="D1161">
        <v>0</v>
      </c>
      <c r="E1161">
        <v>1</v>
      </c>
      <c r="F1161">
        <f t="shared" si="72"/>
        <v>0</v>
      </c>
      <c r="G1161">
        <v>1</v>
      </c>
      <c r="H1161">
        <f t="shared" si="73"/>
        <v>0</v>
      </c>
      <c r="I1161">
        <v>9</v>
      </c>
      <c r="J1161" t="str">
        <f t="shared" si="74"/>
        <v/>
      </c>
      <c r="K1161">
        <f t="shared" si="75"/>
        <v>0</v>
      </c>
    </row>
    <row r="1162" spans="1:11" x14ac:dyDescent="0.25">
      <c r="A1162">
        <v>1161</v>
      </c>
      <c r="B1162">
        <v>1</v>
      </c>
      <c r="C1162">
        <v>2</v>
      </c>
      <c r="D1162">
        <v>0</v>
      </c>
      <c r="E1162">
        <v>1</v>
      </c>
      <c r="F1162">
        <f t="shared" si="72"/>
        <v>1</v>
      </c>
      <c r="G1162">
        <v>4</v>
      </c>
      <c r="H1162" t="str">
        <f t="shared" si="73"/>
        <v/>
      </c>
      <c r="I1162">
        <v>10</v>
      </c>
      <c r="J1162" t="str">
        <f t="shared" si="74"/>
        <v/>
      </c>
      <c r="K1162">
        <f t="shared" si="75"/>
        <v>-2.1008403361344537E-3</v>
      </c>
    </row>
    <row r="1163" spans="1:11" x14ac:dyDescent="0.25">
      <c r="A1163">
        <v>1162</v>
      </c>
      <c r="B1163">
        <v>0</v>
      </c>
      <c r="C1163">
        <v>1</v>
      </c>
      <c r="D1163">
        <v>1</v>
      </c>
      <c r="E1163">
        <v>0</v>
      </c>
      <c r="F1163" t="str">
        <f t="shared" si="72"/>
        <v/>
      </c>
      <c r="G1163">
        <v>0</v>
      </c>
      <c r="H1163" t="str">
        <f t="shared" si="73"/>
        <v/>
      </c>
      <c r="I1163">
        <v>0</v>
      </c>
      <c r="J1163" t="str">
        <f t="shared" si="74"/>
        <v/>
      </c>
      <c r="K1163" t="str">
        <f t="shared" si="75"/>
        <v/>
      </c>
    </row>
    <row r="1164" spans="1:11" x14ac:dyDescent="0.25">
      <c r="A1164">
        <v>1163</v>
      </c>
      <c r="B1164">
        <v>0</v>
      </c>
      <c r="C1164">
        <v>-1</v>
      </c>
      <c r="D1164">
        <v>1</v>
      </c>
      <c r="E1164">
        <v>1</v>
      </c>
      <c r="F1164">
        <f t="shared" si="72"/>
        <v>-1</v>
      </c>
      <c r="G1164">
        <v>4</v>
      </c>
      <c r="H1164" t="str">
        <f t="shared" si="73"/>
        <v/>
      </c>
      <c r="I1164">
        <v>1</v>
      </c>
      <c r="J1164">
        <f t="shared" si="74"/>
        <v>-1</v>
      </c>
      <c r="K1164">
        <f t="shared" si="75"/>
        <v>-2.1052631578947368E-3</v>
      </c>
    </row>
    <row r="1165" spans="1:11" x14ac:dyDescent="0.25">
      <c r="A1165">
        <v>1164</v>
      </c>
      <c r="B1165">
        <v>3</v>
      </c>
      <c r="C1165">
        <v>4</v>
      </c>
      <c r="D1165">
        <v>1</v>
      </c>
      <c r="E1165">
        <v>0</v>
      </c>
      <c r="F1165" t="str">
        <f t="shared" si="72"/>
        <v/>
      </c>
      <c r="G1165">
        <v>0</v>
      </c>
      <c r="H1165" t="str">
        <f t="shared" si="73"/>
        <v/>
      </c>
      <c r="I1165">
        <v>9</v>
      </c>
      <c r="J1165" t="str">
        <f t="shared" si="74"/>
        <v/>
      </c>
      <c r="K1165" t="str">
        <f t="shared" si="75"/>
        <v/>
      </c>
    </row>
    <row r="1166" spans="1:11" x14ac:dyDescent="0.25">
      <c r="A1166">
        <v>1165</v>
      </c>
      <c r="B1166">
        <v>1</v>
      </c>
      <c r="C1166">
        <v>2</v>
      </c>
      <c r="D1166">
        <v>0</v>
      </c>
      <c r="E1166">
        <v>1</v>
      </c>
      <c r="F1166">
        <f t="shared" si="72"/>
        <v>1</v>
      </c>
      <c r="G1166">
        <v>3</v>
      </c>
      <c r="H1166" t="str">
        <f t="shared" si="73"/>
        <v/>
      </c>
      <c r="I1166">
        <v>9</v>
      </c>
      <c r="J1166" t="str">
        <f t="shared" si="74"/>
        <v/>
      </c>
      <c r="K1166">
        <f t="shared" si="75"/>
        <v>-2.1097046413502108E-3</v>
      </c>
    </row>
    <row r="1167" spans="1:11" x14ac:dyDescent="0.25">
      <c r="A1167">
        <v>1166</v>
      </c>
      <c r="B1167">
        <v>0</v>
      </c>
      <c r="C1167">
        <v>2</v>
      </c>
      <c r="D1167">
        <v>1</v>
      </c>
      <c r="E1167">
        <v>0</v>
      </c>
      <c r="F1167" t="str">
        <f t="shared" si="72"/>
        <v/>
      </c>
      <c r="G1167">
        <v>1</v>
      </c>
      <c r="H1167">
        <f t="shared" si="73"/>
        <v>2</v>
      </c>
      <c r="I1167">
        <v>8</v>
      </c>
      <c r="J1167" t="str">
        <f t="shared" si="74"/>
        <v/>
      </c>
      <c r="K1167" t="str">
        <f t="shared" si="75"/>
        <v/>
      </c>
    </row>
    <row r="1168" spans="1:11" x14ac:dyDescent="0.25">
      <c r="A1168">
        <v>1167</v>
      </c>
      <c r="B1168">
        <v>3</v>
      </c>
      <c r="C1168">
        <v>5</v>
      </c>
      <c r="D1168">
        <v>0</v>
      </c>
      <c r="E1168">
        <v>1</v>
      </c>
      <c r="F1168">
        <f t="shared" si="72"/>
        <v>3</v>
      </c>
      <c r="G1168">
        <v>0</v>
      </c>
      <c r="H1168" t="str">
        <f t="shared" si="73"/>
        <v/>
      </c>
      <c r="I1168">
        <v>11</v>
      </c>
      <c r="J1168" t="str">
        <f t="shared" si="74"/>
        <v/>
      </c>
      <c r="K1168">
        <f t="shared" si="75"/>
        <v>-6.3424947145877377E-3</v>
      </c>
    </row>
    <row r="1169" spans="1:11" x14ac:dyDescent="0.25">
      <c r="A1169">
        <v>1168</v>
      </c>
      <c r="B1169">
        <v>3</v>
      </c>
      <c r="C1169">
        <v>2</v>
      </c>
      <c r="D1169">
        <v>1</v>
      </c>
      <c r="E1169">
        <v>1</v>
      </c>
      <c r="F1169">
        <f t="shared" si="72"/>
        <v>2</v>
      </c>
      <c r="G1169">
        <v>4</v>
      </c>
      <c r="H1169" t="str">
        <f t="shared" si="73"/>
        <v/>
      </c>
      <c r="I1169">
        <v>3</v>
      </c>
      <c r="J1169" t="str">
        <f t="shared" si="74"/>
        <v/>
      </c>
      <c r="K1169">
        <f t="shared" si="75"/>
        <v>4.2372881355932203E-3</v>
      </c>
    </row>
    <row r="1170" spans="1:11" x14ac:dyDescent="0.25">
      <c r="A1170">
        <v>1169</v>
      </c>
      <c r="B1170">
        <v>2</v>
      </c>
      <c r="C1170">
        <v>2</v>
      </c>
      <c r="D1170">
        <v>0</v>
      </c>
      <c r="E1170">
        <v>1</v>
      </c>
      <c r="F1170">
        <f t="shared" si="72"/>
        <v>2</v>
      </c>
      <c r="G1170">
        <v>1</v>
      </c>
      <c r="H1170">
        <f t="shared" si="73"/>
        <v>2</v>
      </c>
      <c r="I1170">
        <v>12</v>
      </c>
      <c r="J1170" t="str">
        <f t="shared" si="74"/>
        <v/>
      </c>
      <c r="K1170">
        <f t="shared" si="75"/>
        <v>-4.246284501061571E-3</v>
      </c>
    </row>
    <row r="1171" spans="1:11" x14ac:dyDescent="0.25">
      <c r="A1171">
        <v>1170</v>
      </c>
      <c r="B1171">
        <v>2</v>
      </c>
      <c r="C1171">
        <v>2</v>
      </c>
      <c r="D1171">
        <v>0</v>
      </c>
      <c r="E1171">
        <v>1</v>
      </c>
      <c r="F1171">
        <f t="shared" si="72"/>
        <v>2</v>
      </c>
      <c r="G1171">
        <v>2</v>
      </c>
      <c r="H1171" t="str">
        <f t="shared" si="73"/>
        <v/>
      </c>
      <c r="I1171">
        <v>7</v>
      </c>
      <c r="J1171" t="str">
        <f t="shared" si="74"/>
        <v/>
      </c>
      <c r="K1171">
        <f t="shared" si="75"/>
        <v>-4.2553191489361703E-3</v>
      </c>
    </row>
    <row r="1172" spans="1:11" x14ac:dyDescent="0.25">
      <c r="A1172">
        <v>1171</v>
      </c>
      <c r="B1172">
        <v>2</v>
      </c>
      <c r="C1172">
        <v>2</v>
      </c>
      <c r="D1172">
        <v>1</v>
      </c>
      <c r="E1172">
        <v>1</v>
      </c>
      <c r="F1172">
        <f t="shared" si="72"/>
        <v>2</v>
      </c>
      <c r="G1172">
        <v>0</v>
      </c>
      <c r="H1172" t="str">
        <f t="shared" si="73"/>
        <v/>
      </c>
      <c r="I1172">
        <v>6</v>
      </c>
      <c r="J1172" t="str">
        <f t="shared" si="74"/>
        <v/>
      </c>
      <c r="K1172">
        <f t="shared" si="75"/>
        <v>4.2643923240938165E-3</v>
      </c>
    </row>
    <row r="1173" spans="1:11" x14ac:dyDescent="0.25">
      <c r="A1173">
        <v>1172</v>
      </c>
      <c r="B1173">
        <v>3</v>
      </c>
      <c r="C1173">
        <v>2</v>
      </c>
      <c r="D1173">
        <v>0</v>
      </c>
      <c r="E1173">
        <v>1</v>
      </c>
      <c r="F1173">
        <f t="shared" si="72"/>
        <v>3</v>
      </c>
      <c r="G1173">
        <v>3</v>
      </c>
      <c r="H1173" t="str">
        <f t="shared" si="73"/>
        <v/>
      </c>
      <c r="I1173">
        <v>0</v>
      </c>
      <c r="J1173" t="str">
        <f t="shared" si="74"/>
        <v/>
      </c>
      <c r="K1173">
        <f t="shared" si="75"/>
        <v>-6.41025641025641E-3</v>
      </c>
    </row>
    <row r="1174" spans="1:11" x14ac:dyDescent="0.25">
      <c r="A1174">
        <v>1173</v>
      </c>
      <c r="B1174">
        <v>0</v>
      </c>
      <c r="C1174">
        <v>2</v>
      </c>
      <c r="D1174">
        <v>1</v>
      </c>
      <c r="E1174">
        <v>0</v>
      </c>
      <c r="F1174" t="str">
        <f t="shared" si="72"/>
        <v/>
      </c>
      <c r="G1174">
        <v>4</v>
      </c>
      <c r="H1174" t="str">
        <f t="shared" si="73"/>
        <v/>
      </c>
      <c r="I1174">
        <v>14</v>
      </c>
      <c r="J1174" t="str">
        <f t="shared" si="74"/>
        <v/>
      </c>
      <c r="K1174" t="str">
        <f t="shared" si="75"/>
        <v/>
      </c>
    </row>
    <row r="1175" spans="1:11" x14ac:dyDescent="0.25">
      <c r="A1175">
        <v>1174</v>
      </c>
      <c r="B1175">
        <v>0</v>
      </c>
      <c r="C1175">
        <v>-1</v>
      </c>
      <c r="D1175">
        <v>1</v>
      </c>
      <c r="E1175">
        <v>1</v>
      </c>
      <c r="F1175">
        <f t="shared" si="72"/>
        <v>-1</v>
      </c>
      <c r="G1175">
        <v>4</v>
      </c>
      <c r="H1175" t="str">
        <f t="shared" si="73"/>
        <v/>
      </c>
      <c r="I1175">
        <v>8</v>
      </c>
      <c r="J1175" t="str">
        <f t="shared" si="74"/>
        <v/>
      </c>
      <c r="K1175">
        <f t="shared" si="75"/>
        <v>-2.1413276231263384E-3</v>
      </c>
    </row>
    <row r="1176" spans="1:11" x14ac:dyDescent="0.25">
      <c r="A1176">
        <v>1175</v>
      </c>
      <c r="B1176">
        <v>1</v>
      </c>
      <c r="C1176">
        <v>1</v>
      </c>
      <c r="D1176">
        <v>1</v>
      </c>
      <c r="E1176">
        <v>1</v>
      </c>
      <c r="F1176">
        <f t="shared" si="72"/>
        <v>1</v>
      </c>
      <c r="G1176">
        <v>2</v>
      </c>
      <c r="H1176" t="str">
        <f t="shared" si="73"/>
        <v/>
      </c>
      <c r="I1176">
        <v>6</v>
      </c>
      <c r="J1176" t="str">
        <f t="shared" si="74"/>
        <v/>
      </c>
      <c r="K1176">
        <f t="shared" si="75"/>
        <v>2.1459227467811159E-3</v>
      </c>
    </row>
    <row r="1177" spans="1:11" x14ac:dyDescent="0.25">
      <c r="A1177">
        <v>1176</v>
      </c>
      <c r="B1177">
        <v>1</v>
      </c>
      <c r="C1177">
        <v>2</v>
      </c>
      <c r="D1177">
        <v>0</v>
      </c>
      <c r="E1177">
        <v>1</v>
      </c>
      <c r="F1177">
        <f t="shared" si="72"/>
        <v>1</v>
      </c>
      <c r="G1177">
        <v>4</v>
      </c>
      <c r="H1177" t="str">
        <f t="shared" si="73"/>
        <v/>
      </c>
      <c r="I1177">
        <v>9</v>
      </c>
      <c r="J1177" t="str">
        <f t="shared" si="74"/>
        <v/>
      </c>
      <c r="K1177">
        <f t="shared" si="75"/>
        <v>-2.1505376344086021E-3</v>
      </c>
    </row>
    <row r="1178" spans="1:11" x14ac:dyDescent="0.25">
      <c r="A1178">
        <v>1177</v>
      </c>
      <c r="B1178">
        <v>3</v>
      </c>
      <c r="C1178">
        <v>2</v>
      </c>
      <c r="D1178">
        <v>0</v>
      </c>
      <c r="E1178">
        <v>0</v>
      </c>
      <c r="F1178" t="str">
        <f t="shared" si="72"/>
        <v/>
      </c>
      <c r="G1178">
        <v>1</v>
      </c>
      <c r="H1178">
        <f t="shared" si="73"/>
        <v>3</v>
      </c>
      <c r="I1178">
        <v>14</v>
      </c>
      <c r="J1178" t="str">
        <f t="shared" si="74"/>
        <v/>
      </c>
      <c r="K1178" t="str">
        <f t="shared" si="75"/>
        <v/>
      </c>
    </row>
    <row r="1179" spans="1:11" x14ac:dyDescent="0.25">
      <c r="A1179">
        <v>1178</v>
      </c>
      <c r="B1179">
        <v>1</v>
      </c>
      <c r="C1179">
        <v>2</v>
      </c>
      <c r="D1179">
        <v>0</v>
      </c>
      <c r="E1179">
        <v>0</v>
      </c>
      <c r="F1179" t="str">
        <f t="shared" si="72"/>
        <v/>
      </c>
      <c r="G1179">
        <v>3</v>
      </c>
      <c r="H1179" t="str">
        <f t="shared" si="73"/>
        <v/>
      </c>
      <c r="I1179">
        <v>8</v>
      </c>
      <c r="J1179" t="str">
        <f t="shared" si="74"/>
        <v/>
      </c>
      <c r="K1179" t="str">
        <f t="shared" si="75"/>
        <v/>
      </c>
    </row>
    <row r="1180" spans="1:11" x14ac:dyDescent="0.25">
      <c r="A1180">
        <v>1179</v>
      </c>
      <c r="B1180">
        <v>2</v>
      </c>
      <c r="C1180">
        <v>2</v>
      </c>
      <c r="D1180">
        <v>0</v>
      </c>
      <c r="E1180">
        <v>1</v>
      </c>
      <c r="F1180">
        <f t="shared" si="72"/>
        <v>2</v>
      </c>
      <c r="G1180">
        <v>3</v>
      </c>
      <c r="H1180" t="str">
        <f t="shared" si="73"/>
        <v/>
      </c>
      <c r="I1180">
        <v>6</v>
      </c>
      <c r="J1180" t="str">
        <f t="shared" si="74"/>
        <v/>
      </c>
      <c r="K1180">
        <f t="shared" si="75"/>
        <v>-4.3103448275862068E-3</v>
      </c>
    </row>
    <row r="1181" spans="1:11" x14ac:dyDescent="0.25">
      <c r="A1181">
        <v>1180</v>
      </c>
      <c r="B1181">
        <v>2</v>
      </c>
      <c r="C1181">
        <v>1</v>
      </c>
      <c r="D1181">
        <v>1</v>
      </c>
      <c r="E1181">
        <v>0</v>
      </c>
      <c r="F1181" t="str">
        <f t="shared" si="72"/>
        <v/>
      </c>
      <c r="G1181">
        <v>4</v>
      </c>
      <c r="H1181" t="str">
        <f t="shared" si="73"/>
        <v/>
      </c>
      <c r="I1181">
        <v>0</v>
      </c>
      <c r="J1181" t="str">
        <f t="shared" si="74"/>
        <v/>
      </c>
      <c r="K1181" t="str">
        <f t="shared" si="75"/>
        <v/>
      </c>
    </row>
    <row r="1182" spans="1:11" x14ac:dyDescent="0.25">
      <c r="A1182">
        <v>1181</v>
      </c>
      <c r="B1182">
        <v>2</v>
      </c>
      <c r="C1182">
        <v>4</v>
      </c>
      <c r="D1182">
        <v>0</v>
      </c>
      <c r="E1182">
        <v>1</v>
      </c>
      <c r="F1182">
        <f t="shared" si="72"/>
        <v>2</v>
      </c>
      <c r="G1182">
        <v>3</v>
      </c>
      <c r="H1182" t="str">
        <f t="shared" si="73"/>
        <v/>
      </c>
      <c r="I1182">
        <v>0</v>
      </c>
      <c r="J1182" t="str">
        <f t="shared" si="74"/>
        <v/>
      </c>
      <c r="K1182">
        <f t="shared" si="75"/>
        <v>-4.3196544276457886E-3</v>
      </c>
    </row>
    <row r="1183" spans="1:11" x14ac:dyDescent="0.25">
      <c r="A1183">
        <v>1182</v>
      </c>
      <c r="B1183">
        <v>1</v>
      </c>
      <c r="C1183">
        <v>0</v>
      </c>
      <c r="D1183">
        <v>0</v>
      </c>
      <c r="E1183">
        <v>0</v>
      </c>
      <c r="F1183" t="str">
        <f t="shared" si="72"/>
        <v/>
      </c>
      <c r="G1183">
        <v>3</v>
      </c>
      <c r="H1183" t="str">
        <f t="shared" si="73"/>
        <v/>
      </c>
      <c r="I1183">
        <v>8</v>
      </c>
      <c r="J1183" t="str">
        <f t="shared" si="74"/>
        <v/>
      </c>
      <c r="K1183" t="str">
        <f t="shared" si="75"/>
        <v/>
      </c>
    </row>
    <row r="1184" spans="1:11" x14ac:dyDescent="0.25">
      <c r="A1184">
        <v>1183</v>
      </c>
      <c r="B1184">
        <v>1</v>
      </c>
      <c r="C1184">
        <v>3</v>
      </c>
      <c r="D1184">
        <v>1</v>
      </c>
      <c r="E1184">
        <v>1</v>
      </c>
      <c r="F1184">
        <f t="shared" si="72"/>
        <v>3</v>
      </c>
      <c r="G1184">
        <v>0</v>
      </c>
      <c r="H1184" t="str">
        <f t="shared" si="73"/>
        <v/>
      </c>
      <c r="I1184">
        <v>14</v>
      </c>
      <c r="J1184" t="str">
        <f t="shared" si="74"/>
        <v/>
      </c>
      <c r="K1184">
        <f t="shared" si="75"/>
        <v>6.4935064935064939E-3</v>
      </c>
    </row>
    <row r="1185" spans="1:11" x14ac:dyDescent="0.25">
      <c r="A1185">
        <v>1184</v>
      </c>
      <c r="B1185">
        <v>3</v>
      </c>
      <c r="C1185">
        <v>5</v>
      </c>
      <c r="D1185">
        <v>1</v>
      </c>
      <c r="E1185">
        <v>0</v>
      </c>
      <c r="F1185" t="str">
        <f t="shared" si="72"/>
        <v/>
      </c>
      <c r="G1185">
        <v>2</v>
      </c>
      <c r="H1185" t="str">
        <f t="shared" si="73"/>
        <v/>
      </c>
      <c r="I1185">
        <v>2</v>
      </c>
      <c r="J1185" t="str">
        <f t="shared" si="74"/>
        <v/>
      </c>
      <c r="K1185" t="str">
        <f t="shared" si="75"/>
        <v/>
      </c>
    </row>
    <row r="1186" spans="1:11" x14ac:dyDescent="0.25">
      <c r="A1186">
        <v>1185</v>
      </c>
      <c r="B1186">
        <v>2</v>
      </c>
      <c r="C1186">
        <v>2</v>
      </c>
      <c r="D1186">
        <v>1</v>
      </c>
      <c r="E1186">
        <v>0</v>
      </c>
      <c r="F1186" t="str">
        <f t="shared" si="72"/>
        <v/>
      </c>
      <c r="G1186">
        <v>4</v>
      </c>
      <c r="H1186" t="str">
        <f t="shared" si="73"/>
        <v/>
      </c>
      <c r="I1186">
        <v>6</v>
      </c>
      <c r="J1186" t="str">
        <f t="shared" si="74"/>
        <v/>
      </c>
      <c r="K1186" t="str">
        <f t="shared" si="75"/>
        <v/>
      </c>
    </row>
    <row r="1187" spans="1:11" x14ac:dyDescent="0.25">
      <c r="A1187">
        <v>1186</v>
      </c>
      <c r="B1187">
        <v>0</v>
      </c>
      <c r="C1187">
        <v>2</v>
      </c>
      <c r="D1187">
        <v>1</v>
      </c>
      <c r="E1187">
        <v>0</v>
      </c>
      <c r="F1187" t="str">
        <f t="shared" si="72"/>
        <v/>
      </c>
      <c r="G1187">
        <v>3</v>
      </c>
      <c r="H1187" t="str">
        <f t="shared" si="73"/>
        <v/>
      </c>
      <c r="I1187">
        <v>7</v>
      </c>
      <c r="J1187" t="str">
        <f t="shared" si="74"/>
        <v/>
      </c>
      <c r="K1187" t="str">
        <f t="shared" si="75"/>
        <v/>
      </c>
    </row>
    <row r="1188" spans="1:11" x14ac:dyDescent="0.25">
      <c r="A1188">
        <v>1187</v>
      </c>
      <c r="B1188">
        <v>3</v>
      </c>
      <c r="C1188">
        <v>3</v>
      </c>
      <c r="D1188">
        <v>1</v>
      </c>
      <c r="E1188">
        <v>0</v>
      </c>
      <c r="F1188" t="str">
        <f t="shared" si="72"/>
        <v/>
      </c>
      <c r="G1188">
        <v>3</v>
      </c>
      <c r="H1188" t="str">
        <f t="shared" si="73"/>
        <v/>
      </c>
      <c r="I1188">
        <v>4</v>
      </c>
      <c r="J1188" t="str">
        <f t="shared" si="74"/>
        <v/>
      </c>
      <c r="K1188" t="str">
        <f t="shared" si="75"/>
        <v/>
      </c>
    </row>
    <row r="1189" spans="1:11" x14ac:dyDescent="0.25">
      <c r="A1189">
        <v>1188</v>
      </c>
      <c r="B1189">
        <v>3</v>
      </c>
      <c r="C1189">
        <v>3</v>
      </c>
      <c r="D1189">
        <v>0</v>
      </c>
      <c r="E1189">
        <v>1</v>
      </c>
      <c r="F1189">
        <f t="shared" si="72"/>
        <v>3</v>
      </c>
      <c r="G1189">
        <v>4</v>
      </c>
      <c r="H1189" t="str">
        <f t="shared" si="73"/>
        <v/>
      </c>
      <c r="I1189">
        <v>14</v>
      </c>
      <c r="J1189" t="str">
        <f t="shared" si="74"/>
        <v/>
      </c>
      <c r="K1189">
        <f t="shared" si="75"/>
        <v>-6.5075921908893707E-3</v>
      </c>
    </row>
    <row r="1190" spans="1:11" x14ac:dyDescent="0.25">
      <c r="A1190">
        <v>1189</v>
      </c>
      <c r="B1190">
        <v>1</v>
      </c>
      <c r="C1190">
        <v>0</v>
      </c>
      <c r="D1190">
        <v>1</v>
      </c>
      <c r="E1190">
        <v>0</v>
      </c>
      <c r="F1190" t="str">
        <f t="shared" si="72"/>
        <v/>
      </c>
      <c r="G1190">
        <v>1</v>
      </c>
      <c r="H1190">
        <f t="shared" si="73"/>
        <v>0</v>
      </c>
      <c r="I1190">
        <v>2</v>
      </c>
      <c r="J1190" t="str">
        <f t="shared" si="74"/>
        <v/>
      </c>
      <c r="K1190" t="str">
        <f t="shared" si="75"/>
        <v/>
      </c>
    </row>
    <row r="1191" spans="1:11" x14ac:dyDescent="0.25">
      <c r="A1191">
        <v>1190</v>
      </c>
      <c r="B1191">
        <v>3</v>
      </c>
      <c r="C1191">
        <v>2</v>
      </c>
      <c r="D1191">
        <v>0</v>
      </c>
      <c r="E1191">
        <v>1</v>
      </c>
      <c r="F1191">
        <f t="shared" si="72"/>
        <v>3</v>
      </c>
      <c r="G1191">
        <v>4</v>
      </c>
      <c r="H1191" t="str">
        <f t="shared" si="73"/>
        <v/>
      </c>
      <c r="I1191">
        <v>13</v>
      </c>
      <c r="J1191" t="str">
        <f t="shared" si="74"/>
        <v/>
      </c>
      <c r="K1191">
        <f t="shared" si="75"/>
        <v>-6.5217391304347823E-3</v>
      </c>
    </row>
    <row r="1192" spans="1:11" x14ac:dyDescent="0.25">
      <c r="A1192">
        <v>1191</v>
      </c>
      <c r="B1192">
        <v>3</v>
      </c>
      <c r="C1192">
        <v>4</v>
      </c>
      <c r="D1192">
        <v>1</v>
      </c>
      <c r="E1192">
        <v>1</v>
      </c>
      <c r="F1192">
        <f t="shared" si="72"/>
        <v>4</v>
      </c>
      <c r="G1192">
        <v>1</v>
      </c>
      <c r="H1192">
        <f t="shared" si="73"/>
        <v>4</v>
      </c>
      <c r="I1192">
        <v>14</v>
      </c>
      <c r="J1192" t="str">
        <f t="shared" si="74"/>
        <v/>
      </c>
      <c r="K1192">
        <f t="shared" si="75"/>
        <v>8.7145969498910684E-3</v>
      </c>
    </row>
    <row r="1193" spans="1:11" x14ac:dyDescent="0.25">
      <c r="A1193">
        <v>1192</v>
      </c>
      <c r="B1193">
        <v>0</v>
      </c>
      <c r="C1193">
        <v>1</v>
      </c>
      <c r="D1193">
        <v>1</v>
      </c>
      <c r="E1193">
        <v>1</v>
      </c>
      <c r="F1193">
        <f t="shared" si="72"/>
        <v>1</v>
      </c>
      <c r="G1193">
        <v>3</v>
      </c>
      <c r="H1193" t="str">
        <f t="shared" si="73"/>
        <v/>
      </c>
      <c r="I1193">
        <v>4</v>
      </c>
      <c r="J1193" t="str">
        <f t="shared" si="74"/>
        <v/>
      </c>
      <c r="K1193">
        <f t="shared" si="75"/>
        <v>2.1834061135371178E-3</v>
      </c>
    </row>
    <row r="1194" spans="1:11" x14ac:dyDescent="0.25">
      <c r="A1194">
        <v>1193</v>
      </c>
      <c r="B1194">
        <v>2</v>
      </c>
      <c r="C1194">
        <v>3</v>
      </c>
      <c r="D1194">
        <v>1</v>
      </c>
      <c r="E1194">
        <v>0</v>
      </c>
      <c r="F1194" t="str">
        <f t="shared" si="72"/>
        <v/>
      </c>
      <c r="G1194">
        <v>0</v>
      </c>
      <c r="H1194" t="str">
        <f t="shared" si="73"/>
        <v/>
      </c>
      <c r="I1194">
        <v>3</v>
      </c>
      <c r="J1194" t="str">
        <f t="shared" si="74"/>
        <v/>
      </c>
      <c r="K1194" t="str">
        <f t="shared" si="75"/>
        <v/>
      </c>
    </row>
    <row r="1195" spans="1:11" x14ac:dyDescent="0.25">
      <c r="A1195">
        <v>1194</v>
      </c>
      <c r="B1195">
        <v>3</v>
      </c>
      <c r="C1195">
        <v>4</v>
      </c>
      <c r="D1195">
        <v>1</v>
      </c>
      <c r="E1195">
        <v>1</v>
      </c>
      <c r="F1195">
        <f t="shared" si="72"/>
        <v>4</v>
      </c>
      <c r="G1195">
        <v>2</v>
      </c>
      <c r="H1195" t="str">
        <f t="shared" si="73"/>
        <v/>
      </c>
      <c r="I1195">
        <v>7</v>
      </c>
      <c r="J1195" t="str">
        <f t="shared" si="74"/>
        <v/>
      </c>
      <c r="K1195">
        <f t="shared" si="75"/>
        <v>8.7527352297592995E-3</v>
      </c>
    </row>
    <row r="1196" spans="1:11" x14ac:dyDescent="0.25">
      <c r="A1196">
        <v>1195</v>
      </c>
      <c r="B1196">
        <v>2</v>
      </c>
      <c r="C1196">
        <v>3</v>
      </c>
      <c r="D1196">
        <v>0</v>
      </c>
      <c r="E1196">
        <v>1</v>
      </c>
      <c r="F1196">
        <f t="shared" si="72"/>
        <v>2</v>
      </c>
      <c r="G1196">
        <v>2</v>
      </c>
      <c r="H1196" t="str">
        <f t="shared" si="73"/>
        <v/>
      </c>
      <c r="I1196">
        <v>5</v>
      </c>
      <c r="J1196" t="str">
        <f t="shared" si="74"/>
        <v/>
      </c>
      <c r="K1196">
        <f t="shared" si="75"/>
        <v>-4.3859649122807015E-3</v>
      </c>
    </row>
    <row r="1197" spans="1:11" x14ac:dyDescent="0.25">
      <c r="A1197">
        <v>1196</v>
      </c>
      <c r="B1197">
        <v>0</v>
      </c>
      <c r="C1197">
        <v>2</v>
      </c>
      <c r="D1197">
        <v>0</v>
      </c>
      <c r="E1197">
        <v>1</v>
      </c>
      <c r="F1197">
        <f t="shared" si="72"/>
        <v>0</v>
      </c>
      <c r="G1197">
        <v>3</v>
      </c>
      <c r="H1197" t="str">
        <f t="shared" si="73"/>
        <v/>
      </c>
      <c r="I1197">
        <v>2</v>
      </c>
      <c r="J1197" t="str">
        <f t="shared" si="74"/>
        <v/>
      </c>
      <c r="K1197">
        <f t="shared" si="75"/>
        <v>0</v>
      </c>
    </row>
    <row r="1198" spans="1:11" x14ac:dyDescent="0.25">
      <c r="A1198">
        <v>1197</v>
      </c>
      <c r="B1198">
        <v>2</v>
      </c>
      <c r="C1198">
        <v>4</v>
      </c>
      <c r="D1198">
        <v>1</v>
      </c>
      <c r="E1198">
        <v>0</v>
      </c>
      <c r="F1198" t="str">
        <f t="shared" si="72"/>
        <v/>
      </c>
      <c r="G1198">
        <v>3</v>
      </c>
      <c r="H1198" t="str">
        <f t="shared" si="73"/>
        <v/>
      </c>
      <c r="I1198">
        <v>4</v>
      </c>
      <c r="J1198" t="str">
        <f t="shared" si="74"/>
        <v/>
      </c>
      <c r="K1198" t="str">
        <f t="shared" si="75"/>
        <v/>
      </c>
    </row>
    <row r="1199" spans="1:11" x14ac:dyDescent="0.25">
      <c r="A1199">
        <v>1198</v>
      </c>
      <c r="B1199">
        <v>2</v>
      </c>
      <c r="C1199">
        <v>1</v>
      </c>
      <c r="D1199">
        <v>1</v>
      </c>
      <c r="E1199">
        <v>1</v>
      </c>
      <c r="F1199">
        <f t="shared" si="72"/>
        <v>1</v>
      </c>
      <c r="G1199">
        <v>1</v>
      </c>
      <c r="H1199">
        <f t="shared" si="73"/>
        <v>1</v>
      </c>
      <c r="I1199">
        <v>7</v>
      </c>
      <c r="J1199" t="str">
        <f t="shared" si="74"/>
        <v/>
      </c>
      <c r="K1199">
        <f t="shared" si="75"/>
        <v>2.2026431718061676E-3</v>
      </c>
    </row>
    <row r="1200" spans="1:11" x14ac:dyDescent="0.25">
      <c r="A1200">
        <v>1199</v>
      </c>
      <c r="B1200">
        <v>1</v>
      </c>
      <c r="C1200">
        <v>3</v>
      </c>
      <c r="D1200">
        <v>1</v>
      </c>
      <c r="E1200">
        <v>0</v>
      </c>
      <c r="F1200" t="str">
        <f t="shared" si="72"/>
        <v/>
      </c>
      <c r="G1200">
        <v>3</v>
      </c>
      <c r="H1200" t="str">
        <f t="shared" si="73"/>
        <v/>
      </c>
      <c r="I1200">
        <v>7</v>
      </c>
      <c r="J1200" t="str">
        <f t="shared" si="74"/>
        <v/>
      </c>
      <c r="K1200" t="str">
        <f t="shared" si="75"/>
        <v/>
      </c>
    </row>
    <row r="1201" spans="1:11" x14ac:dyDescent="0.25">
      <c r="A1201">
        <v>1200</v>
      </c>
      <c r="B1201">
        <v>2</v>
      </c>
      <c r="C1201">
        <v>1</v>
      </c>
      <c r="D1201">
        <v>1</v>
      </c>
      <c r="E1201">
        <v>0</v>
      </c>
      <c r="F1201" t="str">
        <f t="shared" si="72"/>
        <v/>
      </c>
      <c r="G1201">
        <v>0</v>
      </c>
      <c r="H1201" t="str">
        <f t="shared" si="73"/>
        <v/>
      </c>
      <c r="I1201">
        <v>3</v>
      </c>
      <c r="J1201" t="str">
        <f t="shared" si="74"/>
        <v/>
      </c>
      <c r="K1201" t="str">
        <f t="shared" si="75"/>
        <v/>
      </c>
    </row>
    <row r="1202" spans="1:11" x14ac:dyDescent="0.25">
      <c r="A1202">
        <v>1201</v>
      </c>
      <c r="B1202">
        <v>0</v>
      </c>
      <c r="C1202">
        <v>1</v>
      </c>
      <c r="D1202">
        <v>0</v>
      </c>
      <c r="E1202">
        <v>1</v>
      </c>
      <c r="F1202">
        <f t="shared" si="72"/>
        <v>0</v>
      </c>
      <c r="G1202">
        <v>3</v>
      </c>
      <c r="H1202" t="str">
        <f t="shared" si="73"/>
        <v/>
      </c>
      <c r="I1202">
        <v>5</v>
      </c>
      <c r="J1202" t="str">
        <f t="shared" si="74"/>
        <v/>
      </c>
      <c r="K1202">
        <f t="shared" si="75"/>
        <v>0</v>
      </c>
    </row>
    <row r="1203" spans="1:11" x14ac:dyDescent="0.25">
      <c r="A1203">
        <v>1202</v>
      </c>
      <c r="B1203">
        <v>0</v>
      </c>
      <c r="C1203">
        <v>2</v>
      </c>
      <c r="D1203">
        <v>0</v>
      </c>
      <c r="E1203">
        <v>0</v>
      </c>
      <c r="F1203" t="str">
        <f t="shared" si="72"/>
        <v/>
      </c>
      <c r="G1203">
        <v>1</v>
      </c>
      <c r="H1203">
        <f t="shared" si="73"/>
        <v>0</v>
      </c>
      <c r="I1203">
        <v>3</v>
      </c>
      <c r="J1203" t="str">
        <f t="shared" si="74"/>
        <v/>
      </c>
      <c r="K1203" t="str">
        <f t="shared" si="75"/>
        <v/>
      </c>
    </row>
    <row r="1204" spans="1:11" x14ac:dyDescent="0.25">
      <c r="A1204">
        <v>1203</v>
      </c>
      <c r="B1204">
        <v>1</v>
      </c>
      <c r="C1204">
        <v>1</v>
      </c>
      <c r="D1204">
        <v>1</v>
      </c>
      <c r="E1204">
        <v>1</v>
      </c>
      <c r="F1204">
        <f t="shared" si="72"/>
        <v>1</v>
      </c>
      <c r="G1204">
        <v>2</v>
      </c>
      <c r="H1204" t="str">
        <f t="shared" si="73"/>
        <v/>
      </c>
      <c r="I1204">
        <v>0</v>
      </c>
      <c r="J1204" t="str">
        <f t="shared" si="74"/>
        <v/>
      </c>
      <c r="K1204">
        <f t="shared" si="75"/>
        <v>2.2123893805309734E-3</v>
      </c>
    </row>
    <row r="1205" spans="1:11" x14ac:dyDescent="0.25">
      <c r="A1205">
        <v>1204</v>
      </c>
      <c r="B1205">
        <v>1</v>
      </c>
      <c r="C1205">
        <v>3</v>
      </c>
      <c r="D1205">
        <v>0</v>
      </c>
      <c r="E1205">
        <v>0</v>
      </c>
      <c r="F1205" t="str">
        <f t="shared" si="72"/>
        <v/>
      </c>
      <c r="G1205">
        <v>1</v>
      </c>
      <c r="H1205">
        <f t="shared" si="73"/>
        <v>1</v>
      </c>
      <c r="I1205">
        <v>9</v>
      </c>
      <c r="J1205" t="str">
        <f t="shared" si="74"/>
        <v/>
      </c>
      <c r="K1205" t="str">
        <f t="shared" si="75"/>
        <v/>
      </c>
    </row>
    <row r="1206" spans="1:11" x14ac:dyDescent="0.25">
      <c r="A1206">
        <v>1205</v>
      </c>
      <c r="B1206">
        <v>0</v>
      </c>
      <c r="C1206">
        <v>1</v>
      </c>
      <c r="D1206">
        <v>1</v>
      </c>
      <c r="E1206">
        <v>0</v>
      </c>
      <c r="F1206" t="str">
        <f t="shared" si="72"/>
        <v/>
      </c>
      <c r="G1206">
        <v>0</v>
      </c>
      <c r="H1206" t="str">
        <f t="shared" si="73"/>
        <v/>
      </c>
      <c r="I1206">
        <v>12</v>
      </c>
      <c r="J1206" t="str">
        <f t="shared" si="74"/>
        <v/>
      </c>
      <c r="K1206" t="str">
        <f t="shared" si="75"/>
        <v/>
      </c>
    </row>
    <row r="1207" spans="1:11" x14ac:dyDescent="0.25">
      <c r="A1207">
        <v>1206</v>
      </c>
      <c r="B1207">
        <v>2</v>
      </c>
      <c r="C1207">
        <v>1</v>
      </c>
      <c r="D1207">
        <v>0</v>
      </c>
      <c r="E1207">
        <v>0</v>
      </c>
      <c r="F1207" t="str">
        <f t="shared" si="72"/>
        <v/>
      </c>
      <c r="G1207">
        <v>0</v>
      </c>
      <c r="H1207" t="str">
        <f t="shared" si="73"/>
        <v/>
      </c>
      <c r="I1207">
        <v>5</v>
      </c>
      <c r="J1207" t="str">
        <f t="shared" si="74"/>
        <v/>
      </c>
      <c r="K1207" t="str">
        <f t="shared" si="75"/>
        <v/>
      </c>
    </row>
    <row r="1208" spans="1:11" x14ac:dyDescent="0.25">
      <c r="A1208">
        <v>1207</v>
      </c>
      <c r="B1208">
        <v>3</v>
      </c>
      <c r="C1208">
        <v>4</v>
      </c>
      <c r="D1208">
        <v>0</v>
      </c>
      <c r="E1208">
        <v>0</v>
      </c>
      <c r="F1208" t="str">
        <f t="shared" si="72"/>
        <v/>
      </c>
      <c r="G1208">
        <v>3</v>
      </c>
      <c r="H1208" t="str">
        <f t="shared" si="73"/>
        <v/>
      </c>
      <c r="I1208">
        <v>8</v>
      </c>
      <c r="J1208" t="str">
        <f t="shared" si="74"/>
        <v/>
      </c>
      <c r="K1208" t="str">
        <f t="shared" si="75"/>
        <v/>
      </c>
    </row>
    <row r="1209" spans="1:11" x14ac:dyDescent="0.25">
      <c r="A1209">
        <v>1208</v>
      </c>
      <c r="B1209">
        <v>0</v>
      </c>
      <c r="C1209">
        <v>-1</v>
      </c>
      <c r="D1209">
        <v>0</v>
      </c>
      <c r="E1209">
        <v>1</v>
      </c>
      <c r="F1209">
        <f t="shared" si="72"/>
        <v>0</v>
      </c>
      <c r="G1209">
        <v>3</v>
      </c>
      <c r="H1209" t="str">
        <f t="shared" si="73"/>
        <v/>
      </c>
      <c r="I1209">
        <v>2</v>
      </c>
      <c r="J1209" t="str">
        <f t="shared" si="74"/>
        <v/>
      </c>
      <c r="K1209">
        <f t="shared" si="75"/>
        <v>0</v>
      </c>
    </row>
    <row r="1210" spans="1:11" x14ac:dyDescent="0.25">
      <c r="A1210">
        <v>1209</v>
      </c>
      <c r="B1210">
        <v>2</v>
      </c>
      <c r="C1210">
        <v>3</v>
      </c>
      <c r="D1210">
        <v>1</v>
      </c>
      <c r="E1210">
        <v>0</v>
      </c>
      <c r="F1210" t="str">
        <f t="shared" si="72"/>
        <v/>
      </c>
      <c r="G1210">
        <v>2</v>
      </c>
      <c r="H1210" t="str">
        <f t="shared" si="73"/>
        <v/>
      </c>
      <c r="I1210">
        <v>0</v>
      </c>
      <c r="J1210" t="str">
        <f t="shared" si="74"/>
        <v/>
      </c>
      <c r="K1210" t="str">
        <f t="shared" si="75"/>
        <v/>
      </c>
    </row>
    <row r="1211" spans="1:11" x14ac:dyDescent="0.25">
      <c r="A1211">
        <v>1210</v>
      </c>
      <c r="B1211">
        <v>2</v>
      </c>
      <c r="C1211">
        <v>2</v>
      </c>
      <c r="D1211">
        <v>1</v>
      </c>
      <c r="E1211">
        <v>1</v>
      </c>
      <c r="F1211">
        <f t="shared" si="72"/>
        <v>2</v>
      </c>
      <c r="G1211">
        <v>0</v>
      </c>
      <c r="H1211" t="str">
        <f t="shared" si="73"/>
        <v/>
      </c>
      <c r="I1211">
        <v>6</v>
      </c>
      <c r="J1211" t="str">
        <f t="shared" si="74"/>
        <v/>
      </c>
      <c r="K1211">
        <f t="shared" si="75"/>
        <v>4.4444444444444444E-3</v>
      </c>
    </row>
    <row r="1212" spans="1:11" x14ac:dyDescent="0.25">
      <c r="A1212">
        <v>1211</v>
      </c>
      <c r="B1212">
        <v>2</v>
      </c>
      <c r="C1212">
        <v>4</v>
      </c>
      <c r="D1212">
        <v>1</v>
      </c>
      <c r="E1212">
        <v>0</v>
      </c>
      <c r="F1212" t="str">
        <f t="shared" si="72"/>
        <v/>
      </c>
      <c r="G1212">
        <v>4</v>
      </c>
      <c r="H1212" t="str">
        <f t="shared" si="73"/>
        <v/>
      </c>
      <c r="I1212">
        <v>5</v>
      </c>
      <c r="J1212" t="str">
        <f t="shared" si="74"/>
        <v/>
      </c>
      <c r="K1212" t="str">
        <f t="shared" si="75"/>
        <v/>
      </c>
    </row>
    <row r="1213" spans="1:11" x14ac:dyDescent="0.25">
      <c r="A1213">
        <v>1212</v>
      </c>
      <c r="B1213">
        <v>2</v>
      </c>
      <c r="C1213">
        <v>3</v>
      </c>
      <c r="D1213">
        <v>0</v>
      </c>
      <c r="E1213">
        <v>0</v>
      </c>
      <c r="F1213" t="str">
        <f t="shared" si="72"/>
        <v/>
      </c>
      <c r="G1213">
        <v>3</v>
      </c>
      <c r="H1213" t="str">
        <f t="shared" si="73"/>
        <v/>
      </c>
      <c r="I1213">
        <v>9</v>
      </c>
      <c r="J1213" t="str">
        <f t="shared" si="74"/>
        <v/>
      </c>
      <c r="K1213" t="str">
        <f t="shared" si="75"/>
        <v/>
      </c>
    </row>
    <row r="1214" spans="1:11" x14ac:dyDescent="0.25">
      <c r="A1214">
        <v>1213</v>
      </c>
      <c r="B1214">
        <v>3</v>
      </c>
      <c r="C1214">
        <v>5</v>
      </c>
      <c r="D1214">
        <v>1</v>
      </c>
      <c r="E1214">
        <v>1</v>
      </c>
      <c r="F1214">
        <f t="shared" si="72"/>
        <v>5</v>
      </c>
      <c r="G1214">
        <v>4</v>
      </c>
      <c r="H1214" t="str">
        <f t="shared" si="73"/>
        <v/>
      </c>
      <c r="I1214">
        <v>5</v>
      </c>
      <c r="J1214" t="str">
        <f t="shared" si="74"/>
        <v/>
      </c>
      <c r="K1214">
        <f t="shared" si="75"/>
        <v>1.1135857461024499E-2</v>
      </c>
    </row>
    <row r="1215" spans="1:11" x14ac:dyDescent="0.25">
      <c r="A1215">
        <v>1214</v>
      </c>
      <c r="B1215">
        <v>0</v>
      </c>
      <c r="C1215">
        <v>-1</v>
      </c>
      <c r="D1215">
        <v>0</v>
      </c>
      <c r="E1215">
        <v>1</v>
      </c>
      <c r="F1215">
        <f t="shared" si="72"/>
        <v>0</v>
      </c>
      <c r="G1215">
        <v>1</v>
      </c>
      <c r="H1215">
        <f t="shared" si="73"/>
        <v>0</v>
      </c>
      <c r="I1215">
        <v>3</v>
      </c>
      <c r="J1215" t="str">
        <f t="shared" si="74"/>
        <v/>
      </c>
      <c r="K1215">
        <f t="shared" si="75"/>
        <v>0</v>
      </c>
    </row>
    <row r="1216" spans="1:11" x14ac:dyDescent="0.25">
      <c r="A1216">
        <v>1215</v>
      </c>
      <c r="B1216">
        <v>1</v>
      </c>
      <c r="C1216">
        <v>2</v>
      </c>
      <c r="D1216">
        <v>0</v>
      </c>
      <c r="E1216">
        <v>1</v>
      </c>
      <c r="F1216">
        <f t="shared" si="72"/>
        <v>1</v>
      </c>
      <c r="G1216">
        <v>0</v>
      </c>
      <c r="H1216" t="str">
        <f t="shared" si="73"/>
        <v/>
      </c>
      <c r="I1216">
        <v>6</v>
      </c>
      <c r="J1216" t="str">
        <f t="shared" si="74"/>
        <v/>
      </c>
      <c r="K1216">
        <f t="shared" si="75"/>
        <v>-2.2371364653243847E-3</v>
      </c>
    </row>
    <row r="1217" spans="1:11" x14ac:dyDescent="0.25">
      <c r="A1217">
        <v>1216</v>
      </c>
      <c r="B1217">
        <v>0</v>
      </c>
      <c r="C1217">
        <v>2</v>
      </c>
      <c r="D1217">
        <v>0</v>
      </c>
      <c r="E1217">
        <v>1</v>
      </c>
      <c r="F1217">
        <f t="shared" si="72"/>
        <v>0</v>
      </c>
      <c r="G1217">
        <v>1</v>
      </c>
      <c r="H1217">
        <f t="shared" si="73"/>
        <v>0</v>
      </c>
      <c r="I1217">
        <v>5</v>
      </c>
      <c r="J1217" t="str">
        <f t="shared" si="74"/>
        <v/>
      </c>
      <c r="K1217">
        <f t="shared" si="75"/>
        <v>0</v>
      </c>
    </row>
    <row r="1218" spans="1:11" x14ac:dyDescent="0.25">
      <c r="A1218">
        <v>1217</v>
      </c>
      <c r="B1218">
        <v>2</v>
      </c>
      <c r="C1218">
        <v>4</v>
      </c>
      <c r="D1218">
        <v>1</v>
      </c>
      <c r="E1218">
        <v>0</v>
      </c>
      <c r="F1218" t="str">
        <f t="shared" si="72"/>
        <v/>
      </c>
      <c r="G1218">
        <v>0</v>
      </c>
      <c r="H1218" t="str">
        <f t="shared" si="73"/>
        <v/>
      </c>
      <c r="I1218">
        <v>3</v>
      </c>
      <c r="J1218" t="str">
        <f t="shared" si="74"/>
        <v/>
      </c>
      <c r="K1218" t="str">
        <f t="shared" si="75"/>
        <v/>
      </c>
    </row>
    <row r="1219" spans="1:11" x14ac:dyDescent="0.25">
      <c r="A1219">
        <v>1218</v>
      </c>
      <c r="B1219">
        <v>3</v>
      </c>
      <c r="C1219">
        <v>3</v>
      </c>
      <c r="D1219">
        <v>0</v>
      </c>
      <c r="E1219">
        <v>1</v>
      </c>
      <c r="F1219">
        <f t="shared" ref="F1219:F1282" si="76">IF(E1219=1,IF($D1219=1,$C1219,$B1219),"")</f>
        <v>3</v>
      </c>
      <c r="G1219">
        <v>3</v>
      </c>
      <c r="H1219" t="str">
        <f t="shared" ref="H1219:H1282" si="77">IF(G1219=1,IF($D1219=1,$C1219,$B1219),"")</f>
        <v/>
      </c>
      <c r="I1219">
        <v>5</v>
      </c>
      <c r="J1219" t="str">
        <f t="shared" ref="J1219:J1282" si="78">IF(I1219=1,IF($D1219=1,$C1219,$B1219),"")</f>
        <v/>
      </c>
      <c r="K1219">
        <f t="shared" ref="K1219:K1282" si="79">IF(F1219="","",IF(D1219=0,-F1219/COUNT(F1219:F3297),F1219/COUNT(F1219:F3297)))</f>
        <v>-6.7415730337078653E-3</v>
      </c>
    </row>
    <row r="1220" spans="1:11" x14ac:dyDescent="0.25">
      <c r="A1220">
        <v>1219</v>
      </c>
      <c r="B1220">
        <v>1</v>
      </c>
      <c r="C1220">
        <v>2</v>
      </c>
      <c r="D1220">
        <v>0</v>
      </c>
      <c r="E1220">
        <v>1</v>
      </c>
      <c r="F1220">
        <f t="shared" si="76"/>
        <v>1</v>
      </c>
      <c r="G1220">
        <v>1</v>
      </c>
      <c r="H1220">
        <f t="shared" si="77"/>
        <v>1</v>
      </c>
      <c r="I1220">
        <v>4</v>
      </c>
      <c r="J1220" t="str">
        <f t="shared" si="78"/>
        <v/>
      </c>
      <c r="K1220">
        <f t="shared" si="79"/>
        <v>-2.2522522522522522E-3</v>
      </c>
    </row>
    <row r="1221" spans="1:11" x14ac:dyDescent="0.25">
      <c r="A1221">
        <v>1220</v>
      </c>
      <c r="B1221">
        <v>3</v>
      </c>
      <c r="C1221">
        <v>4</v>
      </c>
      <c r="D1221">
        <v>0</v>
      </c>
      <c r="E1221">
        <v>1</v>
      </c>
      <c r="F1221">
        <f t="shared" si="76"/>
        <v>3</v>
      </c>
      <c r="G1221">
        <v>4</v>
      </c>
      <c r="H1221" t="str">
        <f t="shared" si="77"/>
        <v/>
      </c>
      <c r="I1221">
        <v>2</v>
      </c>
      <c r="J1221" t="str">
        <f t="shared" si="78"/>
        <v/>
      </c>
      <c r="K1221">
        <f t="shared" si="79"/>
        <v>-6.7720090293453723E-3</v>
      </c>
    </row>
    <row r="1222" spans="1:11" x14ac:dyDescent="0.25">
      <c r="A1222">
        <v>1221</v>
      </c>
      <c r="B1222">
        <v>1</v>
      </c>
      <c r="C1222">
        <v>2</v>
      </c>
      <c r="D1222">
        <v>0</v>
      </c>
      <c r="E1222">
        <v>1</v>
      </c>
      <c r="F1222">
        <f t="shared" si="76"/>
        <v>1</v>
      </c>
      <c r="G1222">
        <v>4</v>
      </c>
      <c r="H1222" t="str">
        <f t="shared" si="77"/>
        <v/>
      </c>
      <c r="I1222">
        <v>3</v>
      </c>
      <c r="J1222" t="str">
        <f t="shared" si="78"/>
        <v/>
      </c>
      <c r="K1222">
        <f t="shared" si="79"/>
        <v>-2.2624434389140274E-3</v>
      </c>
    </row>
    <row r="1223" spans="1:11" x14ac:dyDescent="0.25">
      <c r="A1223">
        <v>1222</v>
      </c>
      <c r="B1223">
        <v>2</v>
      </c>
      <c r="C1223">
        <v>4</v>
      </c>
      <c r="D1223">
        <v>1</v>
      </c>
      <c r="E1223">
        <v>0</v>
      </c>
      <c r="F1223" t="str">
        <f t="shared" si="76"/>
        <v/>
      </c>
      <c r="G1223">
        <v>2</v>
      </c>
      <c r="H1223" t="str">
        <f t="shared" si="77"/>
        <v/>
      </c>
      <c r="I1223">
        <v>5</v>
      </c>
      <c r="J1223" t="str">
        <f t="shared" si="78"/>
        <v/>
      </c>
      <c r="K1223" t="str">
        <f t="shared" si="79"/>
        <v/>
      </c>
    </row>
    <row r="1224" spans="1:11" x14ac:dyDescent="0.25">
      <c r="A1224">
        <v>1223</v>
      </c>
      <c r="B1224">
        <v>2</v>
      </c>
      <c r="C1224">
        <v>1</v>
      </c>
      <c r="D1224">
        <v>1</v>
      </c>
      <c r="E1224">
        <v>1</v>
      </c>
      <c r="F1224">
        <f t="shared" si="76"/>
        <v>1</v>
      </c>
      <c r="G1224">
        <v>4</v>
      </c>
      <c r="H1224" t="str">
        <f t="shared" si="77"/>
        <v/>
      </c>
      <c r="I1224">
        <v>9</v>
      </c>
      <c r="J1224" t="str">
        <f t="shared" si="78"/>
        <v/>
      </c>
      <c r="K1224">
        <f t="shared" si="79"/>
        <v>2.2675736961451248E-3</v>
      </c>
    </row>
    <row r="1225" spans="1:11" x14ac:dyDescent="0.25">
      <c r="A1225">
        <v>1224</v>
      </c>
      <c r="B1225">
        <v>3</v>
      </c>
      <c r="C1225">
        <v>5</v>
      </c>
      <c r="D1225">
        <v>0</v>
      </c>
      <c r="E1225">
        <v>0</v>
      </c>
      <c r="F1225" t="str">
        <f t="shared" si="76"/>
        <v/>
      </c>
      <c r="G1225">
        <v>2</v>
      </c>
      <c r="H1225" t="str">
        <f t="shared" si="77"/>
        <v/>
      </c>
      <c r="I1225">
        <v>3</v>
      </c>
      <c r="J1225" t="str">
        <f t="shared" si="78"/>
        <v/>
      </c>
      <c r="K1225" t="str">
        <f t="shared" si="79"/>
        <v/>
      </c>
    </row>
    <row r="1226" spans="1:11" x14ac:dyDescent="0.25">
      <c r="A1226">
        <v>1225</v>
      </c>
      <c r="B1226">
        <v>2</v>
      </c>
      <c r="C1226">
        <v>3</v>
      </c>
      <c r="D1226">
        <v>1</v>
      </c>
      <c r="E1226">
        <v>0</v>
      </c>
      <c r="F1226" t="str">
        <f t="shared" si="76"/>
        <v/>
      </c>
      <c r="G1226">
        <v>4</v>
      </c>
      <c r="H1226" t="str">
        <f t="shared" si="77"/>
        <v/>
      </c>
      <c r="I1226">
        <v>8</v>
      </c>
      <c r="J1226" t="str">
        <f t="shared" si="78"/>
        <v/>
      </c>
      <c r="K1226" t="str">
        <f t="shared" si="79"/>
        <v/>
      </c>
    </row>
    <row r="1227" spans="1:11" x14ac:dyDescent="0.25">
      <c r="A1227">
        <v>1226</v>
      </c>
      <c r="B1227">
        <v>3</v>
      </c>
      <c r="C1227">
        <v>3</v>
      </c>
      <c r="D1227">
        <v>0</v>
      </c>
      <c r="E1227">
        <v>1</v>
      </c>
      <c r="F1227">
        <f t="shared" si="76"/>
        <v>3</v>
      </c>
      <c r="G1227">
        <v>0</v>
      </c>
      <c r="H1227" t="str">
        <f t="shared" si="77"/>
        <v/>
      </c>
      <c r="I1227">
        <v>5</v>
      </c>
      <c r="J1227" t="str">
        <f t="shared" si="78"/>
        <v/>
      </c>
      <c r="K1227">
        <f t="shared" si="79"/>
        <v>-6.8181818181818179E-3</v>
      </c>
    </row>
    <row r="1228" spans="1:11" x14ac:dyDescent="0.25">
      <c r="A1228">
        <v>1227</v>
      </c>
      <c r="B1228">
        <v>1</v>
      </c>
      <c r="C1228">
        <v>2</v>
      </c>
      <c r="D1228">
        <v>1</v>
      </c>
      <c r="E1228">
        <v>1</v>
      </c>
      <c r="F1228">
        <f t="shared" si="76"/>
        <v>2</v>
      </c>
      <c r="G1228">
        <v>0</v>
      </c>
      <c r="H1228" t="str">
        <f t="shared" si="77"/>
        <v/>
      </c>
      <c r="I1228">
        <v>8</v>
      </c>
      <c r="J1228" t="str">
        <f t="shared" si="78"/>
        <v/>
      </c>
      <c r="K1228">
        <f t="shared" si="79"/>
        <v>4.5558086560364463E-3</v>
      </c>
    </row>
    <row r="1229" spans="1:11" x14ac:dyDescent="0.25">
      <c r="A1229">
        <v>1228</v>
      </c>
      <c r="B1229">
        <v>3</v>
      </c>
      <c r="C1229">
        <v>3</v>
      </c>
      <c r="D1229">
        <v>0</v>
      </c>
      <c r="E1229">
        <v>0</v>
      </c>
      <c r="F1229" t="str">
        <f t="shared" si="76"/>
        <v/>
      </c>
      <c r="G1229">
        <v>3</v>
      </c>
      <c r="H1229" t="str">
        <f t="shared" si="77"/>
        <v/>
      </c>
      <c r="I1229">
        <v>13</v>
      </c>
      <c r="J1229" t="str">
        <f t="shared" si="78"/>
        <v/>
      </c>
      <c r="K1229" t="str">
        <f t="shared" si="79"/>
        <v/>
      </c>
    </row>
    <row r="1230" spans="1:11" x14ac:dyDescent="0.25">
      <c r="A1230">
        <v>1229</v>
      </c>
      <c r="B1230">
        <v>2</v>
      </c>
      <c r="C1230">
        <v>4</v>
      </c>
      <c r="D1230">
        <v>0</v>
      </c>
      <c r="E1230">
        <v>0</v>
      </c>
      <c r="F1230" t="str">
        <f t="shared" si="76"/>
        <v/>
      </c>
      <c r="G1230">
        <v>0</v>
      </c>
      <c r="H1230" t="str">
        <f t="shared" si="77"/>
        <v/>
      </c>
      <c r="I1230">
        <v>10</v>
      </c>
      <c r="J1230" t="str">
        <f t="shared" si="78"/>
        <v/>
      </c>
      <c r="K1230" t="str">
        <f t="shared" si="79"/>
        <v/>
      </c>
    </row>
    <row r="1231" spans="1:11" x14ac:dyDescent="0.25">
      <c r="A1231">
        <v>1230</v>
      </c>
      <c r="B1231">
        <v>0</v>
      </c>
      <c r="C1231">
        <v>0</v>
      </c>
      <c r="D1231">
        <v>1</v>
      </c>
      <c r="E1231">
        <v>1</v>
      </c>
      <c r="F1231">
        <f t="shared" si="76"/>
        <v>0</v>
      </c>
      <c r="G1231">
        <v>3</v>
      </c>
      <c r="H1231" t="str">
        <f t="shared" si="77"/>
        <v/>
      </c>
      <c r="I1231">
        <v>0</v>
      </c>
      <c r="J1231" t="str">
        <f t="shared" si="78"/>
        <v/>
      </c>
      <c r="K1231">
        <f t="shared" si="79"/>
        <v>0</v>
      </c>
    </row>
    <row r="1232" spans="1:11" x14ac:dyDescent="0.25">
      <c r="A1232">
        <v>1231</v>
      </c>
      <c r="B1232">
        <v>0</v>
      </c>
      <c r="C1232">
        <v>0</v>
      </c>
      <c r="D1232">
        <v>1</v>
      </c>
      <c r="E1232">
        <v>1</v>
      </c>
      <c r="F1232">
        <f t="shared" si="76"/>
        <v>0</v>
      </c>
      <c r="G1232">
        <v>2</v>
      </c>
      <c r="H1232" t="str">
        <f t="shared" si="77"/>
        <v/>
      </c>
      <c r="I1232">
        <v>7</v>
      </c>
      <c r="J1232" t="str">
        <f t="shared" si="78"/>
        <v/>
      </c>
      <c r="K1232">
        <f t="shared" si="79"/>
        <v>0</v>
      </c>
    </row>
    <row r="1233" spans="1:11" x14ac:dyDescent="0.25">
      <c r="A1233">
        <v>1232</v>
      </c>
      <c r="B1233">
        <v>3</v>
      </c>
      <c r="C1233">
        <v>5</v>
      </c>
      <c r="D1233">
        <v>1</v>
      </c>
      <c r="E1233">
        <v>1</v>
      </c>
      <c r="F1233">
        <f t="shared" si="76"/>
        <v>5</v>
      </c>
      <c r="G1233">
        <v>3</v>
      </c>
      <c r="H1233" t="str">
        <f t="shared" si="77"/>
        <v/>
      </c>
      <c r="I1233">
        <v>7</v>
      </c>
      <c r="J1233" t="str">
        <f t="shared" si="78"/>
        <v/>
      </c>
      <c r="K1233">
        <f t="shared" si="79"/>
        <v>1.1467889908256881E-2</v>
      </c>
    </row>
    <row r="1234" spans="1:11" x14ac:dyDescent="0.25">
      <c r="A1234">
        <v>1233</v>
      </c>
      <c r="B1234">
        <v>1</v>
      </c>
      <c r="C1234">
        <v>2</v>
      </c>
      <c r="D1234">
        <v>1</v>
      </c>
      <c r="E1234">
        <v>1</v>
      </c>
      <c r="F1234">
        <f t="shared" si="76"/>
        <v>2</v>
      </c>
      <c r="G1234">
        <v>3</v>
      </c>
      <c r="H1234" t="str">
        <f t="shared" si="77"/>
        <v/>
      </c>
      <c r="I1234">
        <v>7</v>
      </c>
      <c r="J1234" t="str">
        <f t="shared" si="78"/>
        <v/>
      </c>
      <c r="K1234">
        <f t="shared" si="79"/>
        <v>4.5977011494252873E-3</v>
      </c>
    </row>
    <row r="1235" spans="1:11" x14ac:dyDescent="0.25">
      <c r="A1235">
        <v>1234</v>
      </c>
      <c r="B1235">
        <v>3</v>
      </c>
      <c r="C1235">
        <v>3</v>
      </c>
      <c r="D1235">
        <v>1</v>
      </c>
      <c r="E1235">
        <v>0</v>
      </c>
      <c r="F1235" t="str">
        <f t="shared" si="76"/>
        <v/>
      </c>
      <c r="G1235">
        <v>2</v>
      </c>
      <c r="H1235" t="str">
        <f t="shared" si="77"/>
        <v/>
      </c>
      <c r="I1235">
        <v>14</v>
      </c>
      <c r="J1235" t="str">
        <f t="shared" si="78"/>
        <v/>
      </c>
      <c r="K1235" t="str">
        <f t="shared" si="79"/>
        <v/>
      </c>
    </row>
    <row r="1236" spans="1:11" x14ac:dyDescent="0.25">
      <c r="A1236">
        <v>1235</v>
      </c>
      <c r="B1236">
        <v>1</v>
      </c>
      <c r="C1236">
        <v>2</v>
      </c>
      <c r="D1236">
        <v>1</v>
      </c>
      <c r="E1236">
        <v>0</v>
      </c>
      <c r="F1236" t="str">
        <f t="shared" si="76"/>
        <v/>
      </c>
      <c r="G1236">
        <v>3</v>
      </c>
      <c r="H1236" t="str">
        <f t="shared" si="77"/>
        <v/>
      </c>
      <c r="I1236">
        <v>4</v>
      </c>
      <c r="J1236" t="str">
        <f t="shared" si="78"/>
        <v/>
      </c>
      <c r="K1236" t="str">
        <f t="shared" si="79"/>
        <v/>
      </c>
    </row>
    <row r="1237" spans="1:11" x14ac:dyDescent="0.25">
      <c r="A1237">
        <v>1236</v>
      </c>
      <c r="B1237">
        <v>1</v>
      </c>
      <c r="C1237">
        <v>3</v>
      </c>
      <c r="D1237">
        <v>1</v>
      </c>
      <c r="E1237">
        <v>0</v>
      </c>
      <c r="F1237" t="str">
        <f t="shared" si="76"/>
        <v/>
      </c>
      <c r="G1237">
        <v>4</v>
      </c>
      <c r="H1237" t="str">
        <f t="shared" si="77"/>
        <v/>
      </c>
      <c r="I1237">
        <v>6</v>
      </c>
      <c r="J1237" t="str">
        <f t="shared" si="78"/>
        <v/>
      </c>
      <c r="K1237" t="str">
        <f t="shared" si="79"/>
        <v/>
      </c>
    </row>
    <row r="1238" spans="1:11" x14ac:dyDescent="0.25">
      <c r="A1238">
        <v>1237</v>
      </c>
      <c r="B1238">
        <v>2</v>
      </c>
      <c r="C1238">
        <v>1</v>
      </c>
      <c r="D1238">
        <v>0</v>
      </c>
      <c r="E1238">
        <v>0</v>
      </c>
      <c r="F1238" t="str">
        <f t="shared" si="76"/>
        <v/>
      </c>
      <c r="G1238">
        <v>1</v>
      </c>
      <c r="H1238">
        <f t="shared" si="77"/>
        <v>2</v>
      </c>
      <c r="I1238">
        <v>10</v>
      </c>
      <c r="J1238" t="str">
        <f t="shared" si="78"/>
        <v/>
      </c>
      <c r="K1238" t="str">
        <f t="shared" si="79"/>
        <v/>
      </c>
    </row>
    <row r="1239" spans="1:11" x14ac:dyDescent="0.25">
      <c r="A1239">
        <v>1238</v>
      </c>
      <c r="B1239">
        <v>2</v>
      </c>
      <c r="C1239">
        <v>3</v>
      </c>
      <c r="D1239">
        <v>1</v>
      </c>
      <c r="E1239">
        <v>0</v>
      </c>
      <c r="F1239" t="str">
        <f t="shared" si="76"/>
        <v/>
      </c>
      <c r="G1239">
        <v>1</v>
      </c>
      <c r="H1239">
        <f t="shared" si="77"/>
        <v>3</v>
      </c>
      <c r="I1239">
        <v>8</v>
      </c>
      <c r="J1239" t="str">
        <f t="shared" si="78"/>
        <v/>
      </c>
      <c r="K1239" t="str">
        <f t="shared" si="79"/>
        <v/>
      </c>
    </row>
    <row r="1240" spans="1:11" x14ac:dyDescent="0.25">
      <c r="A1240">
        <v>1239</v>
      </c>
      <c r="B1240">
        <v>2</v>
      </c>
      <c r="C1240">
        <v>2</v>
      </c>
      <c r="D1240">
        <v>0</v>
      </c>
      <c r="E1240">
        <v>0</v>
      </c>
      <c r="F1240" t="str">
        <f t="shared" si="76"/>
        <v/>
      </c>
      <c r="G1240">
        <v>4</v>
      </c>
      <c r="H1240" t="str">
        <f t="shared" si="77"/>
        <v/>
      </c>
      <c r="I1240">
        <v>9</v>
      </c>
      <c r="J1240" t="str">
        <f t="shared" si="78"/>
        <v/>
      </c>
      <c r="K1240" t="str">
        <f t="shared" si="79"/>
        <v/>
      </c>
    </row>
    <row r="1241" spans="1:11" x14ac:dyDescent="0.25">
      <c r="A1241">
        <v>1240</v>
      </c>
      <c r="B1241">
        <v>3</v>
      </c>
      <c r="C1241">
        <v>3</v>
      </c>
      <c r="D1241">
        <v>1</v>
      </c>
      <c r="E1241">
        <v>1</v>
      </c>
      <c r="F1241">
        <f t="shared" si="76"/>
        <v>3</v>
      </c>
      <c r="G1241">
        <v>1</v>
      </c>
      <c r="H1241">
        <f t="shared" si="77"/>
        <v>3</v>
      </c>
      <c r="I1241">
        <v>14</v>
      </c>
      <c r="J1241" t="str">
        <f t="shared" si="78"/>
        <v/>
      </c>
      <c r="K1241">
        <f t="shared" si="79"/>
        <v>6.9124423963133645E-3</v>
      </c>
    </row>
    <row r="1242" spans="1:11" x14ac:dyDescent="0.25">
      <c r="A1242">
        <v>1241</v>
      </c>
      <c r="B1242">
        <v>0</v>
      </c>
      <c r="C1242">
        <v>1</v>
      </c>
      <c r="D1242">
        <v>0</v>
      </c>
      <c r="E1242">
        <v>1</v>
      </c>
      <c r="F1242">
        <f t="shared" si="76"/>
        <v>0</v>
      </c>
      <c r="G1242">
        <v>0</v>
      </c>
      <c r="H1242" t="str">
        <f t="shared" si="77"/>
        <v/>
      </c>
      <c r="I1242">
        <v>3</v>
      </c>
      <c r="J1242" t="str">
        <f t="shared" si="78"/>
        <v/>
      </c>
      <c r="K1242">
        <f t="shared" si="79"/>
        <v>0</v>
      </c>
    </row>
    <row r="1243" spans="1:11" x14ac:dyDescent="0.25">
      <c r="A1243">
        <v>1242</v>
      </c>
      <c r="B1243">
        <v>2</v>
      </c>
      <c r="C1243">
        <v>2</v>
      </c>
      <c r="D1243">
        <v>1</v>
      </c>
      <c r="E1243">
        <v>1</v>
      </c>
      <c r="F1243">
        <f t="shared" si="76"/>
        <v>2</v>
      </c>
      <c r="G1243">
        <v>3</v>
      </c>
      <c r="H1243" t="str">
        <f t="shared" si="77"/>
        <v/>
      </c>
      <c r="I1243">
        <v>10</v>
      </c>
      <c r="J1243" t="str">
        <f t="shared" si="78"/>
        <v/>
      </c>
      <c r="K1243">
        <f t="shared" si="79"/>
        <v>4.6296296296296294E-3</v>
      </c>
    </row>
    <row r="1244" spans="1:11" x14ac:dyDescent="0.25">
      <c r="A1244">
        <v>1243</v>
      </c>
      <c r="B1244">
        <v>3</v>
      </c>
      <c r="C1244">
        <v>5</v>
      </c>
      <c r="D1244">
        <v>0</v>
      </c>
      <c r="E1244">
        <v>0</v>
      </c>
      <c r="F1244" t="str">
        <f t="shared" si="76"/>
        <v/>
      </c>
      <c r="G1244">
        <v>1</v>
      </c>
      <c r="H1244">
        <f t="shared" si="77"/>
        <v>3</v>
      </c>
      <c r="I1244">
        <v>0</v>
      </c>
      <c r="J1244" t="str">
        <f t="shared" si="78"/>
        <v/>
      </c>
      <c r="K1244" t="str">
        <f t="shared" si="79"/>
        <v/>
      </c>
    </row>
    <row r="1245" spans="1:11" x14ac:dyDescent="0.25">
      <c r="A1245">
        <v>1244</v>
      </c>
      <c r="B1245">
        <v>1</v>
      </c>
      <c r="C1245">
        <v>1</v>
      </c>
      <c r="D1245">
        <v>1</v>
      </c>
      <c r="E1245">
        <v>0</v>
      </c>
      <c r="F1245" t="str">
        <f t="shared" si="76"/>
        <v/>
      </c>
      <c r="G1245">
        <v>1</v>
      </c>
      <c r="H1245">
        <f t="shared" si="77"/>
        <v>1</v>
      </c>
      <c r="I1245">
        <v>14</v>
      </c>
      <c r="J1245" t="str">
        <f t="shared" si="78"/>
        <v/>
      </c>
      <c r="K1245" t="str">
        <f t="shared" si="79"/>
        <v/>
      </c>
    </row>
    <row r="1246" spans="1:11" x14ac:dyDescent="0.25">
      <c r="A1246">
        <v>1245</v>
      </c>
      <c r="B1246">
        <v>1</v>
      </c>
      <c r="C1246">
        <v>1</v>
      </c>
      <c r="D1246">
        <v>0</v>
      </c>
      <c r="E1246">
        <v>0</v>
      </c>
      <c r="F1246" t="str">
        <f t="shared" si="76"/>
        <v/>
      </c>
      <c r="G1246">
        <v>3</v>
      </c>
      <c r="H1246" t="str">
        <f t="shared" si="77"/>
        <v/>
      </c>
      <c r="I1246">
        <v>3</v>
      </c>
      <c r="J1246" t="str">
        <f t="shared" si="78"/>
        <v/>
      </c>
      <c r="K1246" t="str">
        <f t="shared" si="79"/>
        <v/>
      </c>
    </row>
    <row r="1247" spans="1:11" x14ac:dyDescent="0.25">
      <c r="A1247">
        <v>1246</v>
      </c>
      <c r="B1247">
        <v>0</v>
      </c>
      <c r="C1247">
        <v>1</v>
      </c>
      <c r="D1247">
        <v>0</v>
      </c>
      <c r="E1247">
        <v>1</v>
      </c>
      <c r="F1247">
        <f t="shared" si="76"/>
        <v>0</v>
      </c>
      <c r="G1247">
        <v>0</v>
      </c>
      <c r="H1247" t="str">
        <f t="shared" si="77"/>
        <v/>
      </c>
      <c r="I1247">
        <v>6</v>
      </c>
      <c r="J1247" t="str">
        <f t="shared" si="78"/>
        <v/>
      </c>
      <c r="K1247">
        <f t="shared" si="79"/>
        <v>0</v>
      </c>
    </row>
    <row r="1248" spans="1:11" x14ac:dyDescent="0.25">
      <c r="A1248">
        <v>1247</v>
      </c>
      <c r="B1248">
        <v>1</v>
      </c>
      <c r="C1248">
        <v>3</v>
      </c>
      <c r="D1248">
        <v>1</v>
      </c>
      <c r="E1248">
        <v>0</v>
      </c>
      <c r="F1248" t="str">
        <f t="shared" si="76"/>
        <v/>
      </c>
      <c r="G1248">
        <v>2</v>
      </c>
      <c r="H1248" t="str">
        <f t="shared" si="77"/>
        <v/>
      </c>
      <c r="I1248">
        <v>0</v>
      </c>
      <c r="J1248" t="str">
        <f t="shared" si="78"/>
        <v/>
      </c>
      <c r="K1248" t="str">
        <f t="shared" si="79"/>
        <v/>
      </c>
    </row>
    <row r="1249" spans="1:11" x14ac:dyDescent="0.25">
      <c r="A1249">
        <v>1248</v>
      </c>
      <c r="B1249">
        <v>0</v>
      </c>
      <c r="C1249">
        <v>0</v>
      </c>
      <c r="D1249">
        <v>0</v>
      </c>
      <c r="E1249">
        <v>1</v>
      </c>
      <c r="F1249">
        <f t="shared" si="76"/>
        <v>0</v>
      </c>
      <c r="G1249">
        <v>2</v>
      </c>
      <c r="H1249" t="str">
        <f t="shared" si="77"/>
        <v/>
      </c>
      <c r="I1249">
        <v>4</v>
      </c>
      <c r="J1249" t="str">
        <f t="shared" si="78"/>
        <v/>
      </c>
      <c r="K1249">
        <f t="shared" si="79"/>
        <v>0</v>
      </c>
    </row>
    <row r="1250" spans="1:11" x14ac:dyDescent="0.25">
      <c r="A1250">
        <v>1249</v>
      </c>
      <c r="B1250">
        <v>2</v>
      </c>
      <c r="C1250">
        <v>2</v>
      </c>
      <c r="D1250">
        <v>0</v>
      </c>
      <c r="E1250">
        <v>1</v>
      </c>
      <c r="F1250">
        <f t="shared" si="76"/>
        <v>2</v>
      </c>
      <c r="G1250">
        <v>4</v>
      </c>
      <c r="H1250" t="str">
        <f t="shared" si="77"/>
        <v/>
      </c>
      <c r="I1250">
        <v>8</v>
      </c>
      <c r="J1250" t="str">
        <f t="shared" si="78"/>
        <v/>
      </c>
      <c r="K1250">
        <f t="shared" si="79"/>
        <v>-4.662004662004662E-3</v>
      </c>
    </row>
    <row r="1251" spans="1:11" x14ac:dyDescent="0.25">
      <c r="A1251">
        <v>1250</v>
      </c>
      <c r="B1251">
        <v>1</v>
      </c>
      <c r="C1251">
        <v>3</v>
      </c>
      <c r="D1251">
        <v>1</v>
      </c>
      <c r="E1251">
        <v>1</v>
      </c>
      <c r="F1251">
        <f t="shared" si="76"/>
        <v>3</v>
      </c>
      <c r="G1251">
        <v>2</v>
      </c>
      <c r="H1251" t="str">
        <f t="shared" si="77"/>
        <v/>
      </c>
      <c r="I1251">
        <v>4</v>
      </c>
      <c r="J1251" t="str">
        <f t="shared" si="78"/>
        <v/>
      </c>
      <c r="K1251">
        <f t="shared" si="79"/>
        <v>7.0093457943925233E-3</v>
      </c>
    </row>
    <row r="1252" spans="1:11" x14ac:dyDescent="0.25">
      <c r="A1252">
        <v>1251</v>
      </c>
      <c r="B1252">
        <v>0</v>
      </c>
      <c r="C1252">
        <v>2</v>
      </c>
      <c r="D1252">
        <v>1</v>
      </c>
      <c r="E1252">
        <v>1</v>
      </c>
      <c r="F1252">
        <f t="shared" si="76"/>
        <v>2</v>
      </c>
      <c r="G1252">
        <v>3</v>
      </c>
      <c r="H1252" t="str">
        <f t="shared" si="77"/>
        <v/>
      </c>
      <c r="I1252">
        <v>2</v>
      </c>
      <c r="J1252" t="str">
        <f t="shared" si="78"/>
        <v/>
      </c>
      <c r="K1252">
        <f t="shared" si="79"/>
        <v>4.6838407494145199E-3</v>
      </c>
    </row>
    <row r="1253" spans="1:11" x14ac:dyDescent="0.25">
      <c r="A1253">
        <v>1252</v>
      </c>
      <c r="B1253">
        <v>3</v>
      </c>
      <c r="C1253">
        <v>2</v>
      </c>
      <c r="D1253">
        <v>0</v>
      </c>
      <c r="E1253">
        <v>1</v>
      </c>
      <c r="F1253">
        <f t="shared" si="76"/>
        <v>3</v>
      </c>
      <c r="G1253">
        <v>2</v>
      </c>
      <c r="H1253" t="str">
        <f t="shared" si="77"/>
        <v/>
      </c>
      <c r="I1253">
        <v>4</v>
      </c>
      <c r="J1253" t="str">
        <f t="shared" si="78"/>
        <v/>
      </c>
      <c r="K1253">
        <f t="shared" si="79"/>
        <v>-7.0422535211267607E-3</v>
      </c>
    </row>
    <row r="1254" spans="1:11" x14ac:dyDescent="0.25">
      <c r="A1254">
        <v>1253</v>
      </c>
      <c r="B1254">
        <v>0</v>
      </c>
      <c r="C1254">
        <v>-1</v>
      </c>
      <c r="D1254">
        <v>1</v>
      </c>
      <c r="E1254">
        <v>1</v>
      </c>
      <c r="F1254">
        <f t="shared" si="76"/>
        <v>-1</v>
      </c>
      <c r="G1254">
        <v>4</v>
      </c>
      <c r="H1254" t="str">
        <f t="shared" si="77"/>
        <v/>
      </c>
      <c r="I1254">
        <v>8</v>
      </c>
      <c r="J1254" t="str">
        <f t="shared" si="78"/>
        <v/>
      </c>
      <c r="K1254">
        <f t="shared" si="79"/>
        <v>-2.352941176470588E-3</v>
      </c>
    </row>
    <row r="1255" spans="1:11" x14ac:dyDescent="0.25">
      <c r="A1255">
        <v>1254</v>
      </c>
      <c r="B1255">
        <v>2</v>
      </c>
      <c r="C1255">
        <v>2</v>
      </c>
      <c r="D1255">
        <v>0</v>
      </c>
      <c r="E1255">
        <v>1</v>
      </c>
      <c r="F1255">
        <f t="shared" si="76"/>
        <v>2</v>
      </c>
      <c r="G1255">
        <v>4</v>
      </c>
      <c r="H1255" t="str">
        <f t="shared" si="77"/>
        <v/>
      </c>
      <c r="I1255">
        <v>13</v>
      </c>
      <c r="J1255" t="str">
        <f t="shared" si="78"/>
        <v/>
      </c>
      <c r="K1255">
        <f t="shared" si="79"/>
        <v>-4.7169811320754715E-3</v>
      </c>
    </row>
    <row r="1256" spans="1:11" x14ac:dyDescent="0.25">
      <c r="A1256">
        <v>1255</v>
      </c>
      <c r="B1256">
        <v>2</v>
      </c>
      <c r="C1256">
        <v>2</v>
      </c>
      <c r="D1256">
        <v>0</v>
      </c>
      <c r="E1256">
        <v>0</v>
      </c>
      <c r="F1256" t="str">
        <f t="shared" si="76"/>
        <v/>
      </c>
      <c r="G1256">
        <v>0</v>
      </c>
      <c r="H1256" t="str">
        <f t="shared" si="77"/>
        <v/>
      </c>
      <c r="I1256">
        <v>7</v>
      </c>
      <c r="J1256" t="str">
        <f t="shared" si="78"/>
        <v/>
      </c>
      <c r="K1256" t="str">
        <f t="shared" si="79"/>
        <v/>
      </c>
    </row>
    <row r="1257" spans="1:11" x14ac:dyDescent="0.25">
      <c r="A1257">
        <v>1256</v>
      </c>
      <c r="B1257">
        <v>1</v>
      </c>
      <c r="C1257">
        <v>2</v>
      </c>
      <c r="D1257">
        <v>1</v>
      </c>
      <c r="E1257">
        <v>0</v>
      </c>
      <c r="F1257" t="str">
        <f t="shared" si="76"/>
        <v/>
      </c>
      <c r="G1257">
        <v>1</v>
      </c>
      <c r="H1257">
        <f t="shared" si="77"/>
        <v>2</v>
      </c>
      <c r="I1257">
        <v>12</v>
      </c>
      <c r="J1257" t="str">
        <f t="shared" si="78"/>
        <v/>
      </c>
      <c r="K1257" t="str">
        <f t="shared" si="79"/>
        <v/>
      </c>
    </row>
    <row r="1258" spans="1:11" x14ac:dyDescent="0.25">
      <c r="A1258">
        <v>1257</v>
      </c>
      <c r="B1258">
        <v>3</v>
      </c>
      <c r="C1258">
        <v>4</v>
      </c>
      <c r="D1258">
        <v>0</v>
      </c>
      <c r="E1258">
        <v>0</v>
      </c>
      <c r="F1258" t="str">
        <f t="shared" si="76"/>
        <v/>
      </c>
      <c r="G1258">
        <v>4</v>
      </c>
      <c r="H1258" t="str">
        <f t="shared" si="77"/>
        <v/>
      </c>
      <c r="I1258">
        <v>1</v>
      </c>
      <c r="J1258">
        <f t="shared" si="78"/>
        <v>3</v>
      </c>
      <c r="K1258" t="str">
        <f t="shared" si="79"/>
        <v/>
      </c>
    </row>
    <row r="1259" spans="1:11" x14ac:dyDescent="0.25">
      <c r="A1259">
        <v>1258</v>
      </c>
      <c r="B1259">
        <v>1</v>
      </c>
      <c r="C1259">
        <v>3</v>
      </c>
      <c r="D1259">
        <v>0</v>
      </c>
      <c r="E1259">
        <v>0</v>
      </c>
      <c r="F1259" t="str">
        <f t="shared" si="76"/>
        <v/>
      </c>
      <c r="G1259">
        <v>4</v>
      </c>
      <c r="H1259" t="str">
        <f t="shared" si="77"/>
        <v/>
      </c>
      <c r="I1259">
        <v>6</v>
      </c>
      <c r="J1259" t="str">
        <f t="shared" si="78"/>
        <v/>
      </c>
      <c r="K1259" t="str">
        <f t="shared" si="79"/>
        <v/>
      </c>
    </row>
    <row r="1260" spans="1:11" x14ac:dyDescent="0.25">
      <c r="A1260">
        <v>1259</v>
      </c>
      <c r="B1260">
        <v>0</v>
      </c>
      <c r="C1260">
        <v>1</v>
      </c>
      <c r="D1260">
        <v>0</v>
      </c>
      <c r="E1260">
        <v>0</v>
      </c>
      <c r="F1260" t="str">
        <f t="shared" si="76"/>
        <v/>
      </c>
      <c r="G1260">
        <v>4</v>
      </c>
      <c r="H1260" t="str">
        <f t="shared" si="77"/>
        <v/>
      </c>
      <c r="I1260">
        <v>12</v>
      </c>
      <c r="J1260" t="str">
        <f t="shared" si="78"/>
        <v/>
      </c>
      <c r="K1260" t="str">
        <f t="shared" si="79"/>
        <v/>
      </c>
    </row>
    <row r="1261" spans="1:11" x14ac:dyDescent="0.25">
      <c r="A1261">
        <v>1260</v>
      </c>
      <c r="B1261">
        <v>1</v>
      </c>
      <c r="C1261">
        <v>3</v>
      </c>
      <c r="D1261">
        <v>1</v>
      </c>
      <c r="E1261">
        <v>1</v>
      </c>
      <c r="F1261">
        <f t="shared" si="76"/>
        <v>3</v>
      </c>
      <c r="G1261">
        <v>4</v>
      </c>
      <c r="H1261" t="str">
        <f t="shared" si="77"/>
        <v/>
      </c>
      <c r="I1261">
        <v>7</v>
      </c>
      <c r="J1261" t="str">
        <f t="shared" si="78"/>
        <v/>
      </c>
      <c r="K1261">
        <f t="shared" si="79"/>
        <v>7.0921985815602835E-3</v>
      </c>
    </row>
    <row r="1262" spans="1:11" x14ac:dyDescent="0.25">
      <c r="A1262">
        <v>1261</v>
      </c>
      <c r="B1262">
        <v>1</v>
      </c>
      <c r="C1262">
        <v>0</v>
      </c>
      <c r="D1262">
        <v>1</v>
      </c>
      <c r="E1262">
        <v>1</v>
      </c>
      <c r="F1262">
        <f t="shared" si="76"/>
        <v>0</v>
      </c>
      <c r="G1262">
        <v>2</v>
      </c>
      <c r="H1262" t="str">
        <f t="shared" si="77"/>
        <v/>
      </c>
      <c r="I1262">
        <v>14</v>
      </c>
      <c r="J1262" t="str">
        <f t="shared" si="78"/>
        <v/>
      </c>
      <c r="K1262">
        <f t="shared" si="79"/>
        <v>0</v>
      </c>
    </row>
    <row r="1263" spans="1:11" x14ac:dyDescent="0.25">
      <c r="A1263">
        <v>1262</v>
      </c>
      <c r="B1263">
        <v>1</v>
      </c>
      <c r="C1263">
        <v>0</v>
      </c>
      <c r="D1263">
        <v>0</v>
      </c>
      <c r="E1263">
        <v>1</v>
      </c>
      <c r="F1263">
        <f t="shared" si="76"/>
        <v>1</v>
      </c>
      <c r="G1263">
        <v>1</v>
      </c>
      <c r="H1263">
        <f t="shared" si="77"/>
        <v>1</v>
      </c>
      <c r="I1263">
        <v>14</v>
      </c>
      <c r="J1263" t="str">
        <f t="shared" si="78"/>
        <v/>
      </c>
      <c r="K1263">
        <f t="shared" si="79"/>
        <v>-2.3752969121140144E-3</v>
      </c>
    </row>
    <row r="1264" spans="1:11" x14ac:dyDescent="0.25">
      <c r="A1264">
        <v>1263</v>
      </c>
      <c r="B1264">
        <v>2</v>
      </c>
      <c r="C1264">
        <v>3</v>
      </c>
      <c r="D1264">
        <v>1</v>
      </c>
      <c r="E1264">
        <v>1</v>
      </c>
      <c r="F1264">
        <f t="shared" si="76"/>
        <v>3</v>
      </c>
      <c r="G1264">
        <v>3</v>
      </c>
      <c r="H1264" t="str">
        <f t="shared" si="77"/>
        <v/>
      </c>
      <c r="I1264">
        <v>10</v>
      </c>
      <c r="J1264" t="str">
        <f t="shared" si="78"/>
        <v/>
      </c>
      <c r="K1264">
        <f t="shared" si="79"/>
        <v>7.1428571428571426E-3</v>
      </c>
    </row>
    <row r="1265" spans="1:11" x14ac:dyDescent="0.25">
      <c r="A1265">
        <v>1264</v>
      </c>
      <c r="B1265">
        <v>1</v>
      </c>
      <c r="C1265">
        <v>3</v>
      </c>
      <c r="D1265">
        <v>1</v>
      </c>
      <c r="E1265">
        <v>0</v>
      </c>
      <c r="F1265" t="str">
        <f t="shared" si="76"/>
        <v/>
      </c>
      <c r="G1265">
        <v>3</v>
      </c>
      <c r="H1265" t="str">
        <f t="shared" si="77"/>
        <v/>
      </c>
      <c r="I1265">
        <v>10</v>
      </c>
      <c r="J1265" t="str">
        <f t="shared" si="78"/>
        <v/>
      </c>
      <c r="K1265" t="str">
        <f t="shared" si="79"/>
        <v/>
      </c>
    </row>
    <row r="1266" spans="1:11" x14ac:dyDescent="0.25">
      <c r="A1266">
        <v>1265</v>
      </c>
      <c r="B1266">
        <v>3</v>
      </c>
      <c r="C1266">
        <v>4</v>
      </c>
      <c r="D1266">
        <v>1</v>
      </c>
      <c r="E1266">
        <v>1</v>
      </c>
      <c r="F1266">
        <f t="shared" si="76"/>
        <v>4</v>
      </c>
      <c r="G1266">
        <v>2</v>
      </c>
      <c r="H1266" t="str">
        <f t="shared" si="77"/>
        <v/>
      </c>
      <c r="I1266">
        <v>5</v>
      </c>
      <c r="J1266" t="str">
        <f t="shared" si="78"/>
        <v/>
      </c>
      <c r="K1266">
        <f t="shared" si="79"/>
        <v>9.5465393794749408E-3</v>
      </c>
    </row>
    <row r="1267" spans="1:11" x14ac:dyDescent="0.25">
      <c r="A1267">
        <v>1266</v>
      </c>
      <c r="B1267">
        <v>3</v>
      </c>
      <c r="C1267">
        <v>4</v>
      </c>
      <c r="D1267">
        <v>0</v>
      </c>
      <c r="E1267">
        <v>1</v>
      </c>
      <c r="F1267">
        <f t="shared" si="76"/>
        <v>3</v>
      </c>
      <c r="G1267">
        <v>2</v>
      </c>
      <c r="H1267" t="str">
        <f t="shared" si="77"/>
        <v/>
      </c>
      <c r="I1267">
        <v>2</v>
      </c>
      <c r="J1267" t="str">
        <f t="shared" si="78"/>
        <v/>
      </c>
      <c r="K1267">
        <f t="shared" si="79"/>
        <v>-7.1770334928229667E-3</v>
      </c>
    </row>
    <row r="1268" spans="1:11" x14ac:dyDescent="0.25">
      <c r="A1268">
        <v>1267</v>
      </c>
      <c r="B1268">
        <v>0</v>
      </c>
      <c r="C1268">
        <v>2</v>
      </c>
      <c r="D1268">
        <v>1</v>
      </c>
      <c r="E1268">
        <v>1</v>
      </c>
      <c r="F1268">
        <f t="shared" si="76"/>
        <v>2</v>
      </c>
      <c r="G1268">
        <v>1</v>
      </c>
      <c r="H1268">
        <f t="shared" si="77"/>
        <v>2</v>
      </c>
      <c r="I1268">
        <v>6</v>
      </c>
      <c r="J1268" t="str">
        <f t="shared" si="78"/>
        <v/>
      </c>
      <c r="K1268">
        <f t="shared" si="79"/>
        <v>4.7961630695443642E-3</v>
      </c>
    </row>
    <row r="1269" spans="1:11" x14ac:dyDescent="0.25">
      <c r="A1269">
        <v>1268</v>
      </c>
      <c r="B1269">
        <v>3</v>
      </c>
      <c r="C1269">
        <v>5</v>
      </c>
      <c r="D1269">
        <v>1</v>
      </c>
      <c r="E1269">
        <v>0</v>
      </c>
      <c r="F1269" t="str">
        <f t="shared" si="76"/>
        <v/>
      </c>
      <c r="G1269">
        <v>1</v>
      </c>
      <c r="H1269">
        <f t="shared" si="77"/>
        <v>5</v>
      </c>
      <c r="I1269">
        <v>14</v>
      </c>
      <c r="J1269" t="str">
        <f t="shared" si="78"/>
        <v/>
      </c>
      <c r="K1269" t="str">
        <f t="shared" si="79"/>
        <v/>
      </c>
    </row>
    <row r="1270" spans="1:11" x14ac:dyDescent="0.25">
      <c r="A1270">
        <v>1269</v>
      </c>
      <c r="B1270">
        <v>0</v>
      </c>
      <c r="C1270">
        <v>2</v>
      </c>
      <c r="D1270">
        <v>0</v>
      </c>
      <c r="E1270">
        <v>1</v>
      </c>
      <c r="F1270">
        <f t="shared" si="76"/>
        <v>0</v>
      </c>
      <c r="G1270">
        <v>0</v>
      </c>
      <c r="H1270" t="str">
        <f t="shared" si="77"/>
        <v/>
      </c>
      <c r="I1270">
        <v>5</v>
      </c>
      <c r="J1270" t="str">
        <f t="shared" si="78"/>
        <v/>
      </c>
      <c r="K1270">
        <f t="shared" si="79"/>
        <v>0</v>
      </c>
    </row>
    <row r="1271" spans="1:11" x14ac:dyDescent="0.25">
      <c r="A1271">
        <v>1270</v>
      </c>
      <c r="B1271">
        <v>1</v>
      </c>
      <c r="C1271">
        <v>3</v>
      </c>
      <c r="D1271">
        <v>0</v>
      </c>
      <c r="E1271">
        <v>0</v>
      </c>
      <c r="F1271" t="str">
        <f t="shared" si="76"/>
        <v/>
      </c>
      <c r="G1271">
        <v>3</v>
      </c>
      <c r="H1271" t="str">
        <f t="shared" si="77"/>
        <v/>
      </c>
      <c r="I1271">
        <v>4</v>
      </c>
      <c r="J1271" t="str">
        <f t="shared" si="78"/>
        <v/>
      </c>
      <c r="K1271" t="str">
        <f t="shared" si="79"/>
        <v/>
      </c>
    </row>
    <row r="1272" spans="1:11" x14ac:dyDescent="0.25">
      <c r="A1272">
        <v>1271</v>
      </c>
      <c r="B1272">
        <v>2</v>
      </c>
      <c r="C1272">
        <v>4</v>
      </c>
      <c r="D1272">
        <v>0</v>
      </c>
      <c r="E1272">
        <v>1</v>
      </c>
      <c r="F1272">
        <f t="shared" si="76"/>
        <v>2</v>
      </c>
      <c r="G1272">
        <v>4</v>
      </c>
      <c r="H1272" t="str">
        <f t="shared" si="77"/>
        <v/>
      </c>
      <c r="I1272">
        <v>12</v>
      </c>
      <c r="J1272" t="str">
        <f t="shared" si="78"/>
        <v/>
      </c>
      <c r="K1272">
        <f t="shared" si="79"/>
        <v>-4.8192771084337354E-3</v>
      </c>
    </row>
    <row r="1273" spans="1:11" x14ac:dyDescent="0.25">
      <c r="A1273">
        <v>1272</v>
      </c>
      <c r="B1273">
        <v>2</v>
      </c>
      <c r="C1273">
        <v>2</v>
      </c>
      <c r="D1273">
        <v>1</v>
      </c>
      <c r="E1273">
        <v>1</v>
      </c>
      <c r="F1273">
        <f t="shared" si="76"/>
        <v>2</v>
      </c>
      <c r="G1273">
        <v>1</v>
      </c>
      <c r="H1273">
        <f t="shared" si="77"/>
        <v>2</v>
      </c>
      <c r="I1273">
        <v>12</v>
      </c>
      <c r="J1273" t="str">
        <f t="shared" si="78"/>
        <v/>
      </c>
      <c r="K1273">
        <f t="shared" si="79"/>
        <v>4.830917874396135E-3</v>
      </c>
    </row>
    <row r="1274" spans="1:11" x14ac:dyDescent="0.25">
      <c r="A1274">
        <v>1273</v>
      </c>
      <c r="B1274">
        <v>0</v>
      </c>
      <c r="C1274">
        <v>-1</v>
      </c>
      <c r="D1274">
        <v>0</v>
      </c>
      <c r="E1274">
        <v>0</v>
      </c>
      <c r="F1274" t="str">
        <f t="shared" si="76"/>
        <v/>
      </c>
      <c r="G1274">
        <v>1</v>
      </c>
      <c r="H1274">
        <f t="shared" si="77"/>
        <v>0</v>
      </c>
      <c r="I1274">
        <v>2</v>
      </c>
      <c r="J1274" t="str">
        <f t="shared" si="78"/>
        <v/>
      </c>
      <c r="K1274" t="str">
        <f t="shared" si="79"/>
        <v/>
      </c>
    </row>
    <row r="1275" spans="1:11" x14ac:dyDescent="0.25">
      <c r="A1275">
        <v>1274</v>
      </c>
      <c r="B1275">
        <v>2</v>
      </c>
      <c r="C1275">
        <v>1</v>
      </c>
      <c r="D1275">
        <v>0</v>
      </c>
      <c r="E1275">
        <v>0</v>
      </c>
      <c r="F1275" t="str">
        <f t="shared" si="76"/>
        <v/>
      </c>
      <c r="G1275">
        <v>2</v>
      </c>
      <c r="H1275" t="str">
        <f t="shared" si="77"/>
        <v/>
      </c>
      <c r="I1275">
        <v>11</v>
      </c>
      <c r="J1275" t="str">
        <f t="shared" si="78"/>
        <v/>
      </c>
      <c r="K1275" t="str">
        <f t="shared" si="79"/>
        <v/>
      </c>
    </row>
    <row r="1276" spans="1:11" x14ac:dyDescent="0.25">
      <c r="A1276">
        <v>1275</v>
      </c>
      <c r="B1276">
        <v>2</v>
      </c>
      <c r="C1276">
        <v>1</v>
      </c>
      <c r="D1276">
        <v>0</v>
      </c>
      <c r="E1276">
        <v>1</v>
      </c>
      <c r="F1276">
        <f t="shared" si="76"/>
        <v>2</v>
      </c>
      <c r="G1276">
        <v>2</v>
      </c>
      <c r="H1276" t="str">
        <f t="shared" si="77"/>
        <v/>
      </c>
      <c r="I1276">
        <v>7</v>
      </c>
      <c r="J1276" t="str">
        <f t="shared" si="78"/>
        <v/>
      </c>
      <c r="K1276">
        <f t="shared" si="79"/>
        <v>-4.8426150121065378E-3</v>
      </c>
    </row>
    <row r="1277" spans="1:11" x14ac:dyDescent="0.25">
      <c r="A1277">
        <v>1276</v>
      </c>
      <c r="B1277">
        <v>2</v>
      </c>
      <c r="C1277">
        <v>1</v>
      </c>
      <c r="D1277">
        <v>1</v>
      </c>
      <c r="E1277">
        <v>1</v>
      </c>
      <c r="F1277">
        <f t="shared" si="76"/>
        <v>1</v>
      </c>
      <c r="G1277">
        <v>1</v>
      </c>
      <c r="H1277">
        <f t="shared" si="77"/>
        <v>1</v>
      </c>
      <c r="I1277">
        <v>8</v>
      </c>
      <c r="J1277" t="str">
        <f t="shared" si="78"/>
        <v/>
      </c>
      <c r="K1277">
        <f t="shared" si="79"/>
        <v>2.4271844660194173E-3</v>
      </c>
    </row>
    <row r="1278" spans="1:11" x14ac:dyDescent="0.25">
      <c r="A1278">
        <v>1277</v>
      </c>
      <c r="B1278">
        <v>3</v>
      </c>
      <c r="C1278">
        <v>2</v>
      </c>
      <c r="D1278">
        <v>1</v>
      </c>
      <c r="E1278">
        <v>1</v>
      </c>
      <c r="F1278">
        <f t="shared" si="76"/>
        <v>2</v>
      </c>
      <c r="G1278">
        <v>2</v>
      </c>
      <c r="H1278" t="str">
        <f t="shared" si="77"/>
        <v/>
      </c>
      <c r="I1278">
        <v>8</v>
      </c>
      <c r="J1278" t="str">
        <f t="shared" si="78"/>
        <v/>
      </c>
      <c r="K1278">
        <f t="shared" si="79"/>
        <v>4.8661800486618006E-3</v>
      </c>
    </row>
    <row r="1279" spans="1:11" x14ac:dyDescent="0.25">
      <c r="A1279">
        <v>1278</v>
      </c>
      <c r="B1279">
        <v>2</v>
      </c>
      <c r="C1279">
        <v>3</v>
      </c>
      <c r="D1279">
        <v>0</v>
      </c>
      <c r="E1279">
        <v>1</v>
      </c>
      <c r="F1279">
        <f t="shared" si="76"/>
        <v>2</v>
      </c>
      <c r="G1279">
        <v>0</v>
      </c>
      <c r="H1279" t="str">
        <f t="shared" si="77"/>
        <v/>
      </c>
      <c r="I1279">
        <v>12</v>
      </c>
      <c r="J1279" t="str">
        <f t="shared" si="78"/>
        <v/>
      </c>
      <c r="K1279">
        <f t="shared" si="79"/>
        <v>-4.8780487804878049E-3</v>
      </c>
    </row>
    <row r="1280" spans="1:11" x14ac:dyDescent="0.25">
      <c r="A1280">
        <v>1279</v>
      </c>
      <c r="B1280">
        <v>1</v>
      </c>
      <c r="C1280">
        <v>3</v>
      </c>
      <c r="D1280">
        <v>1</v>
      </c>
      <c r="E1280">
        <v>0</v>
      </c>
      <c r="F1280" t="str">
        <f t="shared" si="76"/>
        <v/>
      </c>
      <c r="G1280">
        <v>3</v>
      </c>
      <c r="H1280" t="str">
        <f t="shared" si="77"/>
        <v/>
      </c>
      <c r="I1280">
        <v>3</v>
      </c>
      <c r="J1280" t="str">
        <f t="shared" si="78"/>
        <v/>
      </c>
      <c r="K1280" t="str">
        <f t="shared" si="79"/>
        <v/>
      </c>
    </row>
    <row r="1281" spans="1:11" x14ac:dyDescent="0.25">
      <c r="A1281">
        <v>1280</v>
      </c>
      <c r="B1281">
        <v>1</v>
      </c>
      <c r="C1281">
        <v>2</v>
      </c>
      <c r="D1281">
        <v>0</v>
      </c>
      <c r="E1281">
        <v>0</v>
      </c>
      <c r="F1281" t="str">
        <f t="shared" si="76"/>
        <v/>
      </c>
      <c r="G1281">
        <v>3</v>
      </c>
      <c r="H1281" t="str">
        <f t="shared" si="77"/>
        <v/>
      </c>
      <c r="I1281">
        <v>12</v>
      </c>
      <c r="J1281" t="str">
        <f t="shared" si="78"/>
        <v/>
      </c>
      <c r="K1281" t="str">
        <f t="shared" si="79"/>
        <v/>
      </c>
    </row>
    <row r="1282" spans="1:11" x14ac:dyDescent="0.25">
      <c r="A1282">
        <v>1281</v>
      </c>
      <c r="B1282">
        <v>0</v>
      </c>
      <c r="C1282">
        <v>-1</v>
      </c>
      <c r="D1282">
        <v>1</v>
      </c>
      <c r="E1282">
        <v>1</v>
      </c>
      <c r="F1282">
        <f t="shared" si="76"/>
        <v>-1</v>
      </c>
      <c r="G1282">
        <v>4</v>
      </c>
      <c r="H1282" t="str">
        <f t="shared" si="77"/>
        <v/>
      </c>
      <c r="I1282">
        <v>2</v>
      </c>
      <c r="J1282" t="str">
        <f t="shared" si="78"/>
        <v/>
      </c>
      <c r="K1282">
        <f t="shared" si="79"/>
        <v>-2.4449877750611247E-3</v>
      </c>
    </row>
    <row r="1283" spans="1:11" x14ac:dyDescent="0.25">
      <c r="A1283">
        <v>1282</v>
      </c>
      <c r="B1283">
        <v>1</v>
      </c>
      <c r="C1283">
        <v>1</v>
      </c>
      <c r="D1283">
        <v>1</v>
      </c>
      <c r="E1283">
        <v>0</v>
      </c>
      <c r="F1283" t="str">
        <f t="shared" ref="F1283:F1346" si="80">IF(E1283=1,IF($D1283=1,$C1283,$B1283),"")</f>
        <v/>
      </c>
      <c r="G1283">
        <v>0</v>
      </c>
      <c r="H1283" t="str">
        <f t="shared" ref="H1283:H1346" si="81">IF(G1283=1,IF($D1283=1,$C1283,$B1283),"")</f>
        <v/>
      </c>
      <c r="I1283">
        <v>0</v>
      </c>
      <c r="J1283" t="str">
        <f t="shared" ref="J1283:J1346" si="82">IF(I1283=1,IF($D1283=1,$C1283,$B1283),"")</f>
        <v/>
      </c>
      <c r="K1283" t="str">
        <f t="shared" ref="K1283:K1346" si="83">IF(F1283="","",IF(D1283=0,-F1283/COUNT(F1283:F3361),F1283/COUNT(F1283:F3361)))</f>
        <v/>
      </c>
    </row>
    <row r="1284" spans="1:11" x14ac:dyDescent="0.25">
      <c r="A1284">
        <v>1283</v>
      </c>
      <c r="B1284">
        <v>0</v>
      </c>
      <c r="C1284">
        <v>-1</v>
      </c>
      <c r="D1284">
        <v>0</v>
      </c>
      <c r="E1284">
        <v>1</v>
      </c>
      <c r="F1284">
        <f t="shared" si="80"/>
        <v>0</v>
      </c>
      <c r="G1284">
        <v>3</v>
      </c>
      <c r="H1284" t="str">
        <f t="shared" si="81"/>
        <v/>
      </c>
      <c r="I1284">
        <v>9</v>
      </c>
      <c r="J1284" t="str">
        <f t="shared" si="82"/>
        <v/>
      </c>
      <c r="K1284">
        <f t="shared" si="83"/>
        <v>0</v>
      </c>
    </row>
    <row r="1285" spans="1:11" x14ac:dyDescent="0.25">
      <c r="A1285">
        <v>1284</v>
      </c>
      <c r="B1285">
        <v>1</v>
      </c>
      <c r="C1285">
        <v>2</v>
      </c>
      <c r="D1285">
        <v>1</v>
      </c>
      <c r="E1285">
        <v>1</v>
      </c>
      <c r="F1285">
        <f t="shared" si="80"/>
        <v>2</v>
      </c>
      <c r="G1285">
        <v>4</v>
      </c>
      <c r="H1285" t="str">
        <f t="shared" si="81"/>
        <v/>
      </c>
      <c r="I1285">
        <v>11</v>
      </c>
      <c r="J1285" t="str">
        <f t="shared" si="82"/>
        <v/>
      </c>
      <c r="K1285">
        <f t="shared" si="83"/>
        <v>4.9140049140049139E-3</v>
      </c>
    </row>
    <row r="1286" spans="1:11" x14ac:dyDescent="0.25">
      <c r="A1286">
        <v>1285</v>
      </c>
      <c r="B1286">
        <v>3</v>
      </c>
      <c r="C1286">
        <v>5</v>
      </c>
      <c r="D1286">
        <v>1</v>
      </c>
      <c r="E1286">
        <v>0</v>
      </c>
      <c r="F1286" t="str">
        <f t="shared" si="80"/>
        <v/>
      </c>
      <c r="G1286">
        <v>3</v>
      </c>
      <c r="H1286" t="str">
        <f t="shared" si="81"/>
        <v/>
      </c>
      <c r="I1286">
        <v>14</v>
      </c>
      <c r="J1286" t="str">
        <f t="shared" si="82"/>
        <v/>
      </c>
      <c r="K1286" t="str">
        <f t="shared" si="83"/>
        <v/>
      </c>
    </row>
    <row r="1287" spans="1:11" x14ac:dyDescent="0.25">
      <c r="A1287">
        <v>1286</v>
      </c>
      <c r="B1287">
        <v>2</v>
      </c>
      <c r="C1287">
        <v>1</v>
      </c>
      <c r="D1287">
        <v>1</v>
      </c>
      <c r="E1287">
        <v>0</v>
      </c>
      <c r="F1287" t="str">
        <f t="shared" si="80"/>
        <v/>
      </c>
      <c r="G1287">
        <v>4</v>
      </c>
      <c r="H1287" t="str">
        <f t="shared" si="81"/>
        <v/>
      </c>
      <c r="I1287">
        <v>5</v>
      </c>
      <c r="J1287" t="str">
        <f t="shared" si="82"/>
        <v/>
      </c>
      <c r="K1287" t="str">
        <f t="shared" si="83"/>
        <v/>
      </c>
    </row>
    <row r="1288" spans="1:11" x14ac:dyDescent="0.25">
      <c r="A1288">
        <v>1287</v>
      </c>
      <c r="B1288">
        <v>0</v>
      </c>
      <c r="C1288">
        <v>0</v>
      </c>
      <c r="D1288">
        <v>1</v>
      </c>
      <c r="E1288">
        <v>1</v>
      </c>
      <c r="F1288">
        <f t="shared" si="80"/>
        <v>0</v>
      </c>
      <c r="G1288">
        <v>0</v>
      </c>
      <c r="H1288" t="str">
        <f t="shared" si="81"/>
        <v/>
      </c>
      <c r="I1288">
        <v>3</v>
      </c>
      <c r="J1288" t="str">
        <f t="shared" si="82"/>
        <v/>
      </c>
      <c r="K1288">
        <f t="shared" si="83"/>
        <v>0</v>
      </c>
    </row>
    <row r="1289" spans="1:11" x14ac:dyDescent="0.25">
      <c r="A1289">
        <v>1288</v>
      </c>
      <c r="B1289">
        <v>2</v>
      </c>
      <c r="C1289">
        <v>1</v>
      </c>
      <c r="D1289">
        <v>0</v>
      </c>
      <c r="E1289">
        <v>1</v>
      </c>
      <c r="F1289">
        <f t="shared" si="80"/>
        <v>2</v>
      </c>
      <c r="G1289">
        <v>1</v>
      </c>
      <c r="H1289">
        <f t="shared" si="81"/>
        <v>2</v>
      </c>
      <c r="I1289">
        <v>9</v>
      </c>
      <c r="J1289" t="str">
        <f t="shared" si="82"/>
        <v/>
      </c>
      <c r="K1289">
        <f t="shared" si="83"/>
        <v>-4.9382716049382715E-3</v>
      </c>
    </row>
    <row r="1290" spans="1:11" x14ac:dyDescent="0.25">
      <c r="A1290">
        <v>1289</v>
      </c>
      <c r="B1290">
        <v>0</v>
      </c>
      <c r="C1290">
        <v>-1</v>
      </c>
      <c r="D1290">
        <v>0</v>
      </c>
      <c r="E1290">
        <v>0</v>
      </c>
      <c r="F1290" t="str">
        <f t="shared" si="80"/>
        <v/>
      </c>
      <c r="G1290">
        <v>1</v>
      </c>
      <c r="H1290">
        <f t="shared" si="81"/>
        <v>0</v>
      </c>
      <c r="I1290">
        <v>1</v>
      </c>
      <c r="J1290">
        <f t="shared" si="82"/>
        <v>0</v>
      </c>
      <c r="K1290" t="str">
        <f t="shared" si="83"/>
        <v/>
      </c>
    </row>
    <row r="1291" spans="1:11" x14ac:dyDescent="0.25">
      <c r="A1291">
        <v>1290</v>
      </c>
      <c r="B1291">
        <v>0</v>
      </c>
      <c r="C1291">
        <v>2</v>
      </c>
      <c r="D1291">
        <v>0</v>
      </c>
      <c r="E1291">
        <v>0</v>
      </c>
      <c r="F1291" t="str">
        <f t="shared" si="80"/>
        <v/>
      </c>
      <c r="G1291">
        <v>4</v>
      </c>
      <c r="H1291" t="str">
        <f t="shared" si="81"/>
        <v/>
      </c>
      <c r="I1291">
        <v>13</v>
      </c>
      <c r="J1291" t="str">
        <f t="shared" si="82"/>
        <v/>
      </c>
      <c r="K1291" t="str">
        <f t="shared" si="83"/>
        <v/>
      </c>
    </row>
    <row r="1292" spans="1:11" x14ac:dyDescent="0.25">
      <c r="A1292">
        <v>1291</v>
      </c>
      <c r="B1292">
        <v>3</v>
      </c>
      <c r="C1292">
        <v>2</v>
      </c>
      <c r="D1292">
        <v>1</v>
      </c>
      <c r="E1292">
        <v>0</v>
      </c>
      <c r="F1292" t="str">
        <f t="shared" si="80"/>
        <v/>
      </c>
      <c r="G1292">
        <v>1</v>
      </c>
      <c r="H1292">
        <f t="shared" si="81"/>
        <v>2</v>
      </c>
      <c r="I1292">
        <v>2</v>
      </c>
      <c r="J1292" t="str">
        <f t="shared" si="82"/>
        <v/>
      </c>
      <c r="K1292" t="str">
        <f t="shared" si="83"/>
        <v/>
      </c>
    </row>
    <row r="1293" spans="1:11" x14ac:dyDescent="0.25">
      <c r="A1293">
        <v>1292</v>
      </c>
      <c r="B1293">
        <v>1</v>
      </c>
      <c r="C1293">
        <v>0</v>
      </c>
      <c r="D1293">
        <v>0</v>
      </c>
      <c r="E1293">
        <v>1</v>
      </c>
      <c r="F1293">
        <f t="shared" si="80"/>
        <v>1</v>
      </c>
      <c r="G1293">
        <v>1</v>
      </c>
      <c r="H1293">
        <f t="shared" si="81"/>
        <v>1</v>
      </c>
      <c r="I1293">
        <v>4</v>
      </c>
      <c r="J1293" t="str">
        <f t="shared" si="82"/>
        <v/>
      </c>
      <c r="K1293">
        <f t="shared" si="83"/>
        <v>-2.4752475247524753E-3</v>
      </c>
    </row>
    <row r="1294" spans="1:11" x14ac:dyDescent="0.25">
      <c r="A1294">
        <v>1293</v>
      </c>
      <c r="B1294">
        <v>2</v>
      </c>
      <c r="C1294">
        <v>3</v>
      </c>
      <c r="D1294">
        <v>0</v>
      </c>
      <c r="E1294">
        <v>1</v>
      </c>
      <c r="F1294">
        <f t="shared" si="80"/>
        <v>2</v>
      </c>
      <c r="G1294">
        <v>0</v>
      </c>
      <c r="H1294" t="str">
        <f t="shared" si="81"/>
        <v/>
      </c>
      <c r="I1294">
        <v>2</v>
      </c>
      <c r="J1294" t="str">
        <f t="shared" si="82"/>
        <v/>
      </c>
      <c r="K1294">
        <f t="shared" si="83"/>
        <v>-4.9627791563275434E-3</v>
      </c>
    </row>
    <row r="1295" spans="1:11" x14ac:dyDescent="0.25">
      <c r="A1295">
        <v>1294</v>
      </c>
      <c r="B1295">
        <v>3</v>
      </c>
      <c r="C1295">
        <v>5</v>
      </c>
      <c r="D1295">
        <v>0</v>
      </c>
      <c r="E1295">
        <v>1</v>
      </c>
      <c r="F1295">
        <f t="shared" si="80"/>
        <v>3</v>
      </c>
      <c r="G1295">
        <v>2</v>
      </c>
      <c r="H1295" t="str">
        <f t="shared" si="81"/>
        <v/>
      </c>
      <c r="I1295">
        <v>6</v>
      </c>
      <c r="J1295" t="str">
        <f t="shared" si="82"/>
        <v/>
      </c>
      <c r="K1295">
        <f t="shared" si="83"/>
        <v>-7.462686567164179E-3</v>
      </c>
    </row>
    <row r="1296" spans="1:11" x14ac:dyDescent="0.25">
      <c r="A1296">
        <v>1295</v>
      </c>
      <c r="B1296">
        <v>0</v>
      </c>
      <c r="C1296">
        <v>-1</v>
      </c>
      <c r="D1296">
        <v>1</v>
      </c>
      <c r="E1296">
        <v>0</v>
      </c>
      <c r="F1296" t="str">
        <f t="shared" si="80"/>
        <v/>
      </c>
      <c r="G1296">
        <v>1</v>
      </c>
      <c r="H1296">
        <f t="shared" si="81"/>
        <v>-1</v>
      </c>
      <c r="I1296">
        <v>12</v>
      </c>
      <c r="J1296" t="str">
        <f t="shared" si="82"/>
        <v/>
      </c>
      <c r="K1296" t="str">
        <f t="shared" si="83"/>
        <v/>
      </c>
    </row>
    <row r="1297" spans="1:11" x14ac:dyDescent="0.25">
      <c r="A1297">
        <v>1296</v>
      </c>
      <c r="B1297">
        <v>0</v>
      </c>
      <c r="C1297">
        <v>2</v>
      </c>
      <c r="D1297">
        <v>0</v>
      </c>
      <c r="E1297">
        <v>1</v>
      </c>
      <c r="F1297">
        <f t="shared" si="80"/>
        <v>0</v>
      </c>
      <c r="G1297">
        <v>4</v>
      </c>
      <c r="H1297" t="str">
        <f t="shared" si="81"/>
        <v/>
      </c>
      <c r="I1297">
        <v>0</v>
      </c>
      <c r="J1297" t="str">
        <f t="shared" si="82"/>
        <v/>
      </c>
      <c r="K1297">
        <f t="shared" si="83"/>
        <v>0</v>
      </c>
    </row>
    <row r="1298" spans="1:11" x14ac:dyDescent="0.25">
      <c r="A1298">
        <v>1297</v>
      </c>
      <c r="B1298">
        <v>1</v>
      </c>
      <c r="C1298">
        <v>1</v>
      </c>
      <c r="D1298">
        <v>0</v>
      </c>
      <c r="E1298">
        <v>1</v>
      </c>
      <c r="F1298">
        <f t="shared" si="80"/>
        <v>1</v>
      </c>
      <c r="G1298">
        <v>4</v>
      </c>
      <c r="H1298" t="str">
        <f t="shared" si="81"/>
        <v/>
      </c>
      <c r="I1298">
        <v>14</v>
      </c>
      <c r="J1298" t="str">
        <f t="shared" si="82"/>
        <v/>
      </c>
      <c r="K1298">
        <f t="shared" si="83"/>
        <v>-2.5000000000000001E-3</v>
      </c>
    </row>
    <row r="1299" spans="1:11" x14ac:dyDescent="0.25">
      <c r="A1299">
        <v>1298</v>
      </c>
      <c r="B1299">
        <v>3</v>
      </c>
      <c r="C1299">
        <v>2</v>
      </c>
      <c r="D1299">
        <v>0</v>
      </c>
      <c r="E1299">
        <v>0</v>
      </c>
      <c r="F1299" t="str">
        <f t="shared" si="80"/>
        <v/>
      </c>
      <c r="G1299">
        <v>4</v>
      </c>
      <c r="H1299" t="str">
        <f t="shared" si="81"/>
        <v/>
      </c>
      <c r="I1299">
        <v>10</v>
      </c>
      <c r="J1299" t="str">
        <f t="shared" si="82"/>
        <v/>
      </c>
      <c r="K1299" t="str">
        <f t="shared" si="83"/>
        <v/>
      </c>
    </row>
    <row r="1300" spans="1:11" x14ac:dyDescent="0.25">
      <c r="A1300">
        <v>1299</v>
      </c>
      <c r="B1300">
        <v>2</v>
      </c>
      <c r="C1300">
        <v>3</v>
      </c>
      <c r="D1300">
        <v>1</v>
      </c>
      <c r="E1300">
        <v>0</v>
      </c>
      <c r="F1300" t="str">
        <f t="shared" si="80"/>
        <v/>
      </c>
      <c r="G1300">
        <v>0</v>
      </c>
      <c r="H1300" t="str">
        <f t="shared" si="81"/>
        <v/>
      </c>
      <c r="I1300">
        <v>5</v>
      </c>
      <c r="J1300" t="str">
        <f t="shared" si="82"/>
        <v/>
      </c>
      <c r="K1300" t="str">
        <f t="shared" si="83"/>
        <v/>
      </c>
    </row>
    <row r="1301" spans="1:11" x14ac:dyDescent="0.25">
      <c r="A1301">
        <v>1300</v>
      </c>
      <c r="B1301">
        <v>0</v>
      </c>
      <c r="C1301">
        <v>1</v>
      </c>
      <c r="D1301">
        <v>1</v>
      </c>
      <c r="E1301">
        <v>0</v>
      </c>
      <c r="F1301" t="str">
        <f t="shared" si="80"/>
        <v/>
      </c>
      <c r="G1301">
        <v>2</v>
      </c>
      <c r="H1301" t="str">
        <f t="shared" si="81"/>
        <v/>
      </c>
      <c r="I1301">
        <v>12</v>
      </c>
      <c r="J1301" t="str">
        <f t="shared" si="82"/>
        <v/>
      </c>
      <c r="K1301" t="str">
        <f t="shared" si="83"/>
        <v/>
      </c>
    </row>
    <row r="1302" spans="1:11" x14ac:dyDescent="0.25">
      <c r="A1302">
        <v>1301</v>
      </c>
      <c r="B1302">
        <v>0</v>
      </c>
      <c r="C1302">
        <v>-1</v>
      </c>
      <c r="D1302">
        <v>0</v>
      </c>
      <c r="E1302">
        <v>1</v>
      </c>
      <c r="F1302">
        <f t="shared" si="80"/>
        <v>0</v>
      </c>
      <c r="G1302">
        <v>0</v>
      </c>
      <c r="H1302" t="str">
        <f t="shared" si="81"/>
        <v/>
      </c>
      <c r="I1302">
        <v>6</v>
      </c>
      <c r="J1302" t="str">
        <f t="shared" si="82"/>
        <v/>
      </c>
      <c r="K1302">
        <f t="shared" si="83"/>
        <v>0</v>
      </c>
    </row>
    <row r="1303" spans="1:11" x14ac:dyDescent="0.25">
      <c r="A1303">
        <v>1302</v>
      </c>
      <c r="B1303">
        <v>2</v>
      </c>
      <c r="C1303">
        <v>4</v>
      </c>
      <c r="D1303">
        <v>1</v>
      </c>
      <c r="E1303">
        <v>0</v>
      </c>
      <c r="F1303" t="str">
        <f t="shared" si="80"/>
        <v/>
      </c>
      <c r="G1303">
        <v>1</v>
      </c>
      <c r="H1303">
        <f t="shared" si="81"/>
        <v>4</v>
      </c>
      <c r="I1303">
        <v>14</v>
      </c>
      <c r="J1303" t="str">
        <f t="shared" si="82"/>
        <v/>
      </c>
      <c r="K1303" t="str">
        <f t="shared" si="83"/>
        <v/>
      </c>
    </row>
    <row r="1304" spans="1:11" x14ac:dyDescent="0.25">
      <c r="A1304">
        <v>1303</v>
      </c>
      <c r="B1304">
        <v>3</v>
      </c>
      <c r="C1304">
        <v>3</v>
      </c>
      <c r="D1304">
        <v>0</v>
      </c>
      <c r="E1304">
        <v>1</v>
      </c>
      <c r="F1304">
        <f t="shared" si="80"/>
        <v>3</v>
      </c>
      <c r="G1304">
        <v>2</v>
      </c>
      <c r="H1304" t="str">
        <f t="shared" si="81"/>
        <v/>
      </c>
      <c r="I1304">
        <v>7</v>
      </c>
      <c r="J1304" t="str">
        <f t="shared" si="82"/>
        <v/>
      </c>
      <c r="K1304">
        <f t="shared" si="83"/>
        <v>-7.537688442211055E-3</v>
      </c>
    </row>
    <row r="1305" spans="1:11" x14ac:dyDescent="0.25">
      <c r="A1305">
        <v>1304</v>
      </c>
      <c r="B1305">
        <v>2</v>
      </c>
      <c r="C1305">
        <v>3</v>
      </c>
      <c r="D1305">
        <v>0</v>
      </c>
      <c r="E1305">
        <v>1</v>
      </c>
      <c r="F1305">
        <f t="shared" si="80"/>
        <v>2</v>
      </c>
      <c r="G1305">
        <v>2</v>
      </c>
      <c r="H1305" t="str">
        <f t="shared" si="81"/>
        <v/>
      </c>
      <c r="I1305">
        <v>2</v>
      </c>
      <c r="J1305" t="str">
        <f t="shared" si="82"/>
        <v/>
      </c>
      <c r="K1305">
        <f t="shared" si="83"/>
        <v>-5.0377833753148613E-3</v>
      </c>
    </row>
    <row r="1306" spans="1:11" x14ac:dyDescent="0.25">
      <c r="A1306">
        <v>1305</v>
      </c>
      <c r="B1306">
        <v>0</v>
      </c>
      <c r="C1306">
        <v>0</v>
      </c>
      <c r="D1306">
        <v>0</v>
      </c>
      <c r="E1306">
        <v>1</v>
      </c>
      <c r="F1306">
        <f t="shared" si="80"/>
        <v>0</v>
      </c>
      <c r="G1306">
        <v>4</v>
      </c>
      <c r="H1306" t="str">
        <f t="shared" si="81"/>
        <v/>
      </c>
      <c r="I1306">
        <v>8</v>
      </c>
      <c r="J1306" t="str">
        <f t="shared" si="82"/>
        <v/>
      </c>
      <c r="K1306">
        <f t="shared" si="83"/>
        <v>0</v>
      </c>
    </row>
    <row r="1307" spans="1:11" x14ac:dyDescent="0.25">
      <c r="A1307">
        <v>1306</v>
      </c>
      <c r="B1307">
        <v>3</v>
      </c>
      <c r="C1307">
        <v>2</v>
      </c>
      <c r="D1307">
        <v>1</v>
      </c>
      <c r="E1307">
        <v>1</v>
      </c>
      <c r="F1307">
        <f t="shared" si="80"/>
        <v>2</v>
      </c>
      <c r="G1307">
        <v>0</v>
      </c>
      <c r="H1307" t="str">
        <f t="shared" si="81"/>
        <v/>
      </c>
      <c r="I1307">
        <v>2</v>
      </c>
      <c r="J1307" t="str">
        <f t="shared" si="82"/>
        <v/>
      </c>
      <c r="K1307">
        <f t="shared" si="83"/>
        <v>5.0632911392405064E-3</v>
      </c>
    </row>
    <row r="1308" spans="1:11" x14ac:dyDescent="0.25">
      <c r="A1308">
        <v>1307</v>
      </c>
      <c r="B1308">
        <v>3</v>
      </c>
      <c r="C1308">
        <v>2</v>
      </c>
      <c r="D1308">
        <v>1</v>
      </c>
      <c r="E1308">
        <v>1</v>
      </c>
      <c r="F1308">
        <f t="shared" si="80"/>
        <v>2</v>
      </c>
      <c r="G1308">
        <v>1</v>
      </c>
      <c r="H1308">
        <f t="shared" si="81"/>
        <v>2</v>
      </c>
      <c r="I1308">
        <v>8</v>
      </c>
      <c r="J1308" t="str">
        <f t="shared" si="82"/>
        <v/>
      </c>
      <c r="K1308">
        <f t="shared" si="83"/>
        <v>5.076142131979695E-3</v>
      </c>
    </row>
    <row r="1309" spans="1:11" x14ac:dyDescent="0.25">
      <c r="A1309">
        <v>1308</v>
      </c>
      <c r="B1309">
        <v>3</v>
      </c>
      <c r="C1309">
        <v>4</v>
      </c>
      <c r="D1309">
        <v>0</v>
      </c>
      <c r="E1309">
        <v>1</v>
      </c>
      <c r="F1309">
        <f t="shared" si="80"/>
        <v>3</v>
      </c>
      <c r="G1309">
        <v>0</v>
      </c>
      <c r="H1309" t="str">
        <f t="shared" si="81"/>
        <v/>
      </c>
      <c r="I1309">
        <v>9</v>
      </c>
      <c r="J1309" t="str">
        <f t="shared" si="82"/>
        <v/>
      </c>
      <c r="K1309">
        <f t="shared" si="83"/>
        <v>-7.6335877862595417E-3</v>
      </c>
    </row>
    <row r="1310" spans="1:11" x14ac:dyDescent="0.25">
      <c r="A1310">
        <v>1309</v>
      </c>
      <c r="B1310">
        <v>2</v>
      </c>
      <c r="C1310">
        <v>3</v>
      </c>
      <c r="D1310">
        <v>0</v>
      </c>
      <c r="E1310">
        <v>1</v>
      </c>
      <c r="F1310">
        <f t="shared" si="80"/>
        <v>2</v>
      </c>
      <c r="G1310">
        <v>1</v>
      </c>
      <c r="H1310">
        <f t="shared" si="81"/>
        <v>2</v>
      </c>
      <c r="I1310">
        <v>14</v>
      </c>
      <c r="J1310" t="str">
        <f t="shared" si="82"/>
        <v/>
      </c>
      <c r="K1310">
        <f t="shared" si="83"/>
        <v>-5.1020408163265302E-3</v>
      </c>
    </row>
    <row r="1311" spans="1:11" x14ac:dyDescent="0.25">
      <c r="A1311">
        <v>1310</v>
      </c>
      <c r="B1311">
        <v>3</v>
      </c>
      <c r="C1311">
        <v>3</v>
      </c>
      <c r="D1311">
        <v>1</v>
      </c>
      <c r="E1311">
        <v>0</v>
      </c>
      <c r="F1311" t="str">
        <f t="shared" si="80"/>
        <v/>
      </c>
      <c r="G1311">
        <v>1</v>
      </c>
      <c r="H1311">
        <f t="shared" si="81"/>
        <v>3</v>
      </c>
      <c r="I1311">
        <v>3</v>
      </c>
      <c r="J1311" t="str">
        <f t="shared" si="82"/>
        <v/>
      </c>
      <c r="K1311" t="str">
        <f t="shared" si="83"/>
        <v/>
      </c>
    </row>
    <row r="1312" spans="1:11" x14ac:dyDescent="0.25">
      <c r="A1312">
        <v>1311</v>
      </c>
      <c r="B1312">
        <v>0</v>
      </c>
      <c r="C1312">
        <v>2</v>
      </c>
      <c r="D1312">
        <v>1</v>
      </c>
      <c r="E1312">
        <v>1</v>
      </c>
      <c r="F1312">
        <f t="shared" si="80"/>
        <v>2</v>
      </c>
      <c r="G1312">
        <v>2</v>
      </c>
      <c r="H1312" t="str">
        <f t="shared" si="81"/>
        <v/>
      </c>
      <c r="I1312">
        <v>1</v>
      </c>
      <c r="J1312">
        <f t="shared" si="82"/>
        <v>2</v>
      </c>
      <c r="K1312">
        <f t="shared" si="83"/>
        <v>5.1150895140664966E-3</v>
      </c>
    </row>
    <row r="1313" spans="1:11" x14ac:dyDescent="0.25">
      <c r="A1313">
        <v>1312</v>
      </c>
      <c r="B1313">
        <v>2</v>
      </c>
      <c r="C1313">
        <v>1</v>
      </c>
      <c r="D1313">
        <v>1</v>
      </c>
      <c r="E1313">
        <v>1</v>
      </c>
      <c r="F1313">
        <f t="shared" si="80"/>
        <v>1</v>
      </c>
      <c r="G1313">
        <v>2</v>
      </c>
      <c r="H1313" t="str">
        <f t="shared" si="81"/>
        <v/>
      </c>
      <c r="I1313">
        <v>5</v>
      </c>
      <c r="J1313" t="str">
        <f t="shared" si="82"/>
        <v/>
      </c>
      <c r="K1313">
        <f t="shared" si="83"/>
        <v>2.5641025641025641E-3</v>
      </c>
    </row>
    <row r="1314" spans="1:11" x14ac:dyDescent="0.25">
      <c r="A1314">
        <v>1313</v>
      </c>
      <c r="B1314">
        <v>1</v>
      </c>
      <c r="C1314">
        <v>0</v>
      </c>
      <c r="D1314">
        <v>1</v>
      </c>
      <c r="E1314">
        <v>0</v>
      </c>
      <c r="F1314" t="str">
        <f t="shared" si="80"/>
        <v/>
      </c>
      <c r="G1314">
        <v>4</v>
      </c>
      <c r="H1314" t="str">
        <f t="shared" si="81"/>
        <v/>
      </c>
      <c r="I1314">
        <v>3</v>
      </c>
      <c r="J1314" t="str">
        <f t="shared" si="82"/>
        <v/>
      </c>
      <c r="K1314" t="str">
        <f t="shared" si="83"/>
        <v/>
      </c>
    </row>
    <row r="1315" spans="1:11" x14ac:dyDescent="0.25">
      <c r="A1315">
        <v>1314</v>
      </c>
      <c r="B1315">
        <v>0</v>
      </c>
      <c r="C1315">
        <v>-1</v>
      </c>
      <c r="D1315">
        <v>0</v>
      </c>
      <c r="E1315">
        <v>1</v>
      </c>
      <c r="F1315">
        <f t="shared" si="80"/>
        <v>0</v>
      </c>
      <c r="G1315">
        <v>0</v>
      </c>
      <c r="H1315" t="str">
        <f t="shared" si="81"/>
        <v/>
      </c>
      <c r="I1315">
        <v>12</v>
      </c>
      <c r="J1315" t="str">
        <f t="shared" si="82"/>
        <v/>
      </c>
      <c r="K1315">
        <f t="shared" si="83"/>
        <v>0</v>
      </c>
    </row>
    <row r="1316" spans="1:11" x14ac:dyDescent="0.25">
      <c r="A1316">
        <v>1315</v>
      </c>
      <c r="B1316">
        <v>2</v>
      </c>
      <c r="C1316">
        <v>2</v>
      </c>
      <c r="D1316">
        <v>0</v>
      </c>
      <c r="E1316">
        <v>1</v>
      </c>
      <c r="F1316">
        <f t="shared" si="80"/>
        <v>2</v>
      </c>
      <c r="G1316">
        <v>2</v>
      </c>
      <c r="H1316" t="str">
        <f t="shared" si="81"/>
        <v/>
      </c>
      <c r="I1316">
        <v>12</v>
      </c>
      <c r="J1316" t="str">
        <f t="shared" si="82"/>
        <v/>
      </c>
      <c r="K1316">
        <f t="shared" si="83"/>
        <v>-5.1546391752577319E-3</v>
      </c>
    </row>
    <row r="1317" spans="1:11" x14ac:dyDescent="0.25">
      <c r="A1317">
        <v>1316</v>
      </c>
      <c r="B1317">
        <v>3</v>
      </c>
      <c r="C1317">
        <v>3</v>
      </c>
      <c r="D1317">
        <v>1</v>
      </c>
      <c r="E1317">
        <v>0</v>
      </c>
      <c r="F1317" t="str">
        <f t="shared" si="80"/>
        <v/>
      </c>
      <c r="G1317">
        <v>1</v>
      </c>
      <c r="H1317">
        <f t="shared" si="81"/>
        <v>3</v>
      </c>
      <c r="I1317">
        <v>5</v>
      </c>
      <c r="J1317" t="str">
        <f t="shared" si="82"/>
        <v/>
      </c>
      <c r="K1317" t="str">
        <f t="shared" si="83"/>
        <v/>
      </c>
    </row>
    <row r="1318" spans="1:11" x14ac:dyDescent="0.25">
      <c r="A1318">
        <v>1317</v>
      </c>
      <c r="B1318">
        <v>1</v>
      </c>
      <c r="C1318">
        <v>0</v>
      </c>
      <c r="D1318">
        <v>0</v>
      </c>
      <c r="E1318">
        <v>1</v>
      </c>
      <c r="F1318">
        <f t="shared" si="80"/>
        <v>1</v>
      </c>
      <c r="G1318">
        <v>0</v>
      </c>
      <c r="H1318" t="str">
        <f t="shared" si="81"/>
        <v/>
      </c>
      <c r="I1318">
        <v>12</v>
      </c>
      <c r="J1318" t="str">
        <f t="shared" si="82"/>
        <v/>
      </c>
      <c r="K1318">
        <f t="shared" si="83"/>
        <v>-2.5839793281653748E-3</v>
      </c>
    </row>
    <row r="1319" spans="1:11" x14ac:dyDescent="0.25">
      <c r="A1319">
        <v>1318</v>
      </c>
      <c r="B1319">
        <v>0</v>
      </c>
      <c r="C1319">
        <v>2</v>
      </c>
      <c r="D1319">
        <v>0</v>
      </c>
      <c r="E1319">
        <v>1</v>
      </c>
      <c r="F1319">
        <f t="shared" si="80"/>
        <v>0</v>
      </c>
      <c r="G1319">
        <v>3</v>
      </c>
      <c r="H1319" t="str">
        <f t="shared" si="81"/>
        <v/>
      </c>
      <c r="I1319">
        <v>6</v>
      </c>
      <c r="J1319" t="str">
        <f t="shared" si="82"/>
        <v/>
      </c>
      <c r="K1319">
        <f t="shared" si="83"/>
        <v>0</v>
      </c>
    </row>
    <row r="1320" spans="1:11" x14ac:dyDescent="0.25">
      <c r="A1320">
        <v>1319</v>
      </c>
      <c r="B1320">
        <v>3</v>
      </c>
      <c r="C1320">
        <v>4</v>
      </c>
      <c r="D1320">
        <v>1</v>
      </c>
      <c r="E1320">
        <v>0</v>
      </c>
      <c r="F1320" t="str">
        <f t="shared" si="80"/>
        <v/>
      </c>
      <c r="G1320">
        <v>4</v>
      </c>
      <c r="H1320" t="str">
        <f t="shared" si="81"/>
        <v/>
      </c>
      <c r="I1320">
        <v>13</v>
      </c>
      <c r="J1320" t="str">
        <f t="shared" si="82"/>
        <v/>
      </c>
      <c r="K1320" t="str">
        <f t="shared" si="83"/>
        <v/>
      </c>
    </row>
    <row r="1321" spans="1:11" x14ac:dyDescent="0.25">
      <c r="A1321">
        <v>1320</v>
      </c>
      <c r="B1321">
        <v>1</v>
      </c>
      <c r="C1321">
        <v>3</v>
      </c>
      <c r="D1321">
        <v>0</v>
      </c>
      <c r="E1321">
        <v>1</v>
      </c>
      <c r="F1321">
        <f t="shared" si="80"/>
        <v>1</v>
      </c>
      <c r="G1321">
        <v>3</v>
      </c>
      <c r="H1321" t="str">
        <f t="shared" si="81"/>
        <v/>
      </c>
      <c r="I1321">
        <v>13</v>
      </c>
      <c r="J1321" t="str">
        <f t="shared" si="82"/>
        <v/>
      </c>
      <c r="K1321">
        <f t="shared" si="83"/>
        <v>-2.5974025974025974E-3</v>
      </c>
    </row>
    <row r="1322" spans="1:11" x14ac:dyDescent="0.25">
      <c r="A1322">
        <v>1321</v>
      </c>
      <c r="B1322">
        <v>2</v>
      </c>
      <c r="C1322">
        <v>2</v>
      </c>
      <c r="D1322">
        <v>0</v>
      </c>
      <c r="E1322">
        <v>0</v>
      </c>
      <c r="F1322" t="str">
        <f t="shared" si="80"/>
        <v/>
      </c>
      <c r="G1322">
        <v>3</v>
      </c>
      <c r="H1322" t="str">
        <f t="shared" si="81"/>
        <v/>
      </c>
      <c r="I1322">
        <v>9</v>
      </c>
      <c r="J1322" t="str">
        <f t="shared" si="82"/>
        <v/>
      </c>
      <c r="K1322" t="str">
        <f t="shared" si="83"/>
        <v/>
      </c>
    </row>
    <row r="1323" spans="1:11" x14ac:dyDescent="0.25">
      <c r="A1323">
        <v>1322</v>
      </c>
      <c r="B1323">
        <v>2</v>
      </c>
      <c r="C1323">
        <v>4</v>
      </c>
      <c r="D1323">
        <v>0</v>
      </c>
      <c r="E1323">
        <v>0</v>
      </c>
      <c r="F1323" t="str">
        <f t="shared" si="80"/>
        <v/>
      </c>
      <c r="G1323">
        <v>2</v>
      </c>
      <c r="H1323" t="str">
        <f t="shared" si="81"/>
        <v/>
      </c>
      <c r="I1323">
        <v>10</v>
      </c>
      <c r="J1323" t="str">
        <f t="shared" si="82"/>
        <v/>
      </c>
      <c r="K1323" t="str">
        <f t="shared" si="83"/>
        <v/>
      </c>
    </row>
    <row r="1324" spans="1:11" x14ac:dyDescent="0.25">
      <c r="A1324">
        <v>1323</v>
      </c>
      <c r="B1324">
        <v>1</v>
      </c>
      <c r="C1324">
        <v>0</v>
      </c>
      <c r="D1324">
        <v>1</v>
      </c>
      <c r="E1324">
        <v>0</v>
      </c>
      <c r="F1324" t="str">
        <f t="shared" si="80"/>
        <v/>
      </c>
      <c r="G1324">
        <v>2</v>
      </c>
      <c r="H1324" t="str">
        <f t="shared" si="81"/>
        <v/>
      </c>
      <c r="I1324">
        <v>1</v>
      </c>
      <c r="J1324">
        <f t="shared" si="82"/>
        <v>0</v>
      </c>
      <c r="K1324" t="str">
        <f t="shared" si="83"/>
        <v/>
      </c>
    </row>
    <row r="1325" spans="1:11" x14ac:dyDescent="0.25">
      <c r="A1325">
        <v>1324</v>
      </c>
      <c r="B1325">
        <v>1</v>
      </c>
      <c r="C1325">
        <v>1</v>
      </c>
      <c r="D1325">
        <v>0</v>
      </c>
      <c r="E1325">
        <v>1</v>
      </c>
      <c r="F1325">
        <f t="shared" si="80"/>
        <v>1</v>
      </c>
      <c r="G1325">
        <v>0</v>
      </c>
      <c r="H1325" t="str">
        <f t="shared" si="81"/>
        <v/>
      </c>
      <c r="I1325">
        <v>3</v>
      </c>
      <c r="J1325" t="str">
        <f t="shared" si="82"/>
        <v/>
      </c>
      <c r="K1325">
        <f t="shared" si="83"/>
        <v>-2.6041666666666665E-3</v>
      </c>
    </row>
    <row r="1326" spans="1:11" x14ac:dyDescent="0.25">
      <c r="A1326">
        <v>1325</v>
      </c>
      <c r="B1326">
        <v>0</v>
      </c>
      <c r="C1326">
        <v>1</v>
      </c>
      <c r="D1326">
        <v>1</v>
      </c>
      <c r="E1326">
        <v>1</v>
      </c>
      <c r="F1326">
        <f t="shared" si="80"/>
        <v>1</v>
      </c>
      <c r="G1326">
        <v>3</v>
      </c>
      <c r="H1326" t="str">
        <f t="shared" si="81"/>
        <v/>
      </c>
      <c r="I1326">
        <v>11</v>
      </c>
      <c r="J1326" t="str">
        <f t="shared" si="82"/>
        <v/>
      </c>
      <c r="K1326">
        <f t="shared" si="83"/>
        <v>2.6109660574412533E-3</v>
      </c>
    </row>
    <row r="1327" spans="1:11" x14ac:dyDescent="0.25">
      <c r="A1327">
        <v>1326</v>
      </c>
      <c r="B1327">
        <v>1</v>
      </c>
      <c r="C1327">
        <v>3</v>
      </c>
      <c r="D1327">
        <v>0</v>
      </c>
      <c r="E1327">
        <v>1</v>
      </c>
      <c r="F1327">
        <f t="shared" si="80"/>
        <v>1</v>
      </c>
      <c r="G1327">
        <v>1</v>
      </c>
      <c r="H1327">
        <f t="shared" si="81"/>
        <v>1</v>
      </c>
      <c r="I1327">
        <v>0</v>
      </c>
      <c r="J1327" t="str">
        <f t="shared" si="82"/>
        <v/>
      </c>
      <c r="K1327">
        <f t="shared" si="83"/>
        <v>-2.617801047120419E-3</v>
      </c>
    </row>
    <row r="1328" spans="1:11" x14ac:dyDescent="0.25">
      <c r="A1328">
        <v>1327</v>
      </c>
      <c r="B1328">
        <v>3</v>
      </c>
      <c r="C1328">
        <v>2</v>
      </c>
      <c r="D1328">
        <v>0</v>
      </c>
      <c r="E1328">
        <v>1</v>
      </c>
      <c r="F1328">
        <f t="shared" si="80"/>
        <v>3</v>
      </c>
      <c r="G1328">
        <v>3</v>
      </c>
      <c r="H1328" t="str">
        <f t="shared" si="81"/>
        <v/>
      </c>
      <c r="I1328">
        <v>9</v>
      </c>
      <c r="J1328" t="str">
        <f t="shared" si="82"/>
        <v/>
      </c>
      <c r="K1328">
        <f t="shared" si="83"/>
        <v>-7.874015748031496E-3</v>
      </c>
    </row>
    <row r="1329" spans="1:11" x14ac:dyDescent="0.25">
      <c r="A1329">
        <v>1328</v>
      </c>
      <c r="B1329">
        <v>2</v>
      </c>
      <c r="C1329">
        <v>3</v>
      </c>
      <c r="D1329">
        <v>1</v>
      </c>
      <c r="E1329">
        <v>0</v>
      </c>
      <c r="F1329" t="str">
        <f t="shared" si="80"/>
        <v/>
      </c>
      <c r="G1329">
        <v>0</v>
      </c>
      <c r="H1329" t="str">
        <f t="shared" si="81"/>
        <v/>
      </c>
      <c r="I1329">
        <v>6</v>
      </c>
      <c r="J1329" t="str">
        <f t="shared" si="82"/>
        <v/>
      </c>
      <c r="K1329" t="str">
        <f t="shared" si="83"/>
        <v/>
      </c>
    </row>
    <row r="1330" spans="1:11" x14ac:dyDescent="0.25">
      <c r="A1330">
        <v>1329</v>
      </c>
      <c r="B1330">
        <v>1</v>
      </c>
      <c r="C1330">
        <v>0</v>
      </c>
      <c r="D1330">
        <v>0</v>
      </c>
      <c r="E1330">
        <v>0</v>
      </c>
      <c r="F1330" t="str">
        <f t="shared" si="80"/>
        <v/>
      </c>
      <c r="G1330">
        <v>0</v>
      </c>
      <c r="H1330" t="str">
        <f t="shared" si="81"/>
        <v/>
      </c>
      <c r="I1330">
        <v>4</v>
      </c>
      <c r="J1330" t="str">
        <f t="shared" si="82"/>
        <v/>
      </c>
      <c r="K1330" t="str">
        <f t="shared" si="83"/>
        <v/>
      </c>
    </row>
    <row r="1331" spans="1:11" x14ac:dyDescent="0.25">
      <c r="A1331">
        <v>1330</v>
      </c>
      <c r="B1331">
        <v>1</v>
      </c>
      <c r="C1331">
        <v>2</v>
      </c>
      <c r="D1331">
        <v>0</v>
      </c>
      <c r="E1331">
        <v>1</v>
      </c>
      <c r="F1331">
        <f t="shared" si="80"/>
        <v>1</v>
      </c>
      <c r="G1331">
        <v>3</v>
      </c>
      <c r="H1331" t="str">
        <f t="shared" si="81"/>
        <v/>
      </c>
      <c r="I1331">
        <v>2</v>
      </c>
      <c r="J1331" t="str">
        <f t="shared" si="82"/>
        <v/>
      </c>
      <c r="K1331">
        <f t="shared" si="83"/>
        <v>-2.631578947368421E-3</v>
      </c>
    </row>
    <row r="1332" spans="1:11" x14ac:dyDescent="0.25">
      <c r="A1332">
        <v>1331</v>
      </c>
      <c r="B1332">
        <v>0</v>
      </c>
      <c r="C1332">
        <v>0</v>
      </c>
      <c r="D1332">
        <v>0</v>
      </c>
      <c r="E1332">
        <v>0</v>
      </c>
      <c r="F1332" t="str">
        <f t="shared" si="80"/>
        <v/>
      </c>
      <c r="G1332">
        <v>3</v>
      </c>
      <c r="H1332" t="str">
        <f t="shared" si="81"/>
        <v/>
      </c>
      <c r="I1332">
        <v>3</v>
      </c>
      <c r="J1332" t="str">
        <f t="shared" si="82"/>
        <v/>
      </c>
      <c r="K1332" t="str">
        <f t="shared" si="83"/>
        <v/>
      </c>
    </row>
    <row r="1333" spans="1:11" x14ac:dyDescent="0.25">
      <c r="A1333">
        <v>1332</v>
      </c>
      <c r="B1333">
        <v>2</v>
      </c>
      <c r="C1333">
        <v>2</v>
      </c>
      <c r="D1333">
        <v>1</v>
      </c>
      <c r="E1333">
        <v>0</v>
      </c>
      <c r="F1333" t="str">
        <f t="shared" si="80"/>
        <v/>
      </c>
      <c r="G1333">
        <v>0</v>
      </c>
      <c r="H1333" t="str">
        <f t="shared" si="81"/>
        <v/>
      </c>
      <c r="I1333">
        <v>14</v>
      </c>
      <c r="J1333" t="str">
        <f t="shared" si="82"/>
        <v/>
      </c>
      <c r="K1333" t="str">
        <f t="shared" si="83"/>
        <v/>
      </c>
    </row>
    <row r="1334" spans="1:11" x14ac:dyDescent="0.25">
      <c r="A1334">
        <v>1333</v>
      </c>
      <c r="B1334">
        <v>2</v>
      </c>
      <c r="C1334">
        <v>1</v>
      </c>
      <c r="D1334">
        <v>0</v>
      </c>
      <c r="E1334">
        <v>0</v>
      </c>
      <c r="F1334" t="str">
        <f t="shared" si="80"/>
        <v/>
      </c>
      <c r="G1334">
        <v>2</v>
      </c>
      <c r="H1334" t="str">
        <f t="shared" si="81"/>
        <v/>
      </c>
      <c r="I1334">
        <v>0</v>
      </c>
      <c r="J1334" t="str">
        <f t="shared" si="82"/>
        <v/>
      </c>
      <c r="K1334" t="str">
        <f t="shared" si="83"/>
        <v/>
      </c>
    </row>
    <row r="1335" spans="1:11" x14ac:dyDescent="0.25">
      <c r="A1335">
        <v>1334</v>
      </c>
      <c r="B1335">
        <v>2</v>
      </c>
      <c r="C1335">
        <v>2</v>
      </c>
      <c r="D1335">
        <v>0</v>
      </c>
      <c r="E1335">
        <v>0</v>
      </c>
      <c r="F1335" t="str">
        <f t="shared" si="80"/>
        <v/>
      </c>
      <c r="G1335">
        <v>2</v>
      </c>
      <c r="H1335" t="str">
        <f t="shared" si="81"/>
        <v/>
      </c>
      <c r="I1335">
        <v>6</v>
      </c>
      <c r="J1335" t="str">
        <f t="shared" si="82"/>
        <v/>
      </c>
      <c r="K1335" t="str">
        <f t="shared" si="83"/>
        <v/>
      </c>
    </row>
    <row r="1336" spans="1:11" x14ac:dyDescent="0.25">
      <c r="A1336">
        <v>1335</v>
      </c>
      <c r="B1336">
        <v>2</v>
      </c>
      <c r="C1336">
        <v>1</v>
      </c>
      <c r="D1336">
        <v>1</v>
      </c>
      <c r="E1336">
        <v>0</v>
      </c>
      <c r="F1336" t="str">
        <f t="shared" si="80"/>
        <v/>
      </c>
      <c r="G1336">
        <v>4</v>
      </c>
      <c r="H1336" t="str">
        <f t="shared" si="81"/>
        <v/>
      </c>
      <c r="I1336">
        <v>12</v>
      </c>
      <c r="J1336" t="str">
        <f t="shared" si="82"/>
        <v/>
      </c>
      <c r="K1336" t="str">
        <f t="shared" si="83"/>
        <v/>
      </c>
    </row>
    <row r="1337" spans="1:11" x14ac:dyDescent="0.25">
      <c r="A1337">
        <v>1336</v>
      </c>
      <c r="B1337">
        <v>1</v>
      </c>
      <c r="C1337">
        <v>0</v>
      </c>
      <c r="D1337">
        <v>0</v>
      </c>
      <c r="E1337">
        <v>1</v>
      </c>
      <c r="F1337">
        <f t="shared" si="80"/>
        <v>1</v>
      </c>
      <c r="G1337">
        <v>2</v>
      </c>
      <c r="H1337" t="str">
        <f t="shared" si="81"/>
        <v/>
      </c>
      <c r="I1337">
        <v>0</v>
      </c>
      <c r="J1337" t="str">
        <f t="shared" si="82"/>
        <v/>
      </c>
      <c r="K1337">
        <f t="shared" si="83"/>
        <v>-2.6385224274406332E-3</v>
      </c>
    </row>
    <row r="1338" spans="1:11" x14ac:dyDescent="0.25">
      <c r="A1338">
        <v>1337</v>
      </c>
      <c r="B1338">
        <v>0</v>
      </c>
      <c r="C1338">
        <v>0</v>
      </c>
      <c r="D1338">
        <v>1</v>
      </c>
      <c r="E1338">
        <v>0</v>
      </c>
      <c r="F1338" t="str">
        <f t="shared" si="80"/>
        <v/>
      </c>
      <c r="G1338">
        <v>0</v>
      </c>
      <c r="H1338" t="str">
        <f t="shared" si="81"/>
        <v/>
      </c>
      <c r="I1338">
        <v>10</v>
      </c>
      <c r="J1338" t="str">
        <f t="shared" si="82"/>
        <v/>
      </c>
      <c r="K1338" t="str">
        <f t="shared" si="83"/>
        <v/>
      </c>
    </row>
    <row r="1339" spans="1:11" x14ac:dyDescent="0.25">
      <c r="A1339">
        <v>1338</v>
      </c>
      <c r="B1339">
        <v>3</v>
      </c>
      <c r="C1339">
        <v>2</v>
      </c>
      <c r="D1339">
        <v>1</v>
      </c>
      <c r="E1339">
        <v>0</v>
      </c>
      <c r="F1339" t="str">
        <f t="shared" si="80"/>
        <v/>
      </c>
      <c r="G1339">
        <v>2</v>
      </c>
      <c r="H1339" t="str">
        <f t="shared" si="81"/>
        <v/>
      </c>
      <c r="I1339">
        <v>8</v>
      </c>
      <c r="J1339" t="str">
        <f t="shared" si="82"/>
        <v/>
      </c>
      <c r="K1339" t="str">
        <f t="shared" si="83"/>
        <v/>
      </c>
    </row>
    <row r="1340" spans="1:11" x14ac:dyDescent="0.25">
      <c r="A1340">
        <v>1339</v>
      </c>
      <c r="B1340">
        <v>0</v>
      </c>
      <c r="C1340">
        <v>-1</v>
      </c>
      <c r="D1340">
        <v>1</v>
      </c>
      <c r="E1340">
        <v>1</v>
      </c>
      <c r="F1340">
        <f t="shared" si="80"/>
        <v>-1</v>
      </c>
      <c r="G1340">
        <v>3</v>
      </c>
      <c r="H1340" t="str">
        <f t="shared" si="81"/>
        <v/>
      </c>
      <c r="I1340">
        <v>11</v>
      </c>
      <c r="J1340" t="str">
        <f t="shared" si="82"/>
        <v/>
      </c>
      <c r="K1340">
        <f t="shared" si="83"/>
        <v>-2.6455026455026454E-3</v>
      </c>
    </row>
    <row r="1341" spans="1:11" x14ac:dyDescent="0.25">
      <c r="A1341">
        <v>1340</v>
      </c>
      <c r="B1341">
        <v>0</v>
      </c>
      <c r="C1341">
        <v>0</v>
      </c>
      <c r="D1341">
        <v>1</v>
      </c>
      <c r="E1341">
        <v>1</v>
      </c>
      <c r="F1341">
        <f t="shared" si="80"/>
        <v>0</v>
      </c>
      <c r="G1341">
        <v>2</v>
      </c>
      <c r="H1341" t="str">
        <f t="shared" si="81"/>
        <v/>
      </c>
      <c r="I1341">
        <v>13</v>
      </c>
      <c r="J1341" t="str">
        <f t="shared" si="82"/>
        <v/>
      </c>
      <c r="K1341">
        <f t="shared" si="83"/>
        <v>0</v>
      </c>
    </row>
    <row r="1342" spans="1:11" x14ac:dyDescent="0.25">
      <c r="A1342">
        <v>1341</v>
      </c>
      <c r="B1342">
        <v>0</v>
      </c>
      <c r="C1342">
        <v>2</v>
      </c>
      <c r="D1342">
        <v>1</v>
      </c>
      <c r="E1342">
        <v>1</v>
      </c>
      <c r="F1342">
        <f t="shared" si="80"/>
        <v>2</v>
      </c>
      <c r="G1342">
        <v>0</v>
      </c>
      <c r="H1342" t="str">
        <f t="shared" si="81"/>
        <v/>
      </c>
      <c r="I1342">
        <v>13</v>
      </c>
      <c r="J1342" t="str">
        <f t="shared" si="82"/>
        <v/>
      </c>
      <c r="K1342">
        <f t="shared" si="83"/>
        <v>5.3191489361702126E-3</v>
      </c>
    </row>
    <row r="1343" spans="1:11" x14ac:dyDescent="0.25">
      <c r="A1343">
        <v>1342</v>
      </c>
      <c r="B1343">
        <v>0</v>
      </c>
      <c r="C1343">
        <v>0</v>
      </c>
      <c r="D1343">
        <v>0</v>
      </c>
      <c r="E1343">
        <v>0</v>
      </c>
      <c r="F1343" t="str">
        <f t="shared" si="80"/>
        <v/>
      </c>
      <c r="G1343">
        <v>4</v>
      </c>
      <c r="H1343" t="str">
        <f t="shared" si="81"/>
        <v/>
      </c>
      <c r="I1343">
        <v>10</v>
      </c>
      <c r="J1343" t="str">
        <f t="shared" si="82"/>
        <v/>
      </c>
      <c r="K1343" t="str">
        <f t="shared" si="83"/>
        <v/>
      </c>
    </row>
    <row r="1344" spans="1:11" x14ac:dyDescent="0.25">
      <c r="A1344">
        <v>1343</v>
      </c>
      <c r="B1344">
        <v>3</v>
      </c>
      <c r="C1344">
        <v>2</v>
      </c>
      <c r="D1344">
        <v>0</v>
      </c>
      <c r="E1344">
        <v>1</v>
      </c>
      <c r="F1344">
        <f t="shared" si="80"/>
        <v>3</v>
      </c>
      <c r="G1344">
        <v>3</v>
      </c>
      <c r="H1344" t="str">
        <f t="shared" si="81"/>
        <v/>
      </c>
      <c r="I1344">
        <v>10</v>
      </c>
      <c r="J1344" t="str">
        <f t="shared" si="82"/>
        <v/>
      </c>
      <c r="K1344">
        <f t="shared" si="83"/>
        <v>-8.0000000000000002E-3</v>
      </c>
    </row>
    <row r="1345" spans="1:11" x14ac:dyDescent="0.25">
      <c r="A1345">
        <v>1344</v>
      </c>
      <c r="B1345">
        <v>1</v>
      </c>
      <c r="C1345">
        <v>2</v>
      </c>
      <c r="D1345">
        <v>1</v>
      </c>
      <c r="E1345">
        <v>1</v>
      </c>
      <c r="F1345">
        <f t="shared" si="80"/>
        <v>2</v>
      </c>
      <c r="G1345">
        <v>4</v>
      </c>
      <c r="H1345" t="str">
        <f t="shared" si="81"/>
        <v/>
      </c>
      <c r="I1345">
        <v>2</v>
      </c>
      <c r="J1345" t="str">
        <f t="shared" si="82"/>
        <v/>
      </c>
      <c r="K1345">
        <f t="shared" si="83"/>
        <v>5.3475935828877002E-3</v>
      </c>
    </row>
    <row r="1346" spans="1:11" x14ac:dyDescent="0.25">
      <c r="A1346">
        <v>1345</v>
      </c>
      <c r="B1346">
        <v>1</v>
      </c>
      <c r="C1346">
        <v>3</v>
      </c>
      <c r="D1346">
        <v>0</v>
      </c>
      <c r="E1346">
        <v>0</v>
      </c>
      <c r="F1346" t="str">
        <f t="shared" si="80"/>
        <v/>
      </c>
      <c r="G1346">
        <v>4</v>
      </c>
      <c r="H1346" t="str">
        <f t="shared" si="81"/>
        <v/>
      </c>
      <c r="I1346">
        <v>7</v>
      </c>
      <c r="J1346" t="str">
        <f t="shared" si="82"/>
        <v/>
      </c>
      <c r="K1346" t="str">
        <f t="shared" si="83"/>
        <v/>
      </c>
    </row>
    <row r="1347" spans="1:11" x14ac:dyDescent="0.25">
      <c r="A1347">
        <v>1346</v>
      </c>
      <c r="B1347">
        <v>1</v>
      </c>
      <c r="C1347">
        <v>1</v>
      </c>
      <c r="D1347">
        <v>1</v>
      </c>
      <c r="E1347">
        <v>1</v>
      </c>
      <c r="F1347">
        <f t="shared" ref="F1347:F1410" si="84">IF(E1347=1,IF($D1347=1,$C1347,$B1347),"")</f>
        <v>1</v>
      </c>
      <c r="G1347">
        <v>4</v>
      </c>
      <c r="H1347" t="str">
        <f t="shared" ref="H1347:H1410" si="85">IF(G1347=1,IF($D1347=1,$C1347,$B1347),"")</f>
        <v/>
      </c>
      <c r="I1347">
        <v>12</v>
      </c>
      <c r="J1347" t="str">
        <f t="shared" ref="J1347:J1410" si="86">IF(I1347=1,IF($D1347=1,$C1347,$B1347),"")</f>
        <v/>
      </c>
      <c r="K1347">
        <f t="shared" ref="K1347:K1410" si="87">IF(F1347="","",IF(D1347=0,-F1347/COUNT(F1347:F3425),F1347/COUNT(F1347:F3425)))</f>
        <v>2.6809651474530832E-3</v>
      </c>
    </row>
    <row r="1348" spans="1:11" x14ac:dyDescent="0.25">
      <c r="A1348">
        <v>1347</v>
      </c>
      <c r="B1348">
        <v>1</v>
      </c>
      <c r="C1348">
        <v>0</v>
      </c>
      <c r="D1348">
        <v>0</v>
      </c>
      <c r="E1348">
        <v>1</v>
      </c>
      <c r="F1348">
        <f t="shared" si="84"/>
        <v>1</v>
      </c>
      <c r="G1348">
        <v>3</v>
      </c>
      <c r="H1348" t="str">
        <f t="shared" si="85"/>
        <v/>
      </c>
      <c r="I1348">
        <v>8</v>
      </c>
      <c r="J1348" t="str">
        <f t="shared" si="86"/>
        <v/>
      </c>
      <c r="K1348">
        <f t="shared" si="87"/>
        <v>-2.6881720430107529E-3</v>
      </c>
    </row>
    <row r="1349" spans="1:11" x14ac:dyDescent="0.25">
      <c r="A1349">
        <v>1348</v>
      </c>
      <c r="B1349">
        <v>0</v>
      </c>
      <c r="C1349">
        <v>-1</v>
      </c>
      <c r="D1349">
        <v>0</v>
      </c>
      <c r="E1349">
        <v>1</v>
      </c>
      <c r="F1349">
        <f t="shared" si="84"/>
        <v>0</v>
      </c>
      <c r="G1349">
        <v>3</v>
      </c>
      <c r="H1349" t="str">
        <f t="shared" si="85"/>
        <v/>
      </c>
      <c r="I1349">
        <v>12</v>
      </c>
      <c r="J1349" t="str">
        <f t="shared" si="86"/>
        <v/>
      </c>
      <c r="K1349">
        <f t="shared" si="87"/>
        <v>0</v>
      </c>
    </row>
    <row r="1350" spans="1:11" x14ac:dyDescent="0.25">
      <c r="A1350">
        <v>1349</v>
      </c>
      <c r="B1350">
        <v>1</v>
      </c>
      <c r="C1350">
        <v>0</v>
      </c>
      <c r="D1350">
        <v>1</v>
      </c>
      <c r="E1350">
        <v>0</v>
      </c>
      <c r="F1350" t="str">
        <f t="shared" si="84"/>
        <v/>
      </c>
      <c r="G1350">
        <v>4</v>
      </c>
      <c r="H1350" t="str">
        <f t="shared" si="85"/>
        <v/>
      </c>
      <c r="I1350">
        <v>5</v>
      </c>
      <c r="J1350" t="str">
        <f t="shared" si="86"/>
        <v/>
      </c>
      <c r="K1350" t="str">
        <f t="shared" si="87"/>
        <v/>
      </c>
    </row>
    <row r="1351" spans="1:11" x14ac:dyDescent="0.25">
      <c r="A1351">
        <v>1350</v>
      </c>
      <c r="B1351">
        <v>3</v>
      </c>
      <c r="C1351">
        <v>4</v>
      </c>
      <c r="D1351">
        <v>0</v>
      </c>
      <c r="E1351">
        <v>1</v>
      </c>
      <c r="F1351">
        <f t="shared" si="84"/>
        <v>3</v>
      </c>
      <c r="G1351">
        <v>2</v>
      </c>
      <c r="H1351" t="str">
        <f t="shared" si="85"/>
        <v/>
      </c>
      <c r="I1351">
        <v>3</v>
      </c>
      <c r="J1351" t="str">
        <f t="shared" si="86"/>
        <v/>
      </c>
      <c r="K1351">
        <f t="shared" si="87"/>
        <v>-8.1081081081081086E-3</v>
      </c>
    </row>
    <row r="1352" spans="1:11" x14ac:dyDescent="0.25">
      <c r="A1352">
        <v>1351</v>
      </c>
      <c r="B1352">
        <v>0</v>
      </c>
      <c r="C1352">
        <v>0</v>
      </c>
      <c r="D1352">
        <v>1</v>
      </c>
      <c r="E1352">
        <v>1</v>
      </c>
      <c r="F1352">
        <f t="shared" si="84"/>
        <v>0</v>
      </c>
      <c r="G1352">
        <v>1</v>
      </c>
      <c r="H1352">
        <f t="shared" si="85"/>
        <v>0</v>
      </c>
      <c r="I1352">
        <v>1</v>
      </c>
      <c r="J1352">
        <f t="shared" si="86"/>
        <v>0</v>
      </c>
      <c r="K1352">
        <f t="shared" si="87"/>
        <v>0</v>
      </c>
    </row>
    <row r="1353" spans="1:11" x14ac:dyDescent="0.25">
      <c r="A1353">
        <v>1352</v>
      </c>
      <c r="B1353">
        <v>2</v>
      </c>
      <c r="C1353">
        <v>1</v>
      </c>
      <c r="D1353">
        <v>1</v>
      </c>
      <c r="E1353">
        <v>0</v>
      </c>
      <c r="F1353" t="str">
        <f t="shared" si="84"/>
        <v/>
      </c>
      <c r="G1353">
        <v>1</v>
      </c>
      <c r="H1353">
        <f t="shared" si="85"/>
        <v>1</v>
      </c>
      <c r="I1353">
        <v>10</v>
      </c>
      <c r="J1353" t="str">
        <f t="shared" si="86"/>
        <v/>
      </c>
      <c r="K1353" t="str">
        <f t="shared" si="87"/>
        <v/>
      </c>
    </row>
    <row r="1354" spans="1:11" x14ac:dyDescent="0.25">
      <c r="A1354">
        <v>1353</v>
      </c>
      <c r="B1354">
        <v>3</v>
      </c>
      <c r="C1354">
        <v>3</v>
      </c>
      <c r="D1354">
        <v>1</v>
      </c>
      <c r="E1354">
        <v>1</v>
      </c>
      <c r="F1354">
        <f t="shared" si="84"/>
        <v>3</v>
      </c>
      <c r="G1354">
        <v>0</v>
      </c>
      <c r="H1354" t="str">
        <f t="shared" si="85"/>
        <v/>
      </c>
      <c r="I1354">
        <v>4</v>
      </c>
      <c r="J1354" t="str">
        <f t="shared" si="86"/>
        <v/>
      </c>
      <c r="K1354">
        <f t="shared" si="87"/>
        <v>8.152173913043478E-3</v>
      </c>
    </row>
    <row r="1355" spans="1:11" x14ac:dyDescent="0.25">
      <c r="A1355">
        <v>1354</v>
      </c>
      <c r="B1355">
        <v>2</v>
      </c>
      <c r="C1355">
        <v>4</v>
      </c>
      <c r="D1355">
        <v>1</v>
      </c>
      <c r="E1355">
        <v>1</v>
      </c>
      <c r="F1355">
        <f t="shared" si="84"/>
        <v>4</v>
      </c>
      <c r="G1355">
        <v>2</v>
      </c>
      <c r="H1355" t="str">
        <f t="shared" si="85"/>
        <v/>
      </c>
      <c r="I1355">
        <v>9</v>
      </c>
      <c r="J1355" t="str">
        <f t="shared" si="86"/>
        <v/>
      </c>
      <c r="K1355">
        <f t="shared" si="87"/>
        <v>1.0899182561307902E-2</v>
      </c>
    </row>
    <row r="1356" spans="1:11" x14ac:dyDescent="0.25">
      <c r="A1356">
        <v>1355</v>
      </c>
      <c r="B1356">
        <v>3</v>
      </c>
      <c r="C1356">
        <v>5</v>
      </c>
      <c r="D1356">
        <v>0</v>
      </c>
      <c r="E1356">
        <v>0</v>
      </c>
      <c r="F1356" t="str">
        <f t="shared" si="84"/>
        <v/>
      </c>
      <c r="G1356">
        <v>0</v>
      </c>
      <c r="H1356" t="str">
        <f t="shared" si="85"/>
        <v/>
      </c>
      <c r="I1356">
        <v>10</v>
      </c>
      <c r="J1356" t="str">
        <f t="shared" si="86"/>
        <v/>
      </c>
      <c r="K1356" t="str">
        <f t="shared" si="87"/>
        <v/>
      </c>
    </row>
    <row r="1357" spans="1:11" x14ac:dyDescent="0.25">
      <c r="A1357">
        <v>1356</v>
      </c>
      <c r="B1357">
        <v>1</v>
      </c>
      <c r="C1357">
        <v>1</v>
      </c>
      <c r="D1357">
        <v>0</v>
      </c>
      <c r="E1357">
        <v>1</v>
      </c>
      <c r="F1357">
        <f t="shared" si="84"/>
        <v>1</v>
      </c>
      <c r="G1357">
        <v>2</v>
      </c>
      <c r="H1357" t="str">
        <f t="shared" si="85"/>
        <v/>
      </c>
      <c r="I1357">
        <v>12</v>
      </c>
      <c r="J1357" t="str">
        <f t="shared" si="86"/>
        <v/>
      </c>
      <c r="K1357">
        <f t="shared" si="87"/>
        <v>-2.7322404371584699E-3</v>
      </c>
    </row>
    <row r="1358" spans="1:11" x14ac:dyDescent="0.25">
      <c r="A1358">
        <v>1357</v>
      </c>
      <c r="B1358">
        <v>0</v>
      </c>
      <c r="C1358">
        <v>2</v>
      </c>
      <c r="D1358">
        <v>1</v>
      </c>
      <c r="E1358">
        <v>0</v>
      </c>
      <c r="F1358" t="str">
        <f t="shared" si="84"/>
        <v/>
      </c>
      <c r="G1358">
        <v>3</v>
      </c>
      <c r="H1358" t="str">
        <f t="shared" si="85"/>
        <v/>
      </c>
      <c r="I1358">
        <v>1</v>
      </c>
      <c r="J1358">
        <f t="shared" si="86"/>
        <v>2</v>
      </c>
      <c r="K1358" t="str">
        <f t="shared" si="87"/>
        <v/>
      </c>
    </row>
    <row r="1359" spans="1:11" x14ac:dyDescent="0.25">
      <c r="A1359">
        <v>1358</v>
      </c>
      <c r="B1359">
        <v>0</v>
      </c>
      <c r="C1359">
        <v>-1</v>
      </c>
      <c r="D1359">
        <v>1</v>
      </c>
      <c r="E1359">
        <v>1</v>
      </c>
      <c r="F1359">
        <f t="shared" si="84"/>
        <v>-1</v>
      </c>
      <c r="G1359">
        <v>0</v>
      </c>
      <c r="H1359" t="str">
        <f t="shared" si="85"/>
        <v/>
      </c>
      <c r="I1359">
        <v>1</v>
      </c>
      <c r="J1359">
        <f t="shared" si="86"/>
        <v>-1</v>
      </c>
      <c r="K1359">
        <f t="shared" si="87"/>
        <v>-2.7397260273972603E-3</v>
      </c>
    </row>
    <row r="1360" spans="1:11" x14ac:dyDescent="0.25">
      <c r="A1360">
        <v>1359</v>
      </c>
      <c r="B1360">
        <v>0</v>
      </c>
      <c r="C1360">
        <v>1</v>
      </c>
      <c r="D1360">
        <v>0</v>
      </c>
      <c r="E1360">
        <v>1</v>
      </c>
      <c r="F1360">
        <f t="shared" si="84"/>
        <v>0</v>
      </c>
      <c r="G1360">
        <v>4</v>
      </c>
      <c r="H1360" t="str">
        <f t="shared" si="85"/>
        <v/>
      </c>
      <c r="I1360">
        <v>6</v>
      </c>
      <c r="J1360" t="str">
        <f t="shared" si="86"/>
        <v/>
      </c>
      <c r="K1360">
        <f t="shared" si="87"/>
        <v>0</v>
      </c>
    </row>
    <row r="1361" spans="1:11" x14ac:dyDescent="0.25">
      <c r="A1361">
        <v>1360</v>
      </c>
      <c r="B1361">
        <v>3</v>
      </c>
      <c r="C1361">
        <v>4</v>
      </c>
      <c r="D1361">
        <v>0</v>
      </c>
      <c r="E1361">
        <v>0</v>
      </c>
      <c r="F1361" t="str">
        <f t="shared" si="84"/>
        <v/>
      </c>
      <c r="G1361">
        <v>4</v>
      </c>
      <c r="H1361" t="str">
        <f t="shared" si="85"/>
        <v/>
      </c>
      <c r="I1361">
        <v>3</v>
      </c>
      <c r="J1361" t="str">
        <f t="shared" si="86"/>
        <v/>
      </c>
      <c r="K1361" t="str">
        <f t="shared" si="87"/>
        <v/>
      </c>
    </row>
    <row r="1362" spans="1:11" x14ac:dyDescent="0.25">
      <c r="A1362">
        <v>1361</v>
      </c>
      <c r="B1362">
        <v>1</v>
      </c>
      <c r="C1362">
        <v>3</v>
      </c>
      <c r="D1362">
        <v>0</v>
      </c>
      <c r="E1362">
        <v>0</v>
      </c>
      <c r="F1362" t="str">
        <f t="shared" si="84"/>
        <v/>
      </c>
      <c r="G1362">
        <v>1</v>
      </c>
      <c r="H1362">
        <f t="shared" si="85"/>
        <v>1</v>
      </c>
      <c r="I1362">
        <v>6</v>
      </c>
      <c r="J1362" t="str">
        <f t="shared" si="86"/>
        <v/>
      </c>
      <c r="K1362" t="str">
        <f t="shared" si="87"/>
        <v/>
      </c>
    </row>
    <row r="1363" spans="1:11" x14ac:dyDescent="0.25">
      <c r="A1363">
        <v>1362</v>
      </c>
      <c r="B1363">
        <v>1</v>
      </c>
      <c r="C1363">
        <v>3</v>
      </c>
      <c r="D1363">
        <v>0</v>
      </c>
      <c r="E1363">
        <v>0</v>
      </c>
      <c r="F1363" t="str">
        <f t="shared" si="84"/>
        <v/>
      </c>
      <c r="G1363">
        <v>2</v>
      </c>
      <c r="H1363" t="str">
        <f t="shared" si="85"/>
        <v/>
      </c>
      <c r="I1363">
        <v>5</v>
      </c>
      <c r="J1363" t="str">
        <f t="shared" si="86"/>
        <v/>
      </c>
      <c r="K1363" t="str">
        <f t="shared" si="87"/>
        <v/>
      </c>
    </row>
    <row r="1364" spans="1:11" x14ac:dyDescent="0.25">
      <c r="A1364">
        <v>1363</v>
      </c>
      <c r="B1364">
        <v>0</v>
      </c>
      <c r="C1364">
        <v>1</v>
      </c>
      <c r="D1364">
        <v>1</v>
      </c>
      <c r="E1364">
        <v>0</v>
      </c>
      <c r="F1364" t="str">
        <f t="shared" si="84"/>
        <v/>
      </c>
      <c r="G1364">
        <v>0</v>
      </c>
      <c r="H1364" t="str">
        <f t="shared" si="85"/>
        <v/>
      </c>
      <c r="I1364">
        <v>14</v>
      </c>
      <c r="J1364" t="str">
        <f t="shared" si="86"/>
        <v/>
      </c>
      <c r="K1364" t="str">
        <f t="shared" si="87"/>
        <v/>
      </c>
    </row>
    <row r="1365" spans="1:11" x14ac:dyDescent="0.25">
      <c r="A1365">
        <v>1364</v>
      </c>
      <c r="B1365">
        <v>3</v>
      </c>
      <c r="C1365">
        <v>3</v>
      </c>
      <c r="D1365">
        <v>0</v>
      </c>
      <c r="E1365">
        <v>0</v>
      </c>
      <c r="F1365" t="str">
        <f t="shared" si="84"/>
        <v/>
      </c>
      <c r="G1365">
        <v>4</v>
      </c>
      <c r="H1365" t="str">
        <f t="shared" si="85"/>
        <v/>
      </c>
      <c r="I1365">
        <v>13</v>
      </c>
      <c r="J1365" t="str">
        <f t="shared" si="86"/>
        <v/>
      </c>
      <c r="K1365" t="str">
        <f t="shared" si="87"/>
        <v/>
      </c>
    </row>
    <row r="1366" spans="1:11" x14ac:dyDescent="0.25">
      <c r="A1366">
        <v>1365</v>
      </c>
      <c r="B1366">
        <v>2</v>
      </c>
      <c r="C1366">
        <v>4</v>
      </c>
      <c r="D1366">
        <v>0</v>
      </c>
      <c r="E1366">
        <v>0</v>
      </c>
      <c r="F1366" t="str">
        <f t="shared" si="84"/>
        <v/>
      </c>
      <c r="G1366">
        <v>4</v>
      </c>
      <c r="H1366" t="str">
        <f t="shared" si="85"/>
        <v/>
      </c>
      <c r="I1366">
        <v>5</v>
      </c>
      <c r="J1366" t="str">
        <f t="shared" si="86"/>
        <v/>
      </c>
      <c r="K1366" t="str">
        <f t="shared" si="87"/>
        <v/>
      </c>
    </row>
    <row r="1367" spans="1:11" x14ac:dyDescent="0.25">
      <c r="A1367">
        <v>1366</v>
      </c>
      <c r="B1367">
        <v>0</v>
      </c>
      <c r="C1367">
        <v>1</v>
      </c>
      <c r="D1367">
        <v>1</v>
      </c>
      <c r="E1367">
        <v>0</v>
      </c>
      <c r="F1367" t="str">
        <f t="shared" si="84"/>
        <v/>
      </c>
      <c r="G1367">
        <v>0</v>
      </c>
      <c r="H1367" t="str">
        <f t="shared" si="85"/>
        <v/>
      </c>
      <c r="I1367">
        <v>7</v>
      </c>
      <c r="J1367" t="str">
        <f t="shared" si="86"/>
        <v/>
      </c>
      <c r="K1367" t="str">
        <f t="shared" si="87"/>
        <v/>
      </c>
    </row>
    <row r="1368" spans="1:11" x14ac:dyDescent="0.25">
      <c r="A1368">
        <v>1367</v>
      </c>
      <c r="B1368">
        <v>0</v>
      </c>
      <c r="C1368">
        <v>2</v>
      </c>
      <c r="D1368">
        <v>1</v>
      </c>
      <c r="E1368">
        <v>1</v>
      </c>
      <c r="F1368">
        <f t="shared" si="84"/>
        <v>2</v>
      </c>
      <c r="G1368">
        <v>1</v>
      </c>
      <c r="H1368">
        <f t="shared" si="85"/>
        <v>2</v>
      </c>
      <c r="I1368">
        <v>4</v>
      </c>
      <c r="J1368" t="str">
        <f t="shared" si="86"/>
        <v/>
      </c>
      <c r="K1368">
        <f t="shared" si="87"/>
        <v>5.5096418732782371E-3</v>
      </c>
    </row>
    <row r="1369" spans="1:11" x14ac:dyDescent="0.25">
      <c r="A1369">
        <v>1368</v>
      </c>
      <c r="B1369">
        <v>0</v>
      </c>
      <c r="C1369">
        <v>2</v>
      </c>
      <c r="D1369">
        <v>0</v>
      </c>
      <c r="E1369">
        <v>0</v>
      </c>
      <c r="F1369" t="str">
        <f t="shared" si="84"/>
        <v/>
      </c>
      <c r="G1369">
        <v>3</v>
      </c>
      <c r="H1369" t="str">
        <f t="shared" si="85"/>
        <v/>
      </c>
      <c r="I1369">
        <v>2</v>
      </c>
      <c r="J1369" t="str">
        <f t="shared" si="86"/>
        <v/>
      </c>
      <c r="K1369" t="str">
        <f t="shared" si="87"/>
        <v/>
      </c>
    </row>
    <row r="1370" spans="1:11" x14ac:dyDescent="0.25">
      <c r="A1370">
        <v>1369</v>
      </c>
      <c r="B1370">
        <v>1</v>
      </c>
      <c r="C1370">
        <v>1</v>
      </c>
      <c r="D1370">
        <v>0</v>
      </c>
      <c r="E1370">
        <v>1</v>
      </c>
      <c r="F1370">
        <f t="shared" si="84"/>
        <v>1</v>
      </c>
      <c r="G1370">
        <v>3</v>
      </c>
      <c r="H1370" t="str">
        <f t="shared" si="85"/>
        <v/>
      </c>
      <c r="I1370">
        <v>10</v>
      </c>
      <c r="J1370" t="str">
        <f t="shared" si="86"/>
        <v/>
      </c>
      <c r="K1370">
        <f t="shared" si="87"/>
        <v>-2.7624309392265192E-3</v>
      </c>
    </row>
    <row r="1371" spans="1:11" x14ac:dyDescent="0.25">
      <c r="A1371">
        <v>1370</v>
      </c>
      <c r="B1371">
        <v>2</v>
      </c>
      <c r="C1371">
        <v>2</v>
      </c>
      <c r="D1371">
        <v>0</v>
      </c>
      <c r="E1371">
        <v>1</v>
      </c>
      <c r="F1371">
        <f t="shared" si="84"/>
        <v>2</v>
      </c>
      <c r="G1371">
        <v>0</v>
      </c>
      <c r="H1371" t="str">
        <f t="shared" si="85"/>
        <v/>
      </c>
      <c r="I1371">
        <v>7</v>
      </c>
      <c r="J1371" t="str">
        <f t="shared" si="86"/>
        <v/>
      </c>
      <c r="K1371">
        <f t="shared" si="87"/>
        <v>-5.5401662049861496E-3</v>
      </c>
    </row>
    <row r="1372" spans="1:11" x14ac:dyDescent="0.25">
      <c r="A1372">
        <v>1371</v>
      </c>
      <c r="B1372">
        <v>2</v>
      </c>
      <c r="C1372">
        <v>4</v>
      </c>
      <c r="D1372">
        <v>1</v>
      </c>
      <c r="E1372">
        <v>0</v>
      </c>
      <c r="F1372" t="str">
        <f t="shared" si="84"/>
        <v/>
      </c>
      <c r="G1372">
        <v>0</v>
      </c>
      <c r="H1372" t="str">
        <f t="shared" si="85"/>
        <v/>
      </c>
      <c r="I1372">
        <v>7</v>
      </c>
      <c r="J1372" t="str">
        <f t="shared" si="86"/>
        <v/>
      </c>
      <c r="K1372" t="str">
        <f t="shared" si="87"/>
        <v/>
      </c>
    </row>
    <row r="1373" spans="1:11" x14ac:dyDescent="0.25">
      <c r="A1373">
        <v>1372</v>
      </c>
      <c r="B1373">
        <v>0</v>
      </c>
      <c r="C1373">
        <v>2</v>
      </c>
      <c r="D1373">
        <v>0</v>
      </c>
      <c r="E1373">
        <v>0</v>
      </c>
      <c r="F1373" t="str">
        <f t="shared" si="84"/>
        <v/>
      </c>
      <c r="G1373">
        <v>1</v>
      </c>
      <c r="H1373">
        <f t="shared" si="85"/>
        <v>0</v>
      </c>
      <c r="I1373">
        <v>12</v>
      </c>
      <c r="J1373" t="str">
        <f t="shared" si="86"/>
        <v/>
      </c>
      <c r="K1373" t="str">
        <f t="shared" si="87"/>
        <v/>
      </c>
    </row>
    <row r="1374" spans="1:11" x14ac:dyDescent="0.25">
      <c r="A1374">
        <v>1373</v>
      </c>
      <c r="B1374">
        <v>2</v>
      </c>
      <c r="C1374">
        <v>3</v>
      </c>
      <c r="D1374">
        <v>0</v>
      </c>
      <c r="E1374">
        <v>1</v>
      </c>
      <c r="F1374">
        <f t="shared" si="84"/>
        <v>2</v>
      </c>
      <c r="G1374">
        <v>2</v>
      </c>
      <c r="H1374" t="str">
        <f t="shared" si="85"/>
        <v/>
      </c>
      <c r="I1374">
        <v>8</v>
      </c>
      <c r="J1374" t="str">
        <f t="shared" si="86"/>
        <v/>
      </c>
      <c r="K1374">
        <f t="shared" si="87"/>
        <v>-5.5555555555555558E-3</v>
      </c>
    </row>
    <row r="1375" spans="1:11" x14ac:dyDescent="0.25">
      <c r="A1375">
        <v>1374</v>
      </c>
      <c r="B1375">
        <v>1</v>
      </c>
      <c r="C1375">
        <v>2</v>
      </c>
      <c r="D1375">
        <v>0</v>
      </c>
      <c r="E1375">
        <v>0</v>
      </c>
      <c r="F1375" t="str">
        <f t="shared" si="84"/>
        <v/>
      </c>
      <c r="G1375">
        <v>4</v>
      </c>
      <c r="H1375" t="str">
        <f t="shared" si="85"/>
        <v/>
      </c>
      <c r="I1375">
        <v>2</v>
      </c>
      <c r="J1375" t="str">
        <f t="shared" si="86"/>
        <v/>
      </c>
      <c r="K1375" t="str">
        <f t="shared" si="87"/>
        <v/>
      </c>
    </row>
    <row r="1376" spans="1:11" x14ac:dyDescent="0.25">
      <c r="A1376">
        <v>1375</v>
      </c>
      <c r="B1376">
        <v>1</v>
      </c>
      <c r="C1376">
        <v>2</v>
      </c>
      <c r="D1376">
        <v>0</v>
      </c>
      <c r="E1376">
        <v>1</v>
      </c>
      <c r="F1376">
        <f t="shared" si="84"/>
        <v>1</v>
      </c>
      <c r="G1376">
        <v>2</v>
      </c>
      <c r="H1376" t="str">
        <f t="shared" si="85"/>
        <v/>
      </c>
      <c r="I1376">
        <v>6</v>
      </c>
      <c r="J1376" t="str">
        <f t="shared" si="86"/>
        <v/>
      </c>
      <c r="K1376">
        <f t="shared" si="87"/>
        <v>-2.7855153203342618E-3</v>
      </c>
    </row>
    <row r="1377" spans="1:11" x14ac:dyDescent="0.25">
      <c r="A1377">
        <v>1376</v>
      </c>
      <c r="B1377">
        <v>3</v>
      </c>
      <c r="C1377">
        <v>5</v>
      </c>
      <c r="D1377">
        <v>1</v>
      </c>
      <c r="E1377">
        <v>1</v>
      </c>
      <c r="F1377">
        <f t="shared" si="84"/>
        <v>5</v>
      </c>
      <c r="G1377">
        <v>1</v>
      </c>
      <c r="H1377">
        <f t="shared" si="85"/>
        <v>5</v>
      </c>
      <c r="I1377">
        <v>12</v>
      </c>
      <c r="J1377" t="str">
        <f t="shared" si="86"/>
        <v/>
      </c>
      <c r="K1377">
        <f t="shared" si="87"/>
        <v>1.3966480446927373E-2</v>
      </c>
    </row>
    <row r="1378" spans="1:11" x14ac:dyDescent="0.25">
      <c r="A1378">
        <v>1377</v>
      </c>
      <c r="B1378">
        <v>2</v>
      </c>
      <c r="C1378">
        <v>1</v>
      </c>
      <c r="D1378">
        <v>1</v>
      </c>
      <c r="E1378">
        <v>0</v>
      </c>
      <c r="F1378" t="str">
        <f t="shared" si="84"/>
        <v/>
      </c>
      <c r="G1378">
        <v>0</v>
      </c>
      <c r="H1378" t="str">
        <f t="shared" si="85"/>
        <v/>
      </c>
      <c r="I1378">
        <v>1</v>
      </c>
      <c r="J1378">
        <f t="shared" si="86"/>
        <v>1</v>
      </c>
      <c r="K1378" t="str">
        <f t="shared" si="87"/>
        <v/>
      </c>
    </row>
    <row r="1379" spans="1:11" x14ac:dyDescent="0.25">
      <c r="A1379">
        <v>1378</v>
      </c>
      <c r="B1379">
        <v>1</v>
      </c>
      <c r="C1379">
        <v>3</v>
      </c>
      <c r="D1379">
        <v>0</v>
      </c>
      <c r="E1379">
        <v>1</v>
      </c>
      <c r="F1379">
        <f t="shared" si="84"/>
        <v>1</v>
      </c>
      <c r="G1379">
        <v>0</v>
      </c>
      <c r="H1379" t="str">
        <f t="shared" si="85"/>
        <v/>
      </c>
      <c r="I1379">
        <v>12</v>
      </c>
      <c r="J1379" t="str">
        <f t="shared" si="86"/>
        <v/>
      </c>
      <c r="K1379">
        <f t="shared" si="87"/>
        <v>-2.8011204481792717E-3</v>
      </c>
    </row>
    <row r="1380" spans="1:11" x14ac:dyDescent="0.25">
      <c r="A1380">
        <v>1379</v>
      </c>
      <c r="B1380">
        <v>2</v>
      </c>
      <c r="C1380">
        <v>3</v>
      </c>
      <c r="D1380">
        <v>1</v>
      </c>
      <c r="E1380">
        <v>1</v>
      </c>
      <c r="F1380">
        <f t="shared" si="84"/>
        <v>3</v>
      </c>
      <c r="G1380">
        <v>0</v>
      </c>
      <c r="H1380" t="str">
        <f t="shared" si="85"/>
        <v/>
      </c>
      <c r="I1380">
        <v>2</v>
      </c>
      <c r="J1380" t="str">
        <f t="shared" si="86"/>
        <v/>
      </c>
      <c r="K1380">
        <f t="shared" si="87"/>
        <v>8.4269662921348312E-3</v>
      </c>
    </row>
    <row r="1381" spans="1:11" x14ac:dyDescent="0.25">
      <c r="A1381">
        <v>1380</v>
      </c>
      <c r="B1381">
        <v>3</v>
      </c>
      <c r="C1381">
        <v>4</v>
      </c>
      <c r="D1381">
        <v>1</v>
      </c>
      <c r="E1381">
        <v>0</v>
      </c>
      <c r="F1381" t="str">
        <f t="shared" si="84"/>
        <v/>
      </c>
      <c r="G1381">
        <v>4</v>
      </c>
      <c r="H1381" t="str">
        <f t="shared" si="85"/>
        <v/>
      </c>
      <c r="I1381">
        <v>4</v>
      </c>
      <c r="J1381" t="str">
        <f t="shared" si="86"/>
        <v/>
      </c>
      <c r="K1381" t="str">
        <f t="shared" si="87"/>
        <v/>
      </c>
    </row>
    <row r="1382" spans="1:11" x14ac:dyDescent="0.25">
      <c r="A1382">
        <v>1381</v>
      </c>
      <c r="B1382">
        <v>1</v>
      </c>
      <c r="C1382">
        <v>3</v>
      </c>
      <c r="D1382">
        <v>0</v>
      </c>
      <c r="E1382">
        <v>1</v>
      </c>
      <c r="F1382">
        <f t="shared" si="84"/>
        <v>1</v>
      </c>
      <c r="G1382">
        <v>0</v>
      </c>
      <c r="H1382" t="str">
        <f t="shared" si="85"/>
        <v/>
      </c>
      <c r="I1382">
        <v>1</v>
      </c>
      <c r="J1382">
        <f t="shared" si="86"/>
        <v>1</v>
      </c>
      <c r="K1382">
        <f t="shared" si="87"/>
        <v>-2.8169014084507044E-3</v>
      </c>
    </row>
    <row r="1383" spans="1:11" x14ac:dyDescent="0.25">
      <c r="A1383">
        <v>1382</v>
      </c>
      <c r="B1383">
        <v>3</v>
      </c>
      <c r="C1383">
        <v>3</v>
      </c>
      <c r="D1383">
        <v>0</v>
      </c>
      <c r="E1383">
        <v>0</v>
      </c>
      <c r="F1383" t="str">
        <f t="shared" si="84"/>
        <v/>
      </c>
      <c r="G1383">
        <v>2</v>
      </c>
      <c r="H1383" t="str">
        <f t="shared" si="85"/>
        <v/>
      </c>
      <c r="I1383">
        <v>6</v>
      </c>
      <c r="J1383" t="str">
        <f t="shared" si="86"/>
        <v/>
      </c>
      <c r="K1383" t="str">
        <f t="shared" si="87"/>
        <v/>
      </c>
    </row>
    <row r="1384" spans="1:11" x14ac:dyDescent="0.25">
      <c r="A1384">
        <v>1383</v>
      </c>
      <c r="B1384">
        <v>2</v>
      </c>
      <c r="C1384">
        <v>4</v>
      </c>
      <c r="D1384">
        <v>0</v>
      </c>
      <c r="E1384">
        <v>1</v>
      </c>
      <c r="F1384">
        <f t="shared" si="84"/>
        <v>2</v>
      </c>
      <c r="G1384">
        <v>4</v>
      </c>
      <c r="H1384" t="str">
        <f t="shared" si="85"/>
        <v/>
      </c>
      <c r="I1384">
        <v>9</v>
      </c>
      <c r="J1384" t="str">
        <f t="shared" si="86"/>
        <v/>
      </c>
      <c r="K1384">
        <f t="shared" si="87"/>
        <v>-5.6497175141242938E-3</v>
      </c>
    </row>
    <row r="1385" spans="1:11" x14ac:dyDescent="0.25">
      <c r="A1385">
        <v>1384</v>
      </c>
      <c r="B1385">
        <v>0</v>
      </c>
      <c r="C1385">
        <v>0</v>
      </c>
      <c r="D1385">
        <v>0</v>
      </c>
      <c r="E1385">
        <v>1</v>
      </c>
      <c r="F1385">
        <f t="shared" si="84"/>
        <v>0</v>
      </c>
      <c r="G1385">
        <v>4</v>
      </c>
      <c r="H1385" t="str">
        <f t="shared" si="85"/>
        <v/>
      </c>
      <c r="I1385">
        <v>7</v>
      </c>
      <c r="J1385" t="str">
        <f t="shared" si="86"/>
        <v/>
      </c>
      <c r="K1385">
        <f t="shared" si="87"/>
        <v>0</v>
      </c>
    </row>
    <row r="1386" spans="1:11" x14ac:dyDescent="0.25">
      <c r="A1386">
        <v>1385</v>
      </c>
      <c r="B1386">
        <v>3</v>
      </c>
      <c r="C1386">
        <v>5</v>
      </c>
      <c r="D1386">
        <v>1</v>
      </c>
      <c r="E1386">
        <v>0</v>
      </c>
      <c r="F1386" t="str">
        <f t="shared" si="84"/>
        <v/>
      </c>
      <c r="G1386">
        <v>0</v>
      </c>
      <c r="H1386" t="str">
        <f t="shared" si="85"/>
        <v/>
      </c>
      <c r="I1386">
        <v>9</v>
      </c>
      <c r="J1386" t="str">
        <f t="shared" si="86"/>
        <v/>
      </c>
      <c r="K1386" t="str">
        <f t="shared" si="87"/>
        <v/>
      </c>
    </row>
    <row r="1387" spans="1:11" x14ac:dyDescent="0.25">
      <c r="A1387">
        <v>1386</v>
      </c>
      <c r="B1387">
        <v>1</v>
      </c>
      <c r="C1387">
        <v>3</v>
      </c>
      <c r="D1387">
        <v>0</v>
      </c>
      <c r="E1387">
        <v>0</v>
      </c>
      <c r="F1387" t="str">
        <f t="shared" si="84"/>
        <v/>
      </c>
      <c r="G1387">
        <v>4</v>
      </c>
      <c r="H1387" t="str">
        <f t="shared" si="85"/>
        <v/>
      </c>
      <c r="I1387">
        <v>10</v>
      </c>
      <c r="J1387" t="str">
        <f t="shared" si="86"/>
        <v/>
      </c>
      <c r="K1387" t="str">
        <f t="shared" si="87"/>
        <v/>
      </c>
    </row>
    <row r="1388" spans="1:11" x14ac:dyDescent="0.25">
      <c r="A1388">
        <v>1387</v>
      </c>
      <c r="B1388">
        <v>2</v>
      </c>
      <c r="C1388">
        <v>1</v>
      </c>
      <c r="D1388">
        <v>0</v>
      </c>
      <c r="E1388">
        <v>1</v>
      </c>
      <c r="F1388">
        <f t="shared" si="84"/>
        <v>2</v>
      </c>
      <c r="G1388">
        <v>1</v>
      </c>
      <c r="H1388">
        <f t="shared" si="85"/>
        <v>2</v>
      </c>
      <c r="I1388">
        <v>3</v>
      </c>
      <c r="J1388" t="str">
        <f t="shared" si="86"/>
        <v/>
      </c>
      <c r="K1388">
        <f t="shared" si="87"/>
        <v>-5.681818181818182E-3</v>
      </c>
    </row>
    <row r="1389" spans="1:11" x14ac:dyDescent="0.25">
      <c r="A1389">
        <v>1388</v>
      </c>
      <c r="B1389">
        <v>2</v>
      </c>
      <c r="C1389">
        <v>4</v>
      </c>
      <c r="D1389">
        <v>1</v>
      </c>
      <c r="E1389">
        <v>1</v>
      </c>
      <c r="F1389">
        <f t="shared" si="84"/>
        <v>4</v>
      </c>
      <c r="G1389">
        <v>1</v>
      </c>
      <c r="H1389">
        <f t="shared" si="85"/>
        <v>4</v>
      </c>
      <c r="I1389">
        <v>13</v>
      </c>
      <c r="J1389" t="str">
        <f t="shared" si="86"/>
        <v/>
      </c>
      <c r="K1389">
        <f t="shared" si="87"/>
        <v>1.1396011396011397E-2</v>
      </c>
    </row>
    <row r="1390" spans="1:11" x14ac:dyDescent="0.25">
      <c r="A1390">
        <v>1389</v>
      </c>
      <c r="B1390">
        <v>1</v>
      </c>
      <c r="C1390">
        <v>0</v>
      </c>
      <c r="D1390">
        <v>1</v>
      </c>
      <c r="E1390">
        <v>1</v>
      </c>
      <c r="F1390">
        <f t="shared" si="84"/>
        <v>0</v>
      </c>
      <c r="G1390">
        <v>0</v>
      </c>
      <c r="H1390" t="str">
        <f t="shared" si="85"/>
        <v/>
      </c>
      <c r="I1390">
        <v>8</v>
      </c>
      <c r="J1390" t="str">
        <f t="shared" si="86"/>
        <v/>
      </c>
      <c r="K1390">
        <f t="shared" si="87"/>
        <v>0</v>
      </c>
    </row>
    <row r="1391" spans="1:11" x14ac:dyDescent="0.25">
      <c r="A1391">
        <v>1390</v>
      </c>
      <c r="B1391">
        <v>0</v>
      </c>
      <c r="C1391">
        <v>-1</v>
      </c>
      <c r="D1391">
        <v>0</v>
      </c>
      <c r="E1391">
        <v>1</v>
      </c>
      <c r="F1391">
        <f t="shared" si="84"/>
        <v>0</v>
      </c>
      <c r="G1391">
        <v>3</v>
      </c>
      <c r="H1391" t="str">
        <f t="shared" si="85"/>
        <v/>
      </c>
      <c r="I1391">
        <v>1</v>
      </c>
      <c r="J1391">
        <f t="shared" si="86"/>
        <v>0</v>
      </c>
      <c r="K1391">
        <f t="shared" si="87"/>
        <v>0</v>
      </c>
    </row>
    <row r="1392" spans="1:11" x14ac:dyDescent="0.25">
      <c r="A1392">
        <v>1391</v>
      </c>
      <c r="B1392">
        <v>3</v>
      </c>
      <c r="C1392">
        <v>5</v>
      </c>
      <c r="D1392">
        <v>0</v>
      </c>
      <c r="E1392">
        <v>0</v>
      </c>
      <c r="F1392" t="str">
        <f t="shared" si="84"/>
        <v/>
      </c>
      <c r="G1392">
        <v>0</v>
      </c>
      <c r="H1392" t="str">
        <f t="shared" si="85"/>
        <v/>
      </c>
      <c r="I1392">
        <v>4</v>
      </c>
      <c r="J1392" t="str">
        <f t="shared" si="86"/>
        <v/>
      </c>
      <c r="K1392" t="str">
        <f t="shared" si="87"/>
        <v/>
      </c>
    </row>
    <row r="1393" spans="1:11" x14ac:dyDescent="0.25">
      <c r="A1393">
        <v>1392</v>
      </c>
      <c r="B1393">
        <v>0</v>
      </c>
      <c r="C1393">
        <v>1</v>
      </c>
      <c r="D1393">
        <v>1</v>
      </c>
      <c r="E1393">
        <v>1</v>
      </c>
      <c r="F1393">
        <f t="shared" si="84"/>
        <v>1</v>
      </c>
      <c r="G1393">
        <v>1</v>
      </c>
      <c r="H1393">
        <f t="shared" si="85"/>
        <v>1</v>
      </c>
      <c r="I1393">
        <v>9</v>
      </c>
      <c r="J1393" t="str">
        <f t="shared" si="86"/>
        <v/>
      </c>
      <c r="K1393">
        <f t="shared" si="87"/>
        <v>2.8735632183908046E-3</v>
      </c>
    </row>
    <row r="1394" spans="1:11" x14ac:dyDescent="0.25">
      <c r="A1394">
        <v>1393</v>
      </c>
      <c r="B1394">
        <v>2</v>
      </c>
      <c r="C1394">
        <v>1</v>
      </c>
      <c r="D1394">
        <v>1</v>
      </c>
      <c r="E1394">
        <v>1</v>
      </c>
      <c r="F1394">
        <f t="shared" si="84"/>
        <v>1</v>
      </c>
      <c r="G1394">
        <v>0</v>
      </c>
      <c r="H1394" t="str">
        <f t="shared" si="85"/>
        <v/>
      </c>
      <c r="I1394">
        <v>14</v>
      </c>
      <c r="J1394" t="str">
        <f t="shared" si="86"/>
        <v/>
      </c>
      <c r="K1394">
        <f t="shared" si="87"/>
        <v>2.881844380403458E-3</v>
      </c>
    </row>
    <row r="1395" spans="1:11" x14ac:dyDescent="0.25">
      <c r="A1395">
        <v>1394</v>
      </c>
      <c r="B1395">
        <v>0</v>
      </c>
      <c r="C1395">
        <v>-1</v>
      </c>
      <c r="D1395">
        <v>0</v>
      </c>
      <c r="E1395">
        <v>0</v>
      </c>
      <c r="F1395" t="str">
        <f t="shared" si="84"/>
        <v/>
      </c>
      <c r="G1395">
        <v>4</v>
      </c>
      <c r="H1395" t="str">
        <f t="shared" si="85"/>
        <v/>
      </c>
      <c r="I1395">
        <v>11</v>
      </c>
      <c r="J1395" t="str">
        <f t="shared" si="86"/>
        <v/>
      </c>
      <c r="K1395" t="str">
        <f t="shared" si="87"/>
        <v/>
      </c>
    </row>
    <row r="1396" spans="1:11" x14ac:dyDescent="0.25">
      <c r="A1396">
        <v>1395</v>
      </c>
      <c r="B1396">
        <v>0</v>
      </c>
      <c r="C1396">
        <v>-1</v>
      </c>
      <c r="D1396">
        <v>0</v>
      </c>
      <c r="E1396">
        <v>1</v>
      </c>
      <c r="F1396">
        <f t="shared" si="84"/>
        <v>0</v>
      </c>
      <c r="G1396">
        <v>1</v>
      </c>
      <c r="H1396">
        <f t="shared" si="85"/>
        <v>0</v>
      </c>
      <c r="I1396">
        <v>5</v>
      </c>
      <c r="J1396" t="str">
        <f t="shared" si="86"/>
        <v/>
      </c>
      <c r="K1396">
        <f t="shared" si="87"/>
        <v>0</v>
      </c>
    </row>
    <row r="1397" spans="1:11" x14ac:dyDescent="0.25">
      <c r="A1397">
        <v>1396</v>
      </c>
      <c r="B1397">
        <v>3</v>
      </c>
      <c r="C1397">
        <v>5</v>
      </c>
      <c r="D1397">
        <v>1</v>
      </c>
      <c r="E1397">
        <v>1</v>
      </c>
      <c r="F1397">
        <f t="shared" si="84"/>
        <v>5</v>
      </c>
      <c r="G1397">
        <v>3</v>
      </c>
      <c r="H1397" t="str">
        <f t="shared" si="85"/>
        <v/>
      </c>
      <c r="I1397">
        <v>1</v>
      </c>
      <c r="J1397">
        <f t="shared" si="86"/>
        <v>5</v>
      </c>
      <c r="K1397">
        <f t="shared" si="87"/>
        <v>1.4492753623188406E-2</v>
      </c>
    </row>
    <row r="1398" spans="1:11" x14ac:dyDescent="0.25">
      <c r="A1398">
        <v>1397</v>
      </c>
      <c r="B1398">
        <v>2</v>
      </c>
      <c r="C1398">
        <v>4</v>
      </c>
      <c r="D1398">
        <v>0</v>
      </c>
      <c r="E1398">
        <v>0</v>
      </c>
      <c r="F1398" t="str">
        <f t="shared" si="84"/>
        <v/>
      </c>
      <c r="G1398">
        <v>0</v>
      </c>
      <c r="H1398" t="str">
        <f t="shared" si="85"/>
        <v/>
      </c>
      <c r="I1398">
        <v>7</v>
      </c>
      <c r="J1398" t="str">
        <f t="shared" si="86"/>
        <v/>
      </c>
      <c r="K1398" t="str">
        <f t="shared" si="87"/>
        <v/>
      </c>
    </row>
    <row r="1399" spans="1:11" x14ac:dyDescent="0.25">
      <c r="A1399">
        <v>1398</v>
      </c>
      <c r="B1399">
        <v>0</v>
      </c>
      <c r="C1399">
        <v>2</v>
      </c>
      <c r="D1399">
        <v>1</v>
      </c>
      <c r="E1399">
        <v>0</v>
      </c>
      <c r="F1399" t="str">
        <f t="shared" si="84"/>
        <v/>
      </c>
      <c r="G1399">
        <v>4</v>
      </c>
      <c r="H1399" t="str">
        <f t="shared" si="85"/>
        <v/>
      </c>
      <c r="I1399">
        <v>6</v>
      </c>
      <c r="J1399" t="str">
        <f t="shared" si="86"/>
        <v/>
      </c>
      <c r="K1399" t="str">
        <f t="shared" si="87"/>
        <v/>
      </c>
    </row>
    <row r="1400" spans="1:11" x14ac:dyDescent="0.25">
      <c r="A1400">
        <v>1399</v>
      </c>
      <c r="B1400">
        <v>2</v>
      </c>
      <c r="C1400">
        <v>1</v>
      </c>
      <c r="D1400">
        <v>1</v>
      </c>
      <c r="E1400">
        <v>0</v>
      </c>
      <c r="F1400" t="str">
        <f t="shared" si="84"/>
        <v/>
      </c>
      <c r="G1400">
        <v>1</v>
      </c>
      <c r="H1400">
        <f t="shared" si="85"/>
        <v>1</v>
      </c>
      <c r="I1400">
        <v>10</v>
      </c>
      <c r="J1400" t="str">
        <f t="shared" si="86"/>
        <v/>
      </c>
      <c r="K1400" t="str">
        <f t="shared" si="87"/>
        <v/>
      </c>
    </row>
    <row r="1401" spans="1:11" x14ac:dyDescent="0.25">
      <c r="A1401">
        <v>1400</v>
      </c>
      <c r="B1401">
        <v>0</v>
      </c>
      <c r="C1401">
        <v>0</v>
      </c>
      <c r="D1401">
        <v>0</v>
      </c>
      <c r="E1401">
        <v>0</v>
      </c>
      <c r="F1401" t="str">
        <f t="shared" si="84"/>
        <v/>
      </c>
      <c r="G1401">
        <v>3</v>
      </c>
      <c r="H1401" t="str">
        <f t="shared" si="85"/>
        <v/>
      </c>
      <c r="I1401">
        <v>5</v>
      </c>
      <c r="J1401" t="str">
        <f t="shared" si="86"/>
        <v/>
      </c>
      <c r="K1401" t="str">
        <f t="shared" si="87"/>
        <v/>
      </c>
    </row>
    <row r="1402" spans="1:11" x14ac:dyDescent="0.25">
      <c r="A1402">
        <v>1401</v>
      </c>
      <c r="B1402">
        <v>0</v>
      </c>
      <c r="C1402">
        <v>1</v>
      </c>
      <c r="D1402">
        <v>0</v>
      </c>
      <c r="E1402">
        <v>0</v>
      </c>
      <c r="F1402" t="str">
        <f t="shared" si="84"/>
        <v/>
      </c>
      <c r="G1402">
        <v>0</v>
      </c>
      <c r="H1402" t="str">
        <f t="shared" si="85"/>
        <v/>
      </c>
      <c r="I1402">
        <v>5</v>
      </c>
      <c r="J1402" t="str">
        <f t="shared" si="86"/>
        <v/>
      </c>
      <c r="K1402" t="str">
        <f t="shared" si="87"/>
        <v/>
      </c>
    </row>
    <row r="1403" spans="1:11" x14ac:dyDescent="0.25">
      <c r="A1403">
        <v>1402</v>
      </c>
      <c r="B1403">
        <v>1</v>
      </c>
      <c r="C1403">
        <v>0</v>
      </c>
      <c r="D1403">
        <v>1</v>
      </c>
      <c r="E1403">
        <v>1</v>
      </c>
      <c r="F1403">
        <f t="shared" si="84"/>
        <v>0</v>
      </c>
      <c r="G1403">
        <v>1</v>
      </c>
      <c r="H1403">
        <f t="shared" si="85"/>
        <v>0</v>
      </c>
      <c r="I1403">
        <v>14</v>
      </c>
      <c r="J1403" t="str">
        <f t="shared" si="86"/>
        <v/>
      </c>
      <c r="K1403">
        <f t="shared" si="87"/>
        <v>0</v>
      </c>
    </row>
    <row r="1404" spans="1:11" x14ac:dyDescent="0.25">
      <c r="A1404">
        <v>1403</v>
      </c>
      <c r="B1404">
        <v>3</v>
      </c>
      <c r="C1404">
        <v>2</v>
      </c>
      <c r="D1404">
        <v>1</v>
      </c>
      <c r="E1404">
        <v>1</v>
      </c>
      <c r="F1404">
        <f t="shared" si="84"/>
        <v>2</v>
      </c>
      <c r="G1404">
        <v>2</v>
      </c>
      <c r="H1404" t="str">
        <f t="shared" si="85"/>
        <v/>
      </c>
      <c r="I1404">
        <v>7</v>
      </c>
      <c r="J1404" t="str">
        <f t="shared" si="86"/>
        <v/>
      </c>
      <c r="K1404">
        <f t="shared" si="87"/>
        <v>5.8309037900874635E-3</v>
      </c>
    </row>
    <row r="1405" spans="1:11" x14ac:dyDescent="0.25">
      <c r="A1405">
        <v>1404</v>
      </c>
      <c r="B1405">
        <v>3</v>
      </c>
      <c r="C1405">
        <v>2</v>
      </c>
      <c r="D1405">
        <v>1</v>
      </c>
      <c r="E1405">
        <v>0</v>
      </c>
      <c r="F1405" t="str">
        <f t="shared" si="84"/>
        <v/>
      </c>
      <c r="G1405">
        <v>4</v>
      </c>
      <c r="H1405" t="str">
        <f t="shared" si="85"/>
        <v/>
      </c>
      <c r="I1405">
        <v>0</v>
      </c>
      <c r="J1405" t="str">
        <f t="shared" si="86"/>
        <v/>
      </c>
      <c r="K1405" t="str">
        <f t="shared" si="87"/>
        <v/>
      </c>
    </row>
    <row r="1406" spans="1:11" x14ac:dyDescent="0.25">
      <c r="A1406">
        <v>1405</v>
      </c>
      <c r="B1406">
        <v>1</v>
      </c>
      <c r="C1406">
        <v>1</v>
      </c>
      <c r="D1406">
        <v>0</v>
      </c>
      <c r="E1406">
        <v>1</v>
      </c>
      <c r="F1406">
        <f t="shared" si="84"/>
        <v>1</v>
      </c>
      <c r="G1406">
        <v>0</v>
      </c>
      <c r="H1406" t="str">
        <f t="shared" si="85"/>
        <v/>
      </c>
      <c r="I1406">
        <v>0</v>
      </c>
      <c r="J1406" t="str">
        <f t="shared" si="86"/>
        <v/>
      </c>
      <c r="K1406">
        <f t="shared" si="87"/>
        <v>-2.9239766081871343E-3</v>
      </c>
    </row>
    <row r="1407" spans="1:11" x14ac:dyDescent="0.25">
      <c r="A1407">
        <v>1406</v>
      </c>
      <c r="B1407">
        <v>0</v>
      </c>
      <c r="C1407">
        <v>1</v>
      </c>
      <c r="D1407">
        <v>1</v>
      </c>
      <c r="E1407">
        <v>1</v>
      </c>
      <c r="F1407">
        <f t="shared" si="84"/>
        <v>1</v>
      </c>
      <c r="G1407">
        <v>2</v>
      </c>
      <c r="H1407" t="str">
        <f t="shared" si="85"/>
        <v/>
      </c>
      <c r="I1407">
        <v>12</v>
      </c>
      <c r="J1407" t="str">
        <f t="shared" si="86"/>
        <v/>
      </c>
      <c r="K1407">
        <f t="shared" si="87"/>
        <v>2.9325513196480938E-3</v>
      </c>
    </row>
    <row r="1408" spans="1:11" x14ac:dyDescent="0.25">
      <c r="A1408">
        <v>1407</v>
      </c>
      <c r="B1408">
        <v>1</v>
      </c>
      <c r="C1408">
        <v>0</v>
      </c>
      <c r="D1408">
        <v>0</v>
      </c>
      <c r="E1408">
        <v>1</v>
      </c>
      <c r="F1408">
        <f t="shared" si="84"/>
        <v>1</v>
      </c>
      <c r="G1408">
        <v>1</v>
      </c>
      <c r="H1408">
        <f t="shared" si="85"/>
        <v>1</v>
      </c>
      <c r="I1408">
        <v>10</v>
      </c>
      <c r="J1408" t="str">
        <f t="shared" si="86"/>
        <v/>
      </c>
      <c r="K1408">
        <f t="shared" si="87"/>
        <v>-2.9411764705882353E-3</v>
      </c>
    </row>
    <row r="1409" spans="1:11" x14ac:dyDescent="0.25">
      <c r="A1409">
        <v>1408</v>
      </c>
      <c r="B1409">
        <v>2</v>
      </c>
      <c r="C1409">
        <v>2</v>
      </c>
      <c r="D1409">
        <v>0</v>
      </c>
      <c r="E1409">
        <v>1</v>
      </c>
      <c r="F1409">
        <f t="shared" si="84"/>
        <v>2</v>
      </c>
      <c r="G1409">
        <v>0</v>
      </c>
      <c r="H1409" t="str">
        <f t="shared" si="85"/>
        <v/>
      </c>
      <c r="I1409">
        <v>10</v>
      </c>
      <c r="J1409" t="str">
        <f t="shared" si="86"/>
        <v/>
      </c>
      <c r="K1409">
        <f t="shared" si="87"/>
        <v>-5.8997050147492625E-3</v>
      </c>
    </row>
    <row r="1410" spans="1:11" x14ac:dyDescent="0.25">
      <c r="A1410">
        <v>1409</v>
      </c>
      <c r="B1410">
        <v>0</v>
      </c>
      <c r="C1410">
        <v>2</v>
      </c>
      <c r="D1410">
        <v>1</v>
      </c>
      <c r="E1410">
        <v>0</v>
      </c>
      <c r="F1410" t="str">
        <f t="shared" si="84"/>
        <v/>
      </c>
      <c r="G1410">
        <v>2</v>
      </c>
      <c r="H1410" t="str">
        <f t="shared" si="85"/>
        <v/>
      </c>
      <c r="I1410">
        <v>12</v>
      </c>
      <c r="J1410" t="str">
        <f t="shared" si="86"/>
        <v/>
      </c>
      <c r="K1410" t="str">
        <f t="shared" si="87"/>
        <v/>
      </c>
    </row>
    <row r="1411" spans="1:11" x14ac:dyDescent="0.25">
      <c r="A1411">
        <v>1410</v>
      </c>
      <c r="B1411">
        <v>0</v>
      </c>
      <c r="C1411">
        <v>0</v>
      </c>
      <c r="D1411">
        <v>1</v>
      </c>
      <c r="E1411">
        <v>1</v>
      </c>
      <c r="F1411">
        <f t="shared" ref="F1411:F1474" si="88">IF(E1411=1,IF($D1411=1,$C1411,$B1411),"")</f>
        <v>0</v>
      </c>
      <c r="G1411">
        <v>0</v>
      </c>
      <c r="H1411" t="str">
        <f t="shared" ref="H1411:H1474" si="89">IF(G1411=1,IF($D1411=1,$C1411,$B1411),"")</f>
        <v/>
      </c>
      <c r="I1411">
        <v>3</v>
      </c>
      <c r="J1411" t="str">
        <f t="shared" ref="J1411:J1474" si="90">IF(I1411=1,IF($D1411=1,$C1411,$B1411),"")</f>
        <v/>
      </c>
      <c r="K1411">
        <f t="shared" ref="K1411:K1474" si="91">IF(F1411="","",IF(D1411=0,-F1411/COUNT(F1411:F3489),F1411/COUNT(F1411:F3489)))</f>
        <v>0</v>
      </c>
    </row>
    <row r="1412" spans="1:11" x14ac:dyDescent="0.25">
      <c r="A1412">
        <v>1411</v>
      </c>
      <c r="B1412">
        <v>2</v>
      </c>
      <c r="C1412">
        <v>1</v>
      </c>
      <c r="D1412">
        <v>1</v>
      </c>
      <c r="E1412">
        <v>0</v>
      </c>
      <c r="F1412" t="str">
        <f t="shared" si="88"/>
        <v/>
      </c>
      <c r="G1412">
        <v>2</v>
      </c>
      <c r="H1412" t="str">
        <f t="shared" si="89"/>
        <v/>
      </c>
      <c r="I1412">
        <v>3</v>
      </c>
      <c r="J1412" t="str">
        <f t="shared" si="90"/>
        <v/>
      </c>
      <c r="K1412" t="str">
        <f t="shared" si="91"/>
        <v/>
      </c>
    </row>
    <row r="1413" spans="1:11" x14ac:dyDescent="0.25">
      <c r="A1413">
        <v>1412</v>
      </c>
      <c r="B1413">
        <v>0</v>
      </c>
      <c r="C1413">
        <v>0</v>
      </c>
      <c r="D1413">
        <v>0</v>
      </c>
      <c r="E1413">
        <v>1</v>
      </c>
      <c r="F1413">
        <f t="shared" si="88"/>
        <v>0</v>
      </c>
      <c r="G1413">
        <v>3</v>
      </c>
      <c r="H1413" t="str">
        <f t="shared" si="89"/>
        <v/>
      </c>
      <c r="I1413">
        <v>13</v>
      </c>
      <c r="J1413" t="str">
        <f t="shared" si="90"/>
        <v/>
      </c>
      <c r="K1413">
        <f t="shared" si="91"/>
        <v>0</v>
      </c>
    </row>
    <row r="1414" spans="1:11" x14ac:dyDescent="0.25">
      <c r="A1414">
        <v>1413</v>
      </c>
      <c r="B1414">
        <v>2</v>
      </c>
      <c r="C1414">
        <v>2</v>
      </c>
      <c r="D1414">
        <v>1</v>
      </c>
      <c r="E1414">
        <v>0</v>
      </c>
      <c r="F1414" t="str">
        <f t="shared" si="88"/>
        <v/>
      </c>
      <c r="G1414">
        <v>1</v>
      </c>
      <c r="H1414">
        <f t="shared" si="89"/>
        <v>2</v>
      </c>
      <c r="I1414">
        <v>5</v>
      </c>
      <c r="J1414" t="str">
        <f t="shared" si="90"/>
        <v/>
      </c>
      <c r="K1414" t="str">
        <f t="shared" si="91"/>
        <v/>
      </c>
    </row>
    <row r="1415" spans="1:11" x14ac:dyDescent="0.25">
      <c r="A1415">
        <v>1414</v>
      </c>
      <c r="B1415">
        <v>1</v>
      </c>
      <c r="C1415">
        <v>3</v>
      </c>
      <c r="D1415">
        <v>1</v>
      </c>
      <c r="E1415">
        <v>0</v>
      </c>
      <c r="F1415" t="str">
        <f t="shared" si="88"/>
        <v/>
      </c>
      <c r="G1415">
        <v>3</v>
      </c>
      <c r="H1415" t="str">
        <f t="shared" si="89"/>
        <v/>
      </c>
      <c r="I1415">
        <v>12</v>
      </c>
      <c r="J1415" t="str">
        <f t="shared" si="90"/>
        <v/>
      </c>
      <c r="K1415" t="str">
        <f t="shared" si="91"/>
        <v/>
      </c>
    </row>
    <row r="1416" spans="1:11" x14ac:dyDescent="0.25">
      <c r="A1416">
        <v>1415</v>
      </c>
      <c r="B1416">
        <v>2</v>
      </c>
      <c r="C1416">
        <v>3</v>
      </c>
      <c r="D1416">
        <v>1</v>
      </c>
      <c r="E1416">
        <v>1</v>
      </c>
      <c r="F1416">
        <f t="shared" si="88"/>
        <v>3</v>
      </c>
      <c r="G1416">
        <v>3</v>
      </c>
      <c r="H1416" t="str">
        <f t="shared" si="89"/>
        <v/>
      </c>
      <c r="I1416">
        <v>9</v>
      </c>
      <c r="J1416" t="str">
        <f t="shared" si="90"/>
        <v/>
      </c>
      <c r="K1416">
        <f t="shared" si="91"/>
        <v>8.9285714285714281E-3</v>
      </c>
    </row>
    <row r="1417" spans="1:11" x14ac:dyDescent="0.25">
      <c r="A1417">
        <v>1416</v>
      </c>
      <c r="B1417">
        <v>3</v>
      </c>
      <c r="C1417">
        <v>4</v>
      </c>
      <c r="D1417">
        <v>1</v>
      </c>
      <c r="E1417">
        <v>0</v>
      </c>
      <c r="F1417" t="str">
        <f t="shared" si="88"/>
        <v/>
      </c>
      <c r="G1417">
        <v>2</v>
      </c>
      <c r="H1417" t="str">
        <f t="shared" si="89"/>
        <v/>
      </c>
      <c r="I1417">
        <v>8</v>
      </c>
      <c r="J1417" t="str">
        <f t="shared" si="90"/>
        <v/>
      </c>
      <c r="K1417" t="str">
        <f t="shared" si="91"/>
        <v/>
      </c>
    </row>
    <row r="1418" spans="1:11" x14ac:dyDescent="0.25">
      <c r="A1418">
        <v>1417</v>
      </c>
      <c r="B1418">
        <v>2</v>
      </c>
      <c r="C1418">
        <v>2</v>
      </c>
      <c r="D1418">
        <v>1</v>
      </c>
      <c r="E1418">
        <v>1</v>
      </c>
      <c r="F1418">
        <f t="shared" si="88"/>
        <v>2</v>
      </c>
      <c r="G1418">
        <v>2</v>
      </c>
      <c r="H1418" t="str">
        <f t="shared" si="89"/>
        <v/>
      </c>
      <c r="I1418">
        <v>7</v>
      </c>
      <c r="J1418" t="str">
        <f t="shared" si="90"/>
        <v/>
      </c>
      <c r="K1418">
        <f t="shared" si="91"/>
        <v>5.9701492537313433E-3</v>
      </c>
    </row>
    <row r="1419" spans="1:11" x14ac:dyDescent="0.25">
      <c r="A1419">
        <v>1418</v>
      </c>
      <c r="B1419">
        <v>3</v>
      </c>
      <c r="C1419">
        <v>3</v>
      </c>
      <c r="D1419">
        <v>0</v>
      </c>
      <c r="E1419">
        <v>0</v>
      </c>
      <c r="F1419" t="str">
        <f t="shared" si="88"/>
        <v/>
      </c>
      <c r="G1419">
        <v>0</v>
      </c>
      <c r="H1419" t="str">
        <f t="shared" si="89"/>
        <v/>
      </c>
      <c r="I1419">
        <v>4</v>
      </c>
      <c r="J1419" t="str">
        <f t="shared" si="90"/>
        <v/>
      </c>
      <c r="K1419" t="str">
        <f t="shared" si="91"/>
        <v/>
      </c>
    </row>
    <row r="1420" spans="1:11" x14ac:dyDescent="0.25">
      <c r="A1420">
        <v>1419</v>
      </c>
      <c r="B1420">
        <v>1</v>
      </c>
      <c r="C1420">
        <v>0</v>
      </c>
      <c r="D1420">
        <v>0</v>
      </c>
      <c r="E1420">
        <v>1</v>
      </c>
      <c r="F1420">
        <f t="shared" si="88"/>
        <v>1</v>
      </c>
      <c r="G1420">
        <v>4</v>
      </c>
      <c r="H1420" t="str">
        <f t="shared" si="89"/>
        <v/>
      </c>
      <c r="I1420">
        <v>2</v>
      </c>
      <c r="J1420" t="str">
        <f t="shared" si="90"/>
        <v/>
      </c>
      <c r="K1420">
        <f t="shared" si="91"/>
        <v>-2.9940119760479044E-3</v>
      </c>
    </row>
    <row r="1421" spans="1:11" x14ac:dyDescent="0.25">
      <c r="A1421">
        <v>1420</v>
      </c>
      <c r="B1421">
        <v>2</v>
      </c>
      <c r="C1421">
        <v>4</v>
      </c>
      <c r="D1421">
        <v>1</v>
      </c>
      <c r="E1421">
        <v>0</v>
      </c>
      <c r="F1421" t="str">
        <f t="shared" si="88"/>
        <v/>
      </c>
      <c r="G1421">
        <v>2</v>
      </c>
      <c r="H1421" t="str">
        <f t="shared" si="89"/>
        <v/>
      </c>
      <c r="I1421">
        <v>4</v>
      </c>
      <c r="J1421" t="str">
        <f t="shared" si="90"/>
        <v/>
      </c>
      <c r="K1421" t="str">
        <f t="shared" si="91"/>
        <v/>
      </c>
    </row>
    <row r="1422" spans="1:11" x14ac:dyDescent="0.25">
      <c r="A1422">
        <v>1421</v>
      </c>
      <c r="B1422">
        <v>3</v>
      </c>
      <c r="C1422">
        <v>4</v>
      </c>
      <c r="D1422">
        <v>0</v>
      </c>
      <c r="E1422">
        <v>1</v>
      </c>
      <c r="F1422">
        <f t="shared" si="88"/>
        <v>3</v>
      </c>
      <c r="G1422">
        <v>4</v>
      </c>
      <c r="H1422" t="str">
        <f t="shared" si="89"/>
        <v/>
      </c>
      <c r="I1422">
        <v>8</v>
      </c>
      <c r="J1422" t="str">
        <f t="shared" si="90"/>
        <v/>
      </c>
      <c r="K1422">
        <f t="shared" si="91"/>
        <v>-9.0090090090090089E-3</v>
      </c>
    </row>
    <row r="1423" spans="1:11" x14ac:dyDescent="0.25">
      <c r="A1423">
        <v>1422</v>
      </c>
      <c r="B1423">
        <v>0</v>
      </c>
      <c r="C1423">
        <v>0</v>
      </c>
      <c r="D1423">
        <v>1</v>
      </c>
      <c r="E1423">
        <v>0</v>
      </c>
      <c r="F1423" t="str">
        <f t="shared" si="88"/>
        <v/>
      </c>
      <c r="G1423">
        <v>1</v>
      </c>
      <c r="H1423">
        <f t="shared" si="89"/>
        <v>0</v>
      </c>
      <c r="I1423">
        <v>10</v>
      </c>
      <c r="J1423" t="str">
        <f t="shared" si="90"/>
        <v/>
      </c>
      <c r="K1423" t="str">
        <f t="shared" si="91"/>
        <v/>
      </c>
    </row>
    <row r="1424" spans="1:11" x14ac:dyDescent="0.25">
      <c r="A1424">
        <v>1423</v>
      </c>
      <c r="B1424">
        <v>0</v>
      </c>
      <c r="C1424">
        <v>0</v>
      </c>
      <c r="D1424">
        <v>0</v>
      </c>
      <c r="E1424">
        <v>1</v>
      </c>
      <c r="F1424">
        <f t="shared" si="88"/>
        <v>0</v>
      </c>
      <c r="G1424">
        <v>3</v>
      </c>
      <c r="H1424" t="str">
        <f t="shared" si="89"/>
        <v/>
      </c>
      <c r="I1424">
        <v>11</v>
      </c>
      <c r="J1424" t="str">
        <f t="shared" si="90"/>
        <v/>
      </c>
      <c r="K1424">
        <f t="shared" si="91"/>
        <v>0</v>
      </c>
    </row>
    <row r="1425" spans="1:11" x14ac:dyDescent="0.25">
      <c r="A1425">
        <v>1424</v>
      </c>
      <c r="B1425">
        <v>3</v>
      </c>
      <c r="C1425">
        <v>3</v>
      </c>
      <c r="D1425">
        <v>0</v>
      </c>
      <c r="E1425">
        <v>0</v>
      </c>
      <c r="F1425" t="str">
        <f t="shared" si="88"/>
        <v/>
      </c>
      <c r="G1425">
        <v>1</v>
      </c>
      <c r="H1425">
        <f t="shared" si="89"/>
        <v>3</v>
      </c>
      <c r="I1425">
        <v>9</v>
      </c>
      <c r="J1425" t="str">
        <f t="shared" si="90"/>
        <v/>
      </c>
      <c r="K1425" t="str">
        <f t="shared" si="91"/>
        <v/>
      </c>
    </row>
    <row r="1426" spans="1:11" x14ac:dyDescent="0.25">
      <c r="A1426">
        <v>1425</v>
      </c>
      <c r="B1426">
        <v>1</v>
      </c>
      <c r="C1426">
        <v>3</v>
      </c>
      <c r="D1426">
        <v>0</v>
      </c>
      <c r="E1426">
        <v>1</v>
      </c>
      <c r="F1426">
        <f t="shared" si="88"/>
        <v>1</v>
      </c>
      <c r="G1426">
        <v>0</v>
      </c>
      <c r="H1426" t="str">
        <f t="shared" si="89"/>
        <v/>
      </c>
      <c r="I1426">
        <v>7</v>
      </c>
      <c r="J1426" t="str">
        <f t="shared" si="90"/>
        <v/>
      </c>
      <c r="K1426">
        <f t="shared" si="91"/>
        <v>-3.0211480362537764E-3</v>
      </c>
    </row>
    <row r="1427" spans="1:11" x14ac:dyDescent="0.25">
      <c r="A1427">
        <v>1426</v>
      </c>
      <c r="B1427">
        <v>2</v>
      </c>
      <c r="C1427">
        <v>3</v>
      </c>
      <c r="D1427">
        <v>1</v>
      </c>
      <c r="E1427">
        <v>1</v>
      </c>
      <c r="F1427">
        <f t="shared" si="88"/>
        <v>3</v>
      </c>
      <c r="G1427">
        <v>3</v>
      </c>
      <c r="H1427" t="str">
        <f t="shared" si="89"/>
        <v/>
      </c>
      <c r="I1427">
        <v>6</v>
      </c>
      <c r="J1427" t="str">
        <f t="shared" si="90"/>
        <v/>
      </c>
      <c r="K1427">
        <f t="shared" si="91"/>
        <v>9.0909090909090905E-3</v>
      </c>
    </row>
    <row r="1428" spans="1:11" x14ac:dyDescent="0.25">
      <c r="A1428">
        <v>1427</v>
      </c>
      <c r="B1428">
        <v>3</v>
      </c>
      <c r="C1428">
        <v>4</v>
      </c>
      <c r="D1428">
        <v>0</v>
      </c>
      <c r="E1428">
        <v>1</v>
      </c>
      <c r="F1428">
        <f t="shared" si="88"/>
        <v>3</v>
      </c>
      <c r="G1428">
        <v>1</v>
      </c>
      <c r="H1428">
        <f t="shared" si="89"/>
        <v>3</v>
      </c>
      <c r="I1428">
        <v>9</v>
      </c>
      <c r="J1428" t="str">
        <f t="shared" si="90"/>
        <v/>
      </c>
      <c r="K1428">
        <f t="shared" si="91"/>
        <v>-9.11854103343465E-3</v>
      </c>
    </row>
    <row r="1429" spans="1:11" x14ac:dyDescent="0.25">
      <c r="A1429">
        <v>1428</v>
      </c>
      <c r="B1429">
        <v>0</v>
      </c>
      <c r="C1429">
        <v>-1</v>
      </c>
      <c r="D1429">
        <v>1</v>
      </c>
      <c r="E1429">
        <v>1</v>
      </c>
      <c r="F1429">
        <f t="shared" si="88"/>
        <v>-1</v>
      </c>
      <c r="G1429">
        <v>1</v>
      </c>
      <c r="H1429">
        <f t="shared" si="89"/>
        <v>-1</v>
      </c>
      <c r="I1429">
        <v>10</v>
      </c>
      <c r="J1429" t="str">
        <f t="shared" si="90"/>
        <v/>
      </c>
      <c r="K1429">
        <f t="shared" si="91"/>
        <v>-3.0487804878048782E-3</v>
      </c>
    </row>
    <row r="1430" spans="1:11" x14ac:dyDescent="0.25">
      <c r="A1430">
        <v>1429</v>
      </c>
      <c r="B1430">
        <v>3</v>
      </c>
      <c r="C1430">
        <v>2</v>
      </c>
      <c r="D1430">
        <v>0</v>
      </c>
      <c r="E1430">
        <v>1</v>
      </c>
      <c r="F1430">
        <f t="shared" si="88"/>
        <v>3</v>
      </c>
      <c r="G1430">
        <v>4</v>
      </c>
      <c r="H1430" t="str">
        <f t="shared" si="89"/>
        <v/>
      </c>
      <c r="I1430">
        <v>8</v>
      </c>
      <c r="J1430" t="str">
        <f t="shared" si="90"/>
        <v/>
      </c>
      <c r="K1430">
        <f t="shared" si="91"/>
        <v>-9.1743119266055051E-3</v>
      </c>
    </row>
    <row r="1431" spans="1:11" x14ac:dyDescent="0.25">
      <c r="A1431">
        <v>1430</v>
      </c>
      <c r="B1431">
        <v>3</v>
      </c>
      <c r="C1431">
        <v>5</v>
      </c>
      <c r="D1431">
        <v>1</v>
      </c>
      <c r="E1431">
        <v>0</v>
      </c>
      <c r="F1431" t="str">
        <f t="shared" si="88"/>
        <v/>
      </c>
      <c r="G1431">
        <v>0</v>
      </c>
      <c r="H1431" t="str">
        <f t="shared" si="89"/>
        <v/>
      </c>
      <c r="I1431">
        <v>14</v>
      </c>
      <c r="J1431" t="str">
        <f t="shared" si="90"/>
        <v/>
      </c>
      <c r="K1431" t="str">
        <f t="shared" si="91"/>
        <v/>
      </c>
    </row>
    <row r="1432" spans="1:11" x14ac:dyDescent="0.25">
      <c r="A1432">
        <v>1431</v>
      </c>
      <c r="B1432">
        <v>1</v>
      </c>
      <c r="C1432">
        <v>2</v>
      </c>
      <c r="D1432">
        <v>1</v>
      </c>
      <c r="E1432">
        <v>0</v>
      </c>
      <c r="F1432" t="str">
        <f t="shared" si="88"/>
        <v/>
      </c>
      <c r="G1432">
        <v>4</v>
      </c>
      <c r="H1432" t="str">
        <f t="shared" si="89"/>
        <v/>
      </c>
      <c r="I1432">
        <v>8</v>
      </c>
      <c r="J1432" t="str">
        <f t="shared" si="90"/>
        <v/>
      </c>
      <c r="K1432" t="str">
        <f t="shared" si="91"/>
        <v/>
      </c>
    </row>
    <row r="1433" spans="1:11" x14ac:dyDescent="0.25">
      <c r="A1433">
        <v>1432</v>
      </c>
      <c r="B1433">
        <v>0</v>
      </c>
      <c r="C1433">
        <v>2</v>
      </c>
      <c r="D1433">
        <v>1</v>
      </c>
      <c r="E1433">
        <v>1</v>
      </c>
      <c r="F1433">
        <f t="shared" si="88"/>
        <v>2</v>
      </c>
      <c r="G1433">
        <v>0</v>
      </c>
      <c r="H1433" t="str">
        <f t="shared" si="89"/>
        <v/>
      </c>
      <c r="I1433">
        <v>8</v>
      </c>
      <c r="J1433" t="str">
        <f t="shared" si="90"/>
        <v/>
      </c>
      <c r="K1433">
        <f t="shared" si="91"/>
        <v>6.1349693251533744E-3</v>
      </c>
    </row>
    <row r="1434" spans="1:11" x14ac:dyDescent="0.25">
      <c r="A1434">
        <v>1433</v>
      </c>
      <c r="B1434">
        <v>1</v>
      </c>
      <c r="C1434">
        <v>2</v>
      </c>
      <c r="D1434">
        <v>1</v>
      </c>
      <c r="E1434">
        <v>0</v>
      </c>
      <c r="F1434" t="str">
        <f t="shared" si="88"/>
        <v/>
      </c>
      <c r="G1434">
        <v>3</v>
      </c>
      <c r="H1434" t="str">
        <f t="shared" si="89"/>
        <v/>
      </c>
      <c r="I1434">
        <v>0</v>
      </c>
      <c r="J1434" t="str">
        <f t="shared" si="90"/>
        <v/>
      </c>
      <c r="K1434" t="str">
        <f t="shared" si="91"/>
        <v/>
      </c>
    </row>
    <row r="1435" spans="1:11" x14ac:dyDescent="0.25">
      <c r="A1435">
        <v>1434</v>
      </c>
      <c r="B1435">
        <v>2</v>
      </c>
      <c r="C1435">
        <v>4</v>
      </c>
      <c r="D1435">
        <v>0</v>
      </c>
      <c r="E1435">
        <v>1</v>
      </c>
      <c r="F1435">
        <f t="shared" si="88"/>
        <v>2</v>
      </c>
      <c r="G1435">
        <v>0</v>
      </c>
      <c r="H1435" t="str">
        <f t="shared" si="89"/>
        <v/>
      </c>
      <c r="I1435">
        <v>11</v>
      </c>
      <c r="J1435" t="str">
        <f t="shared" si="90"/>
        <v/>
      </c>
      <c r="K1435">
        <f t="shared" si="91"/>
        <v>-6.1538461538461538E-3</v>
      </c>
    </row>
    <row r="1436" spans="1:11" x14ac:dyDescent="0.25">
      <c r="A1436">
        <v>1435</v>
      </c>
      <c r="B1436">
        <v>2</v>
      </c>
      <c r="C1436">
        <v>4</v>
      </c>
      <c r="D1436">
        <v>0</v>
      </c>
      <c r="E1436">
        <v>1</v>
      </c>
      <c r="F1436">
        <f t="shared" si="88"/>
        <v>2</v>
      </c>
      <c r="G1436">
        <v>3</v>
      </c>
      <c r="H1436" t="str">
        <f t="shared" si="89"/>
        <v/>
      </c>
      <c r="I1436">
        <v>12</v>
      </c>
      <c r="J1436" t="str">
        <f t="shared" si="90"/>
        <v/>
      </c>
      <c r="K1436">
        <f t="shared" si="91"/>
        <v>-6.1728395061728392E-3</v>
      </c>
    </row>
    <row r="1437" spans="1:11" x14ac:dyDescent="0.25">
      <c r="A1437">
        <v>1436</v>
      </c>
      <c r="B1437">
        <v>0</v>
      </c>
      <c r="C1437">
        <v>1</v>
      </c>
      <c r="D1437">
        <v>0</v>
      </c>
      <c r="E1437">
        <v>0</v>
      </c>
      <c r="F1437" t="str">
        <f t="shared" si="88"/>
        <v/>
      </c>
      <c r="G1437">
        <v>0</v>
      </c>
      <c r="H1437" t="str">
        <f t="shared" si="89"/>
        <v/>
      </c>
      <c r="I1437">
        <v>10</v>
      </c>
      <c r="J1437" t="str">
        <f t="shared" si="90"/>
        <v/>
      </c>
      <c r="K1437" t="str">
        <f t="shared" si="91"/>
        <v/>
      </c>
    </row>
    <row r="1438" spans="1:11" x14ac:dyDescent="0.25">
      <c r="A1438">
        <v>1437</v>
      </c>
      <c r="B1438">
        <v>0</v>
      </c>
      <c r="C1438">
        <v>1</v>
      </c>
      <c r="D1438">
        <v>0</v>
      </c>
      <c r="E1438">
        <v>1</v>
      </c>
      <c r="F1438">
        <f t="shared" si="88"/>
        <v>0</v>
      </c>
      <c r="G1438">
        <v>1</v>
      </c>
      <c r="H1438">
        <f t="shared" si="89"/>
        <v>0</v>
      </c>
      <c r="I1438">
        <v>3</v>
      </c>
      <c r="J1438" t="str">
        <f t="shared" si="90"/>
        <v/>
      </c>
      <c r="K1438">
        <f t="shared" si="91"/>
        <v>0</v>
      </c>
    </row>
    <row r="1439" spans="1:11" x14ac:dyDescent="0.25">
      <c r="A1439">
        <v>1438</v>
      </c>
      <c r="B1439">
        <v>2</v>
      </c>
      <c r="C1439">
        <v>1</v>
      </c>
      <c r="D1439">
        <v>1</v>
      </c>
      <c r="E1439">
        <v>1</v>
      </c>
      <c r="F1439">
        <f t="shared" si="88"/>
        <v>1</v>
      </c>
      <c r="G1439">
        <v>3</v>
      </c>
      <c r="H1439" t="str">
        <f t="shared" si="89"/>
        <v/>
      </c>
      <c r="I1439">
        <v>4</v>
      </c>
      <c r="J1439" t="str">
        <f t="shared" si="90"/>
        <v/>
      </c>
      <c r="K1439">
        <f t="shared" si="91"/>
        <v>3.105590062111801E-3</v>
      </c>
    </row>
    <row r="1440" spans="1:11" x14ac:dyDescent="0.25">
      <c r="A1440">
        <v>1439</v>
      </c>
      <c r="B1440">
        <v>1</v>
      </c>
      <c r="C1440">
        <v>1</v>
      </c>
      <c r="D1440">
        <v>0</v>
      </c>
      <c r="E1440">
        <v>0</v>
      </c>
      <c r="F1440" t="str">
        <f t="shared" si="88"/>
        <v/>
      </c>
      <c r="G1440">
        <v>0</v>
      </c>
      <c r="H1440" t="str">
        <f t="shared" si="89"/>
        <v/>
      </c>
      <c r="I1440">
        <v>7</v>
      </c>
      <c r="J1440" t="str">
        <f t="shared" si="90"/>
        <v/>
      </c>
      <c r="K1440" t="str">
        <f t="shared" si="91"/>
        <v/>
      </c>
    </row>
    <row r="1441" spans="1:11" x14ac:dyDescent="0.25">
      <c r="A1441">
        <v>1440</v>
      </c>
      <c r="B1441">
        <v>0</v>
      </c>
      <c r="C1441">
        <v>-1</v>
      </c>
      <c r="D1441">
        <v>0</v>
      </c>
      <c r="E1441">
        <v>1</v>
      </c>
      <c r="F1441">
        <f t="shared" si="88"/>
        <v>0</v>
      </c>
      <c r="G1441">
        <v>3</v>
      </c>
      <c r="H1441" t="str">
        <f t="shared" si="89"/>
        <v/>
      </c>
      <c r="I1441">
        <v>9</v>
      </c>
      <c r="J1441" t="str">
        <f t="shared" si="90"/>
        <v/>
      </c>
      <c r="K1441">
        <f t="shared" si="91"/>
        <v>0</v>
      </c>
    </row>
    <row r="1442" spans="1:11" x14ac:dyDescent="0.25">
      <c r="A1442">
        <v>1441</v>
      </c>
      <c r="B1442">
        <v>0</v>
      </c>
      <c r="C1442">
        <v>-1</v>
      </c>
      <c r="D1442">
        <v>0</v>
      </c>
      <c r="E1442">
        <v>0</v>
      </c>
      <c r="F1442" t="str">
        <f t="shared" si="88"/>
        <v/>
      </c>
      <c r="G1442">
        <v>1</v>
      </c>
      <c r="H1442">
        <f t="shared" si="89"/>
        <v>0</v>
      </c>
      <c r="I1442">
        <v>2</v>
      </c>
      <c r="J1442" t="str">
        <f t="shared" si="90"/>
        <v/>
      </c>
      <c r="K1442" t="str">
        <f t="shared" si="91"/>
        <v/>
      </c>
    </row>
    <row r="1443" spans="1:11" x14ac:dyDescent="0.25">
      <c r="A1443">
        <v>1442</v>
      </c>
      <c r="B1443">
        <v>0</v>
      </c>
      <c r="C1443">
        <v>0</v>
      </c>
      <c r="D1443">
        <v>1</v>
      </c>
      <c r="E1443">
        <v>0</v>
      </c>
      <c r="F1443" t="str">
        <f t="shared" si="88"/>
        <v/>
      </c>
      <c r="G1443">
        <v>1</v>
      </c>
      <c r="H1443">
        <f t="shared" si="89"/>
        <v>0</v>
      </c>
      <c r="I1443">
        <v>7</v>
      </c>
      <c r="J1443" t="str">
        <f t="shared" si="90"/>
        <v/>
      </c>
      <c r="K1443" t="str">
        <f t="shared" si="91"/>
        <v/>
      </c>
    </row>
    <row r="1444" spans="1:11" x14ac:dyDescent="0.25">
      <c r="A1444">
        <v>1443</v>
      </c>
      <c r="B1444">
        <v>0</v>
      </c>
      <c r="C1444">
        <v>2</v>
      </c>
      <c r="D1444">
        <v>0</v>
      </c>
      <c r="E1444">
        <v>0</v>
      </c>
      <c r="F1444" t="str">
        <f t="shared" si="88"/>
        <v/>
      </c>
      <c r="G1444">
        <v>3</v>
      </c>
      <c r="H1444" t="str">
        <f t="shared" si="89"/>
        <v/>
      </c>
      <c r="I1444">
        <v>6</v>
      </c>
      <c r="J1444" t="str">
        <f t="shared" si="90"/>
        <v/>
      </c>
      <c r="K1444" t="str">
        <f t="shared" si="91"/>
        <v/>
      </c>
    </row>
    <row r="1445" spans="1:11" x14ac:dyDescent="0.25">
      <c r="A1445">
        <v>1444</v>
      </c>
      <c r="B1445">
        <v>1</v>
      </c>
      <c r="C1445">
        <v>3</v>
      </c>
      <c r="D1445">
        <v>1</v>
      </c>
      <c r="E1445">
        <v>0</v>
      </c>
      <c r="F1445" t="str">
        <f t="shared" si="88"/>
        <v/>
      </c>
      <c r="G1445">
        <v>3</v>
      </c>
      <c r="H1445" t="str">
        <f t="shared" si="89"/>
        <v/>
      </c>
      <c r="I1445">
        <v>2</v>
      </c>
      <c r="J1445" t="str">
        <f t="shared" si="90"/>
        <v/>
      </c>
      <c r="K1445" t="str">
        <f t="shared" si="91"/>
        <v/>
      </c>
    </row>
    <row r="1446" spans="1:11" x14ac:dyDescent="0.25">
      <c r="A1446">
        <v>1445</v>
      </c>
      <c r="B1446">
        <v>2</v>
      </c>
      <c r="C1446">
        <v>1</v>
      </c>
      <c r="D1446">
        <v>1</v>
      </c>
      <c r="E1446">
        <v>1</v>
      </c>
      <c r="F1446">
        <f t="shared" si="88"/>
        <v>1</v>
      </c>
      <c r="G1446">
        <v>4</v>
      </c>
      <c r="H1446" t="str">
        <f t="shared" si="89"/>
        <v/>
      </c>
      <c r="I1446">
        <v>9</v>
      </c>
      <c r="J1446" t="str">
        <f t="shared" si="90"/>
        <v/>
      </c>
      <c r="K1446">
        <f t="shared" si="91"/>
        <v>3.1250000000000002E-3</v>
      </c>
    </row>
    <row r="1447" spans="1:11" x14ac:dyDescent="0.25">
      <c r="A1447">
        <v>1446</v>
      </c>
      <c r="B1447">
        <v>2</v>
      </c>
      <c r="C1447">
        <v>1</v>
      </c>
      <c r="D1447">
        <v>1</v>
      </c>
      <c r="E1447">
        <v>0</v>
      </c>
      <c r="F1447" t="str">
        <f t="shared" si="88"/>
        <v/>
      </c>
      <c r="G1447">
        <v>1</v>
      </c>
      <c r="H1447">
        <f t="shared" si="89"/>
        <v>1</v>
      </c>
      <c r="I1447">
        <v>1</v>
      </c>
      <c r="J1447">
        <f t="shared" si="90"/>
        <v>1</v>
      </c>
      <c r="K1447" t="str">
        <f t="shared" si="91"/>
        <v/>
      </c>
    </row>
    <row r="1448" spans="1:11" x14ac:dyDescent="0.25">
      <c r="A1448">
        <v>1447</v>
      </c>
      <c r="B1448">
        <v>1</v>
      </c>
      <c r="C1448">
        <v>2</v>
      </c>
      <c r="D1448">
        <v>0</v>
      </c>
      <c r="E1448">
        <v>1</v>
      </c>
      <c r="F1448">
        <f t="shared" si="88"/>
        <v>1</v>
      </c>
      <c r="G1448">
        <v>3</v>
      </c>
      <c r="H1448" t="str">
        <f t="shared" si="89"/>
        <v/>
      </c>
      <c r="I1448">
        <v>1</v>
      </c>
      <c r="J1448">
        <f t="shared" si="90"/>
        <v>1</v>
      </c>
      <c r="K1448">
        <f t="shared" si="91"/>
        <v>-3.134796238244514E-3</v>
      </c>
    </row>
    <row r="1449" spans="1:11" x14ac:dyDescent="0.25">
      <c r="A1449">
        <v>1448</v>
      </c>
      <c r="B1449">
        <v>3</v>
      </c>
      <c r="C1449">
        <v>3</v>
      </c>
      <c r="D1449">
        <v>1</v>
      </c>
      <c r="E1449">
        <v>1</v>
      </c>
      <c r="F1449">
        <f t="shared" si="88"/>
        <v>3</v>
      </c>
      <c r="G1449">
        <v>2</v>
      </c>
      <c r="H1449" t="str">
        <f t="shared" si="89"/>
        <v/>
      </c>
      <c r="I1449">
        <v>0</v>
      </c>
      <c r="J1449" t="str">
        <f t="shared" si="90"/>
        <v/>
      </c>
      <c r="K1449">
        <f t="shared" si="91"/>
        <v>9.433962264150943E-3</v>
      </c>
    </row>
    <row r="1450" spans="1:11" x14ac:dyDescent="0.25">
      <c r="A1450">
        <v>1449</v>
      </c>
      <c r="B1450">
        <v>0</v>
      </c>
      <c r="C1450">
        <v>0</v>
      </c>
      <c r="D1450">
        <v>1</v>
      </c>
      <c r="E1450">
        <v>0</v>
      </c>
      <c r="F1450" t="str">
        <f t="shared" si="88"/>
        <v/>
      </c>
      <c r="G1450">
        <v>3</v>
      </c>
      <c r="H1450" t="str">
        <f t="shared" si="89"/>
        <v/>
      </c>
      <c r="I1450">
        <v>6</v>
      </c>
      <c r="J1450" t="str">
        <f t="shared" si="90"/>
        <v/>
      </c>
      <c r="K1450" t="str">
        <f t="shared" si="91"/>
        <v/>
      </c>
    </row>
    <row r="1451" spans="1:11" x14ac:dyDescent="0.25">
      <c r="A1451">
        <v>1450</v>
      </c>
      <c r="B1451">
        <v>2</v>
      </c>
      <c r="C1451">
        <v>3</v>
      </c>
      <c r="D1451">
        <v>0</v>
      </c>
      <c r="E1451">
        <v>1</v>
      </c>
      <c r="F1451">
        <f t="shared" si="88"/>
        <v>2</v>
      </c>
      <c r="G1451">
        <v>2</v>
      </c>
      <c r="H1451" t="str">
        <f t="shared" si="89"/>
        <v/>
      </c>
      <c r="I1451">
        <v>8</v>
      </c>
      <c r="J1451" t="str">
        <f t="shared" si="90"/>
        <v/>
      </c>
      <c r="K1451">
        <f t="shared" si="91"/>
        <v>-6.3091482649842269E-3</v>
      </c>
    </row>
    <row r="1452" spans="1:11" x14ac:dyDescent="0.25">
      <c r="A1452">
        <v>1451</v>
      </c>
      <c r="B1452">
        <v>3</v>
      </c>
      <c r="C1452">
        <v>4</v>
      </c>
      <c r="D1452">
        <v>0</v>
      </c>
      <c r="E1452">
        <v>0</v>
      </c>
      <c r="F1452" t="str">
        <f t="shared" si="88"/>
        <v/>
      </c>
      <c r="G1452">
        <v>2</v>
      </c>
      <c r="H1452" t="str">
        <f t="shared" si="89"/>
        <v/>
      </c>
      <c r="I1452">
        <v>10</v>
      </c>
      <c r="J1452" t="str">
        <f t="shared" si="90"/>
        <v/>
      </c>
      <c r="K1452" t="str">
        <f t="shared" si="91"/>
        <v/>
      </c>
    </row>
    <row r="1453" spans="1:11" x14ac:dyDescent="0.25">
      <c r="A1453">
        <v>1452</v>
      </c>
      <c r="B1453">
        <v>1</v>
      </c>
      <c r="C1453">
        <v>2</v>
      </c>
      <c r="D1453">
        <v>0</v>
      </c>
      <c r="E1453">
        <v>0</v>
      </c>
      <c r="F1453" t="str">
        <f t="shared" si="88"/>
        <v/>
      </c>
      <c r="G1453">
        <v>3</v>
      </c>
      <c r="H1453" t="str">
        <f t="shared" si="89"/>
        <v/>
      </c>
      <c r="I1453">
        <v>4</v>
      </c>
      <c r="J1453" t="str">
        <f t="shared" si="90"/>
        <v/>
      </c>
      <c r="K1453" t="str">
        <f t="shared" si="91"/>
        <v/>
      </c>
    </row>
    <row r="1454" spans="1:11" x14ac:dyDescent="0.25">
      <c r="A1454">
        <v>1453</v>
      </c>
      <c r="B1454">
        <v>2</v>
      </c>
      <c r="C1454">
        <v>4</v>
      </c>
      <c r="D1454">
        <v>0</v>
      </c>
      <c r="E1454">
        <v>1</v>
      </c>
      <c r="F1454">
        <f t="shared" si="88"/>
        <v>2</v>
      </c>
      <c r="G1454">
        <v>1</v>
      </c>
      <c r="H1454">
        <f t="shared" si="89"/>
        <v>2</v>
      </c>
      <c r="I1454">
        <v>1</v>
      </c>
      <c r="J1454">
        <f t="shared" si="90"/>
        <v>2</v>
      </c>
      <c r="K1454">
        <f t="shared" si="91"/>
        <v>-6.3291139240506328E-3</v>
      </c>
    </row>
    <row r="1455" spans="1:11" x14ac:dyDescent="0.25">
      <c r="A1455">
        <v>1454</v>
      </c>
      <c r="B1455">
        <v>3</v>
      </c>
      <c r="C1455">
        <v>3</v>
      </c>
      <c r="D1455">
        <v>0</v>
      </c>
      <c r="E1455">
        <v>1</v>
      </c>
      <c r="F1455">
        <f t="shared" si="88"/>
        <v>3</v>
      </c>
      <c r="G1455">
        <v>2</v>
      </c>
      <c r="H1455" t="str">
        <f t="shared" si="89"/>
        <v/>
      </c>
      <c r="I1455">
        <v>1</v>
      </c>
      <c r="J1455">
        <f t="shared" si="90"/>
        <v>3</v>
      </c>
      <c r="K1455">
        <f t="shared" si="91"/>
        <v>-9.5238095238095247E-3</v>
      </c>
    </row>
    <row r="1456" spans="1:11" x14ac:dyDescent="0.25">
      <c r="A1456">
        <v>1455</v>
      </c>
      <c r="B1456">
        <v>0</v>
      </c>
      <c r="C1456">
        <v>2</v>
      </c>
      <c r="D1456">
        <v>0</v>
      </c>
      <c r="E1456">
        <v>0</v>
      </c>
      <c r="F1456" t="str">
        <f t="shared" si="88"/>
        <v/>
      </c>
      <c r="G1456">
        <v>4</v>
      </c>
      <c r="H1456" t="str">
        <f t="shared" si="89"/>
        <v/>
      </c>
      <c r="I1456">
        <v>13</v>
      </c>
      <c r="J1456" t="str">
        <f t="shared" si="90"/>
        <v/>
      </c>
      <c r="K1456" t="str">
        <f t="shared" si="91"/>
        <v/>
      </c>
    </row>
    <row r="1457" spans="1:11" x14ac:dyDescent="0.25">
      <c r="A1457">
        <v>1456</v>
      </c>
      <c r="B1457">
        <v>1</v>
      </c>
      <c r="C1457">
        <v>2</v>
      </c>
      <c r="D1457">
        <v>0</v>
      </c>
      <c r="E1457">
        <v>1</v>
      </c>
      <c r="F1457">
        <f t="shared" si="88"/>
        <v>1</v>
      </c>
      <c r="G1457">
        <v>1</v>
      </c>
      <c r="H1457">
        <f t="shared" si="89"/>
        <v>1</v>
      </c>
      <c r="I1457">
        <v>6</v>
      </c>
      <c r="J1457" t="str">
        <f t="shared" si="90"/>
        <v/>
      </c>
      <c r="K1457">
        <f t="shared" si="91"/>
        <v>-3.1847133757961785E-3</v>
      </c>
    </row>
    <row r="1458" spans="1:11" x14ac:dyDescent="0.25">
      <c r="A1458">
        <v>1457</v>
      </c>
      <c r="B1458">
        <v>3</v>
      </c>
      <c r="C1458">
        <v>3</v>
      </c>
      <c r="D1458">
        <v>1</v>
      </c>
      <c r="E1458">
        <v>0</v>
      </c>
      <c r="F1458" t="str">
        <f t="shared" si="88"/>
        <v/>
      </c>
      <c r="G1458">
        <v>3</v>
      </c>
      <c r="H1458" t="str">
        <f t="shared" si="89"/>
        <v/>
      </c>
      <c r="I1458">
        <v>7</v>
      </c>
      <c r="J1458" t="str">
        <f t="shared" si="90"/>
        <v/>
      </c>
      <c r="K1458" t="str">
        <f t="shared" si="91"/>
        <v/>
      </c>
    </row>
    <row r="1459" spans="1:11" x14ac:dyDescent="0.25">
      <c r="A1459">
        <v>1458</v>
      </c>
      <c r="B1459">
        <v>3</v>
      </c>
      <c r="C1459">
        <v>3</v>
      </c>
      <c r="D1459">
        <v>0</v>
      </c>
      <c r="E1459">
        <v>1</v>
      </c>
      <c r="F1459">
        <f t="shared" si="88"/>
        <v>3</v>
      </c>
      <c r="G1459">
        <v>2</v>
      </c>
      <c r="H1459" t="str">
        <f t="shared" si="89"/>
        <v/>
      </c>
      <c r="I1459">
        <v>0</v>
      </c>
      <c r="J1459" t="str">
        <f t="shared" si="90"/>
        <v/>
      </c>
      <c r="K1459">
        <f t="shared" si="91"/>
        <v>-9.5846645367412137E-3</v>
      </c>
    </row>
    <row r="1460" spans="1:11" x14ac:dyDescent="0.25">
      <c r="A1460">
        <v>1459</v>
      </c>
      <c r="B1460">
        <v>0</v>
      </c>
      <c r="C1460">
        <v>1</v>
      </c>
      <c r="D1460">
        <v>0</v>
      </c>
      <c r="E1460">
        <v>0</v>
      </c>
      <c r="F1460" t="str">
        <f t="shared" si="88"/>
        <v/>
      </c>
      <c r="G1460">
        <v>3</v>
      </c>
      <c r="H1460" t="str">
        <f t="shared" si="89"/>
        <v/>
      </c>
      <c r="I1460">
        <v>5</v>
      </c>
      <c r="J1460" t="str">
        <f t="shared" si="90"/>
        <v/>
      </c>
      <c r="K1460" t="str">
        <f t="shared" si="91"/>
        <v/>
      </c>
    </row>
    <row r="1461" spans="1:11" x14ac:dyDescent="0.25">
      <c r="A1461">
        <v>1460</v>
      </c>
      <c r="B1461">
        <v>1</v>
      </c>
      <c r="C1461">
        <v>3</v>
      </c>
      <c r="D1461">
        <v>0</v>
      </c>
      <c r="E1461">
        <v>1</v>
      </c>
      <c r="F1461">
        <f t="shared" si="88"/>
        <v>1</v>
      </c>
      <c r="G1461">
        <v>3</v>
      </c>
      <c r="H1461" t="str">
        <f t="shared" si="89"/>
        <v/>
      </c>
      <c r="I1461">
        <v>3</v>
      </c>
      <c r="J1461" t="str">
        <f t="shared" si="90"/>
        <v/>
      </c>
      <c r="K1461">
        <f t="shared" si="91"/>
        <v>-3.205128205128205E-3</v>
      </c>
    </row>
    <row r="1462" spans="1:11" x14ac:dyDescent="0.25">
      <c r="A1462">
        <v>1461</v>
      </c>
      <c r="B1462">
        <v>2</v>
      </c>
      <c r="C1462">
        <v>1</v>
      </c>
      <c r="D1462">
        <v>1</v>
      </c>
      <c r="E1462">
        <v>1</v>
      </c>
      <c r="F1462">
        <f t="shared" si="88"/>
        <v>1</v>
      </c>
      <c r="G1462">
        <v>2</v>
      </c>
      <c r="H1462" t="str">
        <f t="shared" si="89"/>
        <v/>
      </c>
      <c r="I1462">
        <v>13</v>
      </c>
      <c r="J1462" t="str">
        <f t="shared" si="90"/>
        <v/>
      </c>
      <c r="K1462">
        <f t="shared" si="91"/>
        <v>3.2154340836012861E-3</v>
      </c>
    </row>
    <row r="1463" spans="1:11" x14ac:dyDescent="0.25">
      <c r="A1463">
        <v>1462</v>
      </c>
      <c r="B1463">
        <v>2</v>
      </c>
      <c r="C1463">
        <v>3</v>
      </c>
      <c r="D1463">
        <v>1</v>
      </c>
      <c r="E1463">
        <v>1</v>
      </c>
      <c r="F1463">
        <f t="shared" si="88"/>
        <v>3</v>
      </c>
      <c r="G1463">
        <v>0</v>
      </c>
      <c r="H1463" t="str">
        <f t="shared" si="89"/>
        <v/>
      </c>
      <c r="I1463">
        <v>12</v>
      </c>
      <c r="J1463" t="str">
        <f t="shared" si="90"/>
        <v/>
      </c>
      <c r="K1463">
        <f t="shared" si="91"/>
        <v>9.6774193548387101E-3</v>
      </c>
    </row>
    <row r="1464" spans="1:11" x14ac:dyDescent="0.25">
      <c r="A1464">
        <v>1463</v>
      </c>
      <c r="B1464">
        <v>2</v>
      </c>
      <c r="C1464">
        <v>4</v>
      </c>
      <c r="D1464">
        <v>0</v>
      </c>
      <c r="E1464">
        <v>0</v>
      </c>
      <c r="F1464" t="str">
        <f t="shared" si="88"/>
        <v/>
      </c>
      <c r="G1464">
        <v>1</v>
      </c>
      <c r="H1464">
        <f t="shared" si="89"/>
        <v>2</v>
      </c>
      <c r="I1464">
        <v>5</v>
      </c>
      <c r="J1464" t="str">
        <f t="shared" si="90"/>
        <v/>
      </c>
      <c r="K1464" t="str">
        <f t="shared" si="91"/>
        <v/>
      </c>
    </row>
    <row r="1465" spans="1:11" x14ac:dyDescent="0.25">
      <c r="A1465">
        <v>1464</v>
      </c>
      <c r="B1465">
        <v>3</v>
      </c>
      <c r="C1465">
        <v>3</v>
      </c>
      <c r="D1465">
        <v>0</v>
      </c>
      <c r="E1465">
        <v>0</v>
      </c>
      <c r="F1465" t="str">
        <f t="shared" si="88"/>
        <v/>
      </c>
      <c r="G1465">
        <v>3</v>
      </c>
      <c r="H1465" t="str">
        <f t="shared" si="89"/>
        <v/>
      </c>
      <c r="I1465">
        <v>9</v>
      </c>
      <c r="J1465" t="str">
        <f t="shared" si="90"/>
        <v/>
      </c>
      <c r="K1465" t="str">
        <f t="shared" si="91"/>
        <v/>
      </c>
    </row>
    <row r="1466" spans="1:11" x14ac:dyDescent="0.25">
      <c r="A1466">
        <v>1465</v>
      </c>
      <c r="B1466">
        <v>0</v>
      </c>
      <c r="C1466">
        <v>1</v>
      </c>
      <c r="D1466">
        <v>0</v>
      </c>
      <c r="E1466">
        <v>0</v>
      </c>
      <c r="F1466" t="str">
        <f t="shared" si="88"/>
        <v/>
      </c>
      <c r="G1466">
        <v>0</v>
      </c>
      <c r="H1466" t="str">
        <f t="shared" si="89"/>
        <v/>
      </c>
      <c r="I1466">
        <v>5</v>
      </c>
      <c r="J1466" t="str">
        <f t="shared" si="90"/>
        <v/>
      </c>
      <c r="K1466" t="str">
        <f t="shared" si="91"/>
        <v/>
      </c>
    </row>
    <row r="1467" spans="1:11" x14ac:dyDescent="0.25">
      <c r="A1467">
        <v>1466</v>
      </c>
      <c r="B1467">
        <v>1</v>
      </c>
      <c r="C1467">
        <v>0</v>
      </c>
      <c r="D1467">
        <v>1</v>
      </c>
      <c r="E1467">
        <v>0</v>
      </c>
      <c r="F1467" t="str">
        <f t="shared" si="88"/>
        <v/>
      </c>
      <c r="G1467">
        <v>1</v>
      </c>
      <c r="H1467">
        <f t="shared" si="89"/>
        <v>0</v>
      </c>
      <c r="I1467">
        <v>4</v>
      </c>
      <c r="J1467" t="str">
        <f t="shared" si="90"/>
        <v/>
      </c>
      <c r="K1467" t="str">
        <f t="shared" si="91"/>
        <v/>
      </c>
    </row>
    <row r="1468" spans="1:11" x14ac:dyDescent="0.25">
      <c r="A1468">
        <v>1467</v>
      </c>
      <c r="B1468">
        <v>2</v>
      </c>
      <c r="C1468">
        <v>2</v>
      </c>
      <c r="D1468">
        <v>1</v>
      </c>
      <c r="E1468">
        <v>0</v>
      </c>
      <c r="F1468" t="str">
        <f t="shared" si="88"/>
        <v/>
      </c>
      <c r="G1468">
        <v>2</v>
      </c>
      <c r="H1468" t="str">
        <f t="shared" si="89"/>
        <v/>
      </c>
      <c r="I1468">
        <v>0</v>
      </c>
      <c r="J1468" t="str">
        <f t="shared" si="90"/>
        <v/>
      </c>
      <c r="K1468" t="str">
        <f t="shared" si="91"/>
        <v/>
      </c>
    </row>
    <row r="1469" spans="1:11" x14ac:dyDescent="0.25">
      <c r="A1469">
        <v>1468</v>
      </c>
      <c r="B1469">
        <v>3</v>
      </c>
      <c r="C1469">
        <v>4</v>
      </c>
      <c r="D1469">
        <v>1</v>
      </c>
      <c r="E1469">
        <v>0</v>
      </c>
      <c r="F1469" t="str">
        <f t="shared" si="88"/>
        <v/>
      </c>
      <c r="G1469">
        <v>2</v>
      </c>
      <c r="H1469" t="str">
        <f t="shared" si="89"/>
        <v/>
      </c>
      <c r="I1469">
        <v>6</v>
      </c>
      <c r="J1469" t="str">
        <f t="shared" si="90"/>
        <v/>
      </c>
      <c r="K1469" t="str">
        <f t="shared" si="91"/>
        <v/>
      </c>
    </row>
    <row r="1470" spans="1:11" x14ac:dyDescent="0.25">
      <c r="A1470">
        <v>1469</v>
      </c>
      <c r="B1470">
        <v>1</v>
      </c>
      <c r="C1470">
        <v>3</v>
      </c>
      <c r="D1470">
        <v>1</v>
      </c>
      <c r="E1470">
        <v>0</v>
      </c>
      <c r="F1470" t="str">
        <f t="shared" si="88"/>
        <v/>
      </c>
      <c r="G1470">
        <v>2</v>
      </c>
      <c r="H1470" t="str">
        <f t="shared" si="89"/>
        <v/>
      </c>
      <c r="I1470">
        <v>9</v>
      </c>
      <c r="J1470" t="str">
        <f t="shared" si="90"/>
        <v/>
      </c>
      <c r="K1470" t="str">
        <f t="shared" si="91"/>
        <v/>
      </c>
    </row>
    <row r="1471" spans="1:11" x14ac:dyDescent="0.25">
      <c r="A1471">
        <v>1470</v>
      </c>
      <c r="B1471">
        <v>3</v>
      </c>
      <c r="C1471">
        <v>5</v>
      </c>
      <c r="D1471">
        <v>1</v>
      </c>
      <c r="E1471">
        <v>1</v>
      </c>
      <c r="F1471">
        <f t="shared" si="88"/>
        <v>5</v>
      </c>
      <c r="G1471">
        <v>3</v>
      </c>
      <c r="H1471" t="str">
        <f t="shared" si="89"/>
        <v/>
      </c>
      <c r="I1471">
        <v>11</v>
      </c>
      <c r="J1471" t="str">
        <f t="shared" si="90"/>
        <v/>
      </c>
      <c r="K1471">
        <f t="shared" si="91"/>
        <v>1.6181229773462782E-2</v>
      </c>
    </row>
    <row r="1472" spans="1:11" x14ac:dyDescent="0.25">
      <c r="A1472">
        <v>1471</v>
      </c>
      <c r="B1472">
        <v>2</v>
      </c>
      <c r="C1472">
        <v>3</v>
      </c>
      <c r="D1472">
        <v>0</v>
      </c>
      <c r="E1472">
        <v>0</v>
      </c>
      <c r="F1472" t="str">
        <f t="shared" si="88"/>
        <v/>
      </c>
      <c r="G1472">
        <v>1</v>
      </c>
      <c r="H1472">
        <f t="shared" si="89"/>
        <v>2</v>
      </c>
      <c r="I1472">
        <v>12</v>
      </c>
      <c r="J1472" t="str">
        <f t="shared" si="90"/>
        <v/>
      </c>
      <c r="K1472" t="str">
        <f t="shared" si="91"/>
        <v/>
      </c>
    </row>
    <row r="1473" spans="1:11" x14ac:dyDescent="0.25">
      <c r="A1473">
        <v>1472</v>
      </c>
      <c r="B1473">
        <v>2</v>
      </c>
      <c r="C1473">
        <v>1</v>
      </c>
      <c r="D1473">
        <v>1</v>
      </c>
      <c r="E1473">
        <v>1</v>
      </c>
      <c r="F1473">
        <f t="shared" si="88"/>
        <v>1</v>
      </c>
      <c r="G1473">
        <v>0</v>
      </c>
      <c r="H1473" t="str">
        <f t="shared" si="89"/>
        <v/>
      </c>
      <c r="I1473">
        <v>6</v>
      </c>
      <c r="J1473" t="str">
        <f t="shared" si="90"/>
        <v/>
      </c>
      <c r="K1473">
        <f t="shared" si="91"/>
        <v>3.246753246753247E-3</v>
      </c>
    </row>
    <row r="1474" spans="1:11" x14ac:dyDescent="0.25">
      <c r="A1474">
        <v>1473</v>
      </c>
      <c r="B1474">
        <v>1</v>
      </c>
      <c r="C1474">
        <v>3</v>
      </c>
      <c r="D1474">
        <v>1</v>
      </c>
      <c r="E1474">
        <v>1</v>
      </c>
      <c r="F1474">
        <f t="shared" si="88"/>
        <v>3</v>
      </c>
      <c r="G1474">
        <v>0</v>
      </c>
      <c r="H1474" t="str">
        <f t="shared" si="89"/>
        <v/>
      </c>
      <c r="I1474">
        <v>6</v>
      </c>
      <c r="J1474" t="str">
        <f t="shared" si="90"/>
        <v/>
      </c>
      <c r="K1474">
        <f t="shared" si="91"/>
        <v>9.7719869706840382E-3</v>
      </c>
    </row>
    <row r="1475" spans="1:11" x14ac:dyDescent="0.25">
      <c r="A1475">
        <v>1474</v>
      </c>
      <c r="B1475">
        <v>3</v>
      </c>
      <c r="C1475">
        <v>5</v>
      </c>
      <c r="D1475">
        <v>0</v>
      </c>
      <c r="E1475">
        <v>1</v>
      </c>
      <c r="F1475">
        <f t="shared" ref="F1475:F1538" si="92">IF(E1475=1,IF($D1475=1,$C1475,$B1475),"")</f>
        <v>3</v>
      </c>
      <c r="G1475">
        <v>3</v>
      </c>
      <c r="H1475" t="str">
        <f t="shared" ref="H1475:H1538" si="93">IF(G1475=1,IF($D1475=1,$C1475,$B1475),"")</f>
        <v/>
      </c>
      <c r="I1475">
        <v>11</v>
      </c>
      <c r="J1475" t="str">
        <f t="shared" ref="J1475:J1538" si="94">IF(I1475=1,IF($D1475=1,$C1475,$B1475),"")</f>
        <v/>
      </c>
      <c r="K1475">
        <f t="shared" ref="K1475:K1538" si="95">IF(F1475="","",IF(D1475=0,-F1475/COUNT(F1475:F3553),F1475/COUNT(F1475:F3553)))</f>
        <v>-9.8039215686274508E-3</v>
      </c>
    </row>
    <row r="1476" spans="1:11" x14ac:dyDescent="0.25">
      <c r="A1476">
        <v>1475</v>
      </c>
      <c r="B1476">
        <v>0</v>
      </c>
      <c r="C1476">
        <v>-1</v>
      </c>
      <c r="D1476">
        <v>0</v>
      </c>
      <c r="E1476">
        <v>0</v>
      </c>
      <c r="F1476" t="str">
        <f t="shared" si="92"/>
        <v/>
      </c>
      <c r="G1476">
        <v>4</v>
      </c>
      <c r="H1476" t="str">
        <f t="shared" si="93"/>
        <v/>
      </c>
      <c r="I1476">
        <v>0</v>
      </c>
      <c r="J1476" t="str">
        <f t="shared" si="94"/>
        <v/>
      </c>
      <c r="K1476" t="str">
        <f t="shared" si="95"/>
        <v/>
      </c>
    </row>
    <row r="1477" spans="1:11" x14ac:dyDescent="0.25">
      <c r="A1477">
        <v>1476</v>
      </c>
      <c r="B1477">
        <v>1</v>
      </c>
      <c r="C1477">
        <v>2</v>
      </c>
      <c r="D1477">
        <v>0</v>
      </c>
      <c r="E1477">
        <v>1</v>
      </c>
      <c r="F1477">
        <f t="shared" si="92"/>
        <v>1</v>
      </c>
      <c r="G1477">
        <v>4</v>
      </c>
      <c r="H1477" t="str">
        <f t="shared" si="93"/>
        <v/>
      </c>
      <c r="I1477">
        <v>7</v>
      </c>
      <c r="J1477" t="str">
        <f t="shared" si="94"/>
        <v/>
      </c>
      <c r="K1477">
        <f t="shared" si="95"/>
        <v>-3.2786885245901639E-3</v>
      </c>
    </row>
    <row r="1478" spans="1:11" x14ac:dyDescent="0.25">
      <c r="A1478">
        <v>1477</v>
      </c>
      <c r="B1478">
        <v>0</v>
      </c>
      <c r="C1478">
        <v>-1</v>
      </c>
      <c r="D1478">
        <v>1</v>
      </c>
      <c r="E1478">
        <v>0</v>
      </c>
      <c r="F1478" t="str">
        <f t="shared" si="92"/>
        <v/>
      </c>
      <c r="G1478">
        <v>3</v>
      </c>
      <c r="H1478" t="str">
        <f t="shared" si="93"/>
        <v/>
      </c>
      <c r="I1478">
        <v>6</v>
      </c>
      <c r="J1478" t="str">
        <f t="shared" si="94"/>
        <v/>
      </c>
      <c r="K1478" t="str">
        <f t="shared" si="95"/>
        <v/>
      </c>
    </row>
    <row r="1479" spans="1:11" x14ac:dyDescent="0.25">
      <c r="A1479">
        <v>1478</v>
      </c>
      <c r="B1479">
        <v>1</v>
      </c>
      <c r="C1479">
        <v>2</v>
      </c>
      <c r="D1479">
        <v>1</v>
      </c>
      <c r="E1479">
        <v>0</v>
      </c>
      <c r="F1479" t="str">
        <f t="shared" si="92"/>
        <v/>
      </c>
      <c r="G1479">
        <v>4</v>
      </c>
      <c r="H1479" t="str">
        <f t="shared" si="93"/>
        <v/>
      </c>
      <c r="I1479">
        <v>2</v>
      </c>
      <c r="J1479" t="str">
        <f t="shared" si="94"/>
        <v/>
      </c>
      <c r="K1479" t="str">
        <f t="shared" si="95"/>
        <v/>
      </c>
    </row>
    <row r="1480" spans="1:11" x14ac:dyDescent="0.25">
      <c r="A1480">
        <v>1479</v>
      </c>
      <c r="B1480">
        <v>2</v>
      </c>
      <c r="C1480">
        <v>3</v>
      </c>
      <c r="D1480">
        <v>1</v>
      </c>
      <c r="E1480">
        <v>1</v>
      </c>
      <c r="F1480">
        <f t="shared" si="92"/>
        <v>3</v>
      </c>
      <c r="G1480">
        <v>4</v>
      </c>
      <c r="H1480" t="str">
        <f t="shared" si="93"/>
        <v/>
      </c>
      <c r="I1480">
        <v>11</v>
      </c>
      <c r="J1480" t="str">
        <f t="shared" si="94"/>
        <v/>
      </c>
      <c r="K1480">
        <f t="shared" si="95"/>
        <v>9.8684210526315784E-3</v>
      </c>
    </row>
    <row r="1481" spans="1:11" x14ac:dyDescent="0.25">
      <c r="A1481">
        <v>1480</v>
      </c>
      <c r="B1481">
        <v>3</v>
      </c>
      <c r="C1481">
        <v>4</v>
      </c>
      <c r="D1481">
        <v>1</v>
      </c>
      <c r="E1481">
        <v>0</v>
      </c>
      <c r="F1481" t="str">
        <f t="shared" si="92"/>
        <v/>
      </c>
      <c r="G1481">
        <v>2</v>
      </c>
      <c r="H1481" t="str">
        <f t="shared" si="93"/>
        <v/>
      </c>
      <c r="I1481">
        <v>5</v>
      </c>
      <c r="J1481" t="str">
        <f t="shared" si="94"/>
        <v/>
      </c>
      <c r="K1481" t="str">
        <f t="shared" si="95"/>
        <v/>
      </c>
    </row>
    <row r="1482" spans="1:11" x14ac:dyDescent="0.25">
      <c r="A1482">
        <v>1481</v>
      </c>
      <c r="B1482">
        <v>1</v>
      </c>
      <c r="C1482">
        <v>3</v>
      </c>
      <c r="D1482">
        <v>1</v>
      </c>
      <c r="E1482">
        <v>0</v>
      </c>
      <c r="F1482" t="str">
        <f t="shared" si="92"/>
        <v/>
      </c>
      <c r="G1482">
        <v>3</v>
      </c>
      <c r="H1482" t="str">
        <f t="shared" si="93"/>
        <v/>
      </c>
      <c r="I1482">
        <v>6</v>
      </c>
      <c r="J1482" t="str">
        <f t="shared" si="94"/>
        <v/>
      </c>
      <c r="K1482" t="str">
        <f t="shared" si="95"/>
        <v/>
      </c>
    </row>
    <row r="1483" spans="1:11" x14ac:dyDescent="0.25">
      <c r="A1483">
        <v>1482</v>
      </c>
      <c r="B1483">
        <v>0</v>
      </c>
      <c r="C1483">
        <v>2</v>
      </c>
      <c r="D1483">
        <v>1</v>
      </c>
      <c r="E1483">
        <v>0</v>
      </c>
      <c r="F1483" t="str">
        <f t="shared" si="92"/>
        <v/>
      </c>
      <c r="G1483">
        <v>3</v>
      </c>
      <c r="H1483" t="str">
        <f t="shared" si="93"/>
        <v/>
      </c>
      <c r="I1483">
        <v>4</v>
      </c>
      <c r="J1483" t="str">
        <f t="shared" si="94"/>
        <v/>
      </c>
      <c r="K1483" t="str">
        <f t="shared" si="95"/>
        <v/>
      </c>
    </row>
    <row r="1484" spans="1:11" x14ac:dyDescent="0.25">
      <c r="A1484">
        <v>1483</v>
      </c>
      <c r="B1484">
        <v>2</v>
      </c>
      <c r="C1484">
        <v>2</v>
      </c>
      <c r="D1484">
        <v>0</v>
      </c>
      <c r="E1484">
        <v>1</v>
      </c>
      <c r="F1484">
        <f t="shared" si="92"/>
        <v>2</v>
      </c>
      <c r="G1484">
        <v>0</v>
      </c>
      <c r="H1484" t="str">
        <f t="shared" si="93"/>
        <v/>
      </c>
      <c r="I1484">
        <v>6</v>
      </c>
      <c r="J1484" t="str">
        <f t="shared" si="94"/>
        <v/>
      </c>
      <c r="K1484">
        <f t="shared" si="95"/>
        <v>-6.6006600660066007E-3</v>
      </c>
    </row>
    <row r="1485" spans="1:11" x14ac:dyDescent="0.25">
      <c r="A1485">
        <v>1484</v>
      </c>
      <c r="B1485">
        <v>0</v>
      </c>
      <c r="C1485">
        <v>1</v>
      </c>
      <c r="D1485">
        <v>0</v>
      </c>
      <c r="E1485">
        <v>0</v>
      </c>
      <c r="F1485" t="str">
        <f t="shared" si="92"/>
        <v/>
      </c>
      <c r="G1485">
        <v>0</v>
      </c>
      <c r="H1485" t="str">
        <f t="shared" si="93"/>
        <v/>
      </c>
      <c r="I1485">
        <v>0</v>
      </c>
      <c r="J1485" t="str">
        <f t="shared" si="94"/>
        <v/>
      </c>
      <c r="K1485" t="str">
        <f t="shared" si="95"/>
        <v/>
      </c>
    </row>
    <row r="1486" spans="1:11" x14ac:dyDescent="0.25">
      <c r="A1486">
        <v>1485</v>
      </c>
      <c r="B1486">
        <v>3</v>
      </c>
      <c r="C1486">
        <v>5</v>
      </c>
      <c r="D1486">
        <v>0</v>
      </c>
      <c r="E1486">
        <v>0</v>
      </c>
      <c r="F1486" t="str">
        <f t="shared" si="92"/>
        <v/>
      </c>
      <c r="G1486">
        <v>2</v>
      </c>
      <c r="H1486" t="str">
        <f t="shared" si="93"/>
        <v/>
      </c>
      <c r="I1486">
        <v>0</v>
      </c>
      <c r="J1486" t="str">
        <f t="shared" si="94"/>
        <v/>
      </c>
      <c r="K1486" t="str">
        <f t="shared" si="95"/>
        <v/>
      </c>
    </row>
    <row r="1487" spans="1:11" x14ac:dyDescent="0.25">
      <c r="A1487">
        <v>1486</v>
      </c>
      <c r="B1487">
        <v>2</v>
      </c>
      <c r="C1487">
        <v>3</v>
      </c>
      <c r="D1487">
        <v>0</v>
      </c>
      <c r="E1487">
        <v>0</v>
      </c>
      <c r="F1487" t="str">
        <f t="shared" si="92"/>
        <v/>
      </c>
      <c r="G1487">
        <v>1</v>
      </c>
      <c r="H1487">
        <f t="shared" si="93"/>
        <v>2</v>
      </c>
      <c r="I1487">
        <v>5</v>
      </c>
      <c r="J1487" t="str">
        <f t="shared" si="94"/>
        <v/>
      </c>
      <c r="K1487" t="str">
        <f t="shared" si="95"/>
        <v/>
      </c>
    </row>
    <row r="1488" spans="1:11" x14ac:dyDescent="0.25">
      <c r="A1488">
        <v>1487</v>
      </c>
      <c r="B1488">
        <v>2</v>
      </c>
      <c r="C1488">
        <v>3</v>
      </c>
      <c r="D1488">
        <v>1</v>
      </c>
      <c r="E1488">
        <v>0</v>
      </c>
      <c r="F1488" t="str">
        <f t="shared" si="92"/>
        <v/>
      </c>
      <c r="G1488">
        <v>0</v>
      </c>
      <c r="H1488" t="str">
        <f t="shared" si="93"/>
        <v/>
      </c>
      <c r="I1488">
        <v>10</v>
      </c>
      <c r="J1488" t="str">
        <f t="shared" si="94"/>
        <v/>
      </c>
      <c r="K1488" t="str">
        <f t="shared" si="95"/>
        <v/>
      </c>
    </row>
    <row r="1489" spans="1:11" x14ac:dyDescent="0.25">
      <c r="A1489">
        <v>1488</v>
      </c>
      <c r="B1489">
        <v>0</v>
      </c>
      <c r="C1489">
        <v>0</v>
      </c>
      <c r="D1489">
        <v>0</v>
      </c>
      <c r="E1489">
        <v>0</v>
      </c>
      <c r="F1489" t="str">
        <f t="shared" si="92"/>
        <v/>
      </c>
      <c r="G1489">
        <v>3</v>
      </c>
      <c r="H1489" t="str">
        <f t="shared" si="93"/>
        <v/>
      </c>
      <c r="I1489">
        <v>12</v>
      </c>
      <c r="J1489" t="str">
        <f t="shared" si="94"/>
        <v/>
      </c>
      <c r="K1489" t="str">
        <f t="shared" si="95"/>
        <v/>
      </c>
    </row>
    <row r="1490" spans="1:11" x14ac:dyDescent="0.25">
      <c r="A1490">
        <v>1489</v>
      </c>
      <c r="B1490">
        <v>3</v>
      </c>
      <c r="C1490">
        <v>5</v>
      </c>
      <c r="D1490">
        <v>0</v>
      </c>
      <c r="E1490">
        <v>0</v>
      </c>
      <c r="F1490" t="str">
        <f t="shared" si="92"/>
        <v/>
      </c>
      <c r="G1490">
        <v>0</v>
      </c>
      <c r="H1490" t="str">
        <f t="shared" si="93"/>
        <v/>
      </c>
      <c r="I1490">
        <v>12</v>
      </c>
      <c r="J1490" t="str">
        <f t="shared" si="94"/>
        <v/>
      </c>
      <c r="K1490" t="str">
        <f t="shared" si="95"/>
        <v/>
      </c>
    </row>
    <row r="1491" spans="1:11" x14ac:dyDescent="0.25">
      <c r="A1491">
        <v>1490</v>
      </c>
      <c r="B1491">
        <v>2</v>
      </c>
      <c r="C1491">
        <v>3</v>
      </c>
      <c r="D1491">
        <v>0</v>
      </c>
      <c r="E1491">
        <v>1</v>
      </c>
      <c r="F1491">
        <f t="shared" si="92"/>
        <v>2</v>
      </c>
      <c r="G1491">
        <v>0</v>
      </c>
      <c r="H1491" t="str">
        <f t="shared" si="93"/>
        <v/>
      </c>
      <c r="I1491">
        <v>13</v>
      </c>
      <c r="J1491" t="str">
        <f t="shared" si="94"/>
        <v/>
      </c>
      <c r="K1491">
        <f t="shared" si="95"/>
        <v>-6.6225165562913907E-3</v>
      </c>
    </row>
    <row r="1492" spans="1:11" x14ac:dyDescent="0.25">
      <c r="A1492">
        <v>1491</v>
      </c>
      <c r="B1492">
        <v>1</v>
      </c>
      <c r="C1492">
        <v>3</v>
      </c>
      <c r="D1492">
        <v>1</v>
      </c>
      <c r="E1492">
        <v>0</v>
      </c>
      <c r="F1492" t="str">
        <f t="shared" si="92"/>
        <v/>
      </c>
      <c r="G1492">
        <v>2</v>
      </c>
      <c r="H1492" t="str">
        <f t="shared" si="93"/>
        <v/>
      </c>
      <c r="I1492">
        <v>12</v>
      </c>
      <c r="J1492" t="str">
        <f t="shared" si="94"/>
        <v/>
      </c>
      <c r="K1492" t="str">
        <f t="shared" si="95"/>
        <v/>
      </c>
    </row>
    <row r="1493" spans="1:11" x14ac:dyDescent="0.25">
      <c r="A1493">
        <v>1492</v>
      </c>
      <c r="B1493">
        <v>1</v>
      </c>
      <c r="C1493">
        <v>1</v>
      </c>
      <c r="D1493">
        <v>0</v>
      </c>
      <c r="E1493">
        <v>0</v>
      </c>
      <c r="F1493" t="str">
        <f t="shared" si="92"/>
        <v/>
      </c>
      <c r="G1493">
        <v>1</v>
      </c>
      <c r="H1493">
        <f t="shared" si="93"/>
        <v>1</v>
      </c>
      <c r="I1493">
        <v>5</v>
      </c>
      <c r="J1493" t="str">
        <f t="shared" si="94"/>
        <v/>
      </c>
      <c r="K1493" t="str">
        <f t="shared" si="95"/>
        <v/>
      </c>
    </row>
    <row r="1494" spans="1:11" x14ac:dyDescent="0.25">
      <c r="A1494">
        <v>1493</v>
      </c>
      <c r="B1494">
        <v>1</v>
      </c>
      <c r="C1494">
        <v>2</v>
      </c>
      <c r="D1494">
        <v>0</v>
      </c>
      <c r="E1494">
        <v>1</v>
      </c>
      <c r="F1494">
        <f t="shared" si="92"/>
        <v>1</v>
      </c>
      <c r="G1494">
        <v>4</v>
      </c>
      <c r="H1494" t="str">
        <f t="shared" si="93"/>
        <v/>
      </c>
      <c r="I1494">
        <v>8</v>
      </c>
      <c r="J1494" t="str">
        <f t="shared" si="94"/>
        <v/>
      </c>
      <c r="K1494">
        <f t="shared" si="95"/>
        <v>-3.3222591362126247E-3</v>
      </c>
    </row>
    <row r="1495" spans="1:11" x14ac:dyDescent="0.25">
      <c r="A1495">
        <v>1494</v>
      </c>
      <c r="B1495">
        <v>0</v>
      </c>
      <c r="C1495">
        <v>1</v>
      </c>
      <c r="D1495">
        <v>1</v>
      </c>
      <c r="E1495">
        <v>0</v>
      </c>
      <c r="F1495" t="str">
        <f t="shared" si="92"/>
        <v/>
      </c>
      <c r="G1495">
        <v>0</v>
      </c>
      <c r="H1495" t="str">
        <f t="shared" si="93"/>
        <v/>
      </c>
      <c r="I1495">
        <v>0</v>
      </c>
      <c r="J1495" t="str">
        <f t="shared" si="94"/>
        <v/>
      </c>
      <c r="K1495" t="str">
        <f t="shared" si="95"/>
        <v/>
      </c>
    </row>
    <row r="1496" spans="1:11" x14ac:dyDescent="0.25">
      <c r="A1496">
        <v>1495</v>
      </c>
      <c r="B1496">
        <v>3</v>
      </c>
      <c r="C1496">
        <v>4</v>
      </c>
      <c r="D1496">
        <v>1</v>
      </c>
      <c r="E1496">
        <v>0</v>
      </c>
      <c r="F1496" t="str">
        <f t="shared" si="92"/>
        <v/>
      </c>
      <c r="G1496">
        <v>0</v>
      </c>
      <c r="H1496" t="str">
        <f t="shared" si="93"/>
        <v/>
      </c>
      <c r="I1496">
        <v>3</v>
      </c>
      <c r="J1496" t="str">
        <f t="shared" si="94"/>
        <v/>
      </c>
      <c r="K1496" t="str">
        <f t="shared" si="95"/>
        <v/>
      </c>
    </row>
    <row r="1497" spans="1:11" x14ac:dyDescent="0.25">
      <c r="A1497">
        <v>1496</v>
      </c>
      <c r="B1497">
        <v>3</v>
      </c>
      <c r="C1497">
        <v>3</v>
      </c>
      <c r="D1497">
        <v>0</v>
      </c>
      <c r="E1497">
        <v>0</v>
      </c>
      <c r="F1497" t="str">
        <f t="shared" si="92"/>
        <v/>
      </c>
      <c r="G1497">
        <v>1</v>
      </c>
      <c r="H1497">
        <f t="shared" si="93"/>
        <v>3</v>
      </c>
      <c r="I1497">
        <v>9</v>
      </c>
      <c r="J1497" t="str">
        <f t="shared" si="94"/>
        <v/>
      </c>
      <c r="K1497" t="str">
        <f t="shared" si="95"/>
        <v/>
      </c>
    </row>
    <row r="1498" spans="1:11" x14ac:dyDescent="0.25">
      <c r="A1498">
        <v>1497</v>
      </c>
      <c r="B1498">
        <v>2</v>
      </c>
      <c r="C1498">
        <v>2</v>
      </c>
      <c r="D1498">
        <v>0</v>
      </c>
      <c r="E1498">
        <v>0</v>
      </c>
      <c r="F1498" t="str">
        <f t="shared" si="92"/>
        <v/>
      </c>
      <c r="G1498">
        <v>2</v>
      </c>
      <c r="H1498" t="str">
        <f t="shared" si="93"/>
        <v/>
      </c>
      <c r="I1498">
        <v>12</v>
      </c>
      <c r="J1498" t="str">
        <f t="shared" si="94"/>
        <v/>
      </c>
      <c r="K1498" t="str">
        <f t="shared" si="95"/>
        <v/>
      </c>
    </row>
    <row r="1499" spans="1:11" x14ac:dyDescent="0.25">
      <c r="A1499">
        <v>1498</v>
      </c>
      <c r="B1499">
        <v>3</v>
      </c>
      <c r="C1499">
        <v>3</v>
      </c>
      <c r="D1499">
        <v>0</v>
      </c>
      <c r="E1499">
        <v>0</v>
      </c>
      <c r="F1499" t="str">
        <f t="shared" si="92"/>
        <v/>
      </c>
      <c r="G1499">
        <v>0</v>
      </c>
      <c r="H1499" t="str">
        <f t="shared" si="93"/>
        <v/>
      </c>
      <c r="I1499">
        <v>9</v>
      </c>
      <c r="J1499" t="str">
        <f t="shared" si="94"/>
        <v/>
      </c>
      <c r="K1499" t="str">
        <f t="shared" si="95"/>
        <v/>
      </c>
    </row>
    <row r="1500" spans="1:11" x14ac:dyDescent="0.25">
      <c r="A1500">
        <v>1499</v>
      </c>
      <c r="B1500">
        <v>0</v>
      </c>
      <c r="C1500">
        <v>2</v>
      </c>
      <c r="D1500">
        <v>0</v>
      </c>
      <c r="E1500">
        <v>1</v>
      </c>
      <c r="F1500">
        <f t="shared" si="92"/>
        <v>0</v>
      </c>
      <c r="G1500">
        <v>1</v>
      </c>
      <c r="H1500">
        <f t="shared" si="93"/>
        <v>0</v>
      </c>
      <c r="I1500">
        <v>8</v>
      </c>
      <c r="J1500" t="str">
        <f t="shared" si="94"/>
        <v/>
      </c>
      <c r="K1500">
        <f t="shared" si="95"/>
        <v>0</v>
      </c>
    </row>
    <row r="1501" spans="1:11" x14ac:dyDescent="0.25">
      <c r="A1501">
        <v>1500</v>
      </c>
      <c r="B1501">
        <v>2</v>
      </c>
      <c r="C1501">
        <v>3</v>
      </c>
      <c r="D1501">
        <v>0</v>
      </c>
      <c r="E1501">
        <v>1</v>
      </c>
      <c r="F1501">
        <f t="shared" si="92"/>
        <v>2</v>
      </c>
      <c r="G1501">
        <v>2</v>
      </c>
      <c r="H1501" t="str">
        <f t="shared" si="93"/>
        <v/>
      </c>
      <c r="I1501">
        <v>7</v>
      </c>
      <c r="J1501" t="str">
        <f t="shared" si="94"/>
        <v/>
      </c>
      <c r="K1501">
        <f t="shared" si="95"/>
        <v>-6.688963210702341E-3</v>
      </c>
    </row>
    <row r="1502" spans="1:11" x14ac:dyDescent="0.25">
      <c r="A1502">
        <v>1501</v>
      </c>
      <c r="B1502">
        <v>3</v>
      </c>
      <c r="C1502">
        <v>5</v>
      </c>
      <c r="D1502">
        <v>1</v>
      </c>
      <c r="E1502">
        <v>1</v>
      </c>
      <c r="F1502">
        <f t="shared" si="92"/>
        <v>5</v>
      </c>
      <c r="G1502">
        <v>0</v>
      </c>
      <c r="H1502" t="str">
        <f t="shared" si="93"/>
        <v/>
      </c>
      <c r="I1502">
        <v>4</v>
      </c>
      <c r="J1502" t="str">
        <f t="shared" si="94"/>
        <v/>
      </c>
      <c r="K1502">
        <f t="shared" si="95"/>
        <v>1.6778523489932886E-2</v>
      </c>
    </row>
    <row r="1503" spans="1:11" x14ac:dyDescent="0.25">
      <c r="A1503">
        <v>1502</v>
      </c>
      <c r="B1503">
        <v>0</v>
      </c>
      <c r="C1503">
        <v>0</v>
      </c>
      <c r="D1503">
        <v>1</v>
      </c>
      <c r="E1503">
        <v>1</v>
      </c>
      <c r="F1503">
        <f t="shared" si="92"/>
        <v>0</v>
      </c>
      <c r="G1503">
        <v>1</v>
      </c>
      <c r="H1503">
        <f t="shared" si="93"/>
        <v>0</v>
      </c>
      <c r="I1503">
        <v>5</v>
      </c>
      <c r="J1503" t="str">
        <f t="shared" si="94"/>
        <v/>
      </c>
      <c r="K1503">
        <f t="shared" si="95"/>
        <v>0</v>
      </c>
    </row>
    <row r="1504" spans="1:11" x14ac:dyDescent="0.25">
      <c r="A1504">
        <v>1503</v>
      </c>
      <c r="B1504">
        <v>3</v>
      </c>
      <c r="C1504">
        <v>4</v>
      </c>
      <c r="D1504">
        <v>0</v>
      </c>
      <c r="E1504">
        <v>0</v>
      </c>
      <c r="F1504" t="str">
        <f t="shared" si="92"/>
        <v/>
      </c>
      <c r="G1504">
        <v>4</v>
      </c>
      <c r="H1504" t="str">
        <f t="shared" si="93"/>
        <v/>
      </c>
      <c r="I1504">
        <v>8</v>
      </c>
      <c r="J1504" t="str">
        <f t="shared" si="94"/>
        <v/>
      </c>
      <c r="K1504" t="str">
        <f t="shared" si="95"/>
        <v/>
      </c>
    </row>
    <row r="1505" spans="1:11" x14ac:dyDescent="0.25">
      <c r="A1505">
        <v>1504</v>
      </c>
      <c r="B1505">
        <v>3</v>
      </c>
      <c r="C1505">
        <v>3</v>
      </c>
      <c r="D1505">
        <v>1</v>
      </c>
      <c r="E1505">
        <v>0</v>
      </c>
      <c r="F1505" t="str">
        <f t="shared" si="92"/>
        <v/>
      </c>
      <c r="G1505">
        <v>0</v>
      </c>
      <c r="H1505" t="str">
        <f t="shared" si="93"/>
        <v/>
      </c>
      <c r="I1505">
        <v>7</v>
      </c>
      <c r="J1505" t="str">
        <f t="shared" si="94"/>
        <v/>
      </c>
      <c r="K1505" t="str">
        <f t="shared" si="95"/>
        <v/>
      </c>
    </row>
    <row r="1506" spans="1:11" x14ac:dyDescent="0.25">
      <c r="A1506">
        <v>1505</v>
      </c>
      <c r="B1506">
        <v>3</v>
      </c>
      <c r="C1506">
        <v>3</v>
      </c>
      <c r="D1506">
        <v>1</v>
      </c>
      <c r="E1506">
        <v>1</v>
      </c>
      <c r="F1506">
        <f t="shared" si="92"/>
        <v>3</v>
      </c>
      <c r="G1506">
        <v>1</v>
      </c>
      <c r="H1506">
        <f t="shared" si="93"/>
        <v>3</v>
      </c>
      <c r="I1506">
        <v>5</v>
      </c>
      <c r="J1506" t="str">
        <f t="shared" si="94"/>
        <v/>
      </c>
      <c r="K1506">
        <f t="shared" si="95"/>
        <v>1.0135135135135136E-2</v>
      </c>
    </row>
    <row r="1507" spans="1:11" x14ac:dyDescent="0.25">
      <c r="A1507">
        <v>1506</v>
      </c>
      <c r="B1507">
        <v>3</v>
      </c>
      <c r="C1507">
        <v>5</v>
      </c>
      <c r="D1507">
        <v>0</v>
      </c>
      <c r="E1507">
        <v>1</v>
      </c>
      <c r="F1507">
        <f t="shared" si="92"/>
        <v>3</v>
      </c>
      <c r="G1507">
        <v>2</v>
      </c>
      <c r="H1507" t="str">
        <f t="shared" si="93"/>
        <v/>
      </c>
      <c r="I1507">
        <v>5</v>
      </c>
      <c r="J1507" t="str">
        <f t="shared" si="94"/>
        <v/>
      </c>
      <c r="K1507">
        <f t="shared" si="95"/>
        <v>-1.0169491525423728E-2</v>
      </c>
    </row>
    <row r="1508" spans="1:11" x14ac:dyDescent="0.25">
      <c r="A1508">
        <v>1507</v>
      </c>
      <c r="B1508">
        <v>2</v>
      </c>
      <c r="C1508">
        <v>2</v>
      </c>
      <c r="D1508">
        <v>1</v>
      </c>
      <c r="E1508">
        <v>0</v>
      </c>
      <c r="F1508" t="str">
        <f t="shared" si="92"/>
        <v/>
      </c>
      <c r="G1508">
        <v>2</v>
      </c>
      <c r="H1508" t="str">
        <f t="shared" si="93"/>
        <v/>
      </c>
      <c r="I1508">
        <v>8</v>
      </c>
      <c r="J1508" t="str">
        <f t="shared" si="94"/>
        <v/>
      </c>
      <c r="K1508" t="str">
        <f t="shared" si="95"/>
        <v/>
      </c>
    </row>
    <row r="1509" spans="1:11" x14ac:dyDescent="0.25">
      <c r="A1509">
        <v>1508</v>
      </c>
      <c r="B1509">
        <v>1</v>
      </c>
      <c r="C1509">
        <v>0</v>
      </c>
      <c r="D1509">
        <v>0</v>
      </c>
      <c r="E1509">
        <v>1</v>
      </c>
      <c r="F1509">
        <f t="shared" si="92"/>
        <v>1</v>
      </c>
      <c r="G1509">
        <v>1</v>
      </c>
      <c r="H1509">
        <f t="shared" si="93"/>
        <v>1</v>
      </c>
      <c r="I1509">
        <v>14</v>
      </c>
      <c r="J1509" t="str">
        <f t="shared" si="94"/>
        <v/>
      </c>
      <c r="K1509">
        <f t="shared" si="95"/>
        <v>-3.4013605442176869E-3</v>
      </c>
    </row>
    <row r="1510" spans="1:11" x14ac:dyDescent="0.25">
      <c r="A1510">
        <v>1509</v>
      </c>
      <c r="B1510">
        <v>3</v>
      </c>
      <c r="C1510">
        <v>4</v>
      </c>
      <c r="D1510">
        <v>0</v>
      </c>
      <c r="E1510">
        <v>0</v>
      </c>
      <c r="F1510" t="str">
        <f t="shared" si="92"/>
        <v/>
      </c>
      <c r="G1510">
        <v>3</v>
      </c>
      <c r="H1510" t="str">
        <f t="shared" si="93"/>
        <v/>
      </c>
      <c r="I1510">
        <v>9</v>
      </c>
      <c r="J1510" t="str">
        <f t="shared" si="94"/>
        <v/>
      </c>
      <c r="K1510" t="str">
        <f t="shared" si="95"/>
        <v/>
      </c>
    </row>
    <row r="1511" spans="1:11" x14ac:dyDescent="0.25">
      <c r="A1511">
        <v>1510</v>
      </c>
      <c r="B1511">
        <v>3</v>
      </c>
      <c r="C1511">
        <v>3</v>
      </c>
      <c r="D1511">
        <v>0</v>
      </c>
      <c r="E1511">
        <v>1</v>
      </c>
      <c r="F1511">
        <f t="shared" si="92"/>
        <v>3</v>
      </c>
      <c r="G1511">
        <v>1</v>
      </c>
      <c r="H1511">
        <f t="shared" si="93"/>
        <v>3</v>
      </c>
      <c r="I1511">
        <v>6</v>
      </c>
      <c r="J1511" t="str">
        <f t="shared" si="94"/>
        <v/>
      </c>
      <c r="K1511">
        <f t="shared" si="95"/>
        <v>-1.0238907849829351E-2</v>
      </c>
    </row>
    <row r="1512" spans="1:11" x14ac:dyDescent="0.25">
      <c r="A1512">
        <v>1511</v>
      </c>
      <c r="B1512">
        <v>1</v>
      </c>
      <c r="C1512">
        <v>3</v>
      </c>
      <c r="D1512">
        <v>0</v>
      </c>
      <c r="E1512">
        <v>1</v>
      </c>
      <c r="F1512">
        <f t="shared" si="92"/>
        <v>1</v>
      </c>
      <c r="G1512">
        <v>4</v>
      </c>
      <c r="H1512" t="str">
        <f t="shared" si="93"/>
        <v/>
      </c>
      <c r="I1512">
        <v>1</v>
      </c>
      <c r="J1512">
        <f t="shared" si="94"/>
        <v>1</v>
      </c>
      <c r="K1512">
        <f t="shared" si="95"/>
        <v>-3.4246575342465752E-3</v>
      </c>
    </row>
    <row r="1513" spans="1:11" x14ac:dyDescent="0.25">
      <c r="A1513">
        <v>1512</v>
      </c>
      <c r="B1513">
        <v>2</v>
      </c>
      <c r="C1513">
        <v>3</v>
      </c>
      <c r="D1513">
        <v>1</v>
      </c>
      <c r="E1513">
        <v>1</v>
      </c>
      <c r="F1513">
        <f t="shared" si="92"/>
        <v>3</v>
      </c>
      <c r="G1513">
        <v>3</v>
      </c>
      <c r="H1513" t="str">
        <f t="shared" si="93"/>
        <v/>
      </c>
      <c r="I1513">
        <v>11</v>
      </c>
      <c r="J1513" t="str">
        <f t="shared" si="94"/>
        <v/>
      </c>
      <c r="K1513">
        <f t="shared" si="95"/>
        <v>1.0309278350515464E-2</v>
      </c>
    </row>
    <row r="1514" spans="1:11" x14ac:dyDescent="0.25">
      <c r="A1514">
        <v>1513</v>
      </c>
      <c r="B1514">
        <v>0</v>
      </c>
      <c r="C1514">
        <v>-1</v>
      </c>
      <c r="D1514">
        <v>1</v>
      </c>
      <c r="E1514">
        <v>1</v>
      </c>
      <c r="F1514">
        <f t="shared" si="92"/>
        <v>-1</v>
      </c>
      <c r="G1514">
        <v>3</v>
      </c>
      <c r="H1514" t="str">
        <f t="shared" si="93"/>
        <v/>
      </c>
      <c r="I1514">
        <v>0</v>
      </c>
      <c r="J1514" t="str">
        <f t="shared" si="94"/>
        <v/>
      </c>
      <c r="K1514">
        <f t="shared" si="95"/>
        <v>-3.4482758620689655E-3</v>
      </c>
    </row>
    <row r="1515" spans="1:11" x14ac:dyDescent="0.25">
      <c r="A1515">
        <v>1514</v>
      </c>
      <c r="B1515">
        <v>0</v>
      </c>
      <c r="C1515">
        <v>-1</v>
      </c>
      <c r="D1515">
        <v>0</v>
      </c>
      <c r="E1515">
        <v>1</v>
      </c>
      <c r="F1515">
        <f t="shared" si="92"/>
        <v>0</v>
      </c>
      <c r="G1515">
        <v>3</v>
      </c>
      <c r="H1515" t="str">
        <f t="shared" si="93"/>
        <v/>
      </c>
      <c r="I1515">
        <v>2</v>
      </c>
      <c r="J1515" t="str">
        <f t="shared" si="94"/>
        <v/>
      </c>
      <c r="K1515">
        <f t="shared" si="95"/>
        <v>0</v>
      </c>
    </row>
    <row r="1516" spans="1:11" x14ac:dyDescent="0.25">
      <c r="A1516">
        <v>1515</v>
      </c>
      <c r="B1516">
        <v>2</v>
      </c>
      <c r="C1516">
        <v>1</v>
      </c>
      <c r="D1516">
        <v>0</v>
      </c>
      <c r="E1516">
        <v>1</v>
      </c>
      <c r="F1516">
        <f t="shared" si="92"/>
        <v>2</v>
      </c>
      <c r="G1516">
        <v>0</v>
      </c>
      <c r="H1516" t="str">
        <f t="shared" si="93"/>
        <v/>
      </c>
      <c r="I1516">
        <v>4</v>
      </c>
      <c r="J1516" t="str">
        <f t="shared" si="94"/>
        <v/>
      </c>
      <c r="K1516">
        <f t="shared" si="95"/>
        <v>-6.9444444444444441E-3</v>
      </c>
    </row>
    <row r="1517" spans="1:11" x14ac:dyDescent="0.25">
      <c r="A1517">
        <v>1516</v>
      </c>
      <c r="B1517">
        <v>3</v>
      </c>
      <c r="C1517">
        <v>4</v>
      </c>
      <c r="D1517">
        <v>1</v>
      </c>
      <c r="E1517">
        <v>0</v>
      </c>
      <c r="F1517" t="str">
        <f t="shared" si="92"/>
        <v/>
      </c>
      <c r="G1517">
        <v>1</v>
      </c>
      <c r="H1517">
        <f t="shared" si="93"/>
        <v>4</v>
      </c>
      <c r="I1517">
        <v>12</v>
      </c>
      <c r="J1517" t="str">
        <f t="shared" si="94"/>
        <v/>
      </c>
      <c r="K1517" t="str">
        <f t="shared" si="95"/>
        <v/>
      </c>
    </row>
    <row r="1518" spans="1:11" x14ac:dyDescent="0.25">
      <c r="A1518">
        <v>1517</v>
      </c>
      <c r="B1518">
        <v>3</v>
      </c>
      <c r="C1518">
        <v>2</v>
      </c>
      <c r="D1518">
        <v>0</v>
      </c>
      <c r="E1518">
        <v>0</v>
      </c>
      <c r="F1518" t="str">
        <f t="shared" si="92"/>
        <v/>
      </c>
      <c r="G1518">
        <v>3</v>
      </c>
      <c r="H1518" t="str">
        <f t="shared" si="93"/>
        <v/>
      </c>
      <c r="I1518">
        <v>4</v>
      </c>
      <c r="J1518" t="str">
        <f t="shared" si="94"/>
        <v/>
      </c>
      <c r="K1518" t="str">
        <f t="shared" si="95"/>
        <v/>
      </c>
    </row>
    <row r="1519" spans="1:11" x14ac:dyDescent="0.25">
      <c r="A1519">
        <v>1518</v>
      </c>
      <c r="B1519">
        <v>2</v>
      </c>
      <c r="C1519">
        <v>2</v>
      </c>
      <c r="D1519">
        <v>0</v>
      </c>
      <c r="E1519">
        <v>0</v>
      </c>
      <c r="F1519" t="str">
        <f t="shared" si="92"/>
        <v/>
      </c>
      <c r="G1519">
        <v>4</v>
      </c>
      <c r="H1519" t="str">
        <f t="shared" si="93"/>
        <v/>
      </c>
      <c r="I1519">
        <v>0</v>
      </c>
      <c r="J1519" t="str">
        <f t="shared" si="94"/>
        <v/>
      </c>
      <c r="K1519" t="str">
        <f t="shared" si="95"/>
        <v/>
      </c>
    </row>
    <row r="1520" spans="1:11" x14ac:dyDescent="0.25">
      <c r="A1520">
        <v>1519</v>
      </c>
      <c r="B1520">
        <v>2</v>
      </c>
      <c r="C1520">
        <v>2</v>
      </c>
      <c r="D1520">
        <v>0</v>
      </c>
      <c r="E1520">
        <v>0</v>
      </c>
      <c r="F1520" t="str">
        <f t="shared" si="92"/>
        <v/>
      </c>
      <c r="G1520">
        <v>4</v>
      </c>
      <c r="H1520" t="str">
        <f t="shared" si="93"/>
        <v/>
      </c>
      <c r="I1520">
        <v>8</v>
      </c>
      <c r="J1520" t="str">
        <f t="shared" si="94"/>
        <v/>
      </c>
      <c r="K1520" t="str">
        <f t="shared" si="95"/>
        <v/>
      </c>
    </row>
    <row r="1521" spans="1:11" x14ac:dyDescent="0.25">
      <c r="A1521">
        <v>1520</v>
      </c>
      <c r="B1521">
        <v>0</v>
      </c>
      <c r="C1521">
        <v>2</v>
      </c>
      <c r="D1521">
        <v>1</v>
      </c>
      <c r="E1521">
        <v>0</v>
      </c>
      <c r="F1521" t="str">
        <f t="shared" si="92"/>
        <v/>
      </c>
      <c r="G1521">
        <v>1</v>
      </c>
      <c r="H1521">
        <f t="shared" si="93"/>
        <v>2</v>
      </c>
      <c r="I1521">
        <v>1</v>
      </c>
      <c r="J1521">
        <f t="shared" si="94"/>
        <v>2</v>
      </c>
      <c r="K1521" t="str">
        <f t="shared" si="95"/>
        <v/>
      </c>
    </row>
    <row r="1522" spans="1:11" x14ac:dyDescent="0.25">
      <c r="A1522">
        <v>1521</v>
      </c>
      <c r="B1522">
        <v>0</v>
      </c>
      <c r="C1522">
        <v>0</v>
      </c>
      <c r="D1522">
        <v>0</v>
      </c>
      <c r="E1522">
        <v>0</v>
      </c>
      <c r="F1522" t="str">
        <f t="shared" si="92"/>
        <v/>
      </c>
      <c r="G1522">
        <v>4</v>
      </c>
      <c r="H1522" t="str">
        <f t="shared" si="93"/>
        <v/>
      </c>
      <c r="I1522">
        <v>11</v>
      </c>
      <c r="J1522" t="str">
        <f t="shared" si="94"/>
        <v/>
      </c>
      <c r="K1522" t="str">
        <f t="shared" si="95"/>
        <v/>
      </c>
    </row>
    <row r="1523" spans="1:11" x14ac:dyDescent="0.25">
      <c r="A1523">
        <v>1522</v>
      </c>
      <c r="B1523">
        <v>0</v>
      </c>
      <c r="C1523">
        <v>-1</v>
      </c>
      <c r="D1523">
        <v>1</v>
      </c>
      <c r="E1523">
        <v>1</v>
      </c>
      <c r="F1523">
        <f t="shared" si="92"/>
        <v>-1</v>
      </c>
      <c r="G1523">
        <v>4</v>
      </c>
      <c r="H1523" t="str">
        <f t="shared" si="93"/>
        <v/>
      </c>
      <c r="I1523">
        <v>12</v>
      </c>
      <c r="J1523" t="str">
        <f t="shared" si="94"/>
        <v/>
      </c>
      <c r="K1523">
        <f t="shared" si="95"/>
        <v>-3.4843205574912892E-3</v>
      </c>
    </row>
    <row r="1524" spans="1:11" x14ac:dyDescent="0.25">
      <c r="A1524">
        <v>1523</v>
      </c>
      <c r="B1524">
        <v>2</v>
      </c>
      <c r="C1524">
        <v>4</v>
      </c>
      <c r="D1524">
        <v>0</v>
      </c>
      <c r="E1524">
        <v>0</v>
      </c>
      <c r="F1524" t="str">
        <f t="shared" si="92"/>
        <v/>
      </c>
      <c r="G1524">
        <v>4</v>
      </c>
      <c r="H1524" t="str">
        <f t="shared" si="93"/>
        <v/>
      </c>
      <c r="I1524">
        <v>14</v>
      </c>
      <c r="J1524" t="str">
        <f t="shared" si="94"/>
        <v/>
      </c>
      <c r="K1524" t="str">
        <f t="shared" si="95"/>
        <v/>
      </c>
    </row>
    <row r="1525" spans="1:11" x14ac:dyDescent="0.25">
      <c r="A1525">
        <v>1524</v>
      </c>
      <c r="B1525">
        <v>3</v>
      </c>
      <c r="C1525">
        <v>3</v>
      </c>
      <c r="D1525">
        <v>1</v>
      </c>
      <c r="E1525">
        <v>1</v>
      </c>
      <c r="F1525">
        <f t="shared" si="92"/>
        <v>3</v>
      </c>
      <c r="G1525">
        <v>3</v>
      </c>
      <c r="H1525" t="str">
        <f t="shared" si="93"/>
        <v/>
      </c>
      <c r="I1525">
        <v>3</v>
      </c>
      <c r="J1525" t="str">
        <f t="shared" si="94"/>
        <v/>
      </c>
      <c r="K1525">
        <f t="shared" si="95"/>
        <v>1.048951048951049E-2</v>
      </c>
    </row>
    <row r="1526" spans="1:11" x14ac:dyDescent="0.25">
      <c r="A1526">
        <v>1525</v>
      </c>
      <c r="B1526">
        <v>3</v>
      </c>
      <c r="C1526">
        <v>5</v>
      </c>
      <c r="D1526">
        <v>0</v>
      </c>
      <c r="E1526">
        <v>0</v>
      </c>
      <c r="F1526" t="str">
        <f t="shared" si="92"/>
        <v/>
      </c>
      <c r="G1526">
        <v>0</v>
      </c>
      <c r="H1526" t="str">
        <f t="shared" si="93"/>
        <v/>
      </c>
      <c r="I1526">
        <v>3</v>
      </c>
      <c r="J1526" t="str">
        <f t="shared" si="94"/>
        <v/>
      </c>
      <c r="K1526" t="str">
        <f t="shared" si="95"/>
        <v/>
      </c>
    </row>
    <row r="1527" spans="1:11" x14ac:dyDescent="0.25">
      <c r="A1527">
        <v>1526</v>
      </c>
      <c r="B1527">
        <v>3</v>
      </c>
      <c r="C1527">
        <v>5</v>
      </c>
      <c r="D1527">
        <v>0</v>
      </c>
      <c r="E1527">
        <v>0</v>
      </c>
      <c r="F1527" t="str">
        <f t="shared" si="92"/>
        <v/>
      </c>
      <c r="G1527">
        <v>3</v>
      </c>
      <c r="H1527" t="str">
        <f t="shared" si="93"/>
        <v/>
      </c>
      <c r="I1527">
        <v>12</v>
      </c>
      <c r="J1527" t="str">
        <f t="shared" si="94"/>
        <v/>
      </c>
      <c r="K1527" t="str">
        <f t="shared" si="95"/>
        <v/>
      </c>
    </row>
    <row r="1528" spans="1:11" x14ac:dyDescent="0.25">
      <c r="A1528">
        <v>1527</v>
      </c>
      <c r="B1528">
        <v>2</v>
      </c>
      <c r="C1528">
        <v>2</v>
      </c>
      <c r="D1528">
        <v>1</v>
      </c>
      <c r="E1528">
        <v>1</v>
      </c>
      <c r="F1528">
        <f t="shared" si="92"/>
        <v>2</v>
      </c>
      <c r="G1528">
        <v>2</v>
      </c>
      <c r="H1528" t="str">
        <f t="shared" si="93"/>
        <v/>
      </c>
      <c r="I1528">
        <v>8</v>
      </c>
      <c r="J1528" t="str">
        <f t="shared" si="94"/>
        <v/>
      </c>
      <c r="K1528">
        <f t="shared" si="95"/>
        <v>7.0175438596491229E-3</v>
      </c>
    </row>
    <row r="1529" spans="1:11" x14ac:dyDescent="0.25">
      <c r="A1529">
        <v>1528</v>
      </c>
      <c r="B1529">
        <v>1</v>
      </c>
      <c r="C1529">
        <v>1</v>
      </c>
      <c r="D1529">
        <v>0</v>
      </c>
      <c r="E1529">
        <v>1</v>
      </c>
      <c r="F1529">
        <f t="shared" si="92"/>
        <v>1</v>
      </c>
      <c r="G1529">
        <v>4</v>
      </c>
      <c r="H1529" t="str">
        <f t="shared" si="93"/>
        <v/>
      </c>
      <c r="I1529">
        <v>5</v>
      </c>
      <c r="J1529" t="str">
        <f t="shared" si="94"/>
        <v/>
      </c>
      <c r="K1529">
        <f t="shared" si="95"/>
        <v>-3.5211267605633804E-3</v>
      </c>
    </row>
    <row r="1530" spans="1:11" x14ac:dyDescent="0.25">
      <c r="A1530">
        <v>1529</v>
      </c>
      <c r="B1530">
        <v>3</v>
      </c>
      <c r="C1530">
        <v>5</v>
      </c>
      <c r="D1530">
        <v>1</v>
      </c>
      <c r="E1530">
        <v>0</v>
      </c>
      <c r="F1530" t="str">
        <f t="shared" si="92"/>
        <v/>
      </c>
      <c r="G1530">
        <v>2</v>
      </c>
      <c r="H1530" t="str">
        <f t="shared" si="93"/>
        <v/>
      </c>
      <c r="I1530">
        <v>14</v>
      </c>
      <c r="J1530" t="str">
        <f t="shared" si="94"/>
        <v/>
      </c>
      <c r="K1530" t="str">
        <f t="shared" si="95"/>
        <v/>
      </c>
    </row>
    <row r="1531" spans="1:11" x14ac:dyDescent="0.25">
      <c r="A1531">
        <v>1530</v>
      </c>
      <c r="B1531">
        <v>1</v>
      </c>
      <c r="C1531">
        <v>2</v>
      </c>
      <c r="D1531">
        <v>1</v>
      </c>
      <c r="E1531">
        <v>1</v>
      </c>
      <c r="F1531">
        <f t="shared" si="92"/>
        <v>2</v>
      </c>
      <c r="G1531">
        <v>2</v>
      </c>
      <c r="H1531" t="str">
        <f t="shared" si="93"/>
        <v/>
      </c>
      <c r="I1531">
        <v>10</v>
      </c>
      <c r="J1531" t="str">
        <f t="shared" si="94"/>
        <v/>
      </c>
      <c r="K1531">
        <f t="shared" si="95"/>
        <v>7.0671378091872791E-3</v>
      </c>
    </row>
    <row r="1532" spans="1:11" x14ac:dyDescent="0.25">
      <c r="A1532">
        <v>1531</v>
      </c>
      <c r="B1532">
        <v>1</v>
      </c>
      <c r="C1532">
        <v>2</v>
      </c>
      <c r="D1532">
        <v>0</v>
      </c>
      <c r="E1532">
        <v>0</v>
      </c>
      <c r="F1532" t="str">
        <f t="shared" si="92"/>
        <v/>
      </c>
      <c r="G1532">
        <v>2</v>
      </c>
      <c r="H1532" t="str">
        <f t="shared" si="93"/>
        <v/>
      </c>
      <c r="I1532">
        <v>9</v>
      </c>
      <c r="J1532" t="str">
        <f t="shared" si="94"/>
        <v/>
      </c>
      <c r="K1532" t="str">
        <f t="shared" si="95"/>
        <v/>
      </c>
    </row>
    <row r="1533" spans="1:11" x14ac:dyDescent="0.25">
      <c r="A1533">
        <v>1532</v>
      </c>
      <c r="B1533">
        <v>1</v>
      </c>
      <c r="C1533">
        <v>2</v>
      </c>
      <c r="D1533">
        <v>0</v>
      </c>
      <c r="E1533">
        <v>0</v>
      </c>
      <c r="F1533" t="str">
        <f t="shared" si="92"/>
        <v/>
      </c>
      <c r="G1533">
        <v>3</v>
      </c>
      <c r="H1533" t="str">
        <f t="shared" si="93"/>
        <v/>
      </c>
      <c r="I1533">
        <v>9</v>
      </c>
      <c r="J1533" t="str">
        <f t="shared" si="94"/>
        <v/>
      </c>
      <c r="K1533" t="str">
        <f t="shared" si="95"/>
        <v/>
      </c>
    </row>
    <row r="1534" spans="1:11" x14ac:dyDescent="0.25">
      <c r="A1534">
        <v>1533</v>
      </c>
      <c r="B1534">
        <v>1</v>
      </c>
      <c r="C1534">
        <v>0</v>
      </c>
      <c r="D1534">
        <v>1</v>
      </c>
      <c r="E1534">
        <v>1</v>
      </c>
      <c r="F1534">
        <f t="shared" si="92"/>
        <v>0</v>
      </c>
      <c r="G1534">
        <v>4</v>
      </c>
      <c r="H1534" t="str">
        <f t="shared" si="93"/>
        <v/>
      </c>
      <c r="I1534">
        <v>3</v>
      </c>
      <c r="J1534" t="str">
        <f t="shared" si="94"/>
        <v/>
      </c>
      <c r="K1534">
        <f t="shared" si="95"/>
        <v>0</v>
      </c>
    </row>
    <row r="1535" spans="1:11" x14ac:dyDescent="0.25">
      <c r="A1535">
        <v>1534</v>
      </c>
      <c r="B1535">
        <v>2</v>
      </c>
      <c r="C1535">
        <v>4</v>
      </c>
      <c r="D1535">
        <v>1</v>
      </c>
      <c r="E1535">
        <v>1</v>
      </c>
      <c r="F1535">
        <f t="shared" si="92"/>
        <v>4</v>
      </c>
      <c r="G1535">
        <v>1</v>
      </c>
      <c r="H1535">
        <f t="shared" si="93"/>
        <v>4</v>
      </c>
      <c r="I1535">
        <v>9</v>
      </c>
      <c r="J1535" t="str">
        <f t="shared" si="94"/>
        <v/>
      </c>
      <c r="K1535">
        <f t="shared" si="95"/>
        <v>1.4234875444839857E-2</v>
      </c>
    </row>
    <row r="1536" spans="1:11" x14ac:dyDescent="0.25">
      <c r="A1536">
        <v>1535</v>
      </c>
      <c r="B1536">
        <v>3</v>
      </c>
      <c r="C1536">
        <v>3</v>
      </c>
      <c r="D1536">
        <v>0</v>
      </c>
      <c r="E1536">
        <v>0</v>
      </c>
      <c r="F1536" t="str">
        <f t="shared" si="92"/>
        <v/>
      </c>
      <c r="G1536">
        <v>0</v>
      </c>
      <c r="H1536" t="str">
        <f t="shared" si="93"/>
        <v/>
      </c>
      <c r="I1536">
        <v>9</v>
      </c>
      <c r="J1536" t="str">
        <f t="shared" si="94"/>
        <v/>
      </c>
      <c r="K1536" t="str">
        <f t="shared" si="95"/>
        <v/>
      </c>
    </row>
    <row r="1537" spans="1:11" x14ac:dyDescent="0.25">
      <c r="A1537">
        <v>1536</v>
      </c>
      <c r="B1537">
        <v>0</v>
      </c>
      <c r="C1537">
        <v>0</v>
      </c>
      <c r="D1537">
        <v>1</v>
      </c>
      <c r="E1537">
        <v>0</v>
      </c>
      <c r="F1537" t="str">
        <f t="shared" si="92"/>
        <v/>
      </c>
      <c r="G1537">
        <v>1</v>
      </c>
      <c r="H1537">
        <f t="shared" si="93"/>
        <v>0</v>
      </c>
      <c r="I1537">
        <v>8</v>
      </c>
      <c r="J1537" t="str">
        <f t="shared" si="94"/>
        <v/>
      </c>
      <c r="K1537" t="str">
        <f t="shared" si="95"/>
        <v/>
      </c>
    </row>
    <row r="1538" spans="1:11" x14ac:dyDescent="0.25">
      <c r="A1538">
        <v>1537</v>
      </c>
      <c r="B1538">
        <v>2</v>
      </c>
      <c r="C1538">
        <v>1</v>
      </c>
      <c r="D1538">
        <v>0</v>
      </c>
      <c r="E1538">
        <v>0</v>
      </c>
      <c r="F1538" t="str">
        <f t="shared" si="92"/>
        <v/>
      </c>
      <c r="G1538">
        <v>1</v>
      </c>
      <c r="H1538">
        <f t="shared" si="93"/>
        <v>2</v>
      </c>
      <c r="I1538">
        <v>13</v>
      </c>
      <c r="J1538" t="str">
        <f t="shared" si="94"/>
        <v/>
      </c>
      <c r="K1538" t="str">
        <f t="shared" si="95"/>
        <v/>
      </c>
    </row>
    <row r="1539" spans="1:11" x14ac:dyDescent="0.25">
      <c r="A1539">
        <v>1538</v>
      </c>
      <c r="B1539">
        <v>2</v>
      </c>
      <c r="C1539">
        <v>3</v>
      </c>
      <c r="D1539">
        <v>1</v>
      </c>
      <c r="E1539">
        <v>1</v>
      </c>
      <c r="F1539">
        <f t="shared" ref="F1539:F1602" si="96">IF(E1539=1,IF($D1539=1,$C1539,$B1539),"")</f>
        <v>3</v>
      </c>
      <c r="G1539">
        <v>0</v>
      </c>
      <c r="H1539" t="str">
        <f t="shared" ref="H1539:H1602" si="97">IF(G1539=1,IF($D1539=1,$C1539,$B1539),"")</f>
        <v/>
      </c>
      <c r="I1539">
        <v>11</v>
      </c>
      <c r="J1539" t="str">
        <f t="shared" ref="J1539:J1602" si="98">IF(I1539=1,IF($D1539=1,$C1539,$B1539),"")</f>
        <v/>
      </c>
      <c r="K1539">
        <f t="shared" ref="K1539:K1602" si="99">IF(F1539="","",IF(D1539=0,-F1539/COUNT(F1539:F3617),F1539/COUNT(F1539:F3617)))</f>
        <v>1.0714285714285714E-2</v>
      </c>
    </row>
    <row r="1540" spans="1:11" x14ac:dyDescent="0.25">
      <c r="A1540">
        <v>1539</v>
      </c>
      <c r="B1540">
        <v>2</v>
      </c>
      <c r="C1540">
        <v>3</v>
      </c>
      <c r="D1540">
        <v>1</v>
      </c>
      <c r="E1540">
        <v>1</v>
      </c>
      <c r="F1540">
        <f t="shared" si="96"/>
        <v>3</v>
      </c>
      <c r="G1540">
        <v>4</v>
      </c>
      <c r="H1540" t="str">
        <f t="shared" si="97"/>
        <v/>
      </c>
      <c r="I1540">
        <v>5</v>
      </c>
      <c r="J1540" t="str">
        <f t="shared" si="98"/>
        <v/>
      </c>
      <c r="K1540">
        <f t="shared" si="99"/>
        <v>1.0752688172043012E-2</v>
      </c>
    </row>
    <row r="1541" spans="1:11" x14ac:dyDescent="0.25">
      <c r="A1541">
        <v>1540</v>
      </c>
      <c r="B1541">
        <v>3</v>
      </c>
      <c r="C1541">
        <v>4</v>
      </c>
      <c r="D1541">
        <v>1</v>
      </c>
      <c r="E1541">
        <v>0</v>
      </c>
      <c r="F1541" t="str">
        <f t="shared" si="96"/>
        <v/>
      </c>
      <c r="G1541">
        <v>2</v>
      </c>
      <c r="H1541" t="str">
        <f t="shared" si="97"/>
        <v/>
      </c>
      <c r="I1541">
        <v>9</v>
      </c>
      <c r="J1541" t="str">
        <f t="shared" si="98"/>
        <v/>
      </c>
      <c r="K1541" t="str">
        <f t="shared" si="99"/>
        <v/>
      </c>
    </row>
    <row r="1542" spans="1:11" x14ac:dyDescent="0.25">
      <c r="A1542">
        <v>1541</v>
      </c>
      <c r="B1542">
        <v>2</v>
      </c>
      <c r="C1542">
        <v>2</v>
      </c>
      <c r="D1542">
        <v>0</v>
      </c>
      <c r="E1542">
        <v>1</v>
      </c>
      <c r="F1542">
        <f t="shared" si="96"/>
        <v>2</v>
      </c>
      <c r="G1542">
        <v>2</v>
      </c>
      <c r="H1542" t="str">
        <f t="shared" si="97"/>
        <v/>
      </c>
      <c r="I1542">
        <v>1</v>
      </c>
      <c r="J1542">
        <f t="shared" si="98"/>
        <v>2</v>
      </c>
      <c r="K1542">
        <f t="shared" si="99"/>
        <v>-7.1942446043165471E-3</v>
      </c>
    </row>
    <row r="1543" spans="1:11" x14ac:dyDescent="0.25">
      <c r="A1543">
        <v>1542</v>
      </c>
      <c r="B1543">
        <v>2</v>
      </c>
      <c r="C1543">
        <v>3</v>
      </c>
      <c r="D1543">
        <v>0</v>
      </c>
      <c r="E1543">
        <v>1</v>
      </c>
      <c r="F1543">
        <f t="shared" si="96"/>
        <v>2</v>
      </c>
      <c r="G1543">
        <v>3</v>
      </c>
      <c r="H1543" t="str">
        <f t="shared" si="97"/>
        <v/>
      </c>
      <c r="I1543">
        <v>1</v>
      </c>
      <c r="J1543">
        <f t="shared" si="98"/>
        <v>2</v>
      </c>
      <c r="K1543">
        <f t="shared" si="99"/>
        <v>-7.2202166064981952E-3</v>
      </c>
    </row>
    <row r="1544" spans="1:11" x14ac:dyDescent="0.25">
      <c r="A1544">
        <v>1543</v>
      </c>
      <c r="B1544">
        <v>3</v>
      </c>
      <c r="C1544">
        <v>3</v>
      </c>
      <c r="D1544">
        <v>1</v>
      </c>
      <c r="E1544">
        <v>1</v>
      </c>
      <c r="F1544">
        <f t="shared" si="96"/>
        <v>3</v>
      </c>
      <c r="G1544">
        <v>1</v>
      </c>
      <c r="H1544">
        <f t="shared" si="97"/>
        <v>3</v>
      </c>
      <c r="I1544">
        <v>9</v>
      </c>
      <c r="J1544" t="str">
        <f t="shared" si="98"/>
        <v/>
      </c>
      <c r="K1544">
        <f t="shared" si="99"/>
        <v>1.0869565217391304E-2</v>
      </c>
    </row>
    <row r="1545" spans="1:11" x14ac:dyDescent="0.25">
      <c r="A1545">
        <v>1544</v>
      </c>
      <c r="B1545">
        <v>2</v>
      </c>
      <c r="C1545">
        <v>4</v>
      </c>
      <c r="D1545">
        <v>0</v>
      </c>
      <c r="E1545">
        <v>1</v>
      </c>
      <c r="F1545">
        <f t="shared" si="96"/>
        <v>2</v>
      </c>
      <c r="G1545">
        <v>3</v>
      </c>
      <c r="H1545" t="str">
        <f t="shared" si="97"/>
        <v/>
      </c>
      <c r="I1545">
        <v>0</v>
      </c>
      <c r="J1545" t="str">
        <f t="shared" si="98"/>
        <v/>
      </c>
      <c r="K1545">
        <f t="shared" si="99"/>
        <v>-7.2727272727272727E-3</v>
      </c>
    </row>
    <row r="1546" spans="1:11" x14ac:dyDescent="0.25">
      <c r="A1546">
        <v>1545</v>
      </c>
      <c r="B1546">
        <v>0</v>
      </c>
      <c r="C1546">
        <v>2</v>
      </c>
      <c r="D1546">
        <v>1</v>
      </c>
      <c r="E1546">
        <v>0</v>
      </c>
      <c r="F1546" t="str">
        <f t="shared" si="96"/>
        <v/>
      </c>
      <c r="G1546">
        <v>0</v>
      </c>
      <c r="H1546" t="str">
        <f t="shared" si="97"/>
        <v/>
      </c>
      <c r="I1546">
        <v>5</v>
      </c>
      <c r="J1546" t="str">
        <f t="shared" si="98"/>
        <v/>
      </c>
      <c r="K1546" t="str">
        <f t="shared" si="99"/>
        <v/>
      </c>
    </row>
    <row r="1547" spans="1:11" x14ac:dyDescent="0.25">
      <c r="A1547">
        <v>1546</v>
      </c>
      <c r="B1547">
        <v>1</v>
      </c>
      <c r="C1547">
        <v>3</v>
      </c>
      <c r="D1547">
        <v>0</v>
      </c>
      <c r="E1547">
        <v>0</v>
      </c>
      <c r="F1547" t="str">
        <f t="shared" si="96"/>
        <v/>
      </c>
      <c r="G1547">
        <v>4</v>
      </c>
      <c r="H1547" t="str">
        <f t="shared" si="97"/>
        <v/>
      </c>
      <c r="I1547">
        <v>5</v>
      </c>
      <c r="J1547" t="str">
        <f t="shared" si="98"/>
        <v/>
      </c>
      <c r="K1547" t="str">
        <f t="shared" si="99"/>
        <v/>
      </c>
    </row>
    <row r="1548" spans="1:11" x14ac:dyDescent="0.25">
      <c r="A1548">
        <v>1547</v>
      </c>
      <c r="B1548">
        <v>0</v>
      </c>
      <c r="C1548">
        <v>1</v>
      </c>
      <c r="D1548">
        <v>0</v>
      </c>
      <c r="E1548">
        <v>0</v>
      </c>
      <c r="F1548" t="str">
        <f t="shared" si="96"/>
        <v/>
      </c>
      <c r="G1548">
        <v>3</v>
      </c>
      <c r="H1548" t="str">
        <f t="shared" si="97"/>
        <v/>
      </c>
      <c r="I1548">
        <v>14</v>
      </c>
      <c r="J1548" t="str">
        <f t="shared" si="98"/>
        <v/>
      </c>
      <c r="K1548" t="str">
        <f t="shared" si="99"/>
        <v/>
      </c>
    </row>
    <row r="1549" spans="1:11" x14ac:dyDescent="0.25">
      <c r="A1549">
        <v>1548</v>
      </c>
      <c r="B1549">
        <v>0</v>
      </c>
      <c r="C1549">
        <v>2</v>
      </c>
      <c r="D1549">
        <v>1</v>
      </c>
      <c r="E1549">
        <v>0</v>
      </c>
      <c r="F1549" t="str">
        <f t="shared" si="96"/>
        <v/>
      </c>
      <c r="G1549">
        <v>0</v>
      </c>
      <c r="H1549" t="str">
        <f t="shared" si="97"/>
        <v/>
      </c>
      <c r="I1549">
        <v>8</v>
      </c>
      <c r="J1549" t="str">
        <f t="shared" si="98"/>
        <v/>
      </c>
      <c r="K1549" t="str">
        <f t="shared" si="99"/>
        <v/>
      </c>
    </row>
    <row r="1550" spans="1:11" x14ac:dyDescent="0.25">
      <c r="A1550">
        <v>1549</v>
      </c>
      <c r="B1550">
        <v>3</v>
      </c>
      <c r="C1550">
        <v>2</v>
      </c>
      <c r="D1550">
        <v>1</v>
      </c>
      <c r="E1550">
        <v>1</v>
      </c>
      <c r="F1550">
        <f t="shared" si="96"/>
        <v>2</v>
      </c>
      <c r="G1550">
        <v>3</v>
      </c>
      <c r="H1550" t="str">
        <f t="shared" si="97"/>
        <v/>
      </c>
      <c r="I1550">
        <v>2</v>
      </c>
      <c r="J1550" t="str">
        <f t="shared" si="98"/>
        <v/>
      </c>
      <c r="K1550">
        <f t="shared" si="99"/>
        <v>7.2992700729927005E-3</v>
      </c>
    </row>
    <row r="1551" spans="1:11" x14ac:dyDescent="0.25">
      <c r="A1551">
        <v>1550</v>
      </c>
      <c r="B1551">
        <v>2</v>
      </c>
      <c r="C1551">
        <v>4</v>
      </c>
      <c r="D1551">
        <v>1</v>
      </c>
      <c r="E1551">
        <v>1</v>
      </c>
      <c r="F1551">
        <f t="shared" si="96"/>
        <v>4</v>
      </c>
      <c r="G1551">
        <v>2</v>
      </c>
      <c r="H1551" t="str">
        <f t="shared" si="97"/>
        <v/>
      </c>
      <c r="I1551">
        <v>9</v>
      </c>
      <c r="J1551" t="str">
        <f t="shared" si="98"/>
        <v/>
      </c>
      <c r="K1551">
        <f t="shared" si="99"/>
        <v>1.4652014652014652E-2</v>
      </c>
    </row>
    <row r="1552" spans="1:11" x14ac:dyDescent="0.25">
      <c r="A1552">
        <v>1551</v>
      </c>
      <c r="B1552">
        <v>1</v>
      </c>
      <c r="C1552">
        <v>1</v>
      </c>
      <c r="D1552">
        <v>1</v>
      </c>
      <c r="E1552">
        <v>1</v>
      </c>
      <c r="F1552">
        <f t="shared" si="96"/>
        <v>1</v>
      </c>
      <c r="G1552">
        <v>2</v>
      </c>
      <c r="H1552" t="str">
        <f t="shared" si="97"/>
        <v/>
      </c>
      <c r="I1552">
        <v>3</v>
      </c>
      <c r="J1552" t="str">
        <f t="shared" si="98"/>
        <v/>
      </c>
      <c r="K1552">
        <f t="shared" si="99"/>
        <v>3.6764705882352941E-3</v>
      </c>
    </row>
    <row r="1553" spans="1:11" x14ac:dyDescent="0.25">
      <c r="A1553">
        <v>1552</v>
      </c>
      <c r="B1553">
        <v>0</v>
      </c>
      <c r="C1553">
        <v>2</v>
      </c>
      <c r="D1553">
        <v>1</v>
      </c>
      <c r="E1553">
        <v>1</v>
      </c>
      <c r="F1553">
        <f t="shared" si="96"/>
        <v>2</v>
      </c>
      <c r="G1553">
        <v>2</v>
      </c>
      <c r="H1553" t="str">
        <f t="shared" si="97"/>
        <v/>
      </c>
      <c r="I1553">
        <v>4</v>
      </c>
      <c r="J1553" t="str">
        <f t="shared" si="98"/>
        <v/>
      </c>
      <c r="K1553">
        <f t="shared" si="99"/>
        <v>7.3800738007380072E-3</v>
      </c>
    </row>
    <row r="1554" spans="1:11" x14ac:dyDescent="0.25">
      <c r="A1554">
        <v>1553</v>
      </c>
      <c r="B1554">
        <v>0</v>
      </c>
      <c r="C1554">
        <v>1</v>
      </c>
      <c r="D1554">
        <v>0</v>
      </c>
      <c r="E1554">
        <v>1</v>
      </c>
      <c r="F1554">
        <f t="shared" si="96"/>
        <v>0</v>
      </c>
      <c r="G1554">
        <v>3</v>
      </c>
      <c r="H1554" t="str">
        <f t="shared" si="97"/>
        <v/>
      </c>
      <c r="I1554">
        <v>5</v>
      </c>
      <c r="J1554" t="str">
        <f t="shared" si="98"/>
        <v/>
      </c>
      <c r="K1554">
        <f t="shared" si="99"/>
        <v>0</v>
      </c>
    </row>
    <row r="1555" spans="1:11" x14ac:dyDescent="0.25">
      <c r="A1555">
        <v>1554</v>
      </c>
      <c r="B1555">
        <v>3</v>
      </c>
      <c r="C1555">
        <v>5</v>
      </c>
      <c r="D1555">
        <v>1</v>
      </c>
      <c r="E1555">
        <v>0</v>
      </c>
      <c r="F1555" t="str">
        <f t="shared" si="96"/>
        <v/>
      </c>
      <c r="G1555">
        <v>4</v>
      </c>
      <c r="H1555" t="str">
        <f t="shared" si="97"/>
        <v/>
      </c>
      <c r="I1555">
        <v>6</v>
      </c>
      <c r="J1555" t="str">
        <f t="shared" si="98"/>
        <v/>
      </c>
      <c r="K1555" t="str">
        <f t="shared" si="99"/>
        <v/>
      </c>
    </row>
    <row r="1556" spans="1:11" x14ac:dyDescent="0.25">
      <c r="A1556">
        <v>1555</v>
      </c>
      <c r="B1556">
        <v>1</v>
      </c>
      <c r="C1556">
        <v>1</v>
      </c>
      <c r="D1556">
        <v>0</v>
      </c>
      <c r="E1556">
        <v>1</v>
      </c>
      <c r="F1556">
        <f t="shared" si="96"/>
        <v>1</v>
      </c>
      <c r="G1556">
        <v>2</v>
      </c>
      <c r="H1556" t="str">
        <f t="shared" si="97"/>
        <v/>
      </c>
      <c r="I1556">
        <v>11</v>
      </c>
      <c r="J1556" t="str">
        <f t="shared" si="98"/>
        <v/>
      </c>
      <c r="K1556">
        <f t="shared" si="99"/>
        <v>-3.7174721189591076E-3</v>
      </c>
    </row>
    <row r="1557" spans="1:11" x14ac:dyDescent="0.25">
      <c r="A1557">
        <v>1556</v>
      </c>
      <c r="B1557">
        <v>2</v>
      </c>
      <c r="C1557">
        <v>2</v>
      </c>
      <c r="D1557">
        <v>1</v>
      </c>
      <c r="E1557">
        <v>0</v>
      </c>
      <c r="F1557" t="str">
        <f t="shared" si="96"/>
        <v/>
      </c>
      <c r="G1557">
        <v>0</v>
      </c>
      <c r="H1557" t="str">
        <f t="shared" si="97"/>
        <v/>
      </c>
      <c r="I1557">
        <v>10</v>
      </c>
      <c r="J1557" t="str">
        <f t="shared" si="98"/>
        <v/>
      </c>
      <c r="K1557" t="str">
        <f t="shared" si="99"/>
        <v/>
      </c>
    </row>
    <row r="1558" spans="1:11" x14ac:dyDescent="0.25">
      <c r="A1558">
        <v>1557</v>
      </c>
      <c r="B1558">
        <v>3</v>
      </c>
      <c r="C1558">
        <v>2</v>
      </c>
      <c r="D1558">
        <v>1</v>
      </c>
      <c r="E1558">
        <v>1</v>
      </c>
      <c r="F1558">
        <f t="shared" si="96"/>
        <v>2</v>
      </c>
      <c r="G1558">
        <v>2</v>
      </c>
      <c r="H1558" t="str">
        <f t="shared" si="97"/>
        <v/>
      </c>
      <c r="I1558">
        <v>11</v>
      </c>
      <c r="J1558" t="str">
        <f t="shared" si="98"/>
        <v/>
      </c>
      <c r="K1558">
        <f t="shared" si="99"/>
        <v>7.462686567164179E-3</v>
      </c>
    </row>
    <row r="1559" spans="1:11" x14ac:dyDescent="0.25">
      <c r="A1559">
        <v>1558</v>
      </c>
      <c r="B1559">
        <v>3</v>
      </c>
      <c r="C1559">
        <v>4</v>
      </c>
      <c r="D1559">
        <v>1</v>
      </c>
      <c r="E1559">
        <v>0</v>
      </c>
      <c r="F1559" t="str">
        <f t="shared" si="96"/>
        <v/>
      </c>
      <c r="G1559">
        <v>4</v>
      </c>
      <c r="H1559" t="str">
        <f t="shared" si="97"/>
        <v/>
      </c>
      <c r="I1559">
        <v>3</v>
      </c>
      <c r="J1559" t="str">
        <f t="shared" si="98"/>
        <v/>
      </c>
      <c r="K1559" t="str">
        <f t="shared" si="99"/>
        <v/>
      </c>
    </row>
    <row r="1560" spans="1:11" x14ac:dyDescent="0.25">
      <c r="A1560">
        <v>1559</v>
      </c>
      <c r="B1560">
        <v>0</v>
      </c>
      <c r="C1560">
        <v>2</v>
      </c>
      <c r="D1560">
        <v>1</v>
      </c>
      <c r="E1560">
        <v>1</v>
      </c>
      <c r="F1560">
        <f t="shared" si="96"/>
        <v>2</v>
      </c>
      <c r="G1560">
        <v>4</v>
      </c>
      <c r="H1560" t="str">
        <f t="shared" si="97"/>
        <v/>
      </c>
      <c r="I1560">
        <v>0</v>
      </c>
      <c r="J1560" t="str">
        <f t="shared" si="98"/>
        <v/>
      </c>
      <c r="K1560">
        <f t="shared" si="99"/>
        <v>7.4906367041198503E-3</v>
      </c>
    </row>
    <row r="1561" spans="1:11" x14ac:dyDescent="0.25">
      <c r="A1561">
        <v>1560</v>
      </c>
      <c r="B1561">
        <v>2</v>
      </c>
      <c r="C1561">
        <v>4</v>
      </c>
      <c r="D1561">
        <v>1</v>
      </c>
      <c r="E1561">
        <v>0</v>
      </c>
      <c r="F1561" t="str">
        <f t="shared" si="96"/>
        <v/>
      </c>
      <c r="G1561">
        <v>4</v>
      </c>
      <c r="H1561" t="str">
        <f t="shared" si="97"/>
        <v/>
      </c>
      <c r="I1561">
        <v>8</v>
      </c>
      <c r="J1561" t="str">
        <f t="shared" si="98"/>
        <v/>
      </c>
      <c r="K1561" t="str">
        <f t="shared" si="99"/>
        <v/>
      </c>
    </row>
    <row r="1562" spans="1:11" x14ac:dyDescent="0.25">
      <c r="A1562">
        <v>1561</v>
      </c>
      <c r="B1562">
        <v>1</v>
      </c>
      <c r="C1562">
        <v>2</v>
      </c>
      <c r="D1562">
        <v>1</v>
      </c>
      <c r="E1562">
        <v>1</v>
      </c>
      <c r="F1562">
        <f t="shared" si="96"/>
        <v>2</v>
      </c>
      <c r="G1562">
        <v>2</v>
      </c>
      <c r="H1562" t="str">
        <f t="shared" si="97"/>
        <v/>
      </c>
      <c r="I1562">
        <v>13</v>
      </c>
      <c r="J1562" t="str">
        <f t="shared" si="98"/>
        <v/>
      </c>
      <c r="K1562">
        <f t="shared" si="99"/>
        <v>7.5187969924812026E-3</v>
      </c>
    </row>
    <row r="1563" spans="1:11" x14ac:dyDescent="0.25">
      <c r="A1563">
        <v>1562</v>
      </c>
      <c r="B1563">
        <v>0</v>
      </c>
      <c r="C1563">
        <v>1</v>
      </c>
      <c r="D1563">
        <v>1</v>
      </c>
      <c r="E1563">
        <v>1</v>
      </c>
      <c r="F1563">
        <f t="shared" si="96"/>
        <v>1</v>
      </c>
      <c r="G1563">
        <v>2</v>
      </c>
      <c r="H1563" t="str">
        <f t="shared" si="97"/>
        <v/>
      </c>
      <c r="I1563">
        <v>8</v>
      </c>
      <c r="J1563" t="str">
        <f t="shared" si="98"/>
        <v/>
      </c>
      <c r="K1563">
        <f t="shared" si="99"/>
        <v>3.7735849056603774E-3</v>
      </c>
    </row>
    <row r="1564" spans="1:11" x14ac:dyDescent="0.25">
      <c r="A1564">
        <v>1563</v>
      </c>
      <c r="B1564">
        <v>0</v>
      </c>
      <c r="C1564">
        <v>2</v>
      </c>
      <c r="D1564">
        <v>0</v>
      </c>
      <c r="E1564">
        <v>0</v>
      </c>
      <c r="F1564" t="str">
        <f t="shared" si="96"/>
        <v/>
      </c>
      <c r="G1564">
        <v>2</v>
      </c>
      <c r="H1564" t="str">
        <f t="shared" si="97"/>
        <v/>
      </c>
      <c r="I1564">
        <v>4</v>
      </c>
      <c r="J1564" t="str">
        <f t="shared" si="98"/>
        <v/>
      </c>
      <c r="K1564" t="str">
        <f t="shared" si="99"/>
        <v/>
      </c>
    </row>
    <row r="1565" spans="1:11" x14ac:dyDescent="0.25">
      <c r="A1565">
        <v>1564</v>
      </c>
      <c r="B1565">
        <v>2</v>
      </c>
      <c r="C1565">
        <v>3</v>
      </c>
      <c r="D1565">
        <v>1</v>
      </c>
      <c r="E1565">
        <v>1</v>
      </c>
      <c r="F1565">
        <f t="shared" si="96"/>
        <v>3</v>
      </c>
      <c r="G1565">
        <v>3</v>
      </c>
      <c r="H1565" t="str">
        <f t="shared" si="97"/>
        <v/>
      </c>
      <c r="I1565">
        <v>0</v>
      </c>
      <c r="J1565" t="str">
        <f t="shared" si="98"/>
        <v/>
      </c>
      <c r="K1565">
        <f t="shared" si="99"/>
        <v>1.1363636363636364E-2</v>
      </c>
    </row>
    <row r="1566" spans="1:11" x14ac:dyDescent="0.25">
      <c r="A1566">
        <v>1565</v>
      </c>
      <c r="B1566">
        <v>2</v>
      </c>
      <c r="C1566">
        <v>3</v>
      </c>
      <c r="D1566">
        <v>1</v>
      </c>
      <c r="E1566">
        <v>0</v>
      </c>
      <c r="F1566" t="str">
        <f t="shared" si="96"/>
        <v/>
      </c>
      <c r="G1566">
        <v>2</v>
      </c>
      <c r="H1566" t="str">
        <f t="shared" si="97"/>
        <v/>
      </c>
      <c r="I1566">
        <v>3</v>
      </c>
      <c r="J1566" t="str">
        <f t="shared" si="98"/>
        <v/>
      </c>
      <c r="K1566" t="str">
        <f t="shared" si="99"/>
        <v/>
      </c>
    </row>
    <row r="1567" spans="1:11" x14ac:dyDescent="0.25">
      <c r="A1567">
        <v>1566</v>
      </c>
      <c r="B1567">
        <v>3</v>
      </c>
      <c r="C1567">
        <v>3</v>
      </c>
      <c r="D1567">
        <v>0</v>
      </c>
      <c r="E1567">
        <v>1</v>
      </c>
      <c r="F1567">
        <f t="shared" si="96"/>
        <v>3</v>
      </c>
      <c r="G1567">
        <v>2</v>
      </c>
      <c r="H1567" t="str">
        <f t="shared" si="97"/>
        <v/>
      </c>
      <c r="I1567">
        <v>14</v>
      </c>
      <c r="J1567" t="str">
        <f t="shared" si="98"/>
        <v/>
      </c>
      <c r="K1567">
        <f t="shared" si="99"/>
        <v>-1.1406844106463879E-2</v>
      </c>
    </row>
    <row r="1568" spans="1:11" x14ac:dyDescent="0.25">
      <c r="A1568">
        <v>1567</v>
      </c>
      <c r="B1568">
        <v>2</v>
      </c>
      <c r="C1568">
        <v>3</v>
      </c>
      <c r="D1568">
        <v>1</v>
      </c>
      <c r="E1568">
        <v>0</v>
      </c>
      <c r="F1568" t="str">
        <f t="shared" si="96"/>
        <v/>
      </c>
      <c r="G1568">
        <v>1</v>
      </c>
      <c r="H1568">
        <f t="shared" si="97"/>
        <v>3</v>
      </c>
      <c r="I1568">
        <v>2</v>
      </c>
      <c r="J1568" t="str">
        <f t="shared" si="98"/>
        <v/>
      </c>
      <c r="K1568" t="str">
        <f t="shared" si="99"/>
        <v/>
      </c>
    </row>
    <row r="1569" spans="1:11" x14ac:dyDescent="0.25">
      <c r="A1569">
        <v>1568</v>
      </c>
      <c r="B1569">
        <v>3</v>
      </c>
      <c r="C1569">
        <v>3</v>
      </c>
      <c r="D1569">
        <v>0</v>
      </c>
      <c r="E1569">
        <v>0</v>
      </c>
      <c r="F1569" t="str">
        <f t="shared" si="96"/>
        <v/>
      </c>
      <c r="G1569">
        <v>1</v>
      </c>
      <c r="H1569">
        <f t="shared" si="97"/>
        <v>3</v>
      </c>
      <c r="I1569">
        <v>4</v>
      </c>
      <c r="J1569" t="str">
        <f t="shared" si="98"/>
        <v/>
      </c>
      <c r="K1569" t="str">
        <f t="shared" si="99"/>
        <v/>
      </c>
    </row>
    <row r="1570" spans="1:11" x14ac:dyDescent="0.25">
      <c r="A1570">
        <v>1569</v>
      </c>
      <c r="B1570">
        <v>1</v>
      </c>
      <c r="C1570">
        <v>1</v>
      </c>
      <c r="D1570">
        <v>1</v>
      </c>
      <c r="E1570">
        <v>1</v>
      </c>
      <c r="F1570">
        <f t="shared" si="96"/>
        <v>1</v>
      </c>
      <c r="G1570">
        <v>0</v>
      </c>
      <c r="H1570" t="str">
        <f t="shared" si="97"/>
        <v/>
      </c>
      <c r="I1570">
        <v>5</v>
      </c>
      <c r="J1570" t="str">
        <f t="shared" si="98"/>
        <v/>
      </c>
      <c r="K1570">
        <f t="shared" si="99"/>
        <v>3.8167938931297708E-3</v>
      </c>
    </row>
    <row r="1571" spans="1:11" x14ac:dyDescent="0.25">
      <c r="A1571">
        <v>1570</v>
      </c>
      <c r="B1571">
        <v>3</v>
      </c>
      <c r="C1571">
        <v>3</v>
      </c>
      <c r="D1571">
        <v>1</v>
      </c>
      <c r="E1571">
        <v>1</v>
      </c>
      <c r="F1571">
        <f t="shared" si="96"/>
        <v>3</v>
      </c>
      <c r="G1571">
        <v>0</v>
      </c>
      <c r="H1571" t="str">
        <f t="shared" si="97"/>
        <v/>
      </c>
      <c r="I1571">
        <v>8</v>
      </c>
      <c r="J1571" t="str">
        <f t="shared" si="98"/>
        <v/>
      </c>
      <c r="K1571">
        <f t="shared" si="99"/>
        <v>1.1494252873563218E-2</v>
      </c>
    </row>
    <row r="1572" spans="1:11" x14ac:dyDescent="0.25">
      <c r="A1572">
        <v>1571</v>
      </c>
      <c r="B1572">
        <v>2</v>
      </c>
      <c r="C1572">
        <v>4</v>
      </c>
      <c r="D1572">
        <v>0</v>
      </c>
      <c r="E1572">
        <v>1</v>
      </c>
      <c r="F1572">
        <f t="shared" si="96"/>
        <v>2</v>
      </c>
      <c r="G1572">
        <v>1</v>
      </c>
      <c r="H1572">
        <f t="shared" si="97"/>
        <v>2</v>
      </c>
      <c r="I1572">
        <v>1</v>
      </c>
      <c r="J1572">
        <f t="shared" si="98"/>
        <v>2</v>
      </c>
      <c r="K1572">
        <f t="shared" si="99"/>
        <v>-7.6923076923076927E-3</v>
      </c>
    </row>
    <row r="1573" spans="1:11" x14ac:dyDescent="0.25">
      <c r="A1573">
        <v>1572</v>
      </c>
      <c r="B1573">
        <v>2</v>
      </c>
      <c r="C1573">
        <v>4</v>
      </c>
      <c r="D1573">
        <v>1</v>
      </c>
      <c r="E1573">
        <v>1</v>
      </c>
      <c r="F1573">
        <f t="shared" si="96"/>
        <v>4</v>
      </c>
      <c r="G1573">
        <v>4</v>
      </c>
      <c r="H1573" t="str">
        <f t="shared" si="97"/>
        <v/>
      </c>
      <c r="I1573">
        <v>3</v>
      </c>
      <c r="J1573" t="str">
        <f t="shared" si="98"/>
        <v/>
      </c>
      <c r="K1573">
        <f t="shared" si="99"/>
        <v>1.5444015444015444E-2</v>
      </c>
    </row>
    <row r="1574" spans="1:11" x14ac:dyDescent="0.25">
      <c r="A1574">
        <v>1573</v>
      </c>
      <c r="B1574">
        <v>0</v>
      </c>
      <c r="C1574">
        <v>1</v>
      </c>
      <c r="D1574">
        <v>1</v>
      </c>
      <c r="E1574">
        <v>1</v>
      </c>
      <c r="F1574">
        <f t="shared" si="96"/>
        <v>1</v>
      </c>
      <c r="G1574">
        <v>3</v>
      </c>
      <c r="H1574" t="str">
        <f t="shared" si="97"/>
        <v/>
      </c>
      <c r="I1574">
        <v>0</v>
      </c>
      <c r="J1574" t="str">
        <f t="shared" si="98"/>
        <v/>
      </c>
      <c r="K1574">
        <f t="shared" si="99"/>
        <v>3.875968992248062E-3</v>
      </c>
    </row>
    <row r="1575" spans="1:11" x14ac:dyDescent="0.25">
      <c r="A1575">
        <v>1574</v>
      </c>
      <c r="B1575">
        <v>2</v>
      </c>
      <c r="C1575">
        <v>4</v>
      </c>
      <c r="D1575">
        <v>0</v>
      </c>
      <c r="E1575">
        <v>0</v>
      </c>
      <c r="F1575" t="str">
        <f t="shared" si="96"/>
        <v/>
      </c>
      <c r="G1575">
        <v>1</v>
      </c>
      <c r="H1575">
        <f t="shared" si="97"/>
        <v>2</v>
      </c>
      <c r="I1575">
        <v>8</v>
      </c>
      <c r="J1575" t="str">
        <f t="shared" si="98"/>
        <v/>
      </c>
      <c r="K1575" t="str">
        <f t="shared" si="99"/>
        <v/>
      </c>
    </row>
    <row r="1576" spans="1:11" x14ac:dyDescent="0.25">
      <c r="A1576">
        <v>1575</v>
      </c>
      <c r="B1576">
        <v>2</v>
      </c>
      <c r="C1576">
        <v>2</v>
      </c>
      <c r="D1576">
        <v>1</v>
      </c>
      <c r="E1576">
        <v>1</v>
      </c>
      <c r="F1576">
        <f t="shared" si="96"/>
        <v>2</v>
      </c>
      <c r="G1576">
        <v>3</v>
      </c>
      <c r="H1576" t="str">
        <f t="shared" si="97"/>
        <v/>
      </c>
      <c r="I1576">
        <v>7</v>
      </c>
      <c r="J1576" t="str">
        <f t="shared" si="98"/>
        <v/>
      </c>
      <c r="K1576">
        <f t="shared" si="99"/>
        <v>7.7821011673151752E-3</v>
      </c>
    </row>
    <row r="1577" spans="1:11" x14ac:dyDescent="0.25">
      <c r="A1577">
        <v>1576</v>
      </c>
      <c r="B1577">
        <v>2</v>
      </c>
      <c r="C1577">
        <v>1</v>
      </c>
      <c r="D1577">
        <v>0</v>
      </c>
      <c r="E1577">
        <v>1</v>
      </c>
      <c r="F1577">
        <f t="shared" si="96"/>
        <v>2</v>
      </c>
      <c r="G1577">
        <v>2</v>
      </c>
      <c r="H1577" t="str">
        <f t="shared" si="97"/>
        <v/>
      </c>
      <c r="I1577">
        <v>0</v>
      </c>
      <c r="J1577" t="str">
        <f t="shared" si="98"/>
        <v/>
      </c>
      <c r="K1577">
        <f t="shared" si="99"/>
        <v>-7.8125E-3</v>
      </c>
    </row>
    <row r="1578" spans="1:11" x14ac:dyDescent="0.25">
      <c r="A1578">
        <v>1577</v>
      </c>
      <c r="B1578">
        <v>2</v>
      </c>
      <c r="C1578">
        <v>4</v>
      </c>
      <c r="D1578">
        <v>0</v>
      </c>
      <c r="E1578">
        <v>0</v>
      </c>
      <c r="F1578" t="str">
        <f t="shared" si="96"/>
        <v/>
      </c>
      <c r="G1578">
        <v>2</v>
      </c>
      <c r="H1578" t="str">
        <f t="shared" si="97"/>
        <v/>
      </c>
      <c r="I1578">
        <v>14</v>
      </c>
      <c r="J1578" t="str">
        <f t="shared" si="98"/>
        <v/>
      </c>
      <c r="K1578" t="str">
        <f t="shared" si="99"/>
        <v/>
      </c>
    </row>
    <row r="1579" spans="1:11" x14ac:dyDescent="0.25">
      <c r="A1579">
        <v>1578</v>
      </c>
      <c r="B1579">
        <v>3</v>
      </c>
      <c r="C1579">
        <v>5</v>
      </c>
      <c r="D1579">
        <v>1</v>
      </c>
      <c r="E1579">
        <v>0</v>
      </c>
      <c r="F1579" t="str">
        <f t="shared" si="96"/>
        <v/>
      </c>
      <c r="G1579">
        <v>0</v>
      </c>
      <c r="H1579" t="str">
        <f t="shared" si="97"/>
        <v/>
      </c>
      <c r="I1579">
        <v>9</v>
      </c>
      <c r="J1579" t="str">
        <f t="shared" si="98"/>
        <v/>
      </c>
      <c r="K1579" t="str">
        <f t="shared" si="99"/>
        <v/>
      </c>
    </row>
    <row r="1580" spans="1:11" x14ac:dyDescent="0.25">
      <c r="A1580">
        <v>1579</v>
      </c>
      <c r="B1580">
        <v>3</v>
      </c>
      <c r="C1580">
        <v>3</v>
      </c>
      <c r="D1580">
        <v>1</v>
      </c>
      <c r="E1580">
        <v>1</v>
      </c>
      <c r="F1580">
        <f t="shared" si="96"/>
        <v>3</v>
      </c>
      <c r="G1580">
        <v>2</v>
      </c>
      <c r="H1580" t="str">
        <f t="shared" si="97"/>
        <v/>
      </c>
      <c r="I1580">
        <v>3</v>
      </c>
      <c r="J1580" t="str">
        <f t="shared" si="98"/>
        <v/>
      </c>
      <c r="K1580">
        <f t="shared" si="99"/>
        <v>1.1764705882352941E-2</v>
      </c>
    </row>
    <row r="1581" spans="1:11" x14ac:dyDescent="0.25">
      <c r="A1581">
        <v>1580</v>
      </c>
      <c r="B1581">
        <v>0</v>
      </c>
      <c r="C1581">
        <v>0</v>
      </c>
      <c r="D1581">
        <v>0</v>
      </c>
      <c r="E1581">
        <v>1</v>
      </c>
      <c r="F1581">
        <f t="shared" si="96"/>
        <v>0</v>
      </c>
      <c r="G1581">
        <v>2</v>
      </c>
      <c r="H1581" t="str">
        <f t="shared" si="97"/>
        <v/>
      </c>
      <c r="I1581">
        <v>5</v>
      </c>
      <c r="J1581" t="str">
        <f t="shared" si="98"/>
        <v/>
      </c>
      <c r="K1581">
        <f t="shared" si="99"/>
        <v>0</v>
      </c>
    </row>
    <row r="1582" spans="1:11" x14ac:dyDescent="0.25">
      <c r="A1582">
        <v>1581</v>
      </c>
      <c r="B1582">
        <v>2</v>
      </c>
      <c r="C1582">
        <v>1</v>
      </c>
      <c r="D1582">
        <v>0</v>
      </c>
      <c r="E1582">
        <v>0</v>
      </c>
      <c r="F1582" t="str">
        <f t="shared" si="96"/>
        <v/>
      </c>
      <c r="G1582">
        <v>2</v>
      </c>
      <c r="H1582" t="str">
        <f t="shared" si="97"/>
        <v/>
      </c>
      <c r="I1582">
        <v>4</v>
      </c>
      <c r="J1582" t="str">
        <f t="shared" si="98"/>
        <v/>
      </c>
      <c r="K1582" t="str">
        <f t="shared" si="99"/>
        <v/>
      </c>
    </row>
    <row r="1583" spans="1:11" x14ac:dyDescent="0.25">
      <c r="A1583">
        <v>1582</v>
      </c>
      <c r="B1583">
        <v>1</v>
      </c>
      <c r="C1583">
        <v>3</v>
      </c>
      <c r="D1583">
        <v>0</v>
      </c>
      <c r="E1583">
        <v>0</v>
      </c>
      <c r="F1583" t="str">
        <f t="shared" si="96"/>
        <v/>
      </c>
      <c r="G1583">
        <v>4</v>
      </c>
      <c r="H1583" t="str">
        <f t="shared" si="97"/>
        <v/>
      </c>
      <c r="I1583">
        <v>7</v>
      </c>
      <c r="J1583" t="str">
        <f t="shared" si="98"/>
        <v/>
      </c>
      <c r="K1583" t="str">
        <f t="shared" si="99"/>
        <v/>
      </c>
    </row>
    <row r="1584" spans="1:11" x14ac:dyDescent="0.25">
      <c r="A1584">
        <v>1583</v>
      </c>
      <c r="B1584">
        <v>2</v>
      </c>
      <c r="C1584">
        <v>3</v>
      </c>
      <c r="D1584">
        <v>0</v>
      </c>
      <c r="E1584">
        <v>1</v>
      </c>
      <c r="F1584">
        <f t="shared" si="96"/>
        <v>2</v>
      </c>
      <c r="G1584">
        <v>2</v>
      </c>
      <c r="H1584" t="str">
        <f t="shared" si="97"/>
        <v/>
      </c>
      <c r="I1584">
        <v>2</v>
      </c>
      <c r="J1584" t="str">
        <f t="shared" si="98"/>
        <v/>
      </c>
      <c r="K1584">
        <f t="shared" si="99"/>
        <v>-7.9051383399209481E-3</v>
      </c>
    </row>
    <row r="1585" spans="1:11" x14ac:dyDescent="0.25">
      <c r="A1585">
        <v>1584</v>
      </c>
      <c r="B1585">
        <v>3</v>
      </c>
      <c r="C1585">
        <v>2</v>
      </c>
      <c r="D1585">
        <v>0</v>
      </c>
      <c r="E1585">
        <v>1</v>
      </c>
      <c r="F1585">
        <f t="shared" si="96"/>
        <v>3</v>
      </c>
      <c r="G1585">
        <v>3</v>
      </c>
      <c r="H1585" t="str">
        <f t="shared" si="97"/>
        <v/>
      </c>
      <c r="I1585">
        <v>12</v>
      </c>
      <c r="J1585" t="str">
        <f t="shared" si="98"/>
        <v/>
      </c>
      <c r="K1585">
        <f t="shared" si="99"/>
        <v>-1.1904761904761904E-2</v>
      </c>
    </row>
    <row r="1586" spans="1:11" x14ac:dyDescent="0.25">
      <c r="A1586">
        <v>1585</v>
      </c>
      <c r="B1586">
        <v>3</v>
      </c>
      <c r="C1586">
        <v>5</v>
      </c>
      <c r="D1586">
        <v>1</v>
      </c>
      <c r="E1586">
        <v>1</v>
      </c>
      <c r="F1586">
        <f t="shared" si="96"/>
        <v>5</v>
      </c>
      <c r="G1586">
        <v>0</v>
      </c>
      <c r="H1586" t="str">
        <f t="shared" si="97"/>
        <v/>
      </c>
      <c r="I1586">
        <v>0</v>
      </c>
      <c r="J1586" t="str">
        <f t="shared" si="98"/>
        <v/>
      </c>
      <c r="K1586">
        <f t="shared" si="99"/>
        <v>1.9920318725099601E-2</v>
      </c>
    </row>
    <row r="1587" spans="1:11" x14ac:dyDescent="0.25">
      <c r="A1587">
        <v>1586</v>
      </c>
      <c r="B1587">
        <v>0</v>
      </c>
      <c r="C1587">
        <v>2</v>
      </c>
      <c r="D1587">
        <v>1</v>
      </c>
      <c r="E1587">
        <v>1</v>
      </c>
      <c r="F1587">
        <f t="shared" si="96"/>
        <v>2</v>
      </c>
      <c r="G1587">
        <v>1</v>
      </c>
      <c r="H1587">
        <f t="shared" si="97"/>
        <v>2</v>
      </c>
      <c r="I1587">
        <v>3</v>
      </c>
      <c r="J1587" t="str">
        <f t="shared" si="98"/>
        <v/>
      </c>
      <c r="K1587">
        <f t="shared" si="99"/>
        <v>8.0000000000000002E-3</v>
      </c>
    </row>
    <row r="1588" spans="1:11" x14ac:dyDescent="0.25">
      <c r="A1588">
        <v>1587</v>
      </c>
      <c r="B1588">
        <v>0</v>
      </c>
      <c r="C1588">
        <v>1</v>
      </c>
      <c r="D1588">
        <v>0</v>
      </c>
      <c r="E1588">
        <v>0</v>
      </c>
      <c r="F1588" t="str">
        <f t="shared" si="96"/>
        <v/>
      </c>
      <c r="G1588">
        <v>0</v>
      </c>
      <c r="H1588" t="str">
        <f t="shared" si="97"/>
        <v/>
      </c>
      <c r="I1588">
        <v>12</v>
      </c>
      <c r="J1588" t="str">
        <f t="shared" si="98"/>
        <v/>
      </c>
      <c r="K1588" t="str">
        <f t="shared" si="99"/>
        <v/>
      </c>
    </row>
    <row r="1589" spans="1:11" x14ac:dyDescent="0.25">
      <c r="A1589">
        <v>1588</v>
      </c>
      <c r="B1589">
        <v>3</v>
      </c>
      <c r="C1589">
        <v>3</v>
      </c>
      <c r="D1589">
        <v>0</v>
      </c>
      <c r="E1589">
        <v>1</v>
      </c>
      <c r="F1589">
        <f t="shared" si="96"/>
        <v>3</v>
      </c>
      <c r="G1589">
        <v>2</v>
      </c>
      <c r="H1589" t="str">
        <f t="shared" si="97"/>
        <v/>
      </c>
      <c r="I1589">
        <v>14</v>
      </c>
      <c r="J1589" t="str">
        <f t="shared" si="98"/>
        <v/>
      </c>
      <c r="K1589">
        <f t="shared" si="99"/>
        <v>-1.2048192771084338E-2</v>
      </c>
    </row>
    <row r="1590" spans="1:11" x14ac:dyDescent="0.25">
      <c r="A1590">
        <v>1589</v>
      </c>
      <c r="B1590">
        <v>2</v>
      </c>
      <c r="C1590">
        <v>1</v>
      </c>
      <c r="D1590">
        <v>1</v>
      </c>
      <c r="E1590">
        <v>1</v>
      </c>
      <c r="F1590">
        <f t="shared" si="96"/>
        <v>1</v>
      </c>
      <c r="G1590">
        <v>3</v>
      </c>
      <c r="H1590" t="str">
        <f t="shared" si="97"/>
        <v/>
      </c>
      <c r="I1590">
        <v>5</v>
      </c>
      <c r="J1590" t="str">
        <f t="shared" si="98"/>
        <v/>
      </c>
      <c r="K1590">
        <f t="shared" si="99"/>
        <v>4.0322580645161289E-3</v>
      </c>
    </row>
    <row r="1591" spans="1:11" x14ac:dyDescent="0.25">
      <c r="A1591">
        <v>1590</v>
      </c>
      <c r="B1591">
        <v>3</v>
      </c>
      <c r="C1591">
        <v>4</v>
      </c>
      <c r="D1591">
        <v>0</v>
      </c>
      <c r="E1591">
        <v>0</v>
      </c>
      <c r="F1591" t="str">
        <f t="shared" si="96"/>
        <v/>
      </c>
      <c r="G1591">
        <v>1</v>
      </c>
      <c r="H1591">
        <f t="shared" si="97"/>
        <v>3</v>
      </c>
      <c r="I1591">
        <v>13</v>
      </c>
      <c r="J1591" t="str">
        <f t="shared" si="98"/>
        <v/>
      </c>
      <c r="K1591" t="str">
        <f t="shared" si="99"/>
        <v/>
      </c>
    </row>
    <row r="1592" spans="1:11" x14ac:dyDescent="0.25">
      <c r="A1592">
        <v>1591</v>
      </c>
      <c r="B1592">
        <v>2</v>
      </c>
      <c r="C1592">
        <v>3</v>
      </c>
      <c r="D1592">
        <v>0</v>
      </c>
      <c r="E1592">
        <v>0</v>
      </c>
      <c r="F1592" t="str">
        <f t="shared" si="96"/>
        <v/>
      </c>
      <c r="G1592">
        <v>0</v>
      </c>
      <c r="H1592" t="str">
        <f t="shared" si="97"/>
        <v/>
      </c>
      <c r="I1592">
        <v>9</v>
      </c>
      <c r="J1592" t="str">
        <f t="shared" si="98"/>
        <v/>
      </c>
      <c r="K1592" t="str">
        <f t="shared" si="99"/>
        <v/>
      </c>
    </row>
    <row r="1593" spans="1:11" x14ac:dyDescent="0.25">
      <c r="A1593">
        <v>1592</v>
      </c>
      <c r="B1593">
        <v>3</v>
      </c>
      <c r="C1593">
        <v>2</v>
      </c>
      <c r="D1593">
        <v>1</v>
      </c>
      <c r="E1593">
        <v>0</v>
      </c>
      <c r="F1593" t="str">
        <f t="shared" si="96"/>
        <v/>
      </c>
      <c r="G1593">
        <v>3</v>
      </c>
      <c r="H1593" t="str">
        <f t="shared" si="97"/>
        <v/>
      </c>
      <c r="I1593">
        <v>11</v>
      </c>
      <c r="J1593" t="str">
        <f t="shared" si="98"/>
        <v/>
      </c>
      <c r="K1593" t="str">
        <f t="shared" si="99"/>
        <v/>
      </c>
    </row>
    <row r="1594" spans="1:11" x14ac:dyDescent="0.25">
      <c r="A1594">
        <v>1593</v>
      </c>
      <c r="B1594">
        <v>0</v>
      </c>
      <c r="C1594">
        <v>0</v>
      </c>
      <c r="D1594">
        <v>0</v>
      </c>
      <c r="E1594">
        <v>1</v>
      </c>
      <c r="F1594">
        <f t="shared" si="96"/>
        <v>0</v>
      </c>
      <c r="G1594">
        <v>2</v>
      </c>
      <c r="H1594" t="str">
        <f t="shared" si="97"/>
        <v/>
      </c>
      <c r="I1594">
        <v>5</v>
      </c>
      <c r="J1594" t="str">
        <f t="shared" si="98"/>
        <v/>
      </c>
      <c r="K1594">
        <f t="shared" si="99"/>
        <v>0</v>
      </c>
    </row>
    <row r="1595" spans="1:11" x14ac:dyDescent="0.25">
      <c r="A1595">
        <v>1594</v>
      </c>
      <c r="B1595">
        <v>2</v>
      </c>
      <c r="C1595">
        <v>3</v>
      </c>
      <c r="D1595">
        <v>1</v>
      </c>
      <c r="E1595">
        <v>1</v>
      </c>
      <c r="F1595">
        <f t="shared" si="96"/>
        <v>3</v>
      </c>
      <c r="G1595">
        <v>4</v>
      </c>
      <c r="H1595" t="str">
        <f t="shared" si="97"/>
        <v/>
      </c>
      <c r="I1595">
        <v>0</v>
      </c>
      <c r="J1595" t="str">
        <f t="shared" si="98"/>
        <v/>
      </c>
      <c r="K1595">
        <f t="shared" si="99"/>
        <v>1.2195121951219513E-2</v>
      </c>
    </row>
    <row r="1596" spans="1:11" x14ac:dyDescent="0.25">
      <c r="A1596">
        <v>1595</v>
      </c>
      <c r="B1596">
        <v>1</v>
      </c>
      <c r="C1596">
        <v>2</v>
      </c>
      <c r="D1596">
        <v>0</v>
      </c>
      <c r="E1596">
        <v>1</v>
      </c>
      <c r="F1596">
        <f t="shared" si="96"/>
        <v>1</v>
      </c>
      <c r="G1596">
        <v>1</v>
      </c>
      <c r="H1596">
        <f t="shared" si="97"/>
        <v>1</v>
      </c>
      <c r="I1596">
        <v>9</v>
      </c>
      <c r="J1596" t="str">
        <f t="shared" si="98"/>
        <v/>
      </c>
      <c r="K1596">
        <f t="shared" si="99"/>
        <v>-4.0816326530612249E-3</v>
      </c>
    </row>
    <row r="1597" spans="1:11" x14ac:dyDescent="0.25">
      <c r="A1597">
        <v>1596</v>
      </c>
      <c r="B1597">
        <v>0</v>
      </c>
      <c r="C1597">
        <v>1</v>
      </c>
      <c r="D1597">
        <v>1</v>
      </c>
      <c r="E1597">
        <v>0</v>
      </c>
      <c r="F1597" t="str">
        <f t="shared" si="96"/>
        <v/>
      </c>
      <c r="G1597">
        <v>0</v>
      </c>
      <c r="H1597" t="str">
        <f t="shared" si="97"/>
        <v/>
      </c>
      <c r="I1597">
        <v>8</v>
      </c>
      <c r="J1597" t="str">
        <f t="shared" si="98"/>
        <v/>
      </c>
      <c r="K1597" t="str">
        <f t="shared" si="99"/>
        <v/>
      </c>
    </row>
    <row r="1598" spans="1:11" x14ac:dyDescent="0.25">
      <c r="A1598">
        <v>1597</v>
      </c>
      <c r="B1598">
        <v>1</v>
      </c>
      <c r="C1598">
        <v>2</v>
      </c>
      <c r="D1598">
        <v>1</v>
      </c>
      <c r="E1598">
        <v>1</v>
      </c>
      <c r="F1598">
        <f t="shared" si="96"/>
        <v>2</v>
      </c>
      <c r="G1598">
        <v>3</v>
      </c>
      <c r="H1598" t="str">
        <f t="shared" si="97"/>
        <v/>
      </c>
      <c r="I1598">
        <v>0</v>
      </c>
      <c r="J1598" t="str">
        <f t="shared" si="98"/>
        <v/>
      </c>
      <c r="K1598">
        <f t="shared" si="99"/>
        <v>8.1967213114754103E-3</v>
      </c>
    </row>
    <row r="1599" spans="1:11" x14ac:dyDescent="0.25">
      <c r="A1599">
        <v>1598</v>
      </c>
      <c r="B1599">
        <v>0</v>
      </c>
      <c r="C1599">
        <v>0</v>
      </c>
      <c r="D1599">
        <v>1</v>
      </c>
      <c r="E1599">
        <v>0</v>
      </c>
      <c r="F1599" t="str">
        <f t="shared" si="96"/>
        <v/>
      </c>
      <c r="G1599">
        <v>2</v>
      </c>
      <c r="H1599" t="str">
        <f t="shared" si="97"/>
        <v/>
      </c>
      <c r="I1599">
        <v>13</v>
      </c>
      <c r="J1599" t="str">
        <f t="shared" si="98"/>
        <v/>
      </c>
      <c r="K1599" t="str">
        <f t="shared" si="99"/>
        <v/>
      </c>
    </row>
    <row r="1600" spans="1:11" x14ac:dyDescent="0.25">
      <c r="A1600">
        <v>1599</v>
      </c>
      <c r="B1600">
        <v>3</v>
      </c>
      <c r="C1600">
        <v>2</v>
      </c>
      <c r="D1600">
        <v>1</v>
      </c>
      <c r="E1600">
        <v>1</v>
      </c>
      <c r="F1600">
        <f t="shared" si="96"/>
        <v>2</v>
      </c>
      <c r="G1600">
        <v>2</v>
      </c>
      <c r="H1600" t="str">
        <f t="shared" si="97"/>
        <v/>
      </c>
      <c r="I1600">
        <v>6</v>
      </c>
      <c r="J1600" t="str">
        <f t="shared" si="98"/>
        <v/>
      </c>
      <c r="K1600">
        <f t="shared" si="99"/>
        <v>8.23045267489712E-3</v>
      </c>
    </row>
    <row r="1601" spans="1:11" x14ac:dyDescent="0.25">
      <c r="A1601">
        <v>1600</v>
      </c>
      <c r="B1601">
        <v>0</v>
      </c>
      <c r="C1601">
        <v>-1</v>
      </c>
      <c r="D1601">
        <v>0</v>
      </c>
      <c r="E1601">
        <v>0</v>
      </c>
      <c r="F1601" t="str">
        <f t="shared" si="96"/>
        <v/>
      </c>
      <c r="G1601">
        <v>3</v>
      </c>
      <c r="H1601" t="str">
        <f t="shared" si="97"/>
        <v/>
      </c>
      <c r="I1601">
        <v>6</v>
      </c>
      <c r="J1601" t="str">
        <f t="shared" si="98"/>
        <v/>
      </c>
      <c r="K1601" t="str">
        <f t="shared" si="99"/>
        <v/>
      </c>
    </row>
    <row r="1602" spans="1:11" x14ac:dyDescent="0.25">
      <c r="A1602">
        <v>1601</v>
      </c>
      <c r="B1602">
        <v>3</v>
      </c>
      <c r="C1602">
        <v>3</v>
      </c>
      <c r="D1602">
        <v>1</v>
      </c>
      <c r="E1602">
        <v>1</v>
      </c>
      <c r="F1602">
        <f t="shared" si="96"/>
        <v>3</v>
      </c>
      <c r="G1602">
        <v>0</v>
      </c>
      <c r="H1602" t="str">
        <f t="shared" si="97"/>
        <v/>
      </c>
      <c r="I1602">
        <v>2</v>
      </c>
      <c r="J1602" t="str">
        <f t="shared" si="98"/>
        <v/>
      </c>
      <c r="K1602">
        <f t="shared" si="99"/>
        <v>1.2396694214876033E-2</v>
      </c>
    </row>
    <row r="1603" spans="1:11" x14ac:dyDescent="0.25">
      <c r="A1603">
        <v>1602</v>
      </c>
      <c r="B1603">
        <v>2</v>
      </c>
      <c r="C1603">
        <v>2</v>
      </c>
      <c r="D1603">
        <v>1</v>
      </c>
      <c r="E1603">
        <v>0</v>
      </c>
      <c r="F1603" t="str">
        <f t="shared" ref="F1603:F1666" si="100">IF(E1603=1,IF($D1603=1,$C1603,$B1603),"")</f>
        <v/>
      </c>
      <c r="G1603">
        <v>4</v>
      </c>
      <c r="H1603" t="str">
        <f t="shared" ref="H1603:H1666" si="101">IF(G1603=1,IF($D1603=1,$C1603,$B1603),"")</f>
        <v/>
      </c>
      <c r="I1603">
        <v>10</v>
      </c>
      <c r="J1603" t="str">
        <f t="shared" ref="J1603:J1666" si="102">IF(I1603=1,IF($D1603=1,$C1603,$B1603),"")</f>
        <v/>
      </c>
      <c r="K1603" t="str">
        <f t="shared" ref="K1603:K1666" si="103">IF(F1603="","",IF(D1603=0,-F1603/COUNT(F1603:F3681),F1603/COUNT(F1603:F3681)))</f>
        <v/>
      </c>
    </row>
    <row r="1604" spans="1:11" x14ac:dyDescent="0.25">
      <c r="A1604">
        <v>1603</v>
      </c>
      <c r="B1604">
        <v>2</v>
      </c>
      <c r="C1604">
        <v>3</v>
      </c>
      <c r="D1604">
        <v>1</v>
      </c>
      <c r="E1604">
        <v>1</v>
      </c>
      <c r="F1604">
        <f t="shared" si="100"/>
        <v>3</v>
      </c>
      <c r="G1604">
        <v>2</v>
      </c>
      <c r="H1604" t="str">
        <f t="shared" si="101"/>
        <v/>
      </c>
      <c r="I1604">
        <v>9</v>
      </c>
      <c r="J1604" t="str">
        <f t="shared" si="102"/>
        <v/>
      </c>
      <c r="K1604">
        <f t="shared" si="103"/>
        <v>1.2448132780082987E-2</v>
      </c>
    </row>
    <row r="1605" spans="1:11" x14ac:dyDescent="0.25">
      <c r="A1605">
        <v>1604</v>
      </c>
      <c r="B1605">
        <v>2</v>
      </c>
      <c r="C1605">
        <v>3</v>
      </c>
      <c r="D1605">
        <v>1</v>
      </c>
      <c r="E1605">
        <v>0</v>
      </c>
      <c r="F1605" t="str">
        <f t="shared" si="100"/>
        <v/>
      </c>
      <c r="G1605">
        <v>3</v>
      </c>
      <c r="H1605" t="str">
        <f t="shared" si="101"/>
        <v/>
      </c>
      <c r="I1605">
        <v>5</v>
      </c>
      <c r="J1605" t="str">
        <f t="shared" si="102"/>
        <v/>
      </c>
      <c r="K1605" t="str">
        <f t="shared" si="103"/>
        <v/>
      </c>
    </row>
    <row r="1606" spans="1:11" x14ac:dyDescent="0.25">
      <c r="A1606">
        <v>1605</v>
      </c>
      <c r="B1606">
        <v>0</v>
      </c>
      <c r="C1606">
        <v>1</v>
      </c>
      <c r="D1606">
        <v>1</v>
      </c>
      <c r="E1606">
        <v>0</v>
      </c>
      <c r="F1606" t="str">
        <f t="shared" si="100"/>
        <v/>
      </c>
      <c r="G1606">
        <v>3</v>
      </c>
      <c r="H1606" t="str">
        <f t="shared" si="101"/>
        <v/>
      </c>
      <c r="I1606">
        <v>6</v>
      </c>
      <c r="J1606" t="str">
        <f t="shared" si="102"/>
        <v/>
      </c>
      <c r="K1606" t="str">
        <f t="shared" si="103"/>
        <v/>
      </c>
    </row>
    <row r="1607" spans="1:11" x14ac:dyDescent="0.25">
      <c r="A1607">
        <v>1606</v>
      </c>
      <c r="B1607">
        <v>1</v>
      </c>
      <c r="C1607">
        <v>2</v>
      </c>
      <c r="D1607">
        <v>1</v>
      </c>
      <c r="E1607">
        <v>0</v>
      </c>
      <c r="F1607" t="str">
        <f t="shared" si="100"/>
        <v/>
      </c>
      <c r="G1607">
        <v>4</v>
      </c>
      <c r="H1607" t="str">
        <f t="shared" si="101"/>
        <v/>
      </c>
      <c r="I1607">
        <v>13</v>
      </c>
      <c r="J1607" t="str">
        <f t="shared" si="102"/>
        <v/>
      </c>
      <c r="K1607" t="str">
        <f t="shared" si="103"/>
        <v/>
      </c>
    </row>
    <row r="1608" spans="1:11" x14ac:dyDescent="0.25">
      <c r="A1608">
        <v>1607</v>
      </c>
      <c r="B1608">
        <v>0</v>
      </c>
      <c r="C1608">
        <v>2</v>
      </c>
      <c r="D1608">
        <v>0</v>
      </c>
      <c r="E1608">
        <v>0</v>
      </c>
      <c r="F1608" t="str">
        <f t="shared" si="100"/>
        <v/>
      </c>
      <c r="G1608">
        <v>3</v>
      </c>
      <c r="H1608" t="str">
        <f t="shared" si="101"/>
        <v/>
      </c>
      <c r="I1608">
        <v>11</v>
      </c>
      <c r="J1608" t="str">
        <f t="shared" si="102"/>
        <v/>
      </c>
      <c r="K1608" t="str">
        <f t="shared" si="103"/>
        <v/>
      </c>
    </row>
    <row r="1609" spans="1:11" x14ac:dyDescent="0.25">
      <c r="A1609">
        <v>1608</v>
      </c>
      <c r="B1609">
        <v>0</v>
      </c>
      <c r="C1609">
        <v>2</v>
      </c>
      <c r="D1609">
        <v>0</v>
      </c>
      <c r="E1609">
        <v>1</v>
      </c>
      <c r="F1609">
        <f t="shared" si="100"/>
        <v>0</v>
      </c>
      <c r="G1609">
        <v>0</v>
      </c>
      <c r="H1609" t="str">
        <f t="shared" si="101"/>
        <v/>
      </c>
      <c r="I1609">
        <v>9</v>
      </c>
      <c r="J1609" t="str">
        <f t="shared" si="102"/>
        <v/>
      </c>
      <c r="K1609">
        <f t="shared" si="103"/>
        <v>0</v>
      </c>
    </row>
    <row r="1610" spans="1:11" x14ac:dyDescent="0.25">
      <c r="A1610">
        <v>1609</v>
      </c>
      <c r="B1610">
        <v>1</v>
      </c>
      <c r="C1610">
        <v>0</v>
      </c>
      <c r="D1610">
        <v>1</v>
      </c>
      <c r="E1610">
        <v>0</v>
      </c>
      <c r="F1610" t="str">
        <f t="shared" si="100"/>
        <v/>
      </c>
      <c r="G1610">
        <v>1</v>
      </c>
      <c r="H1610">
        <f t="shared" si="101"/>
        <v>0</v>
      </c>
      <c r="I1610">
        <v>7</v>
      </c>
      <c r="J1610" t="str">
        <f t="shared" si="102"/>
        <v/>
      </c>
      <c r="K1610" t="str">
        <f t="shared" si="103"/>
        <v/>
      </c>
    </row>
    <row r="1611" spans="1:11" x14ac:dyDescent="0.25">
      <c r="A1611">
        <v>1610</v>
      </c>
      <c r="B1611">
        <v>0</v>
      </c>
      <c r="C1611">
        <v>1</v>
      </c>
      <c r="D1611">
        <v>0</v>
      </c>
      <c r="E1611">
        <v>1</v>
      </c>
      <c r="F1611">
        <f t="shared" si="100"/>
        <v>0</v>
      </c>
      <c r="G1611">
        <v>1</v>
      </c>
      <c r="H1611">
        <f t="shared" si="101"/>
        <v>0</v>
      </c>
      <c r="I1611">
        <v>14</v>
      </c>
      <c r="J1611" t="str">
        <f t="shared" si="102"/>
        <v/>
      </c>
      <c r="K1611">
        <f t="shared" si="103"/>
        <v>0</v>
      </c>
    </row>
    <row r="1612" spans="1:11" x14ac:dyDescent="0.25">
      <c r="A1612">
        <v>1611</v>
      </c>
      <c r="B1612">
        <v>2</v>
      </c>
      <c r="C1612">
        <v>4</v>
      </c>
      <c r="D1612">
        <v>1</v>
      </c>
      <c r="E1612">
        <v>1</v>
      </c>
      <c r="F1612">
        <f t="shared" si="100"/>
        <v>4</v>
      </c>
      <c r="G1612">
        <v>2</v>
      </c>
      <c r="H1612" t="str">
        <f t="shared" si="101"/>
        <v/>
      </c>
      <c r="I1612">
        <v>4</v>
      </c>
      <c r="J1612" t="str">
        <f t="shared" si="102"/>
        <v/>
      </c>
      <c r="K1612">
        <f t="shared" si="103"/>
        <v>1.680672268907563E-2</v>
      </c>
    </row>
    <row r="1613" spans="1:11" x14ac:dyDescent="0.25">
      <c r="A1613">
        <v>1612</v>
      </c>
      <c r="B1613">
        <v>2</v>
      </c>
      <c r="C1613">
        <v>3</v>
      </c>
      <c r="D1613">
        <v>1</v>
      </c>
      <c r="E1613">
        <v>1</v>
      </c>
      <c r="F1613">
        <f t="shared" si="100"/>
        <v>3</v>
      </c>
      <c r="G1613">
        <v>2</v>
      </c>
      <c r="H1613" t="str">
        <f t="shared" si="101"/>
        <v/>
      </c>
      <c r="I1613">
        <v>8</v>
      </c>
      <c r="J1613" t="str">
        <f t="shared" si="102"/>
        <v/>
      </c>
      <c r="K1613">
        <f t="shared" si="103"/>
        <v>1.2658227848101266E-2</v>
      </c>
    </row>
    <row r="1614" spans="1:11" x14ac:dyDescent="0.25">
      <c r="A1614">
        <v>1613</v>
      </c>
      <c r="B1614">
        <v>1</v>
      </c>
      <c r="C1614">
        <v>0</v>
      </c>
      <c r="D1614">
        <v>1</v>
      </c>
      <c r="E1614">
        <v>0</v>
      </c>
      <c r="F1614" t="str">
        <f t="shared" si="100"/>
        <v/>
      </c>
      <c r="G1614">
        <v>4</v>
      </c>
      <c r="H1614" t="str">
        <f t="shared" si="101"/>
        <v/>
      </c>
      <c r="I1614">
        <v>4</v>
      </c>
      <c r="J1614" t="str">
        <f t="shared" si="102"/>
        <v/>
      </c>
      <c r="K1614" t="str">
        <f t="shared" si="103"/>
        <v/>
      </c>
    </row>
    <row r="1615" spans="1:11" x14ac:dyDescent="0.25">
      <c r="A1615">
        <v>1614</v>
      </c>
      <c r="B1615">
        <v>1</v>
      </c>
      <c r="C1615">
        <v>0</v>
      </c>
      <c r="D1615">
        <v>1</v>
      </c>
      <c r="E1615">
        <v>1</v>
      </c>
      <c r="F1615">
        <f t="shared" si="100"/>
        <v>0</v>
      </c>
      <c r="G1615">
        <v>2</v>
      </c>
      <c r="H1615" t="str">
        <f t="shared" si="101"/>
        <v/>
      </c>
      <c r="I1615">
        <v>5</v>
      </c>
      <c r="J1615" t="str">
        <f t="shared" si="102"/>
        <v/>
      </c>
      <c r="K1615">
        <f t="shared" si="103"/>
        <v>0</v>
      </c>
    </row>
    <row r="1616" spans="1:11" x14ac:dyDescent="0.25">
      <c r="A1616">
        <v>1615</v>
      </c>
      <c r="B1616">
        <v>1</v>
      </c>
      <c r="C1616">
        <v>3</v>
      </c>
      <c r="D1616">
        <v>1</v>
      </c>
      <c r="E1616">
        <v>1</v>
      </c>
      <c r="F1616">
        <f t="shared" si="100"/>
        <v>3</v>
      </c>
      <c r="G1616">
        <v>3</v>
      </c>
      <c r="H1616" t="str">
        <f t="shared" si="101"/>
        <v/>
      </c>
      <c r="I1616">
        <v>8</v>
      </c>
      <c r="J1616" t="str">
        <f t="shared" si="102"/>
        <v/>
      </c>
      <c r="K1616">
        <f t="shared" si="103"/>
        <v>1.276595744680851E-2</v>
      </c>
    </row>
    <row r="1617" spans="1:11" x14ac:dyDescent="0.25">
      <c r="A1617">
        <v>1616</v>
      </c>
      <c r="B1617">
        <v>2</v>
      </c>
      <c r="C1617">
        <v>2</v>
      </c>
      <c r="D1617">
        <v>1</v>
      </c>
      <c r="E1617">
        <v>0</v>
      </c>
      <c r="F1617" t="str">
        <f t="shared" si="100"/>
        <v/>
      </c>
      <c r="G1617">
        <v>1</v>
      </c>
      <c r="H1617">
        <f t="shared" si="101"/>
        <v>2</v>
      </c>
      <c r="I1617">
        <v>10</v>
      </c>
      <c r="J1617" t="str">
        <f t="shared" si="102"/>
        <v/>
      </c>
      <c r="K1617" t="str">
        <f t="shared" si="103"/>
        <v/>
      </c>
    </row>
    <row r="1618" spans="1:11" x14ac:dyDescent="0.25">
      <c r="A1618">
        <v>1617</v>
      </c>
      <c r="B1618">
        <v>1</v>
      </c>
      <c r="C1618">
        <v>3</v>
      </c>
      <c r="D1618">
        <v>1</v>
      </c>
      <c r="E1618">
        <v>0</v>
      </c>
      <c r="F1618" t="str">
        <f t="shared" si="100"/>
        <v/>
      </c>
      <c r="G1618">
        <v>2</v>
      </c>
      <c r="H1618" t="str">
        <f t="shared" si="101"/>
        <v/>
      </c>
      <c r="I1618">
        <v>3</v>
      </c>
      <c r="J1618" t="str">
        <f t="shared" si="102"/>
        <v/>
      </c>
      <c r="K1618" t="str">
        <f t="shared" si="103"/>
        <v/>
      </c>
    </row>
    <row r="1619" spans="1:11" x14ac:dyDescent="0.25">
      <c r="A1619">
        <v>1618</v>
      </c>
      <c r="B1619">
        <v>3</v>
      </c>
      <c r="C1619">
        <v>2</v>
      </c>
      <c r="D1619">
        <v>1</v>
      </c>
      <c r="E1619">
        <v>1</v>
      </c>
      <c r="F1619">
        <f t="shared" si="100"/>
        <v>2</v>
      </c>
      <c r="G1619">
        <v>3</v>
      </c>
      <c r="H1619" t="str">
        <f t="shared" si="101"/>
        <v/>
      </c>
      <c r="I1619">
        <v>8</v>
      </c>
      <c r="J1619" t="str">
        <f t="shared" si="102"/>
        <v/>
      </c>
      <c r="K1619">
        <f t="shared" si="103"/>
        <v>8.5470085470085479E-3</v>
      </c>
    </row>
    <row r="1620" spans="1:11" x14ac:dyDescent="0.25">
      <c r="A1620">
        <v>1619</v>
      </c>
      <c r="B1620">
        <v>0</v>
      </c>
      <c r="C1620">
        <v>2</v>
      </c>
      <c r="D1620">
        <v>1</v>
      </c>
      <c r="E1620">
        <v>0</v>
      </c>
      <c r="F1620" t="str">
        <f t="shared" si="100"/>
        <v/>
      </c>
      <c r="G1620">
        <v>4</v>
      </c>
      <c r="H1620" t="str">
        <f t="shared" si="101"/>
        <v/>
      </c>
      <c r="I1620">
        <v>1</v>
      </c>
      <c r="J1620">
        <f t="shared" si="102"/>
        <v>2</v>
      </c>
      <c r="K1620" t="str">
        <f t="shared" si="103"/>
        <v/>
      </c>
    </row>
    <row r="1621" spans="1:11" x14ac:dyDescent="0.25">
      <c r="A1621">
        <v>1620</v>
      </c>
      <c r="B1621">
        <v>2</v>
      </c>
      <c r="C1621">
        <v>4</v>
      </c>
      <c r="D1621">
        <v>0</v>
      </c>
      <c r="E1621">
        <v>0</v>
      </c>
      <c r="F1621" t="str">
        <f t="shared" si="100"/>
        <v/>
      </c>
      <c r="G1621">
        <v>1</v>
      </c>
      <c r="H1621">
        <f t="shared" si="101"/>
        <v>2</v>
      </c>
      <c r="I1621">
        <v>13</v>
      </c>
      <c r="J1621" t="str">
        <f t="shared" si="102"/>
        <v/>
      </c>
      <c r="K1621" t="str">
        <f t="shared" si="103"/>
        <v/>
      </c>
    </row>
    <row r="1622" spans="1:11" x14ac:dyDescent="0.25">
      <c r="A1622">
        <v>1621</v>
      </c>
      <c r="B1622">
        <v>3</v>
      </c>
      <c r="C1622">
        <v>3</v>
      </c>
      <c r="D1622">
        <v>0</v>
      </c>
      <c r="E1622">
        <v>0</v>
      </c>
      <c r="F1622" t="str">
        <f t="shared" si="100"/>
        <v/>
      </c>
      <c r="G1622">
        <v>3</v>
      </c>
      <c r="H1622" t="str">
        <f t="shared" si="101"/>
        <v/>
      </c>
      <c r="I1622">
        <v>1</v>
      </c>
      <c r="J1622">
        <f t="shared" si="102"/>
        <v>3</v>
      </c>
      <c r="K1622" t="str">
        <f t="shared" si="103"/>
        <v/>
      </c>
    </row>
    <row r="1623" spans="1:11" x14ac:dyDescent="0.25">
      <c r="A1623">
        <v>1622</v>
      </c>
      <c r="B1623">
        <v>1</v>
      </c>
      <c r="C1623">
        <v>3</v>
      </c>
      <c r="D1623">
        <v>1</v>
      </c>
      <c r="E1623">
        <v>1</v>
      </c>
      <c r="F1623">
        <f t="shared" si="100"/>
        <v>3</v>
      </c>
      <c r="G1623">
        <v>1</v>
      </c>
      <c r="H1623">
        <f t="shared" si="101"/>
        <v>3</v>
      </c>
      <c r="I1623">
        <v>10</v>
      </c>
      <c r="J1623" t="str">
        <f t="shared" si="102"/>
        <v/>
      </c>
      <c r="K1623">
        <f t="shared" si="103"/>
        <v>1.2875536480686695E-2</v>
      </c>
    </row>
    <row r="1624" spans="1:11" x14ac:dyDescent="0.25">
      <c r="A1624">
        <v>1623</v>
      </c>
      <c r="B1624">
        <v>2</v>
      </c>
      <c r="C1624">
        <v>4</v>
      </c>
      <c r="D1624">
        <v>1</v>
      </c>
      <c r="E1624">
        <v>0</v>
      </c>
      <c r="F1624" t="str">
        <f t="shared" si="100"/>
        <v/>
      </c>
      <c r="G1624">
        <v>0</v>
      </c>
      <c r="H1624" t="str">
        <f t="shared" si="101"/>
        <v/>
      </c>
      <c r="I1624">
        <v>5</v>
      </c>
      <c r="J1624" t="str">
        <f t="shared" si="102"/>
        <v/>
      </c>
      <c r="K1624" t="str">
        <f t="shared" si="103"/>
        <v/>
      </c>
    </row>
    <row r="1625" spans="1:11" x14ac:dyDescent="0.25">
      <c r="A1625">
        <v>1624</v>
      </c>
      <c r="B1625">
        <v>3</v>
      </c>
      <c r="C1625">
        <v>2</v>
      </c>
      <c r="D1625">
        <v>0</v>
      </c>
      <c r="E1625">
        <v>1</v>
      </c>
      <c r="F1625">
        <f t="shared" si="100"/>
        <v>3</v>
      </c>
      <c r="G1625">
        <v>4</v>
      </c>
      <c r="H1625" t="str">
        <f t="shared" si="101"/>
        <v/>
      </c>
      <c r="I1625">
        <v>5</v>
      </c>
      <c r="J1625" t="str">
        <f t="shared" si="102"/>
        <v/>
      </c>
      <c r="K1625">
        <f t="shared" si="103"/>
        <v>-1.2931034482758621E-2</v>
      </c>
    </row>
    <row r="1626" spans="1:11" x14ac:dyDescent="0.25">
      <c r="A1626">
        <v>1625</v>
      </c>
      <c r="B1626">
        <v>1</v>
      </c>
      <c r="C1626">
        <v>2</v>
      </c>
      <c r="D1626">
        <v>1</v>
      </c>
      <c r="E1626">
        <v>0</v>
      </c>
      <c r="F1626" t="str">
        <f t="shared" si="100"/>
        <v/>
      </c>
      <c r="G1626">
        <v>2</v>
      </c>
      <c r="H1626" t="str">
        <f t="shared" si="101"/>
        <v/>
      </c>
      <c r="I1626">
        <v>12</v>
      </c>
      <c r="J1626" t="str">
        <f t="shared" si="102"/>
        <v/>
      </c>
      <c r="K1626" t="str">
        <f t="shared" si="103"/>
        <v/>
      </c>
    </row>
    <row r="1627" spans="1:11" x14ac:dyDescent="0.25">
      <c r="A1627">
        <v>1626</v>
      </c>
      <c r="B1627">
        <v>1</v>
      </c>
      <c r="C1627">
        <v>2</v>
      </c>
      <c r="D1627">
        <v>1</v>
      </c>
      <c r="E1627">
        <v>1</v>
      </c>
      <c r="F1627">
        <f t="shared" si="100"/>
        <v>2</v>
      </c>
      <c r="G1627">
        <v>0</v>
      </c>
      <c r="H1627" t="str">
        <f t="shared" si="101"/>
        <v/>
      </c>
      <c r="I1627">
        <v>4</v>
      </c>
      <c r="J1627" t="str">
        <f t="shared" si="102"/>
        <v/>
      </c>
      <c r="K1627">
        <f t="shared" si="103"/>
        <v>8.658008658008658E-3</v>
      </c>
    </row>
    <row r="1628" spans="1:11" x14ac:dyDescent="0.25">
      <c r="A1628">
        <v>1627</v>
      </c>
      <c r="B1628">
        <v>3</v>
      </c>
      <c r="C1628">
        <v>3</v>
      </c>
      <c r="D1628">
        <v>1</v>
      </c>
      <c r="E1628">
        <v>0</v>
      </c>
      <c r="F1628" t="str">
        <f t="shared" si="100"/>
        <v/>
      </c>
      <c r="G1628">
        <v>3</v>
      </c>
      <c r="H1628" t="str">
        <f t="shared" si="101"/>
        <v/>
      </c>
      <c r="I1628">
        <v>2</v>
      </c>
      <c r="J1628" t="str">
        <f t="shared" si="102"/>
        <v/>
      </c>
      <c r="K1628" t="str">
        <f t="shared" si="103"/>
        <v/>
      </c>
    </row>
    <row r="1629" spans="1:11" x14ac:dyDescent="0.25">
      <c r="A1629">
        <v>1628</v>
      </c>
      <c r="B1629">
        <v>3</v>
      </c>
      <c r="C1629">
        <v>5</v>
      </c>
      <c r="D1629">
        <v>0</v>
      </c>
      <c r="E1629">
        <v>0</v>
      </c>
      <c r="F1629" t="str">
        <f t="shared" si="100"/>
        <v/>
      </c>
      <c r="G1629">
        <v>4</v>
      </c>
      <c r="H1629" t="str">
        <f t="shared" si="101"/>
        <v/>
      </c>
      <c r="I1629">
        <v>2</v>
      </c>
      <c r="J1629" t="str">
        <f t="shared" si="102"/>
        <v/>
      </c>
      <c r="K1629" t="str">
        <f t="shared" si="103"/>
        <v/>
      </c>
    </row>
    <row r="1630" spans="1:11" x14ac:dyDescent="0.25">
      <c r="A1630">
        <v>1629</v>
      </c>
      <c r="B1630">
        <v>1</v>
      </c>
      <c r="C1630">
        <v>1</v>
      </c>
      <c r="D1630">
        <v>0</v>
      </c>
      <c r="E1630">
        <v>0</v>
      </c>
      <c r="F1630" t="str">
        <f t="shared" si="100"/>
        <v/>
      </c>
      <c r="G1630">
        <v>0</v>
      </c>
      <c r="H1630" t="str">
        <f t="shared" si="101"/>
        <v/>
      </c>
      <c r="I1630">
        <v>6</v>
      </c>
      <c r="J1630" t="str">
        <f t="shared" si="102"/>
        <v/>
      </c>
      <c r="K1630" t="str">
        <f t="shared" si="103"/>
        <v/>
      </c>
    </row>
    <row r="1631" spans="1:11" x14ac:dyDescent="0.25">
      <c r="A1631">
        <v>1630</v>
      </c>
      <c r="B1631">
        <v>1</v>
      </c>
      <c r="C1631">
        <v>0</v>
      </c>
      <c r="D1631">
        <v>0</v>
      </c>
      <c r="E1631">
        <v>0</v>
      </c>
      <c r="F1631" t="str">
        <f t="shared" si="100"/>
        <v/>
      </c>
      <c r="G1631">
        <v>1</v>
      </c>
      <c r="H1631">
        <f t="shared" si="101"/>
        <v>1</v>
      </c>
      <c r="I1631">
        <v>9</v>
      </c>
      <c r="J1631" t="str">
        <f t="shared" si="102"/>
        <v/>
      </c>
      <c r="K1631" t="str">
        <f t="shared" si="103"/>
        <v/>
      </c>
    </row>
    <row r="1632" spans="1:11" x14ac:dyDescent="0.25">
      <c r="A1632">
        <v>1631</v>
      </c>
      <c r="B1632">
        <v>3</v>
      </c>
      <c r="C1632">
        <v>2</v>
      </c>
      <c r="D1632">
        <v>0</v>
      </c>
      <c r="E1632">
        <v>0</v>
      </c>
      <c r="F1632" t="str">
        <f t="shared" si="100"/>
        <v/>
      </c>
      <c r="G1632">
        <v>0</v>
      </c>
      <c r="H1632" t="str">
        <f t="shared" si="101"/>
        <v/>
      </c>
      <c r="I1632">
        <v>1</v>
      </c>
      <c r="J1632">
        <f t="shared" si="102"/>
        <v>3</v>
      </c>
      <c r="K1632" t="str">
        <f t="shared" si="103"/>
        <v/>
      </c>
    </row>
    <row r="1633" spans="1:11" x14ac:dyDescent="0.25">
      <c r="A1633">
        <v>1632</v>
      </c>
      <c r="B1633">
        <v>1</v>
      </c>
      <c r="C1633">
        <v>1</v>
      </c>
      <c r="D1633">
        <v>0</v>
      </c>
      <c r="E1633">
        <v>1</v>
      </c>
      <c r="F1633">
        <f t="shared" si="100"/>
        <v>1</v>
      </c>
      <c r="G1633">
        <v>4</v>
      </c>
      <c r="H1633" t="str">
        <f t="shared" si="101"/>
        <v/>
      </c>
      <c r="I1633">
        <v>3</v>
      </c>
      <c r="J1633" t="str">
        <f t="shared" si="102"/>
        <v/>
      </c>
      <c r="K1633">
        <f t="shared" si="103"/>
        <v>-4.3478260869565218E-3</v>
      </c>
    </row>
    <row r="1634" spans="1:11" x14ac:dyDescent="0.25">
      <c r="A1634">
        <v>1633</v>
      </c>
      <c r="B1634">
        <v>1</v>
      </c>
      <c r="C1634">
        <v>1</v>
      </c>
      <c r="D1634">
        <v>0</v>
      </c>
      <c r="E1634">
        <v>1</v>
      </c>
      <c r="F1634">
        <f t="shared" si="100"/>
        <v>1</v>
      </c>
      <c r="G1634">
        <v>3</v>
      </c>
      <c r="H1634" t="str">
        <f t="shared" si="101"/>
        <v/>
      </c>
      <c r="I1634">
        <v>5</v>
      </c>
      <c r="J1634" t="str">
        <f t="shared" si="102"/>
        <v/>
      </c>
      <c r="K1634">
        <f t="shared" si="103"/>
        <v>-4.3668122270742356E-3</v>
      </c>
    </row>
    <row r="1635" spans="1:11" x14ac:dyDescent="0.25">
      <c r="A1635">
        <v>1634</v>
      </c>
      <c r="B1635">
        <v>1</v>
      </c>
      <c r="C1635">
        <v>3</v>
      </c>
      <c r="D1635">
        <v>0</v>
      </c>
      <c r="E1635">
        <v>1</v>
      </c>
      <c r="F1635">
        <f t="shared" si="100"/>
        <v>1</v>
      </c>
      <c r="G1635">
        <v>1</v>
      </c>
      <c r="H1635">
        <f t="shared" si="101"/>
        <v>1</v>
      </c>
      <c r="I1635">
        <v>3</v>
      </c>
      <c r="J1635" t="str">
        <f t="shared" si="102"/>
        <v/>
      </c>
      <c r="K1635">
        <f t="shared" si="103"/>
        <v>-4.3859649122807015E-3</v>
      </c>
    </row>
    <row r="1636" spans="1:11" x14ac:dyDescent="0.25">
      <c r="A1636">
        <v>1635</v>
      </c>
      <c r="B1636">
        <v>0</v>
      </c>
      <c r="C1636">
        <v>1</v>
      </c>
      <c r="D1636">
        <v>0</v>
      </c>
      <c r="E1636">
        <v>0</v>
      </c>
      <c r="F1636" t="str">
        <f t="shared" si="100"/>
        <v/>
      </c>
      <c r="G1636">
        <v>1</v>
      </c>
      <c r="H1636">
        <f t="shared" si="101"/>
        <v>0</v>
      </c>
      <c r="I1636">
        <v>5</v>
      </c>
      <c r="J1636" t="str">
        <f t="shared" si="102"/>
        <v/>
      </c>
      <c r="K1636" t="str">
        <f t="shared" si="103"/>
        <v/>
      </c>
    </row>
    <row r="1637" spans="1:11" x14ac:dyDescent="0.25">
      <c r="A1637">
        <v>1636</v>
      </c>
      <c r="B1637">
        <v>2</v>
      </c>
      <c r="C1637">
        <v>2</v>
      </c>
      <c r="D1637">
        <v>0</v>
      </c>
      <c r="E1637">
        <v>1</v>
      </c>
      <c r="F1637">
        <f t="shared" si="100"/>
        <v>2</v>
      </c>
      <c r="G1637">
        <v>3</v>
      </c>
      <c r="H1637" t="str">
        <f t="shared" si="101"/>
        <v/>
      </c>
      <c r="I1637">
        <v>5</v>
      </c>
      <c r="J1637" t="str">
        <f t="shared" si="102"/>
        <v/>
      </c>
      <c r="K1637">
        <f t="shared" si="103"/>
        <v>-8.8105726872246704E-3</v>
      </c>
    </row>
    <row r="1638" spans="1:11" x14ac:dyDescent="0.25">
      <c r="A1638">
        <v>1637</v>
      </c>
      <c r="B1638">
        <v>0</v>
      </c>
      <c r="C1638">
        <v>1</v>
      </c>
      <c r="D1638">
        <v>0</v>
      </c>
      <c r="E1638">
        <v>1</v>
      </c>
      <c r="F1638">
        <f t="shared" si="100"/>
        <v>0</v>
      </c>
      <c r="G1638">
        <v>1</v>
      </c>
      <c r="H1638">
        <f t="shared" si="101"/>
        <v>0</v>
      </c>
      <c r="I1638">
        <v>12</v>
      </c>
      <c r="J1638" t="str">
        <f t="shared" si="102"/>
        <v/>
      </c>
      <c r="K1638">
        <f t="shared" si="103"/>
        <v>0</v>
      </c>
    </row>
    <row r="1639" spans="1:11" x14ac:dyDescent="0.25">
      <c r="A1639">
        <v>1638</v>
      </c>
      <c r="B1639">
        <v>0</v>
      </c>
      <c r="C1639">
        <v>-1</v>
      </c>
      <c r="D1639">
        <v>0</v>
      </c>
      <c r="E1639">
        <v>1</v>
      </c>
      <c r="F1639">
        <f t="shared" si="100"/>
        <v>0</v>
      </c>
      <c r="G1639">
        <v>0</v>
      </c>
      <c r="H1639" t="str">
        <f t="shared" si="101"/>
        <v/>
      </c>
      <c r="I1639">
        <v>13</v>
      </c>
      <c r="J1639" t="str">
        <f t="shared" si="102"/>
        <v/>
      </c>
      <c r="K1639">
        <f t="shared" si="103"/>
        <v>0</v>
      </c>
    </row>
    <row r="1640" spans="1:11" x14ac:dyDescent="0.25">
      <c r="A1640">
        <v>1639</v>
      </c>
      <c r="B1640">
        <v>2</v>
      </c>
      <c r="C1640">
        <v>2</v>
      </c>
      <c r="D1640">
        <v>0</v>
      </c>
      <c r="E1640">
        <v>1</v>
      </c>
      <c r="F1640">
        <f t="shared" si="100"/>
        <v>2</v>
      </c>
      <c r="G1640">
        <v>3</v>
      </c>
      <c r="H1640" t="str">
        <f t="shared" si="101"/>
        <v/>
      </c>
      <c r="I1640">
        <v>2</v>
      </c>
      <c r="J1640" t="str">
        <f t="shared" si="102"/>
        <v/>
      </c>
      <c r="K1640">
        <f t="shared" si="103"/>
        <v>-8.9285714285714281E-3</v>
      </c>
    </row>
    <row r="1641" spans="1:11" x14ac:dyDescent="0.25">
      <c r="A1641">
        <v>1640</v>
      </c>
      <c r="B1641">
        <v>1</v>
      </c>
      <c r="C1641">
        <v>1</v>
      </c>
      <c r="D1641">
        <v>1</v>
      </c>
      <c r="E1641">
        <v>1</v>
      </c>
      <c r="F1641">
        <f t="shared" si="100"/>
        <v>1</v>
      </c>
      <c r="G1641">
        <v>0</v>
      </c>
      <c r="H1641" t="str">
        <f t="shared" si="101"/>
        <v/>
      </c>
      <c r="I1641">
        <v>7</v>
      </c>
      <c r="J1641" t="str">
        <f t="shared" si="102"/>
        <v/>
      </c>
      <c r="K1641">
        <f t="shared" si="103"/>
        <v>4.4843049327354259E-3</v>
      </c>
    </row>
    <row r="1642" spans="1:11" x14ac:dyDescent="0.25">
      <c r="A1642">
        <v>1641</v>
      </c>
      <c r="B1642">
        <v>3</v>
      </c>
      <c r="C1642">
        <v>2</v>
      </c>
      <c r="D1642">
        <v>1</v>
      </c>
      <c r="E1642">
        <v>0</v>
      </c>
      <c r="F1642" t="str">
        <f t="shared" si="100"/>
        <v/>
      </c>
      <c r="G1642">
        <v>1</v>
      </c>
      <c r="H1642">
        <f t="shared" si="101"/>
        <v>2</v>
      </c>
      <c r="I1642">
        <v>14</v>
      </c>
      <c r="J1642" t="str">
        <f t="shared" si="102"/>
        <v/>
      </c>
      <c r="K1642" t="str">
        <f t="shared" si="103"/>
        <v/>
      </c>
    </row>
    <row r="1643" spans="1:11" x14ac:dyDescent="0.25">
      <c r="A1643">
        <v>1642</v>
      </c>
      <c r="B1643">
        <v>3</v>
      </c>
      <c r="C1643">
        <v>4</v>
      </c>
      <c r="D1643">
        <v>0</v>
      </c>
      <c r="E1643">
        <v>0</v>
      </c>
      <c r="F1643" t="str">
        <f t="shared" si="100"/>
        <v/>
      </c>
      <c r="G1643">
        <v>1</v>
      </c>
      <c r="H1643">
        <f t="shared" si="101"/>
        <v>3</v>
      </c>
      <c r="I1643">
        <v>4</v>
      </c>
      <c r="J1643" t="str">
        <f t="shared" si="102"/>
        <v/>
      </c>
      <c r="K1643" t="str">
        <f t="shared" si="103"/>
        <v/>
      </c>
    </row>
    <row r="1644" spans="1:11" x14ac:dyDescent="0.25">
      <c r="A1644">
        <v>1643</v>
      </c>
      <c r="B1644">
        <v>2</v>
      </c>
      <c r="C1644">
        <v>1</v>
      </c>
      <c r="D1644">
        <v>0</v>
      </c>
      <c r="E1644">
        <v>0</v>
      </c>
      <c r="F1644" t="str">
        <f t="shared" si="100"/>
        <v/>
      </c>
      <c r="G1644">
        <v>0</v>
      </c>
      <c r="H1644" t="str">
        <f t="shared" si="101"/>
        <v/>
      </c>
      <c r="I1644">
        <v>10</v>
      </c>
      <c r="J1644" t="str">
        <f t="shared" si="102"/>
        <v/>
      </c>
      <c r="K1644" t="str">
        <f t="shared" si="103"/>
        <v/>
      </c>
    </row>
    <row r="1645" spans="1:11" x14ac:dyDescent="0.25">
      <c r="A1645">
        <v>1644</v>
      </c>
      <c r="B1645">
        <v>3</v>
      </c>
      <c r="C1645">
        <v>2</v>
      </c>
      <c r="D1645">
        <v>0</v>
      </c>
      <c r="E1645">
        <v>1</v>
      </c>
      <c r="F1645">
        <f t="shared" si="100"/>
        <v>3</v>
      </c>
      <c r="G1645">
        <v>2</v>
      </c>
      <c r="H1645" t="str">
        <f t="shared" si="101"/>
        <v/>
      </c>
      <c r="I1645">
        <v>4</v>
      </c>
      <c r="J1645" t="str">
        <f t="shared" si="102"/>
        <v/>
      </c>
      <c r="K1645">
        <f t="shared" si="103"/>
        <v>-1.3513513513513514E-2</v>
      </c>
    </row>
    <row r="1646" spans="1:11" x14ac:dyDescent="0.25">
      <c r="A1646">
        <v>1645</v>
      </c>
      <c r="B1646">
        <v>3</v>
      </c>
      <c r="C1646">
        <v>2</v>
      </c>
      <c r="D1646">
        <v>1</v>
      </c>
      <c r="E1646">
        <v>1</v>
      </c>
      <c r="F1646">
        <f t="shared" si="100"/>
        <v>2</v>
      </c>
      <c r="G1646">
        <v>2</v>
      </c>
      <c r="H1646" t="str">
        <f t="shared" si="101"/>
        <v/>
      </c>
      <c r="I1646">
        <v>11</v>
      </c>
      <c r="J1646" t="str">
        <f t="shared" si="102"/>
        <v/>
      </c>
      <c r="K1646">
        <f t="shared" si="103"/>
        <v>9.0497737556561094E-3</v>
      </c>
    </row>
    <row r="1647" spans="1:11" x14ac:dyDescent="0.25">
      <c r="A1647">
        <v>1646</v>
      </c>
      <c r="B1647">
        <v>0</v>
      </c>
      <c r="C1647">
        <v>-1</v>
      </c>
      <c r="D1647">
        <v>0</v>
      </c>
      <c r="E1647">
        <v>0</v>
      </c>
      <c r="F1647" t="str">
        <f t="shared" si="100"/>
        <v/>
      </c>
      <c r="G1647">
        <v>1</v>
      </c>
      <c r="H1647">
        <f t="shared" si="101"/>
        <v>0</v>
      </c>
      <c r="I1647">
        <v>11</v>
      </c>
      <c r="J1647" t="str">
        <f t="shared" si="102"/>
        <v/>
      </c>
      <c r="K1647" t="str">
        <f t="shared" si="103"/>
        <v/>
      </c>
    </row>
    <row r="1648" spans="1:11" x14ac:dyDescent="0.25">
      <c r="A1648">
        <v>1647</v>
      </c>
      <c r="B1648">
        <v>3</v>
      </c>
      <c r="C1648">
        <v>4</v>
      </c>
      <c r="D1648">
        <v>1</v>
      </c>
      <c r="E1648">
        <v>1</v>
      </c>
      <c r="F1648">
        <f t="shared" si="100"/>
        <v>4</v>
      </c>
      <c r="G1648">
        <v>4</v>
      </c>
      <c r="H1648" t="str">
        <f t="shared" si="101"/>
        <v/>
      </c>
      <c r="I1648">
        <v>14</v>
      </c>
      <c r="J1648" t="str">
        <f t="shared" si="102"/>
        <v/>
      </c>
      <c r="K1648">
        <f t="shared" si="103"/>
        <v>1.8181818181818181E-2</v>
      </c>
    </row>
    <row r="1649" spans="1:11" x14ac:dyDescent="0.25">
      <c r="A1649">
        <v>1648</v>
      </c>
      <c r="B1649">
        <v>0</v>
      </c>
      <c r="C1649">
        <v>2</v>
      </c>
      <c r="D1649">
        <v>0</v>
      </c>
      <c r="E1649">
        <v>1</v>
      </c>
      <c r="F1649">
        <f t="shared" si="100"/>
        <v>0</v>
      </c>
      <c r="G1649">
        <v>1</v>
      </c>
      <c r="H1649">
        <f t="shared" si="101"/>
        <v>0</v>
      </c>
      <c r="I1649">
        <v>4</v>
      </c>
      <c r="J1649" t="str">
        <f t="shared" si="102"/>
        <v/>
      </c>
      <c r="K1649">
        <f t="shared" si="103"/>
        <v>0</v>
      </c>
    </row>
    <row r="1650" spans="1:11" x14ac:dyDescent="0.25">
      <c r="A1650">
        <v>1649</v>
      </c>
      <c r="B1650">
        <v>1</v>
      </c>
      <c r="C1650">
        <v>3</v>
      </c>
      <c r="D1650">
        <v>1</v>
      </c>
      <c r="E1650">
        <v>0</v>
      </c>
      <c r="F1650" t="str">
        <f t="shared" si="100"/>
        <v/>
      </c>
      <c r="G1650">
        <v>0</v>
      </c>
      <c r="H1650" t="str">
        <f t="shared" si="101"/>
        <v/>
      </c>
      <c r="I1650">
        <v>10</v>
      </c>
      <c r="J1650" t="str">
        <f t="shared" si="102"/>
        <v/>
      </c>
      <c r="K1650" t="str">
        <f t="shared" si="103"/>
        <v/>
      </c>
    </row>
    <row r="1651" spans="1:11" x14ac:dyDescent="0.25">
      <c r="A1651">
        <v>1650</v>
      </c>
      <c r="B1651">
        <v>3</v>
      </c>
      <c r="C1651">
        <v>2</v>
      </c>
      <c r="D1651">
        <v>1</v>
      </c>
      <c r="E1651">
        <v>1</v>
      </c>
      <c r="F1651">
        <f t="shared" si="100"/>
        <v>2</v>
      </c>
      <c r="G1651">
        <v>4</v>
      </c>
      <c r="H1651" t="str">
        <f t="shared" si="101"/>
        <v/>
      </c>
      <c r="I1651">
        <v>1</v>
      </c>
      <c r="J1651">
        <f t="shared" si="102"/>
        <v>2</v>
      </c>
      <c r="K1651">
        <f t="shared" si="103"/>
        <v>9.1743119266055051E-3</v>
      </c>
    </row>
    <row r="1652" spans="1:11" x14ac:dyDescent="0.25">
      <c r="A1652">
        <v>1651</v>
      </c>
      <c r="B1652">
        <v>2</v>
      </c>
      <c r="C1652">
        <v>1</v>
      </c>
      <c r="D1652">
        <v>0</v>
      </c>
      <c r="E1652">
        <v>1</v>
      </c>
      <c r="F1652">
        <f t="shared" si="100"/>
        <v>2</v>
      </c>
      <c r="G1652">
        <v>2</v>
      </c>
      <c r="H1652" t="str">
        <f t="shared" si="101"/>
        <v/>
      </c>
      <c r="I1652">
        <v>1</v>
      </c>
      <c r="J1652">
        <f t="shared" si="102"/>
        <v>2</v>
      </c>
      <c r="K1652">
        <f t="shared" si="103"/>
        <v>-9.2165898617511521E-3</v>
      </c>
    </row>
    <row r="1653" spans="1:11" x14ac:dyDescent="0.25">
      <c r="A1653">
        <v>1652</v>
      </c>
      <c r="B1653">
        <v>1</v>
      </c>
      <c r="C1653">
        <v>1</v>
      </c>
      <c r="D1653">
        <v>0</v>
      </c>
      <c r="E1653">
        <v>0</v>
      </c>
      <c r="F1653" t="str">
        <f t="shared" si="100"/>
        <v/>
      </c>
      <c r="G1653">
        <v>1</v>
      </c>
      <c r="H1653">
        <f t="shared" si="101"/>
        <v>1</v>
      </c>
      <c r="I1653">
        <v>5</v>
      </c>
      <c r="J1653" t="str">
        <f t="shared" si="102"/>
        <v/>
      </c>
      <c r="K1653" t="str">
        <f t="shared" si="103"/>
        <v/>
      </c>
    </row>
    <row r="1654" spans="1:11" x14ac:dyDescent="0.25">
      <c r="A1654">
        <v>1653</v>
      </c>
      <c r="B1654">
        <v>1</v>
      </c>
      <c r="C1654">
        <v>1</v>
      </c>
      <c r="D1654">
        <v>0</v>
      </c>
      <c r="E1654">
        <v>1</v>
      </c>
      <c r="F1654">
        <f t="shared" si="100"/>
        <v>1</v>
      </c>
      <c r="G1654">
        <v>1</v>
      </c>
      <c r="H1654">
        <f t="shared" si="101"/>
        <v>1</v>
      </c>
      <c r="I1654">
        <v>4</v>
      </c>
      <c r="J1654" t="str">
        <f t="shared" si="102"/>
        <v/>
      </c>
      <c r="K1654">
        <f t="shared" si="103"/>
        <v>-4.6296296296296294E-3</v>
      </c>
    </row>
    <row r="1655" spans="1:11" x14ac:dyDescent="0.25">
      <c r="A1655">
        <v>1654</v>
      </c>
      <c r="B1655">
        <v>2</v>
      </c>
      <c r="C1655">
        <v>4</v>
      </c>
      <c r="D1655">
        <v>1</v>
      </c>
      <c r="E1655">
        <v>1</v>
      </c>
      <c r="F1655">
        <f t="shared" si="100"/>
        <v>4</v>
      </c>
      <c r="G1655">
        <v>0</v>
      </c>
      <c r="H1655" t="str">
        <f t="shared" si="101"/>
        <v/>
      </c>
      <c r="I1655">
        <v>7</v>
      </c>
      <c r="J1655" t="str">
        <f t="shared" si="102"/>
        <v/>
      </c>
      <c r="K1655">
        <f t="shared" si="103"/>
        <v>1.8604651162790697E-2</v>
      </c>
    </row>
    <row r="1656" spans="1:11" x14ac:dyDescent="0.25">
      <c r="A1656">
        <v>1655</v>
      </c>
      <c r="B1656">
        <v>0</v>
      </c>
      <c r="C1656">
        <v>0</v>
      </c>
      <c r="D1656">
        <v>0</v>
      </c>
      <c r="E1656">
        <v>1</v>
      </c>
      <c r="F1656">
        <f t="shared" si="100"/>
        <v>0</v>
      </c>
      <c r="G1656">
        <v>2</v>
      </c>
      <c r="H1656" t="str">
        <f t="shared" si="101"/>
        <v/>
      </c>
      <c r="I1656">
        <v>5</v>
      </c>
      <c r="J1656" t="str">
        <f t="shared" si="102"/>
        <v/>
      </c>
      <c r="K1656">
        <f t="shared" si="103"/>
        <v>0</v>
      </c>
    </row>
    <row r="1657" spans="1:11" x14ac:dyDescent="0.25">
      <c r="A1657">
        <v>1656</v>
      </c>
      <c r="B1657">
        <v>3</v>
      </c>
      <c r="C1657">
        <v>3</v>
      </c>
      <c r="D1657">
        <v>0</v>
      </c>
      <c r="E1657">
        <v>0</v>
      </c>
      <c r="F1657" t="str">
        <f t="shared" si="100"/>
        <v/>
      </c>
      <c r="G1657">
        <v>0</v>
      </c>
      <c r="H1657" t="str">
        <f t="shared" si="101"/>
        <v/>
      </c>
      <c r="I1657">
        <v>10</v>
      </c>
      <c r="J1657" t="str">
        <f t="shared" si="102"/>
        <v/>
      </c>
      <c r="K1657" t="str">
        <f t="shared" si="103"/>
        <v/>
      </c>
    </row>
    <row r="1658" spans="1:11" x14ac:dyDescent="0.25">
      <c r="A1658">
        <v>1657</v>
      </c>
      <c r="B1658">
        <v>0</v>
      </c>
      <c r="C1658">
        <v>0</v>
      </c>
      <c r="D1658">
        <v>0</v>
      </c>
      <c r="E1658">
        <v>1</v>
      </c>
      <c r="F1658">
        <f t="shared" si="100"/>
        <v>0</v>
      </c>
      <c r="G1658">
        <v>1</v>
      </c>
      <c r="H1658">
        <f t="shared" si="101"/>
        <v>0</v>
      </c>
      <c r="I1658">
        <v>12</v>
      </c>
      <c r="J1658" t="str">
        <f t="shared" si="102"/>
        <v/>
      </c>
      <c r="K1658">
        <f t="shared" si="103"/>
        <v>0</v>
      </c>
    </row>
    <row r="1659" spans="1:11" x14ac:dyDescent="0.25">
      <c r="A1659">
        <v>1658</v>
      </c>
      <c r="B1659">
        <v>1</v>
      </c>
      <c r="C1659">
        <v>1</v>
      </c>
      <c r="D1659">
        <v>0</v>
      </c>
      <c r="E1659">
        <v>0</v>
      </c>
      <c r="F1659" t="str">
        <f t="shared" si="100"/>
        <v/>
      </c>
      <c r="G1659">
        <v>0</v>
      </c>
      <c r="H1659" t="str">
        <f t="shared" si="101"/>
        <v/>
      </c>
      <c r="I1659">
        <v>14</v>
      </c>
      <c r="J1659" t="str">
        <f t="shared" si="102"/>
        <v/>
      </c>
      <c r="K1659" t="str">
        <f t="shared" si="103"/>
        <v/>
      </c>
    </row>
    <row r="1660" spans="1:11" x14ac:dyDescent="0.25">
      <c r="A1660">
        <v>1659</v>
      </c>
      <c r="B1660">
        <v>0</v>
      </c>
      <c r="C1660">
        <v>0</v>
      </c>
      <c r="D1660">
        <v>1</v>
      </c>
      <c r="E1660">
        <v>1</v>
      </c>
      <c r="F1660">
        <f t="shared" si="100"/>
        <v>0</v>
      </c>
      <c r="G1660">
        <v>3</v>
      </c>
      <c r="H1660" t="str">
        <f t="shared" si="101"/>
        <v/>
      </c>
      <c r="I1660">
        <v>1</v>
      </c>
      <c r="J1660">
        <f t="shared" si="102"/>
        <v>0</v>
      </c>
      <c r="K1660">
        <f t="shared" si="103"/>
        <v>0</v>
      </c>
    </row>
    <row r="1661" spans="1:11" x14ac:dyDescent="0.25">
      <c r="A1661">
        <v>1660</v>
      </c>
      <c r="B1661">
        <v>0</v>
      </c>
      <c r="C1661">
        <v>2</v>
      </c>
      <c r="D1661">
        <v>0</v>
      </c>
      <c r="E1661">
        <v>1</v>
      </c>
      <c r="F1661">
        <f t="shared" si="100"/>
        <v>0</v>
      </c>
      <c r="G1661">
        <v>0</v>
      </c>
      <c r="H1661" t="str">
        <f t="shared" si="101"/>
        <v/>
      </c>
      <c r="I1661">
        <v>0</v>
      </c>
      <c r="J1661" t="str">
        <f t="shared" si="102"/>
        <v/>
      </c>
      <c r="K1661">
        <f t="shared" si="103"/>
        <v>0</v>
      </c>
    </row>
    <row r="1662" spans="1:11" x14ac:dyDescent="0.25">
      <c r="A1662">
        <v>1661</v>
      </c>
      <c r="B1662">
        <v>2</v>
      </c>
      <c r="C1662">
        <v>3</v>
      </c>
      <c r="D1662">
        <v>0</v>
      </c>
      <c r="E1662">
        <v>1</v>
      </c>
      <c r="F1662">
        <f t="shared" si="100"/>
        <v>2</v>
      </c>
      <c r="G1662">
        <v>4</v>
      </c>
      <c r="H1662" t="str">
        <f t="shared" si="101"/>
        <v/>
      </c>
      <c r="I1662">
        <v>4</v>
      </c>
      <c r="J1662" t="str">
        <f t="shared" si="102"/>
        <v/>
      </c>
      <c r="K1662">
        <f t="shared" si="103"/>
        <v>-9.5238095238095247E-3</v>
      </c>
    </row>
    <row r="1663" spans="1:11" x14ac:dyDescent="0.25">
      <c r="A1663">
        <v>1662</v>
      </c>
      <c r="B1663">
        <v>2</v>
      </c>
      <c r="C1663">
        <v>3</v>
      </c>
      <c r="D1663">
        <v>1</v>
      </c>
      <c r="E1663">
        <v>0</v>
      </c>
      <c r="F1663" t="str">
        <f t="shared" si="100"/>
        <v/>
      </c>
      <c r="G1663">
        <v>4</v>
      </c>
      <c r="H1663" t="str">
        <f t="shared" si="101"/>
        <v/>
      </c>
      <c r="I1663">
        <v>11</v>
      </c>
      <c r="J1663" t="str">
        <f t="shared" si="102"/>
        <v/>
      </c>
      <c r="K1663" t="str">
        <f t="shared" si="103"/>
        <v/>
      </c>
    </row>
    <row r="1664" spans="1:11" x14ac:dyDescent="0.25">
      <c r="A1664">
        <v>1663</v>
      </c>
      <c r="B1664">
        <v>3</v>
      </c>
      <c r="C1664">
        <v>5</v>
      </c>
      <c r="D1664">
        <v>0</v>
      </c>
      <c r="E1664">
        <v>0</v>
      </c>
      <c r="F1664" t="str">
        <f t="shared" si="100"/>
        <v/>
      </c>
      <c r="G1664">
        <v>0</v>
      </c>
      <c r="H1664" t="str">
        <f t="shared" si="101"/>
        <v/>
      </c>
      <c r="I1664">
        <v>6</v>
      </c>
      <c r="J1664" t="str">
        <f t="shared" si="102"/>
        <v/>
      </c>
      <c r="K1664" t="str">
        <f t="shared" si="103"/>
        <v/>
      </c>
    </row>
    <row r="1665" spans="1:11" x14ac:dyDescent="0.25">
      <c r="A1665">
        <v>1664</v>
      </c>
      <c r="B1665">
        <v>3</v>
      </c>
      <c r="C1665">
        <v>2</v>
      </c>
      <c r="D1665">
        <v>1</v>
      </c>
      <c r="E1665">
        <v>1</v>
      </c>
      <c r="F1665">
        <f t="shared" si="100"/>
        <v>2</v>
      </c>
      <c r="G1665">
        <v>1</v>
      </c>
      <c r="H1665">
        <f t="shared" si="101"/>
        <v>2</v>
      </c>
      <c r="I1665">
        <v>11</v>
      </c>
      <c r="J1665" t="str">
        <f t="shared" si="102"/>
        <v/>
      </c>
      <c r="K1665">
        <f t="shared" si="103"/>
        <v>9.5693779904306216E-3</v>
      </c>
    </row>
    <row r="1666" spans="1:11" x14ac:dyDescent="0.25">
      <c r="A1666">
        <v>1665</v>
      </c>
      <c r="B1666">
        <v>1</v>
      </c>
      <c r="C1666">
        <v>3</v>
      </c>
      <c r="D1666">
        <v>0</v>
      </c>
      <c r="E1666">
        <v>1</v>
      </c>
      <c r="F1666">
        <f t="shared" si="100"/>
        <v>1</v>
      </c>
      <c r="G1666">
        <v>3</v>
      </c>
      <c r="H1666" t="str">
        <f t="shared" si="101"/>
        <v/>
      </c>
      <c r="I1666">
        <v>11</v>
      </c>
      <c r="J1666" t="str">
        <f t="shared" si="102"/>
        <v/>
      </c>
      <c r="K1666">
        <f t="shared" si="103"/>
        <v>-4.807692307692308E-3</v>
      </c>
    </row>
    <row r="1667" spans="1:11" x14ac:dyDescent="0.25">
      <c r="A1667">
        <v>1666</v>
      </c>
      <c r="B1667">
        <v>3</v>
      </c>
      <c r="C1667">
        <v>2</v>
      </c>
      <c r="D1667">
        <v>0</v>
      </c>
      <c r="E1667">
        <v>0</v>
      </c>
      <c r="F1667" t="str">
        <f t="shared" ref="F1667:F1730" si="104">IF(E1667=1,IF($D1667=1,$C1667,$B1667),"")</f>
        <v/>
      </c>
      <c r="G1667">
        <v>1</v>
      </c>
      <c r="H1667">
        <f t="shared" ref="H1667:H1730" si="105">IF(G1667=1,IF($D1667=1,$C1667,$B1667),"")</f>
        <v>3</v>
      </c>
      <c r="I1667">
        <v>14</v>
      </c>
      <c r="J1667" t="str">
        <f t="shared" ref="J1667:J1730" si="106">IF(I1667=1,IF($D1667=1,$C1667,$B1667),"")</f>
        <v/>
      </c>
      <c r="K1667" t="str">
        <f t="shared" ref="K1667:K1730" si="107">IF(F1667="","",IF(D1667=0,-F1667/COUNT(F1667:F3745),F1667/COUNT(F1667:F3745)))</f>
        <v/>
      </c>
    </row>
    <row r="1668" spans="1:11" x14ac:dyDescent="0.25">
      <c r="A1668">
        <v>1667</v>
      </c>
      <c r="B1668">
        <v>0</v>
      </c>
      <c r="C1668">
        <v>1</v>
      </c>
      <c r="D1668">
        <v>0</v>
      </c>
      <c r="E1668">
        <v>0</v>
      </c>
      <c r="F1668" t="str">
        <f t="shared" si="104"/>
        <v/>
      </c>
      <c r="G1668">
        <v>0</v>
      </c>
      <c r="H1668" t="str">
        <f t="shared" si="105"/>
        <v/>
      </c>
      <c r="I1668">
        <v>8</v>
      </c>
      <c r="J1668" t="str">
        <f t="shared" si="106"/>
        <v/>
      </c>
      <c r="K1668" t="str">
        <f t="shared" si="107"/>
        <v/>
      </c>
    </row>
    <row r="1669" spans="1:11" x14ac:dyDescent="0.25">
      <c r="A1669">
        <v>1668</v>
      </c>
      <c r="B1669">
        <v>2</v>
      </c>
      <c r="C1669">
        <v>2</v>
      </c>
      <c r="D1669">
        <v>1</v>
      </c>
      <c r="E1669">
        <v>0</v>
      </c>
      <c r="F1669" t="str">
        <f t="shared" si="104"/>
        <v/>
      </c>
      <c r="G1669">
        <v>3</v>
      </c>
      <c r="H1669" t="str">
        <f t="shared" si="105"/>
        <v/>
      </c>
      <c r="I1669">
        <v>11</v>
      </c>
      <c r="J1669" t="str">
        <f t="shared" si="106"/>
        <v/>
      </c>
      <c r="K1669" t="str">
        <f t="shared" si="107"/>
        <v/>
      </c>
    </row>
    <row r="1670" spans="1:11" x14ac:dyDescent="0.25">
      <c r="A1670">
        <v>1669</v>
      </c>
      <c r="B1670">
        <v>2</v>
      </c>
      <c r="C1670">
        <v>4</v>
      </c>
      <c r="D1670">
        <v>0</v>
      </c>
      <c r="E1670">
        <v>0</v>
      </c>
      <c r="F1670" t="str">
        <f t="shared" si="104"/>
        <v/>
      </c>
      <c r="G1670">
        <v>4</v>
      </c>
      <c r="H1670" t="str">
        <f t="shared" si="105"/>
        <v/>
      </c>
      <c r="I1670">
        <v>11</v>
      </c>
      <c r="J1670" t="str">
        <f t="shared" si="106"/>
        <v/>
      </c>
      <c r="K1670" t="str">
        <f t="shared" si="107"/>
        <v/>
      </c>
    </row>
    <row r="1671" spans="1:11" x14ac:dyDescent="0.25">
      <c r="A1671">
        <v>1670</v>
      </c>
      <c r="B1671">
        <v>1</v>
      </c>
      <c r="C1671">
        <v>3</v>
      </c>
      <c r="D1671">
        <v>0</v>
      </c>
      <c r="E1671">
        <v>0</v>
      </c>
      <c r="F1671" t="str">
        <f t="shared" si="104"/>
        <v/>
      </c>
      <c r="G1671">
        <v>3</v>
      </c>
      <c r="H1671" t="str">
        <f t="shared" si="105"/>
        <v/>
      </c>
      <c r="I1671">
        <v>4</v>
      </c>
      <c r="J1671" t="str">
        <f t="shared" si="106"/>
        <v/>
      </c>
      <c r="K1671" t="str">
        <f t="shared" si="107"/>
        <v/>
      </c>
    </row>
    <row r="1672" spans="1:11" x14ac:dyDescent="0.25">
      <c r="A1672">
        <v>1671</v>
      </c>
      <c r="B1672">
        <v>0</v>
      </c>
      <c r="C1672">
        <v>2</v>
      </c>
      <c r="D1672">
        <v>1</v>
      </c>
      <c r="E1672">
        <v>1</v>
      </c>
      <c r="F1672">
        <f t="shared" si="104"/>
        <v>2</v>
      </c>
      <c r="G1672">
        <v>1</v>
      </c>
      <c r="H1672">
        <f t="shared" si="105"/>
        <v>2</v>
      </c>
      <c r="I1672">
        <v>4</v>
      </c>
      <c r="J1672" t="str">
        <f t="shared" si="106"/>
        <v/>
      </c>
      <c r="K1672">
        <f t="shared" si="107"/>
        <v>9.6618357487922701E-3</v>
      </c>
    </row>
    <row r="1673" spans="1:11" x14ac:dyDescent="0.25">
      <c r="A1673">
        <v>1672</v>
      </c>
      <c r="B1673">
        <v>3</v>
      </c>
      <c r="C1673">
        <v>5</v>
      </c>
      <c r="D1673">
        <v>1</v>
      </c>
      <c r="E1673">
        <v>1</v>
      </c>
      <c r="F1673">
        <f t="shared" si="104"/>
        <v>5</v>
      </c>
      <c r="G1673">
        <v>4</v>
      </c>
      <c r="H1673" t="str">
        <f t="shared" si="105"/>
        <v/>
      </c>
      <c r="I1673">
        <v>9</v>
      </c>
      <c r="J1673" t="str">
        <f t="shared" si="106"/>
        <v/>
      </c>
      <c r="K1673">
        <f t="shared" si="107"/>
        <v>2.4271844660194174E-2</v>
      </c>
    </row>
    <row r="1674" spans="1:11" x14ac:dyDescent="0.25">
      <c r="A1674">
        <v>1673</v>
      </c>
      <c r="B1674">
        <v>2</v>
      </c>
      <c r="C1674">
        <v>2</v>
      </c>
      <c r="D1674">
        <v>1</v>
      </c>
      <c r="E1674">
        <v>1</v>
      </c>
      <c r="F1674">
        <f t="shared" si="104"/>
        <v>2</v>
      </c>
      <c r="G1674">
        <v>0</v>
      </c>
      <c r="H1674" t="str">
        <f t="shared" si="105"/>
        <v/>
      </c>
      <c r="I1674">
        <v>4</v>
      </c>
      <c r="J1674" t="str">
        <f t="shared" si="106"/>
        <v/>
      </c>
      <c r="K1674">
        <f t="shared" si="107"/>
        <v>9.7560975609756097E-3</v>
      </c>
    </row>
    <row r="1675" spans="1:11" x14ac:dyDescent="0.25">
      <c r="A1675">
        <v>1674</v>
      </c>
      <c r="B1675">
        <v>0</v>
      </c>
      <c r="C1675">
        <v>2</v>
      </c>
      <c r="D1675">
        <v>0</v>
      </c>
      <c r="E1675">
        <v>0</v>
      </c>
      <c r="F1675" t="str">
        <f t="shared" si="104"/>
        <v/>
      </c>
      <c r="G1675">
        <v>3</v>
      </c>
      <c r="H1675" t="str">
        <f t="shared" si="105"/>
        <v/>
      </c>
      <c r="I1675">
        <v>7</v>
      </c>
      <c r="J1675" t="str">
        <f t="shared" si="106"/>
        <v/>
      </c>
      <c r="K1675" t="str">
        <f t="shared" si="107"/>
        <v/>
      </c>
    </row>
    <row r="1676" spans="1:11" x14ac:dyDescent="0.25">
      <c r="A1676">
        <v>1675</v>
      </c>
      <c r="B1676">
        <v>0</v>
      </c>
      <c r="C1676">
        <v>1</v>
      </c>
      <c r="D1676">
        <v>0</v>
      </c>
      <c r="E1676">
        <v>0</v>
      </c>
      <c r="F1676" t="str">
        <f t="shared" si="104"/>
        <v/>
      </c>
      <c r="G1676">
        <v>3</v>
      </c>
      <c r="H1676" t="str">
        <f t="shared" si="105"/>
        <v/>
      </c>
      <c r="I1676">
        <v>3</v>
      </c>
      <c r="J1676" t="str">
        <f t="shared" si="106"/>
        <v/>
      </c>
      <c r="K1676" t="str">
        <f t="shared" si="107"/>
        <v/>
      </c>
    </row>
    <row r="1677" spans="1:11" x14ac:dyDescent="0.25">
      <c r="A1677">
        <v>1676</v>
      </c>
      <c r="B1677">
        <v>3</v>
      </c>
      <c r="C1677">
        <v>4</v>
      </c>
      <c r="D1677">
        <v>0</v>
      </c>
      <c r="E1677">
        <v>1</v>
      </c>
      <c r="F1677">
        <f t="shared" si="104"/>
        <v>3</v>
      </c>
      <c r="G1677">
        <v>2</v>
      </c>
      <c r="H1677" t="str">
        <f t="shared" si="105"/>
        <v/>
      </c>
      <c r="I1677">
        <v>2</v>
      </c>
      <c r="J1677" t="str">
        <f t="shared" si="106"/>
        <v/>
      </c>
      <c r="K1677">
        <f t="shared" si="107"/>
        <v>-1.4705882352941176E-2</v>
      </c>
    </row>
    <row r="1678" spans="1:11" x14ac:dyDescent="0.25">
      <c r="A1678">
        <v>1677</v>
      </c>
      <c r="B1678">
        <v>0</v>
      </c>
      <c r="C1678">
        <v>0</v>
      </c>
      <c r="D1678">
        <v>1</v>
      </c>
      <c r="E1678">
        <v>0</v>
      </c>
      <c r="F1678" t="str">
        <f t="shared" si="104"/>
        <v/>
      </c>
      <c r="G1678">
        <v>1</v>
      </c>
      <c r="H1678">
        <f t="shared" si="105"/>
        <v>0</v>
      </c>
      <c r="I1678">
        <v>3</v>
      </c>
      <c r="J1678" t="str">
        <f t="shared" si="106"/>
        <v/>
      </c>
      <c r="K1678" t="str">
        <f t="shared" si="107"/>
        <v/>
      </c>
    </row>
    <row r="1679" spans="1:11" x14ac:dyDescent="0.25">
      <c r="A1679">
        <v>1678</v>
      </c>
      <c r="B1679">
        <v>1</v>
      </c>
      <c r="C1679">
        <v>3</v>
      </c>
      <c r="D1679">
        <v>0</v>
      </c>
      <c r="E1679">
        <v>0</v>
      </c>
      <c r="F1679" t="str">
        <f t="shared" si="104"/>
        <v/>
      </c>
      <c r="G1679">
        <v>2</v>
      </c>
      <c r="H1679" t="str">
        <f t="shared" si="105"/>
        <v/>
      </c>
      <c r="I1679">
        <v>0</v>
      </c>
      <c r="J1679" t="str">
        <f t="shared" si="106"/>
        <v/>
      </c>
      <c r="K1679" t="str">
        <f t="shared" si="107"/>
        <v/>
      </c>
    </row>
    <row r="1680" spans="1:11" x14ac:dyDescent="0.25">
      <c r="A1680">
        <v>1679</v>
      </c>
      <c r="B1680">
        <v>2</v>
      </c>
      <c r="C1680">
        <v>2</v>
      </c>
      <c r="D1680">
        <v>0</v>
      </c>
      <c r="E1680">
        <v>0</v>
      </c>
      <c r="F1680" t="str">
        <f t="shared" si="104"/>
        <v/>
      </c>
      <c r="G1680">
        <v>0</v>
      </c>
      <c r="H1680" t="str">
        <f t="shared" si="105"/>
        <v/>
      </c>
      <c r="I1680">
        <v>14</v>
      </c>
      <c r="J1680" t="str">
        <f t="shared" si="106"/>
        <v/>
      </c>
      <c r="K1680" t="str">
        <f t="shared" si="107"/>
        <v/>
      </c>
    </row>
    <row r="1681" spans="1:11" x14ac:dyDescent="0.25">
      <c r="A1681">
        <v>1680</v>
      </c>
      <c r="B1681">
        <v>0</v>
      </c>
      <c r="C1681">
        <v>0</v>
      </c>
      <c r="D1681">
        <v>1</v>
      </c>
      <c r="E1681">
        <v>0</v>
      </c>
      <c r="F1681" t="str">
        <f t="shared" si="104"/>
        <v/>
      </c>
      <c r="G1681">
        <v>4</v>
      </c>
      <c r="H1681" t="str">
        <f t="shared" si="105"/>
        <v/>
      </c>
      <c r="I1681">
        <v>4</v>
      </c>
      <c r="J1681" t="str">
        <f t="shared" si="106"/>
        <v/>
      </c>
      <c r="K1681" t="str">
        <f t="shared" si="107"/>
        <v/>
      </c>
    </row>
    <row r="1682" spans="1:11" x14ac:dyDescent="0.25">
      <c r="A1682">
        <v>1681</v>
      </c>
      <c r="B1682">
        <v>0</v>
      </c>
      <c r="C1682">
        <v>1</v>
      </c>
      <c r="D1682">
        <v>1</v>
      </c>
      <c r="E1682">
        <v>1</v>
      </c>
      <c r="F1682">
        <f t="shared" si="104"/>
        <v>1</v>
      </c>
      <c r="G1682">
        <v>4</v>
      </c>
      <c r="H1682" t="str">
        <f t="shared" si="105"/>
        <v/>
      </c>
      <c r="I1682">
        <v>12</v>
      </c>
      <c r="J1682" t="str">
        <f t="shared" si="106"/>
        <v/>
      </c>
      <c r="K1682">
        <f t="shared" si="107"/>
        <v>4.9261083743842365E-3</v>
      </c>
    </row>
    <row r="1683" spans="1:11" x14ac:dyDescent="0.25">
      <c r="A1683">
        <v>1682</v>
      </c>
      <c r="B1683">
        <v>0</v>
      </c>
      <c r="C1683">
        <v>2</v>
      </c>
      <c r="D1683">
        <v>0</v>
      </c>
      <c r="E1683">
        <v>0</v>
      </c>
      <c r="F1683" t="str">
        <f t="shared" si="104"/>
        <v/>
      </c>
      <c r="G1683">
        <v>2</v>
      </c>
      <c r="H1683" t="str">
        <f t="shared" si="105"/>
        <v/>
      </c>
      <c r="I1683">
        <v>0</v>
      </c>
      <c r="J1683" t="str">
        <f t="shared" si="106"/>
        <v/>
      </c>
      <c r="K1683" t="str">
        <f t="shared" si="107"/>
        <v/>
      </c>
    </row>
    <row r="1684" spans="1:11" x14ac:dyDescent="0.25">
      <c r="A1684">
        <v>1683</v>
      </c>
      <c r="B1684">
        <v>1</v>
      </c>
      <c r="C1684">
        <v>2</v>
      </c>
      <c r="D1684">
        <v>1</v>
      </c>
      <c r="E1684">
        <v>0</v>
      </c>
      <c r="F1684" t="str">
        <f t="shared" si="104"/>
        <v/>
      </c>
      <c r="G1684">
        <v>0</v>
      </c>
      <c r="H1684" t="str">
        <f t="shared" si="105"/>
        <v/>
      </c>
      <c r="I1684">
        <v>1</v>
      </c>
      <c r="J1684">
        <f t="shared" si="106"/>
        <v>2</v>
      </c>
      <c r="K1684" t="str">
        <f t="shared" si="107"/>
        <v/>
      </c>
    </row>
    <row r="1685" spans="1:11" x14ac:dyDescent="0.25">
      <c r="A1685">
        <v>1684</v>
      </c>
      <c r="B1685">
        <v>3</v>
      </c>
      <c r="C1685">
        <v>2</v>
      </c>
      <c r="D1685">
        <v>0</v>
      </c>
      <c r="E1685">
        <v>0</v>
      </c>
      <c r="F1685" t="str">
        <f t="shared" si="104"/>
        <v/>
      </c>
      <c r="G1685">
        <v>3</v>
      </c>
      <c r="H1685" t="str">
        <f t="shared" si="105"/>
        <v/>
      </c>
      <c r="I1685">
        <v>11</v>
      </c>
      <c r="J1685" t="str">
        <f t="shared" si="106"/>
        <v/>
      </c>
      <c r="K1685" t="str">
        <f t="shared" si="107"/>
        <v/>
      </c>
    </row>
    <row r="1686" spans="1:11" x14ac:dyDescent="0.25">
      <c r="A1686">
        <v>1685</v>
      </c>
      <c r="B1686">
        <v>0</v>
      </c>
      <c r="C1686">
        <v>-1</v>
      </c>
      <c r="D1686">
        <v>0</v>
      </c>
      <c r="E1686">
        <v>0</v>
      </c>
      <c r="F1686" t="str">
        <f t="shared" si="104"/>
        <v/>
      </c>
      <c r="G1686">
        <v>2</v>
      </c>
      <c r="H1686" t="str">
        <f t="shared" si="105"/>
        <v/>
      </c>
      <c r="I1686">
        <v>8</v>
      </c>
      <c r="J1686" t="str">
        <f t="shared" si="106"/>
        <v/>
      </c>
      <c r="K1686" t="str">
        <f t="shared" si="107"/>
        <v/>
      </c>
    </row>
    <row r="1687" spans="1:11" x14ac:dyDescent="0.25">
      <c r="A1687">
        <v>1686</v>
      </c>
      <c r="B1687">
        <v>3</v>
      </c>
      <c r="C1687">
        <v>2</v>
      </c>
      <c r="D1687">
        <v>1</v>
      </c>
      <c r="E1687">
        <v>1</v>
      </c>
      <c r="F1687">
        <f t="shared" si="104"/>
        <v>2</v>
      </c>
      <c r="G1687">
        <v>4</v>
      </c>
      <c r="H1687" t="str">
        <f t="shared" si="105"/>
        <v/>
      </c>
      <c r="I1687">
        <v>5</v>
      </c>
      <c r="J1687" t="str">
        <f t="shared" si="106"/>
        <v/>
      </c>
      <c r="K1687">
        <f t="shared" si="107"/>
        <v>9.9009900990099011E-3</v>
      </c>
    </row>
    <row r="1688" spans="1:11" x14ac:dyDescent="0.25">
      <c r="A1688">
        <v>1687</v>
      </c>
      <c r="B1688">
        <v>3</v>
      </c>
      <c r="C1688">
        <v>3</v>
      </c>
      <c r="D1688">
        <v>1</v>
      </c>
      <c r="E1688">
        <v>0</v>
      </c>
      <c r="F1688" t="str">
        <f t="shared" si="104"/>
        <v/>
      </c>
      <c r="G1688">
        <v>0</v>
      </c>
      <c r="H1688" t="str">
        <f t="shared" si="105"/>
        <v/>
      </c>
      <c r="I1688">
        <v>4</v>
      </c>
      <c r="J1688" t="str">
        <f t="shared" si="106"/>
        <v/>
      </c>
      <c r="K1688" t="str">
        <f t="shared" si="107"/>
        <v/>
      </c>
    </row>
    <row r="1689" spans="1:11" x14ac:dyDescent="0.25">
      <c r="A1689">
        <v>1688</v>
      </c>
      <c r="B1689">
        <v>0</v>
      </c>
      <c r="C1689">
        <v>0</v>
      </c>
      <c r="D1689">
        <v>0</v>
      </c>
      <c r="E1689">
        <v>0</v>
      </c>
      <c r="F1689" t="str">
        <f t="shared" si="104"/>
        <v/>
      </c>
      <c r="G1689">
        <v>4</v>
      </c>
      <c r="H1689" t="str">
        <f t="shared" si="105"/>
        <v/>
      </c>
      <c r="I1689">
        <v>10</v>
      </c>
      <c r="J1689" t="str">
        <f t="shared" si="106"/>
        <v/>
      </c>
      <c r="K1689" t="str">
        <f t="shared" si="107"/>
        <v/>
      </c>
    </row>
    <row r="1690" spans="1:11" x14ac:dyDescent="0.25">
      <c r="A1690">
        <v>1689</v>
      </c>
      <c r="B1690">
        <v>1</v>
      </c>
      <c r="C1690">
        <v>1</v>
      </c>
      <c r="D1690">
        <v>0</v>
      </c>
      <c r="E1690">
        <v>0</v>
      </c>
      <c r="F1690" t="str">
        <f t="shared" si="104"/>
        <v/>
      </c>
      <c r="G1690">
        <v>2</v>
      </c>
      <c r="H1690" t="str">
        <f t="shared" si="105"/>
        <v/>
      </c>
      <c r="I1690">
        <v>0</v>
      </c>
      <c r="J1690" t="str">
        <f t="shared" si="106"/>
        <v/>
      </c>
      <c r="K1690" t="str">
        <f t="shared" si="107"/>
        <v/>
      </c>
    </row>
    <row r="1691" spans="1:11" x14ac:dyDescent="0.25">
      <c r="A1691">
        <v>1690</v>
      </c>
      <c r="B1691">
        <v>3</v>
      </c>
      <c r="C1691">
        <v>5</v>
      </c>
      <c r="D1691">
        <v>1</v>
      </c>
      <c r="E1691">
        <v>0</v>
      </c>
      <c r="F1691" t="str">
        <f t="shared" si="104"/>
        <v/>
      </c>
      <c r="G1691">
        <v>3</v>
      </c>
      <c r="H1691" t="str">
        <f t="shared" si="105"/>
        <v/>
      </c>
      <c r="I1691">
        <v>3</v>
      </c>
      <c r="J1691" t="str">
        <f t="shared" si="106"/>
        <v/>
      </c>
      <c r="K1691" t="str">
        <f t="shared" si="107"/>
        <v/>
      </c>
    </row>
    <row r="1692" spans="1:11" x14ac:dyDescent="0.25">
      <c r="A1692">
        <v>1691</v>
      </c>
      <c r="B1692">
        <v>0</v>
      </c>
      <c r="C1692">
        <v>1</v>
      </c>
      <c r="D1692">
        <v>0</v>
      </c>
      <c r="E1692">
        <v>0</v>
      </c>
      <c r="F1692" t="str">
        <f t="shared" si="104"/>
        <v/>
      </c>
      <c r="G1692">
        <v>1</v>
      </c>
      <c r="H1692">
        <f t="shared" si="105"/>
        <v>0</v>
      </c>
      <c r="I1692">
        <v>8</v>
      </c>
      <c r="J1692" t="str">
        <f t="shared" si="106"/>
        <v/>
      </c>
      <c r="K1692" t="str">
        <f t="shared" si="107"/>
        <v/>
      </c>
    </row>
    <row r="1693" spans="1:11" x14ac:dyDescent="0.25">
      <c r="A1693">
        <v>1692</v>
      </c>
      <c r="B1693">
        <v>2</v>
      </c>
      <c r="C1693">
        <v>1</v>
      </c>
      <c r="D1693">
        <v>1</v>
      </c>
      <c r="E1693">
        <v>1</v>
      </c>
      <c r="F1693">
        <f t="shared" si="104"/>
        <v>1</v>
      </c>
      <c r="G1693">
        <v>3</v>
      </c>
      <c r="H1693" t="str">
        <f t="shared" si="105"/>
        <v/>
      </c>
      <c r="I1693">
        <v>13</v>
      </c>
      <c r="J1693" t="str">
        <f t="shared" si="106"/>
        <v/>
      </c>
      <c r="K1693">
        <f t="shared" si="107"/>
        <v>4.9751243781094526E-3</v>
      </c>
    </row>
    <row r="1694" spans="1:11" x14ac:dyDescent="0.25">
      <c r="A1694">
        <v>1693</v>
      </c>
      <c r="B1694">
        <v>3</v>
      </c>
      <c r="C1694">
        <v>5</v>
      </c>
      <c r="D1694">
        <v>1</v>
      </c>
      <c r="E1694">
        <v>1</v>
      </c>
      <c r="F1694">
        <f t="shared" si="104"/>
        <v>5</v>
      </c>
      <c r="G1694">
        <v>1</v>
      </c>
      <c r="H1694">
        <f t="shared" si="105"/>
        <v>5</v>
      </c>
      <c r="I1694">
        <v>13</v>
      </c>
      <c r="J1694" t="str">
        <f t="shared" si="106"/>
        <v/>
      </c>
      <c r="K1694">
        <f t="shared" si="107"/>
        <v>2.5000000000000001E-2</v>
      </c>
    </row>
    <row r="1695" spans="1:11" x14ac:dyDescent="0.25">
      <c r="A1695">
        <v>1694</v>
      </c>
      <c r="B1695">
        <v>0</v>
      </c>
      <c r="C1695">
        <v>0</v>
      </c>
      <c r="D1695">
        <v>1</v>
      </c>
      <c r="E1695">
        <v>0</v>
      </c>
      <c r="F1695" t="str">
        <f t="shared" si="104"/>
        <v/>
      </c>
      <c r="G1695">
        <v>0</v>
      </c>
      <c r="H1695" t="str">
        <f t="shared" si="105"/>
        <v/>
      </c>
      <c r="I1695">
        <v>12</v>
      </c>
      <c r="J1695" t="str">
        <f t="shared" si="106"/>
        <v/>
      </c>
      <c r="K1695" t="str">
        <f t="shared" si="107"/>
        <v/>
      </c>
    </row>
    <row r="1696" spans="1:11" x14ac:dyDescent="0.25">
      <c r="A1696">
        <v>1695</v>
      </c>
      <c r="B1696">
        <v>3</v>
      </c>
      <c r="C1696">
        <v>5</v>
      </c>
      <c r="D1696">
        <v>0</v>
      </c>
      <c r="E1696">
        <v>1</v>
      </c>
      <c r="F1696">
        <f t="shared" si="104"/>
        <v>3</v>
      </c>
      <c r="G1696">
        <v>4</v>
      </c>
      <c r="H1696" t="str">
        <f t="shared" si="105"/>
        <v/>
      </c>
      <c r="I1696">
        <v>9</v>
      </c>
      <c r="J1696" t="str">
        <f t="shared" si="106"/>
        <v/>
      </c>
      <c r="K1696">
        <f t="shared" si="107"/>
        <v>-1.507537688442211E-2</v>
      </c>
    </row>
    <row r="1697" spans="1:11" x14ac:dyDescent="0.25">
      <c r="A1697">
        <v>1696</v>
      </c>
      <c r="B1697">
        <v>1</v>
      </c>
      <c r="C1697">
        <v>0</v>
      </c>
      <c r="D1697">
        <v>1</v>
      </c>
      <c r="E1697">
        <v>1</v>
      </c>
      <c r="F1697">
        <f t="shared" si="104"/>
        <v>0</v>
      </c>
      <c r="G1697">
        <v>4</v>
      </c>
      <c r="H1697" t="str">
        <f t="shared" si="105"/>
        <v/>
      </c>
      <c r="I1697">
        <v>1</v>
      </c>
      <c r="J1697">
        <f t="shared" si="106"/>
        <v>0</v>
      </c>
      <c r="K1697">
        <f t="shared" si="107"/>
        <v>0</v>
      </c>
    </row>
    <row r="1698" spans="1:11" x14ac:dyDescent="0.25">
      <c r="A1698">
        <v>1697</v>
      </c>
      <c r="B1698">
        <v>3</v>
      </c>
      <c r="C1698">
        <v>3</v>
      </c>
      <c r="D1698">
        <v>0</v>
      </c>
      <c r="E1698">
        <v>1</v>
      </c>
      <c r="F1698">
        <f t="shared" si="104"/>
        <v>3</v>
      </c>
      <c r="G1698">
        <v>3</v>
      </c>
      <c r="H1698" t="str">
        <f t="shared" si="105"/>
        <v/>
      </c>
      <c r="I1698">
        <v>5</v>
      </c>
      <c r="J1698" t="str">
        <f t="shared" si="106"/>
        <v/>
      </c>
      <c r="K1698">
        <f t="shared" si="107"/>
        <v>-1.5228426395939087E-2</v>
      </c>
    </row>
    <row r="1699" spans="1:11" x14ac:dyDescent="0.25">
      <c r="A1699">
        <v>1698</v>
      </c>
      <c r="B1699">
        <v>1</v>
      </c>
      <c r="C1699">
        <v>0</v>
      </c>
      <c r="D1699">
        <v>1</v>
      </c>
      <c r="E1699">
        <v>1</v>
      </c>
      <c r="F1699">
        <f t="shared" si="104"/>
        <v>0</v>
      </c>
      <c r="G1699">
        <v>4</v>
      </c>
      <c r="H1699" t="str">
        <f t="shared" si="105"/>
        <v/>
      </c>
      <c r="I1699">
        <v>6</v>
      </c>
      <c r="J1699" t="str">
        <f t="shared" si="106"/>
        <v/>
      </c>
      <c r="K1699">
        <f t="shared" si="107"/>
        <v>0</v>
      </c>
    </row>
    <row r="1700" spans="1:11" x14ac:dyDescent="0.25">
      <c r="A1700">
        <v>1699</v>
      </c>
      <c r="B1700">
        <v>2</v>
      </c>
      <c r="C1700">
        <v>4</v>
      </c>
      <c r="D1700">
        <v>0</v>
      </c>
      <c r="E1700">
        <v>1</v>
      </c>
      <c r="F1700">
        <f t="shared" si="104"/>
        <v>2</v>
      </c>
      <c r="G1700">
        <v>4</v>
      </c>
      <c r="H1700" t="str">
        <f t="shared" si="105"/>
        <v/>
      </c>
      <c r="I1700">
        <v>5</v>
      </c>
      <c r="J1700" t="str">
        <f t="shared" si="106"/>
        <v/>
      </c>
      <c r="K1700">
        <f t="shared" si="107"/>
        <v>-1.0256410256410256E-2</v>
      </c>
    </row>
    <row r="1701" spans="1:11" x14ac:dyDescent="0.25">
      <c r="A1701">
        <v>1700</v>
      </c>
      <c r="B1701">
        <v>3</v>
      </c>
      <c r="C1701">
        <v>4</v>
      </c>
      <c r="D1701">
        <v>0</v>
      </c>
      <c r="E1701">
        <v>0</v>
      </c>
      <c r="F1701" t="str">
        <f t="shared" si="104"/>
        <v/>
      </c>
      <c r="G1701">
        <v>2</v>
      </c>
      <c r="H1701" t="str">
        <f t="shared" si="105"/>
        <v/>
      </c>
      <c r="I1701">
        <v>11</v>
      </c>
      <c r="J1701" t="str">
        <f t="shared" si="106"/>
        <v/>
      </c>
      <c r="K1701" t="str">
        <f t="shared" si="107"/>
        <v/>
      </c>
    </row>
    <row r="1702" spans="1:11" x14ac:dyDescent="0.25">
      <c r="A1702">
        <v>1701</v>
      </c>
      <c r="B1702">
        <v>3</v>
      </c>
      <c r="C1702">
        <v>5</v>
      </c>
      <c r="D1702">
        <v>0</v>
      </c>
      <c r="E1702">
        <v>1</v>
      </c>
      <c r="F1702">
        <f t="shared" si="104"/>
        <v>3</v>
      </c>
      <c r="G1702">
        <v>1</v>
      </c>
      <c r="H1702">
        <f t="shared" si="105"/>
        <v>3</v>
      </c>
      <c r="I1702">
        <v>12</v>
      </c>
      <c r="J1702" t="str">
        <f t="shared" si="106"/>
        <v/>
      </c>
      <c r="K1702">
        <f t="shared" si="107"/>
        <v>-1.5463917525773196E-2</v>
      </c>
    </row>
    <row r="1703" spans="1:11" x14ac:dyDescent="0.25">
      <c r="A1703">
        <v>1702</v>
      </c>
      <c r="B1703">
        <v>1</v>
      </c>
      <c r="C1703">
        <v>1</v>
      </c>
      <c r="D1703">
        <v>0</v>
      </c>
      <c r="E1703">
        <v>0</v>
      </c>
      <c r="F1703" t="str">
        <f t="shared" si="104"/>
        <v/>
      </c>
      <c r="G1703">
        <v>0</v>
      </c>
      <c r="H1703" t="str">
        <f t="shared" si="105"/>
        <v/>
      </c>
      <c r="I1703">
        <v>6</v>
      </c>
      <c r="J1703" t="str">
        <f t="shared" si="106"/>
        <v/>
      </c>
      <c r="K1703" t="str">
        <f t="shared" si="107"/>
        <v/>
      </c>
    </row>
    <row r="1704" spans="1:11" x14ac:dyDescent="0.25">
      <c r="A1704">
        <v>1703</v>
      </c>
      <c r="B1704">
        <v>0</v>
      </c>
      <c r="C1704">
        <v>2</v>
      </c>
      <c r="D1704">
        <v>1</v>
      </c>
      <c r="E1704">
        <v>0</v>
      </c>
      <c r="F1704" t="str">
        <f t="shared" si="104"/>
        <v/>
      </c>
      <c r="G1704">
        <v>2</v>
      </c>
      <c r="H1704" t="str">
        <f t="shared" si="105"/>
        <v/>
      </c>
      <c r="I1704">
        <v>10</v>
      </c>
      <c r="J1704" t="str">
        <f t="shared" si="106"/>
        <v/>
      </c>
      <c r="K1704" t="str">
        <f t="shared" si="107"/>
        <v/>
      </c>
    </row>
    <row r="1705" spans="1:11" x14ac:dyDescent="0.25">
      <c r="A1705">
        <v>1704</v>
      </c>
      <c r="B1705">
        <v>2</v>
      </c>
      <c r="C1705">
        <v>2</v>
      </c>
      <c r="D1705">
        <v>0</v>
      </c>
      <c r="E1705">
        <v>0</v>
      </c>
      <c r="F1705" t="str">
        <f t="shared" si="104"/>
        <v/>
      </c>
      <c r="G1705">
        <v>4</v>
      </c>
      <c r="H1705" t="str">
        <f t="shared" si="105"/>
        <v/>
      </c>
      <c r="I1705">
        <v>8</v>
      </c>
      <c r="J1705" t="str">
        <f t="shared" si="106"/>
        <v/>
      </c>
      <c r="K1705" t="str">
        <f t="shared" si="107"/>
        <v/>
      </c>
    </row>
    <row r="1706" spans="1:11" x14ac:dyDescent="0.25">
      <c r="A1706">
        <v>1705</v>
      </c>
      <c r="B1706">
        <v>3</v>
      </c>
      <c r="C1706">
        <v>2</v>
      </c>
      <c r="D1706">
        <v>1</v>
      </c>
      <c r="E1706">
        <v>0</v>
      </c>
      <c r="F1706" t="str">
        <f t="shared" si="104"/>
        <v/>
      </c>
      <c r="G1706">
        <v>0</v>
      </c>
      <c r="H1706" t="str">
        <f t="shared" si="105"/>
        <v/>
      </c>
      <c r="I1706">
        <v>7</v>
      </c>
      <c r="J1706" t="str">
        <f t="shared" si="106"/>
        <v/>
      </c>
      <c r="K1706" t="str">
        <f t="shared" si="107"/>
        <v/>
      </c>
    </row>
    <row r="1707" spans="1:11" x14ac:dyDescent="0.25">
      <c r="A1707">
        <v>1706</v>
      </c>
      <c r="B1707">
        <v>1</v>
      </c>
      <c r="C1707">
        <v>0</v>
      </c>
      <c r="D1707">
        <v>0</v>
      </c>
      <c r="E1707">
        <v>1</v>
      </c>
      <c r="F1707">
        <f t="shared" si="104"/>
        <v>1</v>
      </c>
      <c r="G1707">
        <v>4</v>
      </c>
      <c r="H1707" t="str">
        <f t="shared" si="105"/>
        <v/>
      </c>
      <c r="I1707">
        <v>9</v>
      </c>
      <c r="J1707" t="str">
        <f t="shared" si="106"/>
        <v/>
      </c>
      <c r="K1707">
        <f t="shared" si="107"/>
        <v>-5.1813471502590676E-3</v>
      </c>
    </row>
    <row r="1708" spans="1:11" x14ac:dyDescent="0.25">
      <c r="A1708">
        <v>1707</v>
      </c>
      <c r="B1708">
        <v>3</v>
      </c>
      <c r="C1708">
        <v>3</v>
      </c>
      <c r="D1708">
        <v>1</v>
      </c>
      <c r="E1708">
        <v>0</v>
      </c>
      <c r="F1708" t="str">
        <f t="shared" si="104"/>
        <v/>
      </c>
      <c r="G1708">
        <v>4</v>
      </c>
      <c r="H1708" t="str">
        <f t="shared" si="105"/>
        <v/>
      </c>
      <c r="I1708">
        <v>5</v>
      </c>
      <c r="J1708" t="str">
        <f t="shared" si="106"/>
        <v/>
      </c>
      <c r="K1708" t="str">
        <f t="shared" si="107"/>
        <v/>
      </c>
    </row>
    <row r="1709" spans="1:11" x14ac:dyDescent="0.25">
      <c r="A1709">
        <v>1708</v>
      </c>
      <c r="B1709">
        <v>1</v>
      </c>
      <c r="C1709">
        <v>3</v>
      </c>
      <c r="D1709">
        <v>0</v>
      </c>
      <c r="E1709">
        <v>1</v>
      </c>
      <c r="F1709">
        <f t="shared" si="104"/>
        <v>1</v>
      </c>
      <c r="G1709">
        <v>4</v>
      </c>
      <c r="H1709" t="str">
        <f t="shared" si="105"/>
        <v/>
      </c>
      <c r="I1709">
        <v>12</v>
      </c>
      <c r="J1709" t="str">
        <f t="shared" si="106"/>
        <v/>
      </c>
      <c r="K1709">
        <f t="shared" si="107"/>
        <v>-5.208333333333333E-3</v>
      </c>
    </row>
    <row r="1710" spans="1:11" x14ac:dyDescent="0.25">
      <c r="A1710">
        <v>1709</v>
      </c>
      <c r="B1710">
        <v>2</v>
      </c>
      <c r="C1710">
        <v>1</v>
      </c>
      <c r="D1710">
        <v>0</v>
      </c>
      <c r="E1710">
        <v>0</v>
      </c>
      <c r="F1710" t="str">
        <f t="shared" si="104"/>
        <v/>
      </c>
      <c r="G1710">
        <v>1</v>
      </c>
      <c r="H1710">
        <f t="shared" si="105"/>
        <v>2</v>
      </c>
      <c r="I1710">
        <v>10</v>
      </c>
      <c r="J1710" t="str">
        <f t="shared" si="106"/>
        <v/>
      </c>
      <c r="K1710" t="str">
        <f t="shared" si="107"/>
        <v/>
      </c>
    </row>
    <row r="1711" spans="1:11" x14ac:dyDescent="0.25">
      <c r="A1711">
        <v>1710</v>
      </c>
      <c r="B1711">
        <v>0</v>
      </c>
      <c r="C1711">
        <v>2</v>
      </c>
      <c r="D1711">
        <v>0</v>
      </c>
      <c r="E1711">
        <v>1</v>
      </c>
      <c r="F1711">
        <f t="shared" si="104"/>
        <v>0</v>
      </c>
      <c r="G1711">
        <v>2</v>
      </c>
      <c r="H1711" t="str">
        <f t="shared" si="105"/>
        <v/>
      </c>
      <c r="I1711">
        <v>9</v>
      </c>
      <c r="J1711" t="str">
        <f t="shared" si="106"/>
        <v/>
      </c>
      <c r="K1711">
        <f t="shared" si="107"/>
        <v>0</v>
      </c>
    </row>
    <row r="1712" spans="1:11" x14ac:dyDescent="0.25">
      <c r="A1712">
        <v>1711</v>
      </c>
      <c r="B1712">
        <v>1</v>
      </c>
      <c r="C1712">
        <v>1</v>
      </c>
      <c r="D1712">
        <v>1</v>
      </c>
      <c r="E1712">
        <v>0</v>
      </c>
      <c r="F1712" t="str">
        <f t="shared" si="104"/>
        <v/>
      </c>
      <c r="G1712">
        <v>0</v>
      </c>
      <c r="H1712" t="str">
        <f t="shared" si="105"/>
        <v/>
      </c>
      <c r="I1712">
        <v>5</v>
      </c>
      <c r="J1712" t="str">
        <f t="shared" si="106"/>
        <v/>
      </c>
      <c r="K1712" t="str">
        <f t="shared" si="107"/>
        <v/>
      </c>
    </row>
    <row r="1713" spans="1:11" x14ac:dyDescent="0.25">
      <c r="A1713">
        <v>1712</v>
      </c>
      <c r="B1713">
        <v>0</v>
      </c>
      <c r="C1713">
        <v>-1</v>
      </c>
      <c r="D1713">
        <v>0</v>
      </c>
      <c r="E1713">
        <v>0</v>
      </c>
      <c r="F1713" t="str">
        <f t="shared" si="104"/>
        <v/>
      </c>
      <c r="G1713">
        <v>3</v>
      </c>
      <c r="H1713" t="str">
        <f t="shared" si="105"/>
        <v/>
      </c>
      <c r="I1713">
        <v>12</v>
      </c>
      <c r="J1713" t="str">
        <f t="shared" si="106"/>
        <v/>
      </c>
      <c r="K1713" t="str">
        <f t="shared" si="107"/>
        <v/>
      </c>
    </row>
    <row r="1714" spans="1:11" x14ac:dyDescent="0.25">
      <c r="A1714">
        <v>1713</v>
      </c>
      <c r="B1714">
        <v>0</v>
      </c>
      <c r="C1714">
        <v>0</v>
      </c>
      <c r="D1714">
        <v>1</v>
      </c>
      <c r="E1714">
        <v>1</v>
      </c>
      <c r="F1714">
        <f t="shared" si="104"/>
        <v>0</v>
      </c>
      <c r="G1714">
        <v>4</v>
      </c>
      <c r="H1714" t="str">
        <f t="shared" si="105"/>
        <v/>
      </c>
      <c r="I1714">
        <v>4</v>
      </c>
      <c r="J1714" t="str">
        <f t="shared" si="106"/>
        <v/>
      </c>
      <c r="K1714">
        <f t="shared" si="107"/>
        <v>0</v>
      </c>
    </row>
    <row r="1715" spans="1:11" x14ac:dyDescent="0.25">
      <c r="A1715">
        <v>1714</v>
      </c>
      <c r="B1715">
        <v>3</v>
      </c>
      <c r="C1715">
        <v>4</v>
      </c>
      <c r="D1715">
        <v>1</v>
      </c>
      <c r="E1715">
        <v>0</v>
      </c>
      <c r="F1715" t="str">
        <f t="shared" si="104"/>
        <v/>
      </c>
      <c r="G1715">
        <v>0</v>
      </c>
      <c r="H1715" t="str">
        <f t="shared" si="105"/>
        <v/>
      </c>
      <c r="I1715">
        <v>6</v>
      </c>
      <c r="J1715" t="str">
        <f t="shared" si="106"/>
        <v/>
      </c>
      <c r="K1715" t="str">
        <f t="shared" si="107"/>
        <v/>
      </c>
    </row>
    <row r="1716" spans="1:11" x14ac:dyDescent="0.25">
      <c r="A1716">
        <v>1715</v>
      </c>
      <c r="B1716">
        <v>1</v>
      </c>
      <c r="C1716">
        <v>3</v>
      </c>
      <c r="D1716">
        <v>1</v>
      </c>
      <c r="E1716">
        <v>1</v>
      </c>
      <c r="F1716">
        <f t="shared" si="104"/>
        <v>3</v>
      </c>
      <c r="G1716">
        <v>2</v>
      </c>
      <c r="H1716" t="str">
        <f t="shared" si="105"/>
        <v/>
      </c>
      <c r="I1716">
        <v>13</v>
      </c>
      <c r="J1716" t="str">
        <f t="shared" si="106"/>
        <v/>
      </c>
      <c r="K1716">
        <f t="shared" si="107"/>
        <v>1.5873015873015872E-2</v>
      </c>
    </row>
    <row r="1717" spans="1:11" x14ac:dyDescent="0.25">
      <c r="A1717">
        <v>1716</v>
      </c>
      <c r="B1717">
        <v>3</v>
      </c>
      <c r="C1717">
        <v>4</v>
      </c>
      <c r="D1717">
        <v>1</v>
      </c>
      <c r="E1717">
        <v>0</v>
      </c>
      <c r="F1717" t="str">
        <f t="shared" si="104"/>
        <v/>
      </c>
      <c r="G1717">
        <v>1</v>
      </c>
      <c r="H1717">
        <f t="shared" si="105"/>
        <v>4</v>
      </c>
      <c r="I1717">
        <v>11</v>
      </c>
      <c r="J1717" t="str">
        <f t="shared" si="106"/>
        <v/>
      </c>
      <c r="K1717" t="str">
        <f t="shared" si="107"/>
        <v/>
      </c>
    </row>
    <row r="1718" spans="1:11" x14ac:dyDescent="0.25">
      <c r="A1718">
        <v>1717</v>
      </c>
      <c r="B1718">
        <v>3</v>
      </c>
      <c r="C1718">
        <v>4</v>
      </c>
      <c r="D1718">
        <v>1</v>
      </c>
      <c r="E1718">
        <v>0</v>
      </c>
      <c r="F1718" t="str">
        <f t="shared" si="104"/>
        <v/>
      </c>
      <c r="G1718">
        <v>1</v>
      </c>
      <c r="H1718">
        <f t="shared" si="105"/>
        <v>4</v>
      </c>
      <c r="I1718">
        <v>6</v>
      </c>
      <c r="J1718" t="str">
        <f t="shared" si="106"/>
        <v/>
      </c>
      <c r="K1718" t="str">
        <f t="shared" si="107"/>
        <v/>
      </c>
    </row>
    <row r="1719" spans="1:11" x14ac:dyDescent="0.25">
      <c r="A1719">
        <v>1718</v>
      </c>
      <c r="B1719">
        <v>0</v>
      </c>
      <c r="C1719">
        <v>-1</v>
      </c>
      <c r="D1719">
        <v>0</v>
      </c>
      <c r="E1719">
        <v>0</v>
      </c>
      <c r="F1719" t="str">
        <f t="shared" si="104"/>
        <v/>
      </c>
      <c r="G1719">
        <v>2</v>
      </c>
      <c r="H1719" t="str">
        <f t="shared" si="105"/>
        <v/>
      </c>
      <c r="I1719">
        <v>7</v>
      </c>
      <c r="J1719" t="str">
        <f t="shared" si="106"/>
        <v/>
      </c>
      <c r="K1719" t="str">
        <f t="shared" si="107"/>
        <v/>
      </c>
    </row>
    <row r="1720" spans="1:11" x14ac:dyDescent="0.25">
      <c r="A1720">
        <v>1719</v>
      </c>
      <c r="B1720">
        <v>2</v>
      </c>
      <c r="C1720">
        <v>1</v>
      </c>
      <c r="D1720">
        <v>0</v>
      </c>
      <c r="E1720">
        <v>1</v>
      </c>
      <c r="F1720">
        <f t="shared" si="104"/>
        <v>2</v>
      </c>
      <c r="G1720">
        <v>0</v>
      </c>
      <c r="H1720" t="str">
        <f t="shared" si="105"/>
        <v/>
      </c>
      <c r="I1720">
        <v>7</v>
      </c>
      <c r="J1720" t="str">
        <f t="shared" si="106"/>
        <v/>
      </c>
      <c r="K1720">
        <f t="shared" si="107"/>
        <v>-1.0638297872340425E-2</v>
      </c>
    </row>
    <row r="1721" spans="1:11" x14ac:dyDescent="0.25">
      <c r="A1721">
        <v>1720</v>
      </c>
      <c r="B1721">
        <v>2</v>
      </c>
      <c r="C1721">
        <v>2</v>
      </c>
      <c r="D1721">
        <v>1</v>
      </c>
      <c r="E1721">
        <v>0</v>
      </c>
      <c r="F1721" t="str">
        <f t="shared" si="104"/>
        <v/>
      </c>
      <c r="G1721">
        <v>2</v>
      </c>
      <c r="H1721" t="str">
        <f t="shared" si="105"/>
        <v/>
      </c>
      <c r="I1721">
        <v>7</v>
      </c>
      <c r="J1721" t="str">
        <f t="shared" si="106"/>
        <v/>
      </c>
      <c r="K1721" t="str">
        <f t="shared" si="107"/>
        <v/>
      </c>
    </row>
    <row r="1722" spans="1:11" x14ac:dyDescent="0.25">
      <c r="A1722">
        <v>1721</v>
      </c>
      <c r="B1722">
        <v>2</v>
      </c>
      <c r="C1722">
        <v>3</v>
      </c>
      <c r="D1722">
        <v>0</v>
      </c>
      <c r="E1722">
        <v>1</v>
      </c>
      <c r="F1722">
        <f t="shared" si="104"/>
        <v>2</v>
      </c>
      <c r="G1722">
        <v>3</v>
      </c>
      <c r="H1722" t="str">
        <f t="shared" si="105"/>
        <v/>
      </c>
      <c r="I1722">
        <v>0</v>
      </c>
      <c r="J1722" t="str">
        <f t="shared" si="106"/>
        <v/>
      </c>
      <c r="K1722">
        <f t="shared" si="107"/>
        <v>-1.06951871657754E-2</v>
      </c>
    </row>
    <row r="1723" spans="1:11" x14ac:dyDescent="0.25">
      <c r="A1723">
        <v>1722</v>
      </c>
      <c r="B1723">
        <v>1</v>
      </c>
      <c r="C1723">
        <v>2</v>
      </c>
      <c r="D1723">
        <v>1</v>
      </c>
      <c r="E1723">
        <v>1</v>
      </c>
      <c r="F1723">
        <f t="shared" si="104"/>
        <v>2</v>
      </c>
      <c r="G1723">
        <v>4</v>
      </c>
      <c r="H1723" t="str">
        <f t="shared" si="105"/>
        <v/>
      </c>
      <c r="I1723">
        <v>2</v>
      </c>
      <c r="J1723" t="str">
        <f t="shared" si="106"/>
        <v/>
      </c>
      <c r="K1723">
        <f t="shared" si="107"/>
        <v>1.0752688172043012E-2</v>
      </c>
    </row>
    <row r="1724" spans="1:11" x14ac:dyDescent="0.25">
      <c r="A1724">
        <v>1723</v>
      </c>
      <c r="B1724">
        <v>3</v>
      </c>
      <c r="C1724">
        <v>3</v>
      </c>
      <c r="D1724">
        <v>0</v>
      </c>
      <c r="E1724">
        <v>1</v>
      </c>
      <c r="F1724">
        <f t="shared" si="104"/>
        <v>3</v>
      </c>
      <c r="G1724">
        <v>1</v>
      </c>
      <c r="H1724">
        <f t="shared" si="105"/>
        <v>3</v>
      </c>
      <c r="I1724">
        <v>9</v>
      </c>
      <c r="J1724" t="str">
        <f t="shared" si="106"/>
        <v/>
      </c>
      <c r="K1724">
        <f t="shared" si="107"/>
        <v>-1.6216216216216217E-2</v>
      </c>
    </row>
    <row r="1725" spans="1:11" x14ac:dyDescent="0.25">
      <c r="A1725">
        <v>1724</v>
      </c>
      <c r="B1725">
        <v>2</v>
      </c>
      <c r="C1725">
        <v>2</v>
      </c>
      <c r="D1725">
        <v>1</v>
      </c>
      <c r="E1725">
        <v>0</v>
      </c>
      <c r="F1725" t="str">
        <f t="shared" si="104"/>
        <v/>
      </c>
      <c r="G1725">
        <v>3</v>
      </c>
      <c r="H1725" t="str">
        <f t="shared" si="105"/>
        <v/>
      </c>
      <c r="I1725">
        <v>13</v>
      </c>
      <c r="J1725" t="str">
        <f t="shared" si="106"/>
        <v/>
      </c>
      <c r="K1725" t="str">
        <f t="shared" si="107"/>
        <v/>
      </c>
    </row>
    <row r="1726" spans="1:11" x14ac:dyDescent="0.25">
      <c r="A1726">
        <v>1725</v>
      </c>
      <c r="B1726">
        <v>2</v>
      </c>
      <c r="C1726">
        <v>3</v>
      </c>
      <c r="D1726">
        <v>0</v>
      </c>
      <c r="E1726">
        <v>0</v>
      </c>
      <c r="F1726" t="str">
        <f t="shared" si="104"/>
        <v/>
      </c>
      <c r="G1726">
        <v>1</v>
      </c>
      <c r="H1726">
        <f t="shared" si="105"/>
        <v>2</v>
      </c>
      <c r="I1726">
        <v>3</v>
      </c>
      <c r="J1726" t="str">
        <f t="shared" si="106"/>
        <v/>
      </c>
      <c r="K1726" t="str">
        <f t="shared" si="107"/>
        <v/>
      </c>
    </row>
    <row r="1727" spans="1:11" x14ac:dyDescent="0.25">
      <c r="A1727">
        <v>1726</v>
      </c>
      <c r="B1727">
        <v>2</v>
      </c>
      <c r="C1727">
        <v>4</v>
      </c>
      <c r="D1727">
        <v>1</v>
      </c>
      <c r="E1727">
        <v>0</v>
      </c>
      <c r="F1727" t="str">
        <f t="shared" si="104"/>
        <v/>
      </c>
      <c r="G1727">
        <v>3</v>
      </c>
      <c r="H1727" t="str">
        <f t="shared" si="105"/>
        <v/>
      </c>
      <c r="I1727">
        <v>2</v>
      </c>
      <c r="J1727" t="str">
        <f t="shared" si="106"/>
        <v/>
      </c>
      <c r="K1727" t="str">
        <f t="shared" si="107"/>
        <v/>
      </c>
    </row>
    <row r="1728" spans="1:11" x14ac:dyDescent="0.25">
      <c r="A1728">
        <v>1727</v>
      </c>
      <c r="B1728">
        <v>0</v>
      </c>
      <c r="C1728">
        <v>2</v>
      </c>
      <c r="D1728">
        <v>0</v>
      </c>
      <c r="E1728">
        <v>0</v>
      </c>
      <c r="F1728" t="str">
        <f t="shared" si="104"/>
        <v/>
      </c>
      <c r="G1728">
        <v>1</v>
      </c>
      <c r="H1728">
        <f t="shared" si="105"/>
        <v>0</v>
      </c>
      <c r="I1728">
        <v>14</v>
      </c>
      <c r="J1728" t="str">
        <f t="shared" si="106"/>
        <v/>
      </c>
      <c r="K1728" t="str">
        <f t="shared" si="107"/>
        <v/>
      </c>
    </row>
    <row r="1729" spans="1:11" x14ac:dyDescent="0.25">
      <c r="A1729">
        <v>1728</v>
      </c>
      <c r="B1729">
        <v>1</v>
      </c>
      <c r="C1729">
        <v>1</v>
      </c>
      <c r="D1729">
        <v>0</v>
      </c>
      <c r="E1729">
        <v>0</v>
      </c>
      <c r="F1729" t="str">
        <f t="shared" si="104"/>
        <v/>
      </c>
      <c r="G1729">
        <v>1</v>
      </c>
      <c r="H1729">
        <f t="shared" si="105"/>
        <v>1</v>
      </c>
      <c r="I1729">
        <v>12</v>
      </c>
      <c r="J1729" t="str">
        <f t="shared" si="106"/>
        <v/>
      </c>
      <c r="K1729" t="str">
        <f t="shared" si="107"/>
        <v/>
      </c>
    </row>
    <row r="1730" spans="1:11" x14ac:dyDescent="0.25">
      <c r="A1730">
        <v>1729</v>
      </c>
      <c r="B1730">
        <v>3</v>
      </c>
      <c r="C1730">
        <v>4</v>
      </c>
      <c r="D1730">
        <v>0</v>
      </c>
      <c r="E1730">
        <v>0</v>
      </c>
      <c r="F1730" t="str">
        <f t="shared" si="104"/>
        <v/>
      </c>
      <c r="G1730">
        <v>1</v>
      </c>
      <c r="H1730">
        <f t="shared" si="105"/>
        <v>3</v>
      </c>
      <c r="I1730">
        <v>13</v>
      </c>
      <c r="J1730" t="str">
        <f t="shared" si="106"/>
        <v/>
      </c>
      <c r="K1730" t="str">
        <f t="shared" si="107"/>
        <v/>
      </c>
    </row>
    <row r="1731" spans="1:11" x14ac:dyDescent="0.25">
      <c r="A1731">
        <v>1730</v>
      </c>
      <c r="B1731">
        <v>2</v>
      </c>
      <c r="C1731">
        <v>3</v>
      </c>
      <c r="D1731">
        <v>0</v>
      </c>
      <c r="E1731">
        <v>0</v>
      </c>
      <c r="F1731" t="str">
        <f t="shared" ref="F1731:F1794" si="108">IF(E1731=1,IF($D1731=1,$C1731,$B1731),"")</f>
        <v/>
      </c>
      <c r="G1731">
        <v>2</v>
      </c>
      <c r="H1731" t="str">
        <f t="shared" ref="H1731:H1794" si="109">IF(G1731=1,IF($D1731=1,$C1731,$B1731),"")</f>
        <v/>
      </c>
      <c r="I1731">
        <v>4</v>
      </c>
      <c r="J1731" t="str">
        <f t="shared" ref="J1731:J1794" si="110">IF(I1731=1,IF($D1731=1,$C1731,$B1731),"")</f>
        <v/>
      </c>
      <c r="K1731" t="str">
        <f t="shared" ref="K1731:K1794" si="111">IF(F1731="","",IF(D1731=0,-F1731/COUNT(F1731:F3809),F1731/COUNT(F1731:F3809)))</f>
        <v/>
      </c>
    </row>
    <row r="1732" spans="1:11" x14ac:dyDescent="0.25">
      <c r="A1732">
        <v>1731</v>
      </c>
      <c r="B1732">
        <v>3</v>
      </c>
      <c r="C1732">
        <v>3</v>
      </c>
      <c r="D1732">
        <v>0</v>
      </c>
      <c r="E1732">
        <v>0</v>
      </c>
      <c r="F1732" t="str">
        <f t="shared" si="108"/>
        <v/>
      </c>
      <c r="G1732">
        <v>4</v>
      </c>
      <c r="H1732" t="str">
        <f t="shared" si="109"/>
        <v/>
      </c>
      <c r="I1732">
        <v>6</v>
      </c>
      <c r="J1732" t="str">
        <f t="shared" si="110"/>
        <v/>
      </c>
      <c r="K1732" t="str">
        <f t="shared" si="111"/>
        <v/>
      </c>
    </row>
    <row r="1733" spans="1:11" x14ac:dyDescent="0.25">
      <c r="A1733">
        <v>1732</v>
      </c>
      <c r="B1733">
        <v>3</v>
      </c>
      <c r="C1733">
        <v>4</v>
      </c>
      <c r="D1733">
        <v>1</v>
      </c>
      <c r="E1733">
        <v>0</v>
      </c>
      <c r="F1733" t="str">
        <f t="shared" si="108"/>
        <v/>
      </c>
      <c r="G1733">
        <v>0</v>
      </c>
      <c r="H1733" t="str">
        <f t="shared" si="109"/>
        <v/>
      </c>
      <c r="I1733">
        <v>3</v>
      </c>
      <c r="J1733" t="str">
        <f t="shared" si="110"/>
        <v/>
      </c>
      <c r="K1733" t="str">
        <f t="shared" si="111"/>
        <v/>
      </c>
    </row>
    <row r="1734" spans="1:11" x14ac:dyDescent="0.25">
      <c r="A1734">
        <v>1733</v>
      </c>
      <c r="B1734">
        <v>3</v>
      </c>
      <c r="C1734">
        <v>3</v>
      </c>
      <c r="D1734">
        <v>0</v>
      </c>
      <c r="E1734">
        <v>1</v>
      </c>
      <c r="F1734">
        <f t="shared" si="108"/>
        <v>3</v>
      </c>
      <c r="G1734">
        <v>0</v>
      </c>
      <c r="H1734" t="str">
        <f t="shared" si="109"/>
        <v/>
      </c>
      <c r="I1734">
        <v>7</v>
      </c>
      <c r="J1734" t="str">
        <f t="shared" si="110"/>
        <v/>
      </c>
      <c r="K1734">
        <f t="shared" si="111"/>
        <v>-1.6304347826086956E-2</v>
      </c>
    </row>
    <row r="1735" spans="1:11" x14ac:dyDescent="0.25">
      <c r="A1735">
        <v>1734</v>
      </c>
      <c r="B1735">
        <v>2</v>
      </c>
      <c r="C1735">
        <v>4</v>
      </c>
      <c r="D1735">
        <v>1</v>
      </c>
      <c r="E1735">
        <v>1</v>
      </c>
      <c r="F1735">
        <f t="shared" si="108"/>
        <v>4</v>
      </c>
      <c r="G1735">
        <v>3</v>
      </c>
      <c r="H1735" t="str">
        <f t="shared" si="109"/>
        <v/>
      </c>
      <c r="I1735">
        <v>12</v>
      </c>
      <c r="J1735" t="str">
        <f t="shared" si="110"/>
        <v/>
      </c>
      <c r="K1735">
        <f t="shared" si="111"/>
        <v>2.185792349726776E-2</v>
      </c>
    </row>
    <row r="1736" spans="1:11" x14ac:dyDescent="0.25">
      <c r="A1736">
        <v>1735</v>
      </c>
      <c r="B1736">
        <v>3</v>
      </c>
      <c r="C1736">
        <v>3</v>
      </c>
      <c r="D1736">
        <v>0</v>
      </c>
      <c r="E1736">
        <v>1</v>
      </c>
      <c r="F1736">
        <f t="shared" si="108"/>
        <v>3</v>
      </c>
      <c r="G1736">
        <v>4</v>
      </c>
      <c r="H1736" t="str">
        <f t="shared" si="109"/>
        <v/>
      </c>
      <c r="I1736">
        <v>12</v>
      </c>
      <c r="J1736" t="str">
        <f t="shared" si="110"/>
        <v/>
      </c>
      <c r="K1736">
        <f t="shared" si="111"/>
        <v>-1.6483516483516484E-2</v>
      </c>
    </row>
    <row r="1737" spans="1:11" x14ac:dyDescent="0.25">
      <c r="A1737">
        <v>1736</v>
      </c>
      <c r="B1737">
        <v>0</v>
      </c>
      <c r="C1737">
        <v>2</v>
      </c>
      <c r="D1737">
        <v>0</v>
      </c>
      <c r="E1737">
        <v>1</v>
      </c>
      <c r="F1737">
        <f t="shared" si="108"/>
        <v>0</v>
      </c>
      <c r="G1737">
        <v>3</v>
      </c>
      <c r="H1737" t="str">
        <f t="shared" si="109"/>
        <v/>
      </c>
      <c r="I1737">
        <v>14</v>
      </c>
      <c r="J1737" t="str">
        <f t="shared" si="110"/>
        <v/>
      </c>
      <c r="K1737">
        <f t="shared" si="111"/>
        <v>0</v>
      </c>
    </row>
    <row r="1738" spans="1:11" x14ac:dyDescent="0.25">
      <c r="A1738">
        <v>1737</v>
      </c>
      <c r="B1738">
        <v>3</v>
      </c>
      <c r="C1738">
        <v>4</v>
      </c>
      <c r="D1738">
        <v>0</v>
      </c>
      <c r="E1738">
        <v>0</v>
      </c>
      <c r="F1738" t="str">
        <f t="shared" si="108"/>
        <v/>
      </c>
      <c r="G1738">
        <v>1</v>
      </c>
      <c r="H1738">
        <f t="shared" si="109"/>
        <v>3</v>
      </c>
      <c r="I1738">
        <v>2</v>
      </c>
      <c r="J1738" t="str">
        <f t="shared" si="110"/>
        <v/>
      </c>
      <c r="K1738" t="str">
        <f t="shared" si="111"/>
        <v/>
      </c>
    </row>
    <row r="1739" spans="1:11" x14ac:dyDescent="0.25">
      <c r="A1739">
        <v>1738</v>
      </c>
      <c r="B1739">
        <v>1</v>
      </c>
      <c r="C1739">
        <v>1</v>
      </c>
      <c r="D1739">
        <v>1</v>
      </c>
      <c r="E1739">
        <v>1</v>
      </c>
      <c r="F1739">
        <f t="shared" si="108"/>
        <v>1</v>
      </c>
      <c r="G1739">
        <v>2</v>
      </c>
      <c r="H1739" t="str">
        <f t="shared" si="109"/>
        <v/>
      </c>
      <c r="I1739">
        <v>2</v>
      </c>
      <c r="J1739" t="str">
        <f t="shared" si="110"/>
        <v/>
      </c>
      <c r="K1739">
        <f t="shared" si="111"/>
        <v>5.5555555555555558E-3</v>
      </c>
    </row>
    <row r="1740" spans="1:11" x14ac:dyDescent="0.25">
      <c r="A1740">
        <v>1739</v>
      </c>
      <c r="B1740">
        <v>1</v>
      </c>
      <c r="C1740">
        <v>2</v>
      </c>
      <c r="D1740">
        <v>1</v>
      </c>
      <c r="E1740">
        <v>0</v>
      </c>
      <c r="F1740" t="str">
        <f t="shared" si="108"/>
        <v/>
      </c>
      <c r="G1740">
        <v>0</v>
      </c>
      <c r="H1740" t="str">
        <f t="shared" si="109"/>
        <v/>
      </c>
      <c r="I1740">
        <v>1</v>
      </c>
      <c r="J1740">
        <f t="shared" si="110"/>
        <v>2</v>
      </c>
      <c r="K1740" t="str">
        <f t="shared" si="111"/>
        <v/>
      </c>
    </row>
    <row r="1741" spans="1:11" x14ac:dyDescent="0.25">
      <c r="A1741">
        <v>1740</v>
      </c>
      <c r="B1741">
        <v>3</v>
      </c>
      <c r="C1741">
        <v>5</v>
      </c>
      <c r="D1741">
        <v>1</v>
      </c>
      <c r="E1741">
        <v>1</v>
      </c>
      <c r="F1741">
        <f t="shared" si="108"/>
        <v>5</v>
      </c>
      <c r="G1741">
        <v>2</v>
      </c>
      <c r="H1741" t="str">
        <f t="shared" si="109"/>
        <v/>
      </c>
      <c r="I1741">
        <v>8</v>
      </c>
      <c r="J1741" t="str">
        <f t="shared" si="110"/>
        <v/>
      </c>
      <c r="K1741">
        <f t="shared" si="111"/>
        <v>2.7932960893854747E-2</v>
      </c>
    </row>
    <row r="1742" spans="1:11" x14ac:dyDescent="0.25">
      <c r="A1742">
        <v>1741</v>
      </c>
      <c r="B1742">
        <v>2</v>
      </c>
      <c r="C1742">
        <v>2</v>
      </c>
      <c r="D1742">
        <v>0</v>
      </c>
      <c r="E1742">
        <v>1</v>
      </c>
      <c r="F1742">
        <f t="shared" si="108"/>
        <v>2</v>
      </c>
      <c r="G1742">
        <v>3</v>
      </c>
      <c r="H1742" t="str">
        <f t="shared" si="109"/>
        <v/>
      </c>
      <c r="I1742">
        <v>14</v>
      </c>
      <c r="J1742" t="str">
        <f t="shared" si="110"/>
        <v/>
      </c>
      <c r="K1742">
        <f t="shared" si="111"/>
        <v>-1.1235955056179775E-2</v>
      </c>
    </row>
    <row r="1743" spans="1:11" x14ac:dyDescent="0.25">
      <c r="A1743">
        <v>1742</v>
      </c>
      <c r="B1743">
        <v>1</v>
      </c>
      <c r="C1743">
        <v>0</v>
      </c>
      <c r="D1743">
        <v>0</v>
      </c>
      <c r="E1743">
        <v>1</v>
      </c>
      <c r="F1743">
        <f t="shared" si="108"/>
        <v>1</v>
      </c>
      <c r="G1743">
        <v>4</v>
      </c>
      <c r="H1743" t="str">
        <f t="shared" si="109"/>
        <v/>
      </c>
      <c r="I1743">
        <v>12</v>
      </c>
      <c r="J1743" t="str">
        <f t="shared" si="110"/>
        <v/>
      </c>
      <c r="K1743">
        <f t="shared" si="111"/>
        <v>-5.6497175141242938E-3</v>
      </c>
    </row>
    <row r="1744" spans="1:11" x14ac:dyDescent="0.25">
      <c r="A1744">
        <v>1743</v>
      </c>
      <c r="B1744">
        <v>2</v>
      </c>
      <c r="C1744">
        <v>2</v>
      </c>
      <c r="D1744">
        <v>0</v>
      </c>
      <c r="E1744">
        <v>1</v>
      </c>
      <c r="F1744">
        <f t="shared" si="108"/>
        <v>2</v>
      </c>
      <c r="G1744">
        <v>2</v>
      </c>
      <c r="H1744" t="str">
        <f t="shared" si="109"/>
        <v/>
      </c>
      <c r="I1744">
        <v>11</v>
      </c>
      <c r="J1744" t="str">
        <f t="shared" si="110"/>
        <v/>
      </c>
      <c r="K1744">
        <f t="shared" si="111"/>
        <v>-1.1363636363636364E-2</v>
      </c>
    </row>
    <row r="1745" spans="1:11" x14ac:dyDescent="0.25">
      <c r="A1745">
        <v>1744</v>
      </c>
      <c r="B1745">
        <v>1</v>
      </c>
      <c r="C1745">
        <v>3</v>
      </c>
      <c r="D1745">
        <v>0</v>
      </c>
      <c r="E1745">
        <v>1</v>
      </c>
      <c r="F1745">
        <f t="shared" si="108"/>
        <v>1</v>
      </c>
      <c r="G1745">
        <v>1</v>
      </c>
      <c r="H1745">
        <f t="shared" si="109"/>
        <v>1</v>
      </c>
      <c r="I1745">
        <v>10</v>
      </c>
      <c r="J1745" t="str">
        <f t="shared" si="110"/>
        <v/>
      </c>
      <c r="K1745">
        <f t="shared" si="111"/>
        <v>-5.7142857142857143E-3</v>
      </c>
    </row>
    <row r="1746" spans="1:11" x14ac:dyDescent="0.25">
      <c r="A1746">
        <v>1745</v>
      </c>
      <c r="B1746">
        <v>3</v>
      </c>
      <c r="C1746">
        <v>5</v>
      </c>
      <c r="D1746">
        <v>0</v>
      </c>
      <c r="E1746">
        <v>0</v>
      </c>
      <c r="F1746" t="str">
        <f t="shared" si="108"/>
        <v/>
      </c>
      <c r="G1746">
        <v>4</v>
      </c>
      <c r="H1746" t="str">
        <f t="shared" si="109"/>
        <v/>
      </c>
      <c r="I1746">
        <v>6</v>
      </c>
      <c r="J1746" t="str">
        <f t="shared" si="110"/>
        <v/>
      </c>
      <c r="K1746" t="str">
        <f t="shared" si="111"/>
        <v/>
      </c>
    </row>
    <row r="1747" spans="1:11" x14ac:dyDescent="0.25">
      <c r="A1747">
        <v>1746</v>
      </c>
      <c r="B1747">
        <v>1</v>
      </c>
      <c r="C1747">
        <v>2</v>
      </c>
      <c r="D1747">
        <v>0</v>
      </c>
      <c r="E1747">
        <v>1</v>
      </c>
      <c r="F1747">
        <f t="shared" si="108"/>
        <v>1</v>
      </c>
      <c r="G1747">
        <v>1</v>
      </c>
      <c r="H1747">
        <f t="shared" si="109"/>
        <v>1</v>
      </c>
      <c r="I1747">
        <v>3</v>
      </c>
      <c r="J1747" t="str">
        <f t="shared" si="110"/>
        <v/>
      </c>
      <c r="K1747">
        <f t="shared" si="111"/>
        <v>-5.7471264367816091E-3</v>
      </c>
    </row>
    <row r="1748" spans="1:11" x14ac:dyDescent="0.25">
      <c r="A1748">
        <v>1747</v>
      </c>
      <c r="B1748">
        <v>0</v>
      </c>
      <c r="C1748">
        <v>1</v>
      </c>
      <c r="D1748">
        <v>1</v>
      </c>
      <c r="E1748">
        <v>0</v>
      </c>
      <c r="F1748" t="str">
        <f t="shared" si="108"/>
        <v/>
      </c>
      <c r="G1748">
        <v>3</v>
      </c>
      <c r="H1748" t="str">
        <f t="shared" si="109"/>
        <v/>
      </c>
      <c r="I1748">
        <v>7</v>
      </c>
      <c r="J1748" t="str">
        <f t="shared" si="110"/>
        <v/>
      </c>
      <c r="K1748" t="str">
        <f t="shared" si="111"/>
        <v/>
      </c>
    </row>
    <row r="1749" spans="1:11" x14ac:dyDescent="0.25">
      <c r="A1749">
        <v>1748</v>
      </c>
      <c r="B1749">
        <v>1</v>
      </c>
      <c r="C1749">
        <v>2</v>
      </c>
      <c r="D1749">
        <v>0</v>
      </c>
      <c r="E1749">
        <v>1</v>
      </c>
      <c r="F1749">
        <f t="shared" si="108"/>
        <v>1</v>
      </c>
      <c r="G1749">
        <v>4</v>
      </c>
      <c r="H1749" t="str">
        <f t="shared" si="109"/>
        <v/>
      </c>
      <c r="I1749">
        <v>6</v>
      </c>
      <c r="J1749" t="str">
        <f t="shared" si="110"/>
        <v/>
      </c>
      <c r="K1749">
        <f t="shared" si="111"/>
        <v>-5.7803468208092483E-3</v>
      </c>
    </row>
    <row r="1750" spans="1:11" x14ac:dyDescent="0.25">
      <c r="A1750">
        <v>1749</v>
      </c>
      <c r="B1750">
        <v>2</v>
      </c>
      <c r="C1750">
        <v>3</v>
      </c>
      <c r="D1750">
        <v>1</v>
      </c>
      <c r="E1750">
        <v>1</v>
      </c>
      <c r="F1750">
        <f t="shared" si="108"/>
        <v>3</v>
      </c>
      <c r="G1750">
        <v>2</v>
      </c>
      <c r="H1750" t="str">
        <f t="shared" si="109"/>
        <v/>
      </c>
      <c r="I1750">
        <v>2</v>
      </c>
      <c r="J1750" t="str">
        <f t="shared" si="110"/>
        <v/>
      </c>
      <c r="K1750">
        <f t="shared" si="111"/>
        <v>1.7441860465116279E-2</v>
      </c>
    </row>
    <row r="1751" spans="1:11" x14ac:dyDescent="0.25">
      <c r="A1751">
        <v>1750</v>
      </c>
      <c r="B1751">
        <v>3</v>
      </c>
      <c r="C1751">
        <v>5</v>
      </c>
      <c r="D1751">
        <v>0</v>
      </c>
      <c r="E1751">
        <v>1</v>
      </c>
      <c r="F1751">
        <f t="shared" si="108"/>
        <v>3</v>
      </c>
      <c r="G1751">
        <v>2</v>
      </c>
      <c r="H1751" t="str">
        <f t="shared" si="109"/>
        <v/>
      </c>
      <c r="I1751">
        <v>1</v>
      </c>
      <c r="J1751">
        <f t="shared" si="110"/>
        <v>3</v>
      </c>
      <c r="K1751">
        <f t="shared" si="111"/>
        <v>-1.7543859649122806E-2</v>
      </c>
    </row>
    <row r="1752" spans="1:11" x14ac:dyDescent="0.25">
      <c r="A1752">
        <v>1751</v>
      </c>
      <c r="B1752">
        <v>1</v>
      </c>
      <c r="C1752">
        <v>2</v>
      </c>
      <c r="D1752">
        <v>1</v>
      </c>
      <c r="E1752">
        <v>1</v>
      </c>
      <c r="F1752">
        <f t="shared" si="108"/>
        <v>2</v>
      </c>
      <c r="G1752">
        <v>2</v>
      </c>
      <c r="H1752" t="str">
        <f t="shared" si="109"/>
        <v/>
      </c>
      <c r="I1752">
        <v>8</v>
      </c>
      <c r="J1752" t="str">
        <f t="shared" si="110"/>
        <v/>
      </c>
      <c r="K1752">
        <f t="shared" si="111"/>
        <v>1.1764705882352941E-2</v>
      </c>
    </row>
    <row r="1753" spans="1:11" x14ac:dyDescent="0.25">
      <c r="A1753">
        <v>1752</v>
      </c>
      <c r="B1753">
        <v>3</v>
      </c>
      <c r="C1753">
        <v>2</v>
      </c>
      <c r="D1753">
        <v>1</v>
      </c>
      <c r="E1753">
        <v>0</v>
      </c>
      <c r="F1753" t="str">
        <f t="shared" si="108"/>
        <v/>
      </c>
      <c r="G1753">
        <v>4</v>
      </c>
      <c r="H1753" t="str">
        <f t="shared" si="109"/>
        <v/>
      </c>
      <c r="I1753">
        <v>6</v>
      </c>
      <c r="J1753" t="str">
        <f t="shared" si="110"/>
        <v/>
      </c>
      <c r="K1753" t="str">
        <f t="shared" si="111"/>
        <v/>
      </c>
    </row>
    <row r="1754" spans="1:11" x14ac:dyDescent="0.25">
      <c r="A1754">
        <v>1753</v>
      </c>
      <c r="B1754">
        <v>1</v>
      </c>
      <c r="C1754">
        <v>3</v>
      </c>
      <c r="D1754">
        <v>1</v>
      </c>
      <c r="E1754">
        <v>0</v>
      </c>
      <c r="F1754" t="str">
        <f t="shared" si="108"/>
        <v/>
      </c>
      <c r="G1754">
        <v>2</v>
      </c>
      <c r="H1754" t="str">
        <f t="shared" si="109"/>
        <v/>
      </c>
      <c r="I1754">
        <v>10</v>
      </c>
      <c r="J1754" t="str">
        <f t="shared" si="110"/>
        <v/>
      </c>
      <c r="K1754" t="str">
        <f t="shared" si="111"/>
        <v/>
      </c>
    </row>
    <row r="1755" spans="1:11" x14ac:dyDescent="0.25">
      <c r="A1755">
        <v>1754</v>
      </c>
      <c r="B1755">
        <v>3</v>
      </c>
      <c r="C1755">
        <v>5</v>
      </c>
      <c r="D1755">
        <v>1</v>
      </c>
      <c r="E1755">
        <v>1</v>
      </c>
      <c r="F1755">
        <f t="shared" si="108"/>
        <v>5</v>
      </c>
      <c r="G1755">
        <v>0</v>
      </c>
      <c r="H1755" t="str">
        <f t="shared" si="109"/>
        <v/>
      </c>
      <c r="I1755">
        <v>9</v>
      </c>
      <c r="J1755" t="str">
        <f t="shared" si="110"/>
        <v/>
      </c>
      <c r="K1755">
        <f t="shared" si="111"/>
        <v>2.9585798816568046E-2</v>
      </c>
    </row>
    <row r="1756" spans="1:11" x14ac:dyDescent="0.25">
      <c r="A1756">
        <v>1755</v>
      </c>
      <c r="B1756">
        <v>2</v>
      </c>
      <c r="C1756">
        <v>2</v>
      </c>
      <c r="D1756">
        <v>0</v>
      </c>
      <c r="E1756">
        <v>0</v>
      </c>
      <c r="F1756" t="str">
        <f t="shared" si="108"/>
        <v/>
      </c>
      <c r="G1756">
        <v>2</v>
      </c>
      <c r="H1756" t="str">
        <f t="shared" si="109"/>
        <v/>
      </c>
      <c r="I1756">
        <v>13</v>
      </c>
      <c r="J1756" t="str">
        <f t="shared" si="110"/>
        <v/>
      </c>
      <c r="K1756" t="str">
        <f t="shared" si="111"/>
        <v/>
      </c>
    </row>
    <row r="1757" spans="1:11" x14ac:dyDescent="0.25">
      <c r="A1757">
        <v>1756</v>
      </c>
      <c r="B1757">
        <v>3</v>
      </c>
      <c r="C1757">
        <v>2</v>
      </c>
      <c r="D1757">
        <v>1</v>
      </c>
      <c r="E1757">
        <v>1</v>
      </c>
      <c r="F1757">
        <f t="shared" si="108"/>
        <v>2</v>
      </c>
      <c r="G1757">
        <v>4</v>
      </c>
      <c r="H1757" t="str">
        <f t="shared" si="109"/>
        <v/>
      </c>
      <c r="I1757">
        <v>3</v>
      </c>
      <c r="J1757" t="str">
        <f t="shared" si="110"/>
        <v/>
      </c>
      <c r="K1757">
        <f t="shared" si="111"/>
        <v>1.1904761904761904E-2</v>
      </c>
    </row>
    <row r="1758" spans="1:11" x14ac:dyDescent="0.25">
      <c r="A1758">
        <v>1757</v>
      </c>
      <c r="B1758">
        <v>3</v>
      </c>
      <c r="C1758">
        <v>5</v>
      </c>
      <c r="D1758">
        <v>0</v>
      </c>
      <c r="E1758">
        <v>0</v>
      </c>
      <c r="F1758" t="str">
        <f t="shared" si="108"/>
        <v/>
      </c>
      <c r="G1758">
        <v>4</v>
      </c>
      <c r="H1758" t="str">
        <f t="shared" si="109"/>
        <v/>
      </c>
      <c r="I1758">
        <v>4</v>
      </c>
      <c r="J1758" t="str">
        <f t="shared" si="110"/>
        <v/>
      </c>
      <c r="K1758" t="str">
        <f t="shared" si="111"/>
        <v/>
      </c>
    </row>
    <row r="1759" spans="1:11" x14ac:dyDescent="0.25">
      <c r="A1759">
        <v>1758</v>
      </c>
      <c r="B1759">
        <v>0</v>
      </c>
      <c r="C1759">
        <v>1</v>
      </c>
      <c r="D1759">
        <v>0</v>
      </c>
      <c r="E1759">
        <v>1</v>
      </c>
      <c r="F1759">
        <f t="shared" si="108"/>
        <v>0</v>
      </c>
      <c r="G1759">
        <v>1</v>
      </c>
      <c r="H1759">
        <f t="shared" si="109"/>
        <v>0</v>
      </c>
      <c r="I1759">
        <v>4</v>
      </c>
      <c r="J1759" t="str">
        <f t="shared" si="110"/>
        <v/>
      </c>
      <c r="K1759">
        <f t="shared" si="111"/>
        <v>0</v>
      </c>
    </row>
    <row r="1760" spans="1:11" x14ac:dyDescent="0.25">
      <c r="A1760">
        <v>1759</v>
      </c>
      <c r="B1760">
        <v>1</v>
      </c>
      <c r="C1760">
        <v>1</v>
      </c>
      <c r="D1760">
        <v>1</v>
      </c>
      <c r="E1760">
        <v>1</v>
      </c>
      <c r="F1760">
        <f t="shared" si="108"/>
        <v>1</v>
      </c>
      <c r="G1760">
        <v>0</v>
      </c>
      <c r="H1760" t="str">
        <f t="shared" si="109"/>
        <v/>
      </c>
      <c r="I1760">
        <v>14</v>
      </c>
      <c r="J1760" t="str">
        <f t="shared" si="110"/>
        <v/>
      </c>
      <c r="K1760">
        <f t="shared" si="111"/>
        <v>6.024096385542169E-3</v>
      </c>
    </row>
    <row r="1761" spans="1:11" x14ac:dyDescent="0.25">
      <c r="A1761">
        <v>1760</v>
      </c>
      <c r="B1761">
        <v>0</v>
      </c>
      <c r="C1761">
        <v>0</v>
      </c>
      <c r="D1761">
        <v>1</v>
      </c>
      <c r="E1761">
        <v>0</v>
      </c>
      <c r="F1761" t="str">
        <f t="shared" si="108"/>
        <v/>
      </c>
      <c r="G1761">
        <v>4</v>
      </c>
      <c r="H1761" t="str">
        <f t="shared" si="109"/>
        <v/>
      </c>
      <c r="I1761">
        <v>0</v>
      </c>
      <c r="J1761" t="str">
        <f t="shared" si="110"/>
        <v/>
      </c>
      <c r="K1761" t="str">
        <f t="shared" si="111"/>
        <v/>
      </c>
    </row>
    <row r="1762" spans="1:11" x14ac:dyDescent="0.25">
      <c r="A1762">
        <v>1761</v>
      </c>
      <c r="B1762">
        <v>1</v>
      </c>
      <c r="C1762">
        <v>2</v>
      </c>
      <c r="D1762">
        <v>1</v>
      </c>
      <c r="E1762">
        <v>1</v>
      </c>
      <c r="F1762">
        <f t="shared" si="108"/>
        <v>2</v>
      </c>
      <c r="G1762">
        <v>3</v>
      </c>
      <c r="H1762" t="str">
        <f t="shared" si="109"/>
        <v/>
      </c>
      <c r="I1762">
        <v>0</v>
      </c>
      <c r="J1762" t="str">
        <f t="shared" si="110"/>
        <v/>
      </c>
      <c r="K1762">
        <f t="shared" si="111"/>
        <v>1.2121212121212121E-2</v>
      </c>
    </row>
    <row r="1763" spans="1:11" x14ac:dyDescent="0.25">
      <c r="A1763">
        <v>1762</v>
      </c>
      <c r="B1763">
        <v>1</v>
      </c>
      <c r="C1763">
        <v>0</v>
      </c>
      <c r="D1763">
        <v>1</v>
      </c>
      <c r="E1763">
        <v>1</v>
      </c>
      <c r="F1763">
        <f t="shared" si="108"/>
        <v>0</v>
      </c>
      <c r="G1763">
        <v>1</v>
      </c>
      <c r="H1763">
        <f t="shared" si="109"/>
        <v>0</v>
      </c>
      <c r="I1763">
        <v>8</v>
      </c>
      <c r="J1763" t="str">
        <f t="shared" si="110"/>
        <v/>
      </c>
      <c r="K1763">
        <f t="shared" si="111"/>
        <v>0</v>
      </c>
    </row>
    <row r="1764" spans="1:11" x14ac:dyDescent="0.25">
      <c r="A1764">
        <v>1763</v>
      </c>
      <c r="B1764">
        <v>3</v>
      </c>
      <c r="C1764">
        <v>3</v>
      </c>
      <c r="D1764">
        <v>1</v>
      </c>
      <c r="E1764">
        <v>0</v>
      </c>
      <c r="F1764" t="str">
        <f t="shared" si="108"/>
        <v/>
      </c>
      <c r="G1764">
        <v>1</v>
      </c>
      <c r="H1764">
        <f t="shared" si="109"/>
        <v>3</v>
      </c>
      <c r="I1764">
        <v>4</v>
      </c>
      <c r="J1764" t="str">
        <f t="shared" si="110"/>
        <v/>
      </c>
      <c r="K1764" t="str">
        <f t="shared" si="111"/>
        <v/>
      </c>
    </row>
    <row r="1765" spans="1:11" x14ac:dyDescent="0.25">
      <c r="A1765">
        <v>1764</v>
      </c>
      <c r="B1765">
        <v>2</v>
      </c>
      <c r="C1765">
        <v>1</v>
      </c>
      <c r="D1765">
        <v>1</v>
      </c>
      <c r="E1765">
        <v>1</v>
      </c>
      <c r="F1765">
        <f t="shared" si="108"/>
        <v>1</v>
      </c>
      <c r="G1765">
        <v>4</v>
      </c>
      <c r="H1765" t="str">
        <f t="shared" si="109"/>
        <v/>
      </c>
      <c r="I1765">
        <v>11</v>
      </c>
      <c r="J1765" t="str">
        <f t="shared" si="110"/>
        <v/>
      </c>
      <c r="K1765">
        <f t="shared" si="111"/>
        <v>6.1349693251533744E-3</v>
      </c>
    </row>
    <row r="1766" spans="1:11" x14ac:dyDescent="0.25">
      <c r="A1766">
        <v>1765</v>
      </c>
      <c r="B1766">
        <v>1</v>
      </c>
      <c r="C1766">
        <v>3</v>
      </c>
      <c r="D1766">
        <v>1</v>
      </c>
      <c r="E1766">
        <v>0</v>
      </c>
      <c r="F1766" t="str">
        <f t="shared" si="108"/>
        <v/>
      </c>
      <c r="G1766">
        <v>0</v>
      </c>
      <c r="H1766" t="str">
        <f t="shared" si="109"/>
        <v/>
      </c>
      <c r="I1766">
        <v>10</v>
      </c>
      <c r="J1766" t="str">
        <f t="shared" si="110"/>
        <v/>
      </c>
      <c r="K1766" t="str">
        <f t="shared" si="111"/>
        <v/>
      </c>
    </row>
    <row r="1767" spans="1:11" x14ac:dyDescent="0.25">
      <c r="A1767">
        <v>1766</v>
      </c>
      <c r="B1767">
        <v>0</v>
      </c>
      <c r="C1767">
        <v>1</v>
      </c>
      <c r="D1767">
        <v>0</v>
      </c>
      <c r="E1767">
        <v>1</v>
      </c>
      <c r="F1767">
        <f t="shared" si="108"/>
        <v>0</v>
      </c>
      <c r="G1767">
        <v>4</v>
      </c>
      <c r="H1767" t="str">
        <f t="shared" si="109"/>
        <v/>
      </c>
      <c r="I1767">
        <v>11</v>
      </c>
      <c r="J1767" t="str">
        <f t="shared" si="110"/>
        <v/>
      </c>
      <c r="K1767">
        <f t="shared" si="111"/>
        <v>0</v>
      </c>
    </row>
    <row r="1768" spans="1:11" x14ac:dyDescent="0.25">
      <c r="A1768">
        <v>1767</v>
      </c>
      <c r="B1768">
        <v>3</v>
      </c>
      <c r="C1768">
        <v>4</v>
      </c>
      <c r="D1768">
        <v>1</v>
      </c>
      <c r="E1768">
        <v>1</v>
      </c>
      <c r="F1768">
        <f t="shared" si="108"/>
        <v>4</v>
      </c>
      <c r="G1768">
        <v>4</v>
      </c>
      <c r="H1768" t="str">
        <f t="shared" si="109"/>
        <v/>
      </c>
      <c r="I1768">
        <v>5</v>
      </c>
      <c r="J1768" t="str">
        <f t="shared" si="110"/>
        <v/>
      </c>
      <c r="K1768">
        <f t="shared" si="111"/>
        <v>2.4844720496894408E-2</v>
      </c>
    </row>
    <row r="1769" spans="1:11" x14ac:dyDescent="0.25">
      <c r="A1769">
        <v>1768</v>
      </c>
      <c r="B1769">
        <v>3</v>
      </c>
      <c r="C1769">
        <v>5</v>
      </c>
      <c r="D1769">
        <v>0</v>
      </c>
      <c r="E1769">
        <v>0</v>
      </c>
      <c r="F1769" t="str">
        <f t="shared" si="108"/>
        <v/>
      </c>
      <c r="G1769">
        <v>3</v>
      </c>
      <c r="H1769" t="str">
        <f t="shared" si="109"/>
        <v/>
      </c>
      <c r="I1769">
        <v>7</v>
      </c>
      <c r="J1769" t="str">
        <f t="shared" si="110"/>
        <v/>
      </c>
      <c r="K1769" t="str">
        <f t="shared" si="111"/>
        <v/>
      </c>
    </row>
    <row r="1770" spans="1:11" x14ac:dyDescent="0.25">
      <c r="A1770">
        <v>1769</v>
      </c>
      <c r="B1770">
        <v>1</v>
      </c>
      <c r="C1770">
        <v>0</v>
      </c>
      <c r="D1770">
        <v>0</v>
      </c>
      <c r="E1770">
        <v>0</v>
      </c>
      <c r="F1770" t="str">
        <f t="shared" si="108"/>
        <v/>
      </c>
      <c r="G1770">
        <v>3</v>
      </c>
      <c r="H1770" t="str">
        <f t="shared" si="109"/>
        <v/>
      </c>
      <c r="I1770">
        <v>12</v>
      </c>
      <c r="J1770" t="str">
        <f t="shared" si="110"/>
        <v/>
      </c>
      <c r="K1770" t="str">
        <f t="shared" si="111"/>
        <v/>
      </c>
    </row>
    <row r="1771" spans="1:11" x14ac:dyDescent="0.25">
      <c r="A1771">
        <v>1770</v>
      </c>
      <c r="B1771">
        <v>1</v>
      </c>
      <c r="C1771">
        <v>2</v>
      </c>
      <c r="D1771">
        <v>1</v>
      </c>
      <c r="E1771">
        <v>0</v>
      </c>
      <c r="F1771" t="str">
        <f t="shared" si="108"/>
        <v/>
      </c>
      <c r="G1771">
        <v>0</v>
      </c>
      <c r="H1771" t="str">
        <f t="shared" si="109"/>
        <v/>
      </c>
      <c r="I1771">
        <v>4</v>
      </c>
      <c r="J1771" t="str">
        <f t="shared" si="110"/>
        <v/>
      </c>
      <c r="K1771" t="str">
        <f t="shared" si="111"/>
        <v/>
      </c>
    </row>
    <row r="1772" spans="1:11" x14ac:dyDescent="0.25">
      <c r="A1772">
        <v>1771</v>
      </c>
      <c r="B1772">
        <v>0</v>
      </c>
      <c r="C1772">
        <v>1</v>
      </c>
      <c r="D1772">
        <v>0</v>
      </c>
      <c r="E1772">
        <v>1</v>
      </c>
      <c r="F1772">
        <f t="shared" si="108"/>
        <v>0</v>
      </c>
      <c r="G1772">
        <v>4</v>
      </c>
      <c r="H1772" t="str">
        <f t="shared" si="109"/>
        <v/>
      </c>
      <c r="I1772">
        <v>6</v>
      </c>
      <c r="J1772" t="str">
        <f t="shared" si="110"/>
        <v/>
      </c>
      <c r="K1772">
        <f t="shared" si="111"/>
        <v>0</v>
      </c>
    </row>
    <row r="1773" spans="1:11" x14ac:dyDescent="0.25">
      <c r="A1773">
        <v>1772</v>
      </c>
      <c r="B1773">
        <v>1</v>
      </c>
      <c r="C1773">
        <v>0</v>
      </c>
      <c r="D1773">
        <v>0</v>
      </c>
      <c r="E1773">
        <v>0</v>
      </c>
      <c r="F1773" t="str">
        <f t="shared" si="108"/>
        <v/>
      </c>
      <c r="G1773">
        <v>1</v>
      </c>
      <c r="H1773">
        <f t="shared" si="109"/>
        <v>1</v>
      </c>
      <c r="I1773">
        <v>12</v>
      </c>
      <c r="J1773" t="str">
        <f t="shared" si="110"/>
        <v/>
      </c>
      <c r="K1773" t="str">
        <f t="shared" si="111"/>
        <v/>
      </c>
    </row>
    <row r="1774" spans="1:11" x14ac:dyDescent="0.25">
      <c r="A1774">
        <v>1773</v>
      </c>
      <c r="B1774">
        <v>0</v>
      </c>
      <c r="C1774">
        <v>-1</v>
      </c>
      <c r="D1774">
        <v>0</v>
      </c>
      <c r="E1774">
        <v>0</v>
      </c>
      <c r="F1774" t="str">
        <f t="shared" si="108"/>
        <v/>
      </c>
      <c r="G1774">
        <v>1</v>
      </c>
      <c r="H1774">
        <f t="shared" si="109"/>
        <v>0</v>
      </c>
      <c r="I1774">
        <v>1</v>
      </c>
      <c r="J1774">
        <f t="shared" si="110"/>
        <v>0</v>
      </c>
      <c r="K1774" t="str">
        <f t="shared" si="111"/>
        <v/>
      </c>
    </row>
    <row r="1775" spans="1:11" x14ac:dyDescent="0.25">
      <c r="A1775">
        <v>1774</v>
      </c>
      <c r="B1775">
        <v>1</v>
      </c>
      <c r="C1775">
        <v>1</v>
      </c>
      <c r="D1775">
        <v>1</v>
      </c>
      <c r="E1775">
        <v>1</v>
      </c>
      <c r="F1775">
        <f t="shared" si="108"/>
        <v>1</v>
      </c>
      <c r="G1775">
        <v>2</v>
      </c>
      <c r="H1775" t="str">
        <f t="shared" si="109"/>
        <v/>
      </c>
      <c r="I1775">
        <v>12</v>
      </c>
      <c r="J1775" t="str">
        <f t="shared" si="110"/>
        <v/>
      </c>
      <c r="K1775">
        <f t="shared" si="111"/>
        <v>6.2893081761006293E-3</v>
      </c>
    </row>
    <row r="1776" spans="1:11" x14ac:dyDescent="0.25">
      <c r="A1776">
        <v>1775</v>
      </c>
      <c r="B1776">
        <v>2</v>
      </c>
      <c r="C1776">
        <v>4</v>
      </c>
      <c r="D1776">
        <v>0</v>
      </c>
      <c r="E1776">
        <v>1</v>
      </c>
      <c r="F1776">
        <f t="shared" si="108"/>
        <v>2</v>
      </c>
      <c r="G1776">
        <v>3</v>
      </c>
      <c r="H1776" t="str">
        <f t="shared" si="109"/>
        <v/>
      </c>
      <c r="I1776">
        <v>2</v>
      </c>
      <c r="J1776" t="str">
        <f t="shared" si="110"/>
        <v/>
      </c>
      <c r="K1776">
        <f t="shared" si="111"/>
        <v>-1.2658227848101266E-2</v>
      </c>
    </row>
    <row r="1777" spans="1:11" x14ac:dyDescent="0.25">
      <c r="A1777">
        <v>1776</v>
      </c>
      <c r="B1777">
        <v>1</v>
      </c>
      <c r="C1777">
        <v>2</v>
      </c>
      <c r="D1777">
        <v>0</v>
      </c>
      <c r="E1777">
        <v>0</v>
      </c>
      <c r="F1777" t="str">
        <f t="shared" si="108"/>
        <v/>
      </c>
      <c r="G1777">
        <v>0</v>
      </c>
      <c r="H1777" t="str">
        <f t="shared" si="109"/>
        <v/>
      </c>
      <c r="I1777">
        <v>11</v>
      </c>
      <c r="J1777" t="str">
        <f t="shared" si="110"/>
        <v/>
      </c>
      <c r="K1777" t="str">
        <f t="shared" si="111"/>
        <v/>
      </c>
    </row>
    <row r="1778" spans="1:11" x14ac:dyDescent="0.25">
      <c r="A1778">
        <v>1777</v>
      </c>
      <c r="B1778">
        <v>2</v>
      </c>
      <c r="C1778">
        <v>1</v>
      </c>
      <c r="D1778">
        <v>1</v>
      </c>
      <c r="E1778">
        <v>1</v>
      </c>
      <c r="F1778">
        <f t="shared" si="108"/>
        <v>1</v>
      </c>
      <c r="G1778">
        <v>2</v>
      </c>
      <c r="H1778" t="str">
        <f t="shared" si="109"/>
        <v/>
      </c>
      <c r="I1778">
        <v>4</v>
      </c>
      <c r="J1778" t="str">
        <f t="shared" si="110"/>
        <v/>
      </c>
      <c r="K1778">
        <f t="shared" si="111"/>
        <v>6.369426751592357E-3</v>
      </c>
    </row>
    <row r="1779" spans="1:11" x14ac:dyDescent="0.25">
      <c r="A1779">
        <v>1778</v>
      </c>
      <c r="B1779">
        <v>2</v>
      </c>
      <c r="C1779">
        <v>1</v>
      </c>
      <c r="D1779">
        <v>1</v>
      </c>
      <c r="E1779">
        <v>1</v>
      </c>
      <c r="F1779">
        <f t="shared" si="108"/>
        <v>1</v>
      </c>
      <c r="G1779">
        <v>1</v>
      </c>
      <c r="H1779">
        <f t="shared" si="109"/>
        <v>1</v>
      </c>
      <c r="I1779">
        <v>10</v>
      </c>
      <c r="J1779" t="str">
        <f t="shared" si="110"/>
        <v/>
      </c>
      <c r="K1779">
        <f t="shared" si="111"/>
        <v>6.41025641025641E-3</v>
      </c>
    </row>
    <row r="1780" spans="1:11" x14ac:dyDescent="0.25">
      <c r="A1780">
        <v>1779</v>
      </c>
      <c r="B1780">
        <v>2</v>
      </c>
      <c r="C1780">
        <v>1</v>
      </c>
      <c r="D1780">
        <v>0</v>
      </c>
      <c r="E1780">
        <v>1</v>
      </c>
      <c r="F1780">
        <f t="shared" si="108"/>
        <v>2</v>
      </c>
      <c r="G1780">
        <v>2</v>
      </c>
      <c r="H1780" t="str">
        <f t="shared" si="109"/>
        <v/>
      </c>
      <c r="I1780">
        <v>7</v>
      </c>
      <c r="J1780" t="str">
        <f t="shared" si="110"/>
        <v/>
      </c>
      <c r="K1780">
        <f t="shared" si="111"/>
        <v>-1.2903225806451613E-2</v>
      </c>
    </row>
    <row r="1781" spans="1:11" x14ac:dyDescent="0.25">
      <c r="A1781">
        <v>1780</v>
      </c>
      <c r="B1781">
        <v>2</v>
      </c>
      <c r="C1781">
        <v>4</v>
      </c>
      <c r="D1781">
        <v>1</v>
      </c>
      <c r="E1781">
        <v>0</v>
      </c>
      <c r="F1781" t="str">
        <f t="shared" si="108"/>
        <v/>
      </c>
      <c r="G1781">
        <v>0</v>
      </c>
      <c r="H1781" t="str">
        <f t="shared" si="109"/>
        <v/>
      </c>
      <c r="I1781">
        <v>11</v>
      </c>
      <c r="J1781" t="str">
        <f t="shared" si="110"/>
        <v/>
      </c>
      <c r="K1781" t="str">
        <f t="shared" si="111"/>
        <v/>
      </c>
    </row>
    <row r="1782" spans="1:11" x14ac:dyDescent="0.25">
      <c r="A1782">
        <v>1781</v>
      </c>
      <c r="B1782">
        <v>0</v>
      </c>
      <c r="C1782">
        <v>2</v>
      </c>
      <c r="D1782">
        <v>0</v>
      </c>
      <c r="E1782">
        <v>0</v>
      </c>
      <c r="F1782" t="str">
        <f t="shared" si="108"/>
        <v/>
      </c>
      <c r="G1782">
        <v>4</v>
      </c>
      <c r="H1782" t="str">
        <f t="shared" si="109"/>
        <v/>
      </c>
      <c r="I1782">
        <v>1</v>
      </c>
      <c r="J1782">
        <f t="shared" si="110"/>
        <v>0</v>
      </c>
      <c r="K1782" t="str">
        <f t="shared" si="111"/>
        <v/>
      </c>
    </row>
    <row r="1783" spans="1:11" x14ac:dyDescent="0.25">
      <c r="A1783">
        <v>1782</v>
      </c>
      <c r="B1783">
        <v>1</v>
      </c>
      <c r="C1783">
        <v>1</v>
      </c>
      <c r="D1783">
        <v>0</v>
      </c>
      <c r="E1783">
        <v>0</v>
      </c>
      <c r="F1783" t="str">
        <f t="shared" si="108"/>
        <v/>
      </c>
      <c r="G1783">
        <v>4</v>
      </c>
      <c r="H1783" t="str">
        <f t="shared" si="109"/>
        <v/>
      </c>
      <c r="I1783">
        <v>8</v>
      </c>
      <c r="J1783" t="str">
        <f t="shared" si="110"/>
        <v/>
      </c>
      <c r="K1783" t="str">
        <f t="shared" si="111"/>
        <v/>
      </c>
    </row>
    <row r="1784" spans="1:11" x14ac:dyDescent="0.25">
      <c r="A1784">
        <v>1783</v>
      </c>
      <c r="B1784">
        <v>2</v>
      </c>
      <c r="C1784">
        <v>3</v>
      </c>
      <c r="D1784">
        <v>0</v>
      </c>
      <c r="E1784">
        <v>0</v>
      </c>
      <c r="F1784" t="str">
        <f t="shared" si="108"/>
        <v/>
      </c>
      <c r="G1784">
        <v>0</v>
      </c>
      <c r="H1784" t="str">
        <f t="shared" si="109"/>
        <v/>
      </c>
      <c r="I1784">
        <v>6</v>
      </c>
      <c r="J1784" t="str">
        <f t="shared" si="110"/>
        <v/>
      </c>
      <c r="K1784" t="str">
        <f t="shared" si="111"/>
        <v/>
      </c>
    </row>
    <row r="1785" spans="1:11" x14ac:dyDescent="0.25">
      <c r="A1785">
        <v>1784</v>
      </c>
      <c r="B1785">
        <v>3</v>
      </c>
      <c r="C1785">
        <v>3</v>
      </c>
      <c r="D1785">
        <v>1</v>
      </c>
      <c r="E1785">
        <v>0</v>
      </c>
      <c r="F1785" t="str">
        <f t="shared" si="108"/>
        <v/>
      </c>
      <c r="G1785">
        <v>4</v>
      </c>
      <c r="H1785" t="str">
        <f t="shared" si="109"/>
        <v/>
      </c>
      <c r="I1785">
        <v>2</v>
      </c>
      <c r="J1785" t="str">
        <f t="shared" si="110"/>
        <v/>
      </c>
      <c r="K1785" t="str">
        <f t="shared" si="111"/>
        <v/>
      </c>
    </row>
    <row r="1786" spans="1:11" x14ac:dyDescent="0.25">
      <c r="A1786">
        <v>1785</v>
      </c>
      <c r="B1786">
        <v>0</v>
      </c>
      <c r="C1786">
        <v>-1</v>
      </c>
      <c r="D1786">
        <v>0</v>
      </c>
      <c r="E1786">
        <v>0</v>
      </c>
      <c r="F1786" t="str">
        <f t="shared" si="108"/>
        <v/>
      </c>
      <c r="G1786">
        <v>4</v>
      </c>
      <c r="H1786" t="str">
        <f t="shared" si="109"/>
        <v/>
      </c>
      <c r="I1786">
        <v>8</v>
      </c>
      <c r="J1786" t="str">
        <f t="shared" si="110"/>
        <v/>
      </c>
      <c r="K1786" t="str">
        <f t="shared" si="111"/>
        <v/>
      </c>
    </row>
    <row r="1787" spans="1:11" x14ac:dyDescent="0.25">
      <c r="A1787">
        <v>1786</v>
      </c>
      <c r="B1787">
        <v>3</v>
      </c>
      <c r="C1787">
        <v>3</v>
      </c>
      <c r="D1787">
        <v>1</v>
      </c>
      <c r="E1787">
        <v>0</v>
      </c>
      <c r="F1787" t="str">
        <f t="shared" si="108"/>
        <v/>
      </c>
      <c r="G1787">
        <v>2</v>
      </c>
      <c r="H1787" t="str">
        <f t="shared" si="109"/>
        <v/>
      </c>
      <c r="I1787">
        <v>0</v>
      </c>
      <c r="J1787" t="str">
        <f t="shared" si="110"/>
        <v/>
      </c>
      <c r="K1787" t="str">
        <f t="shared" si="111"/>
        <v/>
      </c>
    </row>
    <row r="1788" spans="1:11" x14ac:dyDescent="0.25">
      <c r="A1788">
        <v>1787</v>
      </c>
      <c r="B1788">
        <v>3</v>
      </c>
      <c r="C1788">
        <v>2</v>
      </c>
      <c r="D1788">
        <v>1</v>
      </c>
      <c r="E1788">
        <v>0</v>
      </c>
      <c r="F1788" t="str">
        <f t="shared" si="108"/>
        <v/>
      </c>
      <c r="G1788">
        <v>4</v>
      </c>
      <c r="H1788" t="str">
        <f t="shared" si="109"/>
        <v/>
      </c>
      <c r="I1788">
        <v>9</v>
      </c>
      <c r="J1788" t="str">
        <f t="shared" si="110"/>
        <v/>
      </c>
      <c r="K1788" t="str">
        <f t="shared" si="111"/>
        <v/>
      </c>
    </row>
    <row r="1789" spans="1:11" x14ac:dyDescent="0.25">
      <c r="A1789">
        <v>1788</v>
      </c>
      <c r="B1789">
        <v>0</v>
      </c>
      <c r="C1789">
        <v>1</v>
      </c>
      <c r="D1789">
        <v>1</v>
      </c>
      <c r="E1789">
        <v>0</v>
      </c>
      <c r="F1789" t="str">
        <f t="shared" si="108"/>
        <v/>
      </c>
      <c r="G1789">
        <v>2</v>
      </c>
      <c r="H1789" t="str">
        <f t="shared" si="109"/>
        <v/>
      </c>
      <c r="I1789">
        <v>12</v>
      </c>
      <c r="J1789" t="str">
        <f t="shared" si="110"/>
        <v/>
      </c>
      <c r="K1789" t="str">
        <f t="shared" si="111"/>
        <v/>
      </c>
    </row>
    <row r="1790" spans="1:11" x14ac:dyDescent="0.25">
      <c r="A1790">
        <v>1789</v>
      </c>
      <c r="B1790">
        <v>0</v>
      </c>
      <c r="C1790">
        <v>-1</v>
      </c>
      <c r="D1790">
        <v>0</v>
      </c>
      <c r="E1790">
        <v>1</v>
      </c>
      <c r="F1790">
        <f t="shared" si="108"/>
        <v>0</v>
      </c>
      <c r="G1790">
        <v>0</v>
      </c>
      <c r="H1790" t="str">
        <f t="shared" si="109"/>
        <v/>
      </c>
      <c r="I1790">
        <v>1</v>
      </c>
      <c r="J1790">
        <f t="shared" si="110"/>
        <v>0</v>
      </c>
      <c r="K1790">
        <f t="shared" si="111"/>
        <v>0</v>
      </c>
    </row>
    <row r="1791" spans="1:11" x14ac:dyDescent="0.25">
      <c r="A1791">
        <v>1790</v>
      </c>
      <c r="B1791">
        <v>1</v>
      </c>
      <c r="C1791">
        <v>2</v>
      </c>
      <c r="D1791">
        <v>1</v>
      </c>
      <c r="E1791">
        <v>0</v>
      </c>
      <c r="F1791" t="str">
        <f t="shared" si="108"/>
        <v/>
      </c>
      <c r="G1791">
        <v>4</v>
      </c>
      <c r="H1791" t="str">
        <f t="shared" si="109"/>
        <v/>
      </c>
      <c r="I1791">
        <v>6</v>
      </c>
      <c r="J1791" t="str">
        <f t="shared" si="110"/>
        <v/>
      </c>
      <c r="K1791" t="str">
        <f t="shared" si="111"/>
        <v/>
      </c>
    </row>
    <row r="1792" spans="1:11" x14ac:dyDescent="0.25">
      <c r="A1792">
        <v>1791</v>
      </c>
      <c r="B1792">
        <v>2</v>
      </c>
      <c r="C1792">
        <v>1</v>
      </c>
      <c r="D1792">
        <v>1</v>
      </c>
      <c r="E1792">
        <v>1</v>
      </c>
      <c r="F1792">
        <f t="shared" si="108"/>
        <v>1</v>
      </c>
      <c r="G1792">
        <v>0</v>
      </c>
      <c r="H1792" t="str">
        <f t="shared" si="109"/>
        <v/>
      </c>
      <c r="I1792">
        <v>1</v>
      </c>
      <c r="J1792">
        <f t="shared" si="110"/>
        <v>1</v>
      </c>
      <c r="K1792">
        <f t="shared" si="111"/>
        <v>6.5359477124183009E-3</v>
      </c>
    </row>
    <row r="1793" spans="1:11" x14ac:dyDescent="0.25">
      <c r="A1793">
        <v>1792</v>
      </c>
      <c r="B1793">
        <v>0</v>
      </c>
      <c r="C1793">
        <v>2</v>
      </c>
      <c r="D1793">
        <v>1</v>
      </c>
      <c r="E1793">
        <v>0</v>
      </c>
      <c r="F1793" t="str">
        <f t="shared" si="108"/>
        <v/>
      </c>
      <c r="G1793">
        <v>3</v>
      </c>
      <c r="H1793" t="str">
        <f t="shared" si="109"/>
        <v/>
      </c>
      <c r="I1793">
        <v>0</v>
      </c>
      <c r="J1793" t="str">
        <f t="shared" si="110"/>
        <v/>
      </c>
      <c r="K1793" t="str">
        <f t="shared" si="111"/>
        <v/>
      </c>
    </row>
    <row r="1794" spans="1:11" x14ac:dyDescent="0.25">
      <c r="A1794">
        <v>1793</v>
      </c>
      <c r="B1794">
        <v>0</v>
      </c>
      <c r="C1794">
        <v>-1</v>
      </c>
      <c r="D1794">
        <v>0</v>
      </c>
      <c r="E1794">
        <v>0</v>
      </c>
      <c r="F1794" t="str">
        <f t="shared" si="108"/>
        <v/>
      </c>
      <c r="G1794">
        <v>2</v>
      </c>
      <c r="H1794" t="str">
        <f t="shared" si="109"/>
        <v/>
      </c>
      <c r="I1794">
        <v>13</v>
      </c>
      <c r="J1794" t="str">
        <f t="shared" si="110"/>
        <v/>
      </c>
      <c r="K1794" t="str">
        <f t="shared" si="111"/>
        <v/>
      </c>
    </row>
    <row r="1795" spans="1:11" x14ac:dyDescent="0.25">
      <c r="A1795">
        <v>1794</v>
      </c>
      <c r="B1795">
        <v>0</v>
      </c>
      <c r="C1795">
        <v>1</v>
      </c>
      <c r="D1795">
        <v>1</v>
      </c>
      <c r="E1795">
        <v>0</v>
      </c>
      <c r="F1795" t="str">
        <f t="shared" ref="F1795:F1858" si="112">IF(E1795=1,IF($D1795=1,$C1795,$B1795),"")</f>
        <v/>
      </c>
      <c r="G1795">
        <v>2</v>
      </c>
      <c r="H1795" t="str">
        <f t="shared" ref="H1795:H1858" si="113">IF(G1795=1,IF($D1795=1,$C1795,$B1795),"")</f>
        <v/>
      </c>
      <c r="I1795">
        <v>8</v>
      </c>
      <c r="J1795" t="str">
        <f t="shared" ref="J1795:J1858" si="114">IF(I1795=1,IF($D1795=1,$C1795,$B1795),"")</f>
        <v/>
      </c>
      <c r="K1795" t="str">
        <f t="shared" ref="K1795:K1858" si="115">IF(F1795="","",IF(D1795=0,-F1795/COUNT(F1795:F3873),F1795/COUNT(F1795:F3873)))</f>
        <v/>
      </c>
    </row>
    <row r="1796" spans="1:11" x14ac:dyDescent="0.25">
      <c r="A1796">
        <v>1795</v>
      </c>
      <c r="B1796">
        <v>1</v>
      </c>
      <c r="C1796">
        <v>2</v>
      </c>
      <c r="D1796">
        <v>0</v>
      </c>
      <c r="E1796">
        <v>0</v>
      </c>
      <c r="F1796" t="str">
        <f t="shared" si="112"/>
        <v/>
      </c>
      <c r="G1796">
        <v>4</v>
      </c>
      <c r="H1796" t="str">
        <f t="shared" si="113"/>
        <v/>
      </c>
      <c r="I1796">
        <v>11</v>
      </c>
      <c r="J1796" t="str">
        <f t="shared" si="114"/>
        <v/>
      </c>
      <c r="K1796" t="str">
        <f t="shared" si="115"/>
        <v/>
      </c>
    </row>
    <row r="1797" spans="1:11" x14ac:dyDescent="0.25">
      <c r="A1797">
        <v>1796</v>
      </c>
      <c r="B1797">
        <v>1</v>
      </c>
      <c r="C1797">
        <v>1</v>
      </c>
      <c r="D1797">
        <v>0</v>
      </c>
      <c r="E1797">
        <v>1</v>
      </c>
      <c r="F1797">
        <f t="shared" si="112"/>
        <v>1</v>
      </c>
      <c r="G1797">
        <v>2</v>
      </c>
      <c r="H1797" t="str">
        <f t="shared" si="113"/>
        <v/>
      </c>
      <c r="I1797">
        <v>7</v>
      </c>
      <c r="J1797" t="str">
        <f t="shared" si="114"/>
        <v/>
      </c>
      <c r="K1797">
        <f t="shared" si="115"/>
        <v>-6.5789473684210523E-3</v>
      </c>
    </row>
    <row r="1798" spans="1:11" x14ac:dyDescent="0.25">
      <c r="A1798">
        <v>1797</v>
      </c>
      <c r="B1798">
        <v>1</v>
      </c>
      <c r="C1798">
        <v>0</v>
      </c>
      <c r="D1798">
        <v>1</v>
      </c>
      <c r="E1798">
        <v>1</v>
      </c>
      <c r="F1798">
        <f t="shared" si="112"/>
        <v>0</v>
      </c>
      <c r="G1798">
        <v>2</v>
      </c>
      <c r="H1798" t="str">
        <f t="shared" si="113"/>
        <v/>
      </c>
      <c r="I1798">
        <v>12</v>
      </c>
      <c r="J1798" t="str">
        <f t="shared" si="114"/>
        <v/>
      </c>
      <c r="K1798">
        <f t="shared" si="115"/>
        <v>0</v>
      </c>
    </row>
    <row r="1799" spans="1:11" x14ac:dyDescent="0.25">
      <c r="A1799">
        <v>1798</v>
      </c>
      <c r="B1799">
        <v>3</v>
      </c>
      <c r="C1799">
        <v>3</v>
      </c>
      <c r="D1799">
        <v>1</v>
      </c>
      <c r="E1799">
        <v>0</v>
      </c>
      <c r="F1799" t="str">
        <f t="shared" si="112"/>
        <v/>
      </c>
      <c r="G1799">
        <v>0</v>
      </c>
      <c r="H1799" t="str">
        <f t="shared" si="113"/>
        <v/>
      </c>
      <c r="I1799">
        <v>10</v>
      </c>
      <c r="J1799" t="str">
        <f t="shared" si="114"/>
        <v/>
      </c>
      <c r="K1799" t="str">
        <f t="shared" si="115"/>
        <v/>
      </c>
    </row>
    <row r="1800" spans="1:11" x14ac:dyDescent="0.25">
      <c r="A1800">
        <v>1799</v>
      </c>
      <c r="B1800">
        <v>3</v>
      </c>
      <c r="C1800">
        <v>4</v>
      </c>
      <c r="D1800">
        <v>0</v>
      </c>
      <c r="E1800">
        <v>0</v>
      </c>
      <c r="F1800" t="str">
        <f t="shared" si="112"/>
        <v/>
      </c>
      <c r="G1800">
        <v>1</v>
      </c>
      <c r="H1800">
        <f t="shared" si="113"/>
        <v>3</v>
      </c>
      <c r="I1800">
        <v>4</v>
      </c>
      <c r="J1800" t="str">
        <f t="shared" si="114"/>
        <v/>
      </c>
      <c r="K1800" t="str">
        <f t="shared" si="115"/>
        <v/>
      </c>
    </row>
    <row r="1801" spans="1:11" x14ac:dyDescent="0.25">
      <c r="A1801">
        <v>1800</v>
      </c>
      <c r="B1801">
        <v>3</v>
      </c>
      <c r="C1801">
        <v>4</v>
      </c>
      <c r="D1801">
        <v>1</v>
      </c>
      <c r="E1801">
        <v>1</v>
      </c>
      <c r="F1801">
        <f t="shared" si="112"/>
        <v>4</v>
      </c>
      <c r="G1801">
        <v>0</v>
      </c>
      <c r="H1801" t="str">
        <f t="shared" si="113"/>
        <v/>
      </c>
      <c r="I1801">
        <v>7</v>
      </c>
      <c r="J1801" t="str">
        <f t="shared" si="114"/>
        <v/>
      </c>
      <c r="K1801">
        <f t="shared" si="115"/>
        <v>2.6666666666666668E-2</v>
      </c>
    </row>
    <row r="1802" spans="1:11" x14ac:dyDescent="0.25">
      <c r="A1802">
        <v>1801</v>
      </c>
      <c r="B1802">
        <v>0</v>
      </c>
      <c r="C1802">
        <v>2</v>
      </c>
      <c r="D1802">
        <v>0</v>
      </c>
      <c r="E1802">
        <v>1</v>
      </c>
      <c r="F1802">
        <f t="shared" si="112"/>
        <v>0</v>
      </c>
      <c r="G1802">
        <v>0</v>
      </c>
      <c r="H1802" t="str">
        <f t="shared" si="113"/>
        <v/>
      </c>
      <c r="I1802">
        <v>6</v>
      </c>
      <c r="J1802" t="str">
        <f t="shared" si="114"/>
        <v/>
      </c>
      <c r="K1802">
        <f t="shared" si="115"/>
        <v>0</v>
      </c>
    </row>
    <row r="1803" spans="1:11" x14ac:dyDescent="0.25">
      <c r="A1803">
        <v>1802</v>
      </c>
      <c r="B1803">
        <v>1</v>
      </c>
      <c r="C1803">
        <v>0</v>
      </c>
      <c r="D1803">
        <v>1</v>
      </c>
      <c r="E1803">
        <v>0</v>
      </c>
      <c r="F1803" t="str">
        <f t="shared" si="112"/>
        <v/>
      </c>
      <c r="G1803">
        <v>1</v>
      </c>
      <c r="H1803">
        <f t="shared" si="113"/>
        <v>0</v>
      </c>
      <c r="I1803">
        <v>11</v>
      </c>
      <c r="J1803" t="str">
        <f t="shared" si="114"/>
        <v/>
      </c>
      <c r="K1803" t="str">
        <f t="shared" si="115"/>
        <v/>
      </c>
    </row>
    <row r="1804" spans="1:11" x14ac:dyDescent="0.25">
      <c r="A1804">
        <v>1803</v>
      </c>
      <c r="B1804">
        <v>1</v>
      </c>
      <c r="C1804">
        <v>3</v>
      </c>
      <c r="D1804">
        <v>0</v>
      </c>
      <c r="E1804">
        <v>1</v>
      </c>
      <c r="F1804">
        <f t="shared" si="112"/>
        <v>1</v>
      </c>
      <c r="G1804">
        <v>4</v>
      </c>
      <c r="H1804" t="str">
        <f t="shared" si="113"/>
        <v/>
      </c>
      <c r="I1804">
        <v>8</v>
      </c>
      <c r="J1804" t="str">
        <f t="shared" si="114"/>
        <v/>
      </c>
      <c r="K1804">
        <f t="shared" si="115"/>
        <v>-6.7567567567567571E-3</v>
      </c>
    </row>
    <row r="1805" spans="1:11" x14ac:dyDescent="0.25">
      <c r="A1805">
        <v>1804</v>
      </c>
      <c r="B1805">
        <v>3</v>
      </c>
      <c r="C1805">
        <v>2</v>
      </c>
      <c r="D1805">
        <v>1</v>
      </c>
      <c r="E1805">
        <v>1</v>
      </c>
      <c r="F1805">
        <f t="shared" si="112"/>
        <v>2</v>
      </c>
      <c r="G1805">
        <v>1</v>
      </c>
      <c r="H1805">
        <f t="shared" si="113"/>
        <v>2</v>
      </c>
      <c r="I1805">
        <v>14</v>
      </c>
      <c r="J1805" t="str">
        <f t="shared" si="114"/>
        <v/>
      </c>
      <c r="K1805">
        <f t="shared" si="115"/>
        <v>1.3605442176870748E-2</v>
      </c>
    </row>
    <row r="1806" spans="1:11" x14ac:dyDescent="0.25">
      <c r="A1806">
        <v>1805</v>
      </c>
      <c r="B1806">
        <v>2</v>
      </c>
      <c r="C1806">
        <v>4</v>
      </c>
      <c r="D1806">
        <v>1</v>
      </c>
      <c r="E1806">
        <v>0</v>
      </c>
      <c r="F1806" t="str">
        <f t="shared" si="112"/>
        <v/>
      </c>
      <c r="G1806">
        <v>1</v>
      </c>
      <c r="H1806">
        <f t="shared" si="113"/>
        <v>4</v>
      </c>
      <c r="I1806">
        <v>7</v>
      </c>
      <c r="J1806" t="str">
        <f t="shared" si="114"/>
        <v/>
      </c>
      <c r="K1806" t="str">
        <f t="shared" si="115"/>
        <v/>
      </c>
    </row>
    <row r="1807" spans="1:11" x14ac:dyDescent="0.25">
      <c r="A1807">
        <v>1806</v>
      </c>
      <c r="B1807">
        <v>0</v>
      </c>
      <c r="C1807">
        <v>2</v>
      </c>
      <c r="D1807">
        <v>0</v>
      </c>
      <c r="E1807">
        <v>1</v>
      </c>
      <c r="F1807">
        <f t="shared" si="112"/>
        <v>0</v>
      </c>
      <c r="G1807">
        <v>1</v>
      </c>
      <c r="H1807">
        <f t="shared" si="113"/>
        <v>0</v>
      </c>
      <c r="I1807">
        <v>6</v>
      </c>
      <c r="J1807" t="str">
        <f t="shared" si="114"/>
        <v/>
      </c>
      <c r="K1807">
        <f t="shared" si="115"/>
        <v>0</v>
      </c>
    </row>
    <row r="1808" spans="1:11" x14ac:dyDescent="0.25">
      <c r="A1808">
        <v>1807</v>
      </c>
      <c r="B1808">
        <v>2</v>
      </c>
      <c r="C1808">
        <v>4</v>
      </c>
      <c r="D1808">
        <v>1</v>
      </c>
      <c r="E1808">
        <v>1</v>
      </c>
      <c r="F1808">
        <f t="shared" si="112"/>
        <v>4</v>
      </c>
      <c r="G1808">
        <v>0</v>
      </c>
      <c r="H1808" t="str">
        <f t="shared" si="113"/>
        <v/>
      </c>
      <c r="I1808">
        <v>11</v>
      </c>
      <c r="J1808" t="str">
        <f t="shared" si="114"/>
        <v/>
      </c>
      <c r="K1808">
        <f t="shared" si="115"/>
        <v>2.7586206896551724E-2</v>
      </c>
    </row>
    <row r="1809" spans="1:11" x14ac:dyDescent="0.25">
      <c r="A1809">
        <v>1808</v>
      </c>
      <c r="B1809">
        <v>2</v>
      </c>
      <c r="C1809">
        <v>3</v>
      </c>
      <c r="D1809">
        <v>0</v>
      </c>
      <c r="E1809">
        <v>1</v>
      </c>
      <c r="F1809">
        <f t="shared" si="112"/>
        <v>2</v>
      </c>
      <c r="G1809">
        <v>0</v>
      </c>
      <c r="H1809" t="str">
        <f t="shared" si="113"/>
        <v/>
      </c>
      <c r="I1809">
        <v>12</v>
      </c>
      <c r="J1809" t="str">
        <f t="shared" si="114"/>
        <v/>
      </c>
      <c r="K1809">
        <f t="shared" si="115"/>
        <v>-1.3888888888888888E-2</v>
      </c>
    </row>
    <row r="1810" spans="1:11" x14ac:dyDescent="0.25">
      <c r="A1810">
        <v>1809</v>
      </c>
      <c r="B1810">
        <v>0</v>
      </c>
      <c r="C1810">
        <v>0</v>
      </c>
      <c r="D1810">
        <v>0</v>
      </c>
      <c r="E1810">
        <v>1</v>
      </c>
      <c r="F1810">
        <f t="shared" si="112"/>
        <v>0</v>
      </c>
      <c r="G1810">
        <v>2</v>
      </c>
      <c r="H1810" t="str">
        <f t="shared" si="113"/>
        <v/>
      </c>
      <c r="I1810">
        <v>3</v>
      </c>
      <c r="J1810" t="str">
        <f t="shared" si="114"/>
        <v/>
      </c>
      <c r="K1810">
        <f t="shared" si="115"/>
        <v>0</v>
      </c>
    </row>
    <row r="1811" spans="1:11" x14ac:dyDescent="0.25">
      <c r="A1811">
        <v>1810</v>
      </c>
      <c r="B1811">
        <v>0</v>
      </c>
      <c r="C1811">
        <v>1</v>
      </c>
      <c r="D1811">
        <v>0</v>
      </c>
      <c r="E1811">
        <v>1</v>
      </c>
      <c r="F1811">
        <f t="shared" si="112"/>
        <v>0</v>
      </c>
      <c r="G1811">
        <v>4</v>
      </c>
      <c r="H1811" t="str">
        <f t="shared" si="113"/>
        <v/>
      </c>
      <c r="I1811">
        <v>6</v>
      </c>
      <c r="J1811" t="str">
        <f t="shared" si="114"/>
        <v/>
      </c>
      <c r="K1811">
        <f t="shared" si="115"/>
        <v>0</v>
      </c>
    </row>
    <row r="1812" spans="1:11" x14ac:dyDescent="0.25">
      <c r="A1812">
        <v>1811</v>
      </c>
      <c r="B1812">
        <v>2</v>
      </c>
      <c r="C1812">
        <v>3</v>
      </c>
      <c r="D1812">
        <v>1</v>
      </c>
      <c r="E1812">
        <v>0</v>
      </c>
      <c r="F1812" t="str">
        <f t="shared" si="112"/>
        <v/>
      </c>
      <c r="G1812">
        <v>2</v>
      </c>
      <c r="H1812" t="str">
        <f t="shared" si="113"/>
        <v/>
      </c>
      <c r="I1812">
        <v>3</v>
      </c>
      <c r="J1812" t="str">
        <f t="shared" si="114"/>
        <v/>
      </c>
      <c r="K1812" t="str">
        <f t="shared" si="115"/>
        <v/>
      </c>
    </row>
    <row r="1813" spans="1:11" x14ac:dyDescent="0.25">
      <c r="A1813">
        <v>1812</v>
      </c>
      <c r="B1813">
        <v>1</v>
      </c>
      <c r="C1813">
        <v>2</v>
      </c>
      <c r="D1813">
        <v>0</v>
      </c>
      <c r="E1813">
        <v>1</v>
      </c>
      <c r="F1813">
        <f t="shared" si="112"/>
        <v>1</v>
      </c>
      <c r="G1813">
        <v>0</v>
      </c>
      <c r="H1813" t="str">
        <f t="shared" si="113"/>
        <v/>
      </c>
      <c r="I1813">
        <v>2</v>
      </c>
      <c r="J1813" t="str">
        <f t="shared" si="114"/>
        <v/>
      </c>
      <c r="K1813">
        <f t="shared" si="115"/>
        <v>-7.0921985815602835E-3</v>
      </c>
    </row>
    <row r="1814" spans="1:11" x14ac:dyDescent="0.25">
      <c r="A1814">
        <v>1813</v>
      </c>
      <c r="B1814">
        <v>3</v>
      </c>
      <c r="C1814">
        <v>2</v>
      </c>
      <c r="D1814">
        <v>1</v>
      </c>
      <c r="E1814">
        <v>0</v>
      </c>
      <c r="F1814" t="str">
        <f t="shared" si="112"/>
        <v/>
      </c>
      <c r="G1814">
        <v>4</v>
      </c>
      <c r="H1814" t="str">
        <f t="shared" si="113"/>
        <v/>
      </c>
      <c r="I1814">
        <v>4</v>
      </c>
      <c r="J1814" t="str">
        <f t="shared" si="114"/>
        <v/>
      </c>
      <c r="K1814" t="str">
        <f t="shared" si="115"/>
        <v/>
      </c>
    </row>
    <row r="1815" spans="1:11" x14ac:dyDescent="0.25">
      <c r="A1815">
        <v>1814</v>
      </c>
      <c r="B1815">
        <v>0</v>
      </c>
      <c r="C1815">
        <v>1</v>
      </c>
      <c r="D1815">
        <v>0</v>
      </c>
      <c r="E1815">
        <v>0</v>
      </c>
      <c r="F1815" t="str">
        <f t="shared" si="112"/>
        <v/>
      </c>
      <c r="G1815">
        <v>4</v>
      </c>
      <c r="H1815" t="str">
        <f t="shared" si="113"/>
        <v/>
      </c>
      <c r="I1815">
        <v>2</v>
      </c>
      <c r="J1815" t="str">
        <f t="shared" si="114"/>
        <v/>
      </c>
      <c r="K1815" t="str">
        <f t="shared" si="115"/>
        <v/>
      </c>
    </row>
    <row r="1816" spans="1:11" x14ac:dyDescent="0.25">
      <c r="A1816">
        <v>1815</v>
      </c>
      <c r="B1816">
        <v>0</v>
      </c>
      <c r="C1816">
        <v>0</v>
      </c>
      <c r="D1816">
        <v>0</v>
      </c>
      <c r="E1816">
        <v>0</v>
      </c>
      <c r="F1816" t="str">
        <f t="shared" si="112"/>
        <v/>
      </c>
      <c r="G1816">
        <v>0</v>
      </c>
      <c r="H1816" t="str">
        <f t="shared" si="113"/>
        <v/>
      </c>
      <c r="I1816">
        <v>14</v>
      </c>
      <c r="J1816" t="str">
        <f t="shared" si="114"/>
        <v/>
      </c>
      <c r="K1816" t="str">
        <f t="shared" si="115"/>
        <v/>
      </c>
    </row>
    <row r="1817" spans="1:11" x14ac:dyDescent="0.25">
      <c r="A1817">
        <v>1816</v>
      </c>
      <c r="B1817">
        <v>1</v>
      </c>
      <c r="C1817">
        <v>0</v>
      </c>
      <c r="D1817">
        <v>0</v>
      </c>
      <c r="E1817">
        <v>0</v>
      </c>
      <c r="F1817" t="str">
        <f t="shared" si="112"/>
        <v/>
      </c>
      <c r="G1817">
        <v>0</v>
      </c>
      <c r="H1817" t="str">
        <f t="shared" si="113"/>
        <v/>
      </c>
      <c r="I1817">
        <v>11</v>
      </c>
      <c r="J1817" t="str">
        <f t="shared" si="114"/>
        <v/>
      </c>
      <c r="K1817" t="str">
        <f t="shared" si="115"/>
        <v/>
      </c>
    </row>
    <row r="1818" spans="1:11" x14ac:dyDescent="0.25">
      <c r="A1818">
        <v>1817</v>
      </c>
      <c r="B1818">
        <v>2</v>
      </c>
      <c r="C1818">
        <v>3</v>
      </c>
      <c r="D1818">
        <v>0</v>
      </c>
      <c r="E1818">
        <v>1</v>
      </c>
      <c r="F1818">
        <f t="shared" si="112"/>
        <v>2</v>
      </c>
      <c r="G1818">
        <v>0</v>
      </c>
      <c r="H1818" t="str">
        <f t="shared" si="113"/>
        <v/>
      </c>
      <c r="I1818">
        <v>3</v>
      </c>
      <c r="J1818" t="str">
        <f t="shared" si="114"/>
        <v/>
      </c>
      <c r="K1818">
        <f t="shared" si="115"/>
        <v>-1.4285714285714285E-2</v>
      </c>
    </row>
    <row r="1819" spans="1:11" x14ac:dyDescent="0.25">
      <c r="A1819">
        <v>1818</v>
      </c>
      <c r="B1819">
        <v>3</v>
      </c>
      <c r="C1819">
        <v>4</v>
      </c>
      <c r="D1819">
        <v>0</v>
      </c>
      <c r="E1819">
        <v>1</v>
      </c>
      <c r="F1819">
        <f t="shared" si="112"/>
        <v>3</v>
      </c>
      <c r="G1819">
        <v>4</v>
      </c>
      <c r="H1819" t="str">
        <f t="shared" si="113"/>
        <v/>
      </c>
      <c r="I1819">
        <v>4</v>
      </c>
      <c r="J1819" t="str">
        <f t="shared" si="114"/>
        <v/>
      </c>
      <c r="K1819">
        <f t="shared" si="115"/>
        <v>-2.1582733812949641E-2</v>
      </c>
    </row>
    <row r="1820" spans="1:11" x14ac:dyDescent="0.25">
      <c r="A1820">
        <v>1819</v>
      </c>
      <c r="B1820">
        <v>2</v>
      </c>
      <c r="C1820">
        <v>4</v>
      </c>
      <c r="D1820">
        <v>1</v>
      </c>
      <c r="E1820">
        <v>0</v>
      </c>
      <c r="F1820" t="str">
        <f t="shared" si="112"/>
        <v/>
      </c>
      <c r="G1820">
        <v>1</v>
      </c>
      <c r="H1820">
        <f t="shared" si="113"/>
        <v>4</v>
      </c>
      <c r="I1820">
        <v>3</v>
      </c>
      <c r="J1820" t="str">
        <f t="shared" si="114"/>
        <v/>
      </c>
      <c r="K1820" t="str">
        <f t="shared" si="115"/>
        <v/>
      </c>
    </row>
    <row r="1821" spans="1:11" x14ac:dyDescent="0.25">
      <c r="A1821">
        <v>1820</v>
      </c>
      <c r="B1821">
        <v>1</v>
      </c>
      <c r="C1821">
        <v>0</v>
      </c>
      <c r="D1821">
        <v>0</v>
      </c>
      <c r="E1821">
        <v>0</v>
      </c>
      <c r="F1821" t="str">
        <f t="shared" si="112"/>
        <v/>
      </c>
      <c r="G1821">
        <v>0</v>
      </c>
      <c r="H1821" t="str">
        <f t="shared" si="113"/>
        <v/>
      </c>
      <c r="I1821">
        <v>9</v>
      </c>
      <c r="J1821" t="str">
        <f t="shared" si="114"/>
        <v/>
      </c>
      <c r="K1821" t="str">
        <f t="shared" si="115"/>
        <v/>
      </c>
    </row>
    <row r="1822" spans="1:11" x14ac:dyDescent="0.25">
      <c r="A1822">
        <v>1821</v>
      </c>
      <c r="B1822">
        <v>2</v>
      </c>
      <c r="C1822">
        <v>4</v>
      </c>
      <c r="D1822">
        <v>1</v>
      </c>
      <c r="E1822">
        <v>0</v>
      </c>
      <c r="F1822" t="str">
        <f t="shared" si="112"/>
        <v/>
      </c>
      <c r="G1822">
        <v>3</v>
      </c>
      <c r="H1822" t="str">
        <f t="shared" si="113"/>
        <v/>
      </c>
      <c r="I1822">
        <v>14</v>
      </c>
      <c r="J1822" t="str">
        <f t="shared" si="114"/>
        <v/>
      </c>
      <c r="K1822" t="str">
        <f t="shared" si="115"/>
        <v/>
      </c>
    </row>
    <row r="1823" spans="1:11" x14ac:dyDescent="0.25">
      <c r="A1823">
        <v>1822</v>
      </c>
      <c r="B1823">
        <v>1</v>
      </c>
      <c r="C1823">
        <v>1</v>
      </c>
      <c r="D1823">
        <v>1</v>
      </c>
      <c r="E1823">
        <v>1</v>
      </c>
      <c r="F1823">
        <f t="shared" si="112"/>
        <v>1</v>
      </c>
      <c r="G1823">
        <v>2</v>
      </c>
      <c r="H1823" t="str">
        <f t="shared" si="113"/>
        <v/>
      </c>
      <c r="I1823">
        <v>11</v>
      </c>
      <c r="J1823" t="str">
        <f t="shared" si="114"/>
        <v/>
      </c>
      <c r="K1823">
        <f t="shared" si="115"/>
        <v>7.246376811594203E-3</v>
      </c>
    </row>
    <row r="1824" spans="1:11" x14ac:dyDescent="0.25">
      <c r="A1824">
        <v>1823</v>
      </c>
      <c r="B1824">
        <v>0</v>
      </c>
      <c r="C1824">
        <v>0</v>
      </c>
      <c r="D1824">
        <v>0</v>
      </c>
      <c r="E1824">
        <v>1</v>
      </c>
      <c r="F1824">
        <f t="shared" si="112"/>
        <v>0</v>
      </c>
      <c r="G1824">
        <v>2</v>
      </c>
      <c r="H1824" t="str">
        <f t="shared" si="113"/>
        <v/>
      </c>
      <c r="I1824">
        <v>1</v>
      </c>
      <c r="J1824">
        <f t="shared" si="114"/>
        <v>0</v>
      </c>
      <c r="K1824">
        <f t="shared" si="115"/>
        <v>0</v>
      </c>
    </row>
    <row r="1825" spans="1:11" x14ac:dyDescent="0.25">
      <c r="A1825">
        <v>1824</v>
      </c>
      <c r="B1825">
        <v>2</v>
      </c>
      <c r="C1825">
        <v>2</v>
      </c>
      <c r="D1825">
        <v>0</v>
      </c>
      <c r="E1825">
        <v>0</v>
      </c>
      <c r="F1825" t="str">
        <f t="shared" si="112"/>
        <v/>
      </c>
      <c r="G1825">
        <v>3</v>
      </c>
      <c r="H1825" t="str">
        <f t="shared" si="113"/>
        <v/>
      </c>
      <c r="I1825">
        <v>13</v>
      </c>
      <c r="J1825" t="str">
        <f t="shared" si="114"/>
        <v/>
      </c>
      <c r="K1825" t="str">
        <f t="shared" si="115"/>
        <v/>
      </c>
    </row>
    <row r="1826" spans="1:11" x14ac:dyDescent="0.25">
      <c r="A1826">
        <v>1825</v>
      </c>
      <c r="B1826">
        <v>3</v>
      </c>
      <c r="C1826">
        <v>4</v>
      </c>
      <c r="D1826">
        <v>0</v>
      </c>
      <c r="E1826">
        <v>0</v>
      </c>
      <c r="F1826" t="str">
        <f t="shared" si="112"/>
        <v/>
      </c>
      <c r="G1826">
        <v>1</v>
      </c>
      <c r="H1826">
        <f t="shared" si="113"/>
        <v>3</v>
      </c>
      <c r="I1826">
        <v>6</v>
      </c>
      <c r="J1826" t="str">
        <f t="shared" si="114"/>
        <v/>
      </c>
      <c r="K1826" t="str">
        <f t="shared" si="115"/>
        <v/>
      </c>
    </row>
    <row r="1827" spans="1:11" x14ac:dyDescent="0.25">
      <c r="A1827">
        <v>1826</v>
      </c>
      <c r="B1827">
        <v>2</v>
      </c>
      <c r="C1827">
        <v>1</v>
      </c>
      <c r="D1827">
        <v>0</v>
      </c>
      <c r="E1827">
        <v>1</v>
      </c>
      <c r="F1827">
        <f t="shared" si="112"/>
        <v>2</v>
      </c>
      <c r="G1827">
        <v>2</v>
      </c>
      <c r="H1827" t="str">
        <f t="shared" si="113"/>
        <v/>
      </c>
      <c r="I1827">
        <v>9</v>
      </c>
      <c r="J1827" t="str">
        <f t="shared" si="114"/>
        <v/>
      </c>
      <c r="K1827">
        <f t="shared" si="115"/>
        <v>-1.4705882352941176E-2</v>
      </c>
    </row>
    <row r="1828" spans="1:11" x14ac:dyDescent="0.25">
      <c r="A1828">
        <v>1827</v>
      </c>
      <c r="B1828">
        <v>0</v>
      </c>
      <c r="C1828">
        <v>2</v>
      </c>
      <c r="D1828">
        <v>0</v>
      </c>
      <c r="E1828">
        <v>0</v>
      </c>
      <c r="F1828" t="str">
        <f t="shared" si="112"/>
        <v/>
      </c>
      <c r="G1828">
        <v>3</v>
      </c>
      <c r="H1828" t="str">
        <f t="shared" si="113"/>
        <v/>
      </c>
      <c r="I1828">
        <v>2</v>
      </c>
      <c r="J1828" t="str">
        <f t="shared" si="114"/>
        <v/>
      </c>
      <c r="K1828" t="str">
        <f t="shared" si="115"/>
        <v/>
      </c>
    </row>
    <row r="1829" spans="1:11" x14ac:dyDescent="0.25">
      <c r="A1829">
        <v>1828</v>
      </c>
      <c r="B1829">
        <v>0</v>
      </c>
      <c r="C1829">
        <v>2</v>
      </c>
      <c r="D1829">
        <v>0</v>
      </c>
      <c r="E1829">
        <v>1</v>
      </c>
      <c r="F1829">
        <f t="shared" si="112"/>
        <v>0</v>
      </c>
      <c r="G1829">
        <v>4</v>
      </c>
      <c r="H1829" t="str">
        <f t="shared" si="113"/>
        <v/>
      </c>
      <c r="I1829">
        <v>13</v>
      </c>
      <c r="J1829" t="str">
        <f t="shared" si="114"/>
        <v/>
      </c>
      <c r="K1829">
        <f t="shared" si="115"/>
        <v>0</v>
      </c>
    </row>
    <row r="1830" spans="1:11" x14ac:dyDescent="0.25">
      <c r="A1830">
        <v>1829</v>
      </c>
      <c r="B1830">
        <v>3</v>
      </c>
      <c r="C1830">
        <v>4</v>
      </c>
      <c r="D1830">
        <v>0</v>
      </c>
      <c r="E1830">
        <v>1</v>
      </c>
      <c r="F1830">
        <f t="shared" si="112"/>
        <v>3</v>
      </c>
      <c r="G1830">
        <v>4</v>
      </c>
      <c r="H1830" t="str">
        <f t="shared" si="113"/>
        <v/>
      </c>
      <c r="I1830">
        <v>2</v>
      </c>
      <c r="J1830" t="str">
        <f t="shared" si="114"/>
        <v/>
      </c>
      <c r="K1830">
        <f t="shared" si="115"/>
        <v>-2.2388059701492536E-2</v>
      </c>
    </row>
    <row r="1831" spans="1:11" x14ac:dyDescent="0.25">
      <c r="A1831">
        <v>1830</v>
      </c>
      <c r="B1831">
        <v>3</v>
      </c>
      <c r="C1831">
        <v>3</v>
      </c>
      <c r="D1831">
        <v>0</v>
      </c>
      <c r="E1831">
        <v>1</v>
      </c>
      <c r="F1831">
        <f t="shared" si="112"/>
        <v>3</v>
      </c>
      <c r="G1831">
        <v>2</v>
      </c>
      <c r="H1831" t="str">
        <f t="shared" si="113"/>
        <v/>
      </c>
      <c r="I1831">
        <v>2</v>
      </c>
      <c r="J1831" t="str">
        <f t="shared" si="114"/>
        <v/>
      </c>
      <c r="K1831">
        <f t="shared" si="115"/>
        <v>-2.2556390977443608E-2</v>
      </c>
    </row>
    <row r="1832" spans="1:11" x14ac:dyDescent="0.25">
      <c r="A1832">
        <v>1831</v>
      </c>
      <c r="B1832">
        <v>2</v>
      </c>
      <c r="C1832">
        <v>1</v>
      </c>
      <c r="D1832">
        <v>0</v>
      </c>
      <c r="E1832">
        <v>0</v>
      </c>
      <c r="F1832" t="str">
        <f t="shared" si="112"/>
        <v/>
      </c>
      <c r="G1832">
        <v>0</v>
      </c>
      <c r="H1832" t="str">
        <f t="shared" si="113"/>
        <v/>
      </c>
      <c r="I1832">
        <v>8</v>
      </c>
      <c r="J1832" t="str">
        <f t="shared" si="114"/>
        <v/>
      </c>
      <c r="K1832" t="str">
        <f t="shared" si="115"/>
        <v/>
      </c>
    </row>
    <row r="1833" spans="1:11" x14ac:dyDescent="0.25">
      <c r="A1833">
        <v>1832</v>
      </c>
      <c r="B1833">
        <v>3</v>
      </c>
      <c r="C1833">
        <v>4</v>
      </c>
      <c r="D1833">
        <v>0</v>
      </c>
      <c r="E1833">
        <v>1</v>
      </c>
      <c r="F1833">
        <f t="shared" si="112"/>
        <v>3</v>
      </c>
      <c r="G1833">
        <v>3</v>
      </c>
      <c r="H1833" t="str">
        <f t="shared" si="113"/>
        <v/>
      </c>
      <c r="I1833">
        <v>12</v>
      </c>
      <c r="J1833" t="str">
        <f t="shared" si="114"/>
        <v/>
      </c>
      <c r="K1833">
        <f t="shared" si="115"/>
        <v>-2.2727272727272728E-2</v>
      </c>
    </row>
    <row r="1834" spans="1:11" x14ac:dyDescent="0.25">
      <c r="A1834">
        <v>1833</v>
      </c>
      <c r="B1834">
        <v>1</v>
      </c>
      <c r="C1834">
        <v>3</v>
      </c>
      <c r="D1834">
        <v>1</v>
      </c>
      <c r="E1834">
        <v>1</v>
      </c>
      <c r="F1834">
        <f t="shared" si="112"/>
        <v>3</v>
      </c>
      <c r="G1834">
        <v>4</v>
      </c>
      <c r="H1834" t="str">
        <f t="shared" si="113"/>
        <v/>
      </c>
      <c r="I1834">
        <v>3</v>
      </c>
      <c r="J1834" t="str">
        <f t="shared" si="114"/>
        <v/>
      </c>
      <c r="K1834">
        <f t="shared" si="115"/>
        <v>2.2900763358778626E-2</v>
      </c>
    </row>
    <row r="1835" spans="1:11" x14ac:dyDescent="0.25">
      <c r="A1835">
        <v>1834</v>
      </c>
      <c r="B1835">
        <v>1</v>
      </c>
      <c r="C1835">
        <v>1</v>
      </c>
      <c r="D1835">
        <v>0</v>
      </c>
      <c r="E1835">
        <v>0</v>
      </c>
      <c r="F1835" t="str">
        <f t="shared" si="112"/>
        <v/>
      </c>
      <c r="G1835">
        <v>3</v>
      </c>
      <c r="H1835" t="str">
        <f t="shared" si="113"/>
        <v/>
      </c>
      <c r="I1835">
        <v>2</v>
      </c>
      <c r="J1835" t="str">
        <f t="shared" si="114"/>
        <v/>
      </c>
      <c r="K1835" t="str">
        <f t="shared" si="115"/>
        <v/>
      </c>
    </row>
    <row r="1836" spans="1:11" x14ac:dyDescent="0.25">
      <c r="A1836">
        <v>1835</v>
      </c>
      <c r="B1836">
        <v>1</v>
      </c>
      <c r="C1836">
        <v>2</v>
      </c>
      <c r="D1836">
        <v>0</v>
      </c>
      <c r="E1836">
        <v>0</v>
      </c>
      <c r="F1836" t="str">
        <f t="shared" si="112"/>
        <v/>
      </c>
      <c r="G1836">
        <v>3</v>
      </c>
      <c r="H1836" t="str">
        <f t="shared" si="113"/>
        <v/>
      </c>
      <c r="I1836">
        <v>2</v>
      </c>
      <c r="J1836" t="str">
        <f t="shared" si="114"/>
        <v/>
      </c>
      <c r="K1836" t="str">
        <f t="shared" si="115"/>
        <v/>
      </c>
    </row>
    <row r="1837" spans="1:11" x14ac:dyDescent="0.25">
      <c r="A1837">
        <v>1836</v>
      </c>
      <c r="B1837">
        <v>3</v>
      </c>
      <c r="C1837">
        <v>5</v>
      </c>
      <c r="D1837">
        <v>1</v>
      </c>
      <c r="E1837">
        <v>0</v>
      </c>
      <c r="F1837" t="str">
        <f t="shared" si="112"/>
        <v/>
      </c>
      <c r="G1837">
        <v>4</v>
      </c>
      <c r="H1837" t="str">
        <f t="shared" si="113"/>
        <v/>
      </c>
      <c r="I1837">
        <v>2</v>
      </c>
      <c r="J1837" t="str">
        <f t="shared" si="114"/>
        <v/>
      </c>
      <c r="K1837" t="str">
        <f t="shared" si="115"/>
        <v/>
      </c>
    </row>
    <row r="1838" spans="1:11" x14ac:dyDescent="0.25">
      <c r="A1838">
        <v>1837</v>
      </c>
      <c r="B1838">
        <v>3</v>
      </c>
      <c r="C1838">
        <v>5</v>
      </c>
      <c r="D1838">
        <v>0</v>
      </c>
      <c r="E1838">
        <v>1</v>
      </c>
      <c r="F1838">
        <f t="shared" si="112"/>
        <v>3</v>
      </c>
      <c r="G1838">
        <v>0</v>
      </c>
      <c r="H1838" t="str">
        <f t="shared" si="113"/>
        <v/>
      </c>
      <c r="I1838">
        <v>10</v>
      </c>
      <c r="J1838" t="str">
        <f t="shared" si="114"/>
        <v/>
      </c>
      <c r="K1838">
        <f t="shared" si="115"/>
        <v>-2.3076923076923078E-2</v>
      </c>
    </row>
    <row r="1839" spans="1:11" x14ac:dyDescent="0.25">
      <c r="A1839">
        <v>1838</v>
      </c>
      <c r="B1839">
        <v>3</v>
      </c>
      <c r="C1839">
        <v>2</v>
      </c>
      <c r="D1839">
        <v>0</v>
      </c>
      <c r="E1839">
        <v>0</v>
      </c>
      <c r="F1839" t="str">
        <f t="shared" si="112"/>
        <v/>
      </c>
      <c r="G1839">
        <v>2</v>
      </c>
      <c r="H1839" t="str">
        <f t="shared" si="113"/>
        <v/>
      </c>
      <c r="I1839">
        <v>14</v>
      </c>
      <c r="J1839" t="str">
        <f t="shared" si="114"/>
        <v/>
      </c>
      <c r="K1839" t="str">
        <f t="shared" si="115"/>
        <v/>
      </c>
    </row>
    <row r="1840" spans="1:11" x14ac:dyDescent="0.25">
      <c r="A1840">
        <v>1839</v>
      </c>
      <c r="B1840">
        <v>3</v>
      </c>
      <c r="C1840">
        <v>3</v>
      </c>
      <c r="D1840">
        <v>0</v>
      </c>
      <c r="E1840">
        <v>0</v>
      </c>
      <c r="F1840" t="str">
        <f t="shared" si="112"/>
        <v/>
      </c>
      <c r="G1840">
        <v>2</v>
      </c>
      <c r="H1840" t="str">
        <f t="shared" si="113"/>
        <v/>
      </c>
      <c r="I1840">
        <v>10</v>
      </c>
      <c r="J1840" t="str">
        <f t="shared" si="114"/>
        <v/>
      </c>
      <c r="K1840" t="str">
        <f t="shared" si="115"/>
        <v/>
      </c>
    </row>
    <row r="1841" spans="1:11" x14ac:dyDescent="0.25">
      <c r="A1841">
        <v>1840</v>
      </c>
      <c r="B1841">
        <v>2</v>
      </c>
      <c r="C1841">
        <v>2</v>
      </c>
      <c r="D1841">
        <v>0</v>
      </c>
      <c r="E1841">
        <v>0</v>
      </c>
      <c r="F1841" t="str">
        <f t="shared" si="112"/>
        <v/>
      </c>
      <c r="G1841">
        <v>0</v>
      </c>
      <c r="H1841" t="str">
        <f t="shared" si="113"/>
        <v/>
      </c>
      <c r="I1841">
        <v>12</v>
      </c>
      <c r="J1841" t="str">
        <f t="shared" si="114"/>
        <v/>
      </c>
      <c r="K1841" t="str">
        <f t="shared" si="115"/>
        <v/>
      </c>
    </row>
    <row r="1842" spans="1:11" x14ac:dyDescent="0.25">
      <c r="A1842">
        <v>1841</v>
      </c>
      <c r="B1842">
        <v>0</v>
      </c>
      <c r="C1842">
        <v>1</v>
      </c>
      <c r="D1842">
        <v>0</v>
      </c>
      <c r="E1842">
        <v>0</v>
      </c>
      <c r="F1842" t="str">
        <f t="shared" si="112"/>
        <v/>
      </c>
      <c r="G1842">
        <v>3</v>
      </c>
      <c r="H1842" t="str">
        <f t="shared" si="113"/>
        <v/>
      </c>
      <c r="I1842">
        <v>8</v>
      </c>
      <c r="J1842" t="str">
        <f t="shared" si="114"/>
        <v/>
      </c>
      <c r="K1842" t="str">
        <f t="shared" si="115"/>
        <v/>
      </c>
    </row>
    <row r="1843" spans="1:11" x14ac:dyDescent="0.25">
      <c r="A1843">
        <v>1842</v>
      </c>
      <c r="B1843">
        <v>0</v>
      </c>
      <c r="C1843">
        <v>1</v>
      </c>
      <c r="D1843">
        <v>0</v>
      </c>
      <c r="E1843">
        <v>1</v>
      </c>
      <c r="F1843">
        <f t="shared" si="112"/>
        <v>0</v>
      </c>
      <c r="G1843">
        <v>1</v>
      </c>
      <c r="H1843">
        <f t="shared" si="113"/>
        <v>0</v>
      </c>
      <c r="I1843">
        <v>5</v>
      </c>
      <c r="J1843" t="str">
        <f t="shared" si="114"/>
        <v/>
      </c>
      <c r="K1843">
        <f t="shared" si="115"/>
        <v>0</v>
      </c>
    </row>
    <row r="1844" spans="1:11" x14ac:dyDescent="0.25">
      <c r="A1844">
        <v>1843</v>
      </c>
      <c r="B1844">
        <v>1</v>
      </c>
      <c r="C1844">
        <v>3</v>
      </c>
      <c r="D1844">
        <v>1</v>
      </c>
      <c r="E1844">
        <v>1</v>
      </c>
      <c r="F1844">
        <f t="shared" si="112"/>
        <v>3</v>
      </c>
      <c r="G1844">
        <v>3</v>
      </c>
      <c r="H1844" t="str">
        <f t="shared" si="113"/>
        <v/>
      </c>
      <c r="I1844">
        <v>3</v>
      </c>
      <c r="J1844" t="str">
        <f t="shared" si="114"/>
        <v/>
      </c>
      <c r="K1844">
        <f t="shared" si="115"/>
        <v>2.34375E-2</v>
      </c>
    </row>
    <row r="1845" spans="1:11" x14ac:dyDescent="0.25">
      <c r="A1845">
        <v>1844</v>
      </c>
      <c r="B1845">
        <v>3</v>
      </c>
      <c r="C1845">
        <v>4</v>
      </c>
      <c r="D1845">
        <v>0</v>
      </c>
      <c r="E1845">
        <v>1</v>
      </c>
      <c r="F1845">
        <f t="shared" si="112"/>
        <v>3</v>
      </c>
      <c r="G1845">
        <v>4</v>
      </c>
      <c r="H1845" t="str">
        <f t="shared" si="113"/>
        <v/>
      </c>
      <c r="I1845">
        <v>4</v>
      </c>
      <c r="J1845" t="str">
        <f t="shared" si="114"/>
        <v/>
      </c>
      <c r="K1845">
        <f t="shared" si="115"/>
        <v>-2.3622047244094488E-2</v>
      </c>
    </row>
    <row r="1846" spans="1:11" x14ac:dyDescent="0.25">
      <c r="A1846">
        <v>1845</v>
      </c>
      <c r="B1846">
        <v>1</v>
      </c>
      <c r="C1846">
        <v>0</v>
      </c>
      <c r="D1846">
        <v>1</v>
      </c>
      <c r="E1846">
        <v>1</v>
      </c>
      <c r="F1846">
        <f t="shared" si="112"/>
        <v>0</v>
      </c>
      <c r="G1846">
        <v>2</v>
      </c>
      <c r="H1846" t="str">
        <f t="shared" si="113"/>
        <v/>
      </c>
      <c r="I1846">
        <v>12</v>
      </c>
      <c r="J1846" t="str">
        <f t="shared" si="114"/>
        <v/>
      </c>
      <c r="K1846">
        <f t="shared" si="115"/>
        <v>0</v>
      </c>
    </row>
    <row r="1847" spans="1:11" x14ac:dyDescent="0.25">
      <c r="A1847">
        <v>1846</v>
      </c>
      <c r="B1847">
        <v>2</v>
      </c>
      <c r="C1847">
        <v>1</v>
      </c>
      <c r="D1847">
        <v>0</v>
      </c>
      <c r="E1847">
        <v>1</v>
      </c>
      <c r="F1847">
        <f t="shared" si="112"/>
        <v>2</v>
      </c>
      <c r="G1847">
        <v>0</v>
      </c>
      <c r="H1847" t="str">
        <f t="shared" si="113"/>
        <v/>
      </c>
      <c r="I1847">
        <v>11</v>
      </c>
      <c r="J1847" t="str">
        <f t="shared" si="114"/>
        <v/>
      </c>
      <c r="K1847">
        <f t="shared" si="115"/>
        <v>-1.6E-2</v>
      </c>
    </row>
    <row r="1848" spans="1:11" x14ac:dyDescent="0.25">
      <c r="A1848">
        <v>1847</v>
      </c>
      <c r="B1848">
        <v>0</v>
      </c>
      <c r="C1848">
        <v>2</v>
      </c>
      <c r="D1848">
        <v>1</v>
      </c>
      <c r="E1848">
        <v>0</v>
      </c>
      <c r="F1848" t="str">
        <f t="shared" si="112"/>
        <v/>
      </c>
      <c r="G1848">
        <v>3</v>
      </c>
      <c r="H1848" t="str">
        <f t="shared" si="113"/>
        <v/>
      </c>
      <c r="I1848">
        <v>2</v>
      </c>
      <c r="J1848" t="str">
        <f t="shared" si="114"/>
        <v/>
      </c>
      <c r="K1848" t="str">
        <f t="shared" si="115"/>
        <v/>
      </c>
    </row>
    <row r="1849" spans="1:11" x14ac:dyDescent="0.25">
      <c r="A1849">
        <v>1848</v>
      </c>
      <c r="B1849">
        <v>3</v>
      </c>
      <c r="C1849">
        <v>2</v>
      </c>
      <c r="D1849">
        <v>0</v>
      </c>
      <c r="E1849">
        <v>1</v>
      </c>
      <c r="F1849">
        <f t="shared" si="112"/>
        <v>3</v>
      </c>
      <c r="G1849">
        <v>3</v>
      </c>
      <c r="H1849" t="str">
        <f t="shared" si="113"/>
        <v/>
      </c>
      <c r="I1849">
        <v>3</v>
      </c>
      <c r="J1849" t="str">
        <f t="shared" si="114"/>
        <v/>
      </c>
      <c r="K1849">
        <f t="shared" si="115"/>
        <v>-2.4193548387096774E-2</v>
      </c>
    </row>
    <row r="1850" spans="1:11" x14ac:dyDescent="0.25">
      <c r="A1850">
        <v>1849</v>
      </c>
      <c r="B1850">
        <v>0</v>
      </c>
      <c r="C1850">
        <v>-1</v>
      </c>
      <c r="D1850">
        <v>1</v>
      </c>
      <c r="E1850">
        <v>1</v>
      </c>
      <c r="F1850">
        <f t="shared" si="112"/>
        <v>-1</v>
      </c>
      <c r="G1850">
        <v>0</v>
      </c>
      <c r="H1850" t="str">
        <f t="shared" si="113"/>
        <v/>
      </c>
      <c r="I1850">
        <v>12</v>
      </c>
      <c r="J1850" t="str">
        <f t="shared" si="114"/>
        <v/>
      </c>
      <c r="K1850">
        <f t="shared" si="115"/>
        <v>-8.130081300813009E-3</v>
      </c>
    </row>
    <row r="1851" spans="1:11" x14ac:dyDescent="0.25">
      <c r="A1851">
        <v>1850</v>
      </c>
      <c r="B1851">
        <v>2</v>
      </c>
      <c r="C1851">
        <v>2</v>
      </c>
      <c r="D1851">
        <v>0</v>
      </c>
      <c r="E1851">
        <v>1</v>
      </c>
      <c r="F1851">
        <f t="shared" si="112"/>
        <v>2</v>
      </c>
      <c r="G1851">
        <v>3</v>
      </c>
      <c r="H1851" t="str">
        <f t="shared" si="113"/>
        <v/>
      </c>
      <c r="I1851">
        <v>13</v>
      </c>
      <c r="J1851" t="str">
        <f t="shared" si="114"/>
        <v/>
      </c>
      <c r="K1851">
        <f t="shared" si="115"/>
        <v>-1.6393442622950821E-2</v>
      </c>
    </row>
    <row r="1852" spans="1:11" x14ac:dyDescent="0.25">
      <c r="A1852">
        <v>1851</v>
      </c>
      <c r="B1852">
        <v>0</v>
      </c>
      <c r="C1852">
        <v>2</v>
      </c>
      <c r="D1852">
        <v>1</v>
      </c>
      <c r="E1852">
        <v>1</v>
      </c>
      <c r="F1852">
        <f t="shared" si="112"/>
        <v>2</v>
      </c>
      <c r="G1852">
        <v>1</v>
      </c>
      <c r="H1852">
        <f t="shared" si="113"/>
        <v>2</v>
      </c>
      <c r="I1852">
        <v>10</v>
      </c>
      <c r="J1852" t="str">
        <f t="shared" si="114"/>
        <v/>
      </c>
      <c r="K1852">
        <f t="shared" si="115"/>
        <v>1.6528925619834711E-2</v>
      </c>
    </row>
    <row r="1853" spans="1:11" x14ac:dyDescent="0.25">
      <c r="A1853">
        <v>1852</v>
      </c>
      <c r="B1853">
        <v>2</v>
      </c>
      <c r="C1853">
        <v>1</v>
      </c>
      <c r="D1853">
        <v>0</v>
      </c>
      <c r="E1853">
        <v>0</v>
      </c>
      <c r="F1853" t="str">
        <f t="shared" si="112"/>
        <v/>
      </c>
      <c r="G1853">
        <v>0</v>
      </c>
      <c r="H1853" t="str">
        <f t="shared" si="113"/>
        <v/>
      </c>
      <c r="I1853">
        <v>10</v>
      </c>
      <c r="J1853" t="str">
        <f t="shared" si="114"/>
        <v/>
      </c>
      <c r="K1853" t="str">
        <f t="shared" si="115"/>
        <v/>
      </c>
    </row>
    <row r="1854" spans="1:11" x14ac:dyDescent="0.25">
      <c r="A1854">
        <v>1853</v>
      </c>
      <c r="B1854">
        <v>1</v>
      </c>
      <c r="C1854">
        <v>0</v>
      </c>
      <c r="D1854">
        <v>1</v>
      </c>
      <c r="E1854">
        <v>0</v>
      </c>
      <c r="F1854" t="str">
        <f t="shared" si="112"/>
        <v/>
      </c>
      <c r="G1854">
        <v>3</v>
      </c>
      <c r="H1854" t="str">
        <f t="shared" si="113"/>
        <v/>
      </c>
      <c r="I1854">
        <v>4</v>
      </c>
      <c r="J1854" t="str">
        <f t="shared" si="114"/>
        <v/>
      </c>
      <c r="K1854" t="str">
        <f t="shared" si="115"/>
        <v/>
      </c>
    </row>
    <row r="1855" spans="1:11" x14ac:dyDescent="0.25">
      <c r="A1855">
        <v>1854</v>
      </c>
      <c r="B1855">
        <v>3</v>
      </c>
      <c r="C1855">
        <v>2</v>
      </c>
      <c r="D1855">
        <v>1</v>
      </c>
      <c r="E1855">
        <v>0</v>
      </c>
      <c r="F1855" t="str">
        <f t="shared" si="112"/>
        <v/>
      </c>
      <c r="G1855">
        <v>3</v>
      </c>
      <c r="H1855" t="str">
        <f t="shared" si="113"/>
        <v/>
      </c>
      <c r="I1855">
        <v>12</v>
      </c>
      <c r="J1855" t="str">
        <f t="shared" si="114"/>
        <v/>
      </c>
      <c r="K1855" t="str">
        <f t="shared" si="115"/>
        <v/>
      </c>
    </row>
    <row r="1856" spans="1:11" x14ac:dyDescent="0.25">
      <c r="A1856">
        <v>1855</v>
      </c>
      <c r="B1856">
        <v>2</v>
      </c>
      <c r="C1856">
        <v>2</v>
      </c>
      <c r="D1856">
        <v>1</v>
      </c>
      <c r="E1856">
        <v>1</v>
      </c>
      <c r="F1856">
        <f t="shared" si="112"/>
        <v>2</v>
      </c>
      <c r="G1856">
        <v>3</v>
      </c>
      <c r="H1856" t="str">
        <f t="shared" si="113"/>
        <v/>
      </c>
      <c r="I1856">
        <v>6</v>
      </c>
      <c r="J1856" t="str">
        <f t="shared" si="114"/>
        <v/>
      </c>
      <c r="K1856">
        <f t="shared" si="115"/>
        <v>1.6666666666666666E-2</v>
      </c>
    </row>
    <row r="1857" spans="1:11" x14ac:dyDescent="0.25">
      <c r="A1857">
        <v>1856</v>
      </c>
      <c r="B1857">
        <v>2</v>
      </c>
      <c r="C1857">
        <v>3</v>
      </c>
      <c r="D1857">
        <v>0</v>
      </c>
      <c r="E1857">
        <v>0</v>
      </c>
      <c r="F1857" t="str">
        <f t="shared" si="112"/>
        <v/>
      </c>
      <c r="G1857">
        <v>2</v>
      </c>
      <c r="H1857" t="str">
        <f t="shared" si="113"/>
        <v/>
      </c>
      <c r="I1857">
        <v>7</v>
      </c>
      <c r="J1857" t="str">
        <f t="shared" si="114"/>
        <v/>
      </c>
      <c r="K1857" t="str">
        <f t="shared" si="115"/>
        <v/>
      </c>
    </row>
    <row r="1858" spans="1:11" x14ac:dyDescent="0.25">
      <c r="A1858">
        <v>1857</v>
      </c>
      <c r="B1858">
        <v>2</v>
      </c>
      <c r="C1858">
        <v>2</v>
      </c>
      <c r="D1858">
        <v>1</v>
      </c>
      <c r="E1858">
        <v>1</v>
      </c>
      <c r="F1858">
        <f t="shared" si="112"/>
        <v>2</v>
      </c>
      <c r="G1858">
        <v>0</v>
      </c>
      <c r="H1858" t="str">
        <f t="shared" si="113"/>
        <v/>
      </c>
      <c r="I1858">
        <v>6</v>
      </c>
      <c r="J1858" t="str">
        <f t="shared" si="114"/>
        <v/>
      </c>
      <c r="K1858">
        <f t="shared" si="115"/>
        <v>1.680672268907563E-2</v>
      </c>
    </row>
    <row r="1859" spans="1:11" x14ac:dyDescent="0.25">
      <c r="A1859">
        <v>1858</v>
      </c>
      <c r="B1859">
        <v>2</v>
      </c>
      <c r="C1859">
        <v>2</v>
      </c>
      <c r="D1859">
        <v>0</v>
      </c>
      <c r="E1859">
        <v>1</v>
      </c>
      <c r="F1859">
        <f t="shared" ref="F1859:F1922" si="116">IF(E1859=1,IF($D1859=1,$C1859,$B1859),"")</f>
        <v>2</v>
      </c>
      <c r="G1859">
        <v>0</v>
      </c>
      <c r="H1859" t="str">
        <f t="shared" ref="H1859:H1922" si="117">IF(G1859=1,IF($D1859=1,$C1859,$B1859),"")</f>
        <v/>
      </c>
      <c r="I1859">
        <v>8</v>
      </c>
      <c r="J1859" t="str">
        <f t="shared" ref="J1859:J1922" si="118">IF(I1859=1,IF($D1859=1,$C1859,$B1859),"")</f>
        <v/>
      </c>
      <c r="K1859">
        <f t="shared" ref="K1859:K1922" si="119">IF(F1859="","",IF(D1859=0,-F1859/COUNT(F1859:F3937),F1859/COUNT(F1859:F3937)))</f>
        <v>-1.6949152542372881E-2</v>
      </c>
    </row>
    <row r="1860" spans="1:11" x14ac:dyDescent="0.25">
      <c r="A1860">
        <v>1859</v>
      </c>
      <c r="B1860">
        <v>1</v>
      </c>
      <c r="C1860">
        <v>2</v>
      </c>
      <c r="D1860">
        <v>0</v>
      </c>
      <c r="E1860">
        <v>0</v>
      </c>
      <c r="F1860" t="str">
        <f t="shared" si="116"/>
        <v/>
      </c>
      <c r="G1860">
        <v>3</v>
      </c>
      <c r="H1860" t="str">
        <f t="shared" si="117"/>
        <v/>
      </c>
      <c r="I1860">
        <v>9</v>
      </c>
      <c r="J1860" t="str">
        <f t="shared" si="118"/>
        <v/>
      </c>
      <c r="K1860" t="str">
        <f t="shared" si="119"/>
        <v/>
      </c>
    </row>
    <row r="1861" spans="1:11" x14ac:dyDescent="0.25">
      <c r="A1861">
        <v>1860</v>
      </c>
      <c r="B1861">
        <v>3</v>
      </c>
      <c r="C1861">
        <v>4</v>
      </c>
      <c r="D1861">
        <v>0</v>
      </c>
      <c r="E1861">
        <v>1</v>
      </c>
      <c r="F1861">
        <f t="shared" si="116"/>
        <v>3</v>
      </c>
      <c r="G1861">
        <v>2</v>
      </c>
      <c r="H1861" t="str">
        <f t="shared" si="117"/>
        <v/>
      </c>
      <c r="I1861">
        <v>7</v>
      </c>
      <c r="J1861" t="str">
        <f t="shared" si="118"/>
        <v/>
      </c>
      <c r="K1861">
        <f t="shared" si="119"/>
        <v>-2.564102564102564E-2</v>
      </c>
    </row>
    <row r="1862" spans="1:11" x14ac:dyDescent="0.25">
      <c r="A1862">
        <v>1861</v>
      </c>
      <c r="B1862">
        <v>1</v>
      </c>
      <c r="C1862">
        <v>0</v>
      </c>
      <c r="D1862">
        <v>0</v>
      </c>
      <c r="E1862">
        <v>1</v>
      </c>
      <c r="F1862">
        <f t="shared" si="116"/>
        <v>1</v>
      </c>
      <c r="G1862">
        <v>3</v>
      </c>
      <c r="H1862" t="str">
        <f t="shared" si="117"/>
        <v/>
      </c>
      <c r="I1862">
        <v>5</v>
      </c>
      <c r="J1862" t="str">
        <f t="shared" si="118"/>
        <v/>
      </c>
      <c r="K1862">
        <f t="shared" si="119"/>
        <v>-8.6206896551724137E-3</v>
      </c>
    </row>
    <row r="1863" spans="1:11" x14ac:dyDescent="0.25">
      <c r="A1863">
        <v>1862</v>
      </c>
      <c r="B1863">
        <v>2</v>
      </c>
      <c r="C1863">
        <v>3</v>
      </c>
      <c r="D1863">
        <v>0</v>
      </c>
      <c r="E1863">
        <v>1</v>
      </c>
      <c r="F1863">
        <f t="shared" si="116"/>
        <v>2</v>
      </c>
      <c r="G1863">
        <v>2</v>
      </c>
      <c r="H1863" t="str">
        <f t="shared" si="117"/>
        <v/>
      </c>
      <c r="I1863">
        <v>0</v>
      </c>
      <c r="J1863" t="str">
        <f t="shared" si="118"/>
        <v/>
      </c>
      <c r="K1863">
        <f t="shared" si="119"/>
        <v>-1.7391304347826087E-2</v>
      </c>
    </row>
    <row r="1864" spans="1:11" x14ac:dyDescent="0.25">
      <c r="A1864">
        <v>1863</v>
      </c>
      <c r="B1864">
        <v>1</v>
      </c>
      <c r="C1864">
        <v>2</v>
      </c>
      <c r="D1864">
        <v>1</v>
      </c>
      <c r="E1864">
        <v>1</v>
      </c>
      <c r="F1864">
        <f t="shared" si="116"/>
        <v>2</v>
      </c>
      <c r="G1864">
        <v>2</v>
      </c>
      <c r="H1864" t="str">
        <f t="shared" si="117"/>
        <v/>
      </c>
      <c r="I1864">
        <v>3</v>
      </c>
      <c r="J1864" t="str">
        <f t="shared" si="118"/>
        <v/>
      </c>
      <c r="K1864">
        <f t="shared" si="119"/>
        <v>1.7543859649122806E-2</v>
      </c>
    </row>
    <row r="1865" spans="1:11" x14ac:dyDescent="0.25">
      <c r="A1865">
        <v>1864</v>
      </c>
      <c r="B1865">
        <v>2</v>
      </c>
      <c r="C1865">
        <v>1</v>
      </c>
      <c r="D1865">
        <v>0</v>
      </c>
      <c r="E1865">
        <v>1</v>
      </c>
      <c r="F1865">
        <f t="shared" si="116"/>
        <v>2</v>
      </c>
      <c r="G1865">
        <v>4</v>
      </c>
      <c r="H1865" t="str">
        <f t="shared" si="117"/>
        <v/>
      </c>
      <c r="I1865">
        <v>13</v>
      </c>
      <c r="J1865" t="str">
        <f t="shared" si="118"/>
        <v/>
      </c>
      <c r="K1865">
        <f t="shared" si="119"/>
        <v>-1.7699115044247787E-2</v>
      </c>
    </row>
    <row r="1866" spans="1:11" x14ac:dyDescent="0.25">
      <c r="A1866">
        <v>1865</v>
      </c>
      <c r="B1866">
        <v>3</v>
      </c>
      <c r="C1866">
        <v>3</v>
      </c>
      <c r="D1866">
        <v>0</v>
      </c>
      <c r="E1866">
        <v>0</v>
      </c>
      <c r="F1866" t="str">
        <f t="shared" si="116"/>
        <v/>
      </c>
      <c r="G1866">
        <v>4</v>
      </c>
      <c r="H1866" t="str">
        <f t="shared" si="117"/>
        <v/>
      </c>
      <c r="I1866">
        <v>5</v>
      </c>
      <c r="J1866" t="str">
        <f t="shared" si="118"/>
        <v/>
      </c>
      <c r="K1866" t="str">
        <f t="shared" si="119"/>
        <v/>
      </c>
    </row>
    <row r="1867" spans="1:11" x14ac:dyDescent="0.25">
      <c r="A1867">
        <v>1866</v>
      </c>
      <c r="B1867">
        <v>3</v>
      </c>
      <c r="C1867">
        <v>4</v>
      </c>
      <c r="D1867">
        <v>1</v>
      </c>
      <c r="E1867">
        <v>0</v>
      </c>
      <c r="F1867" t="str">
        <f t="shared" si="116"/>
        <v/>
      </c>
      <c r="G1867">
        <v>1</v>
      </c>
      <c r="H1867">
        <f t="shared" si="117"/>
        <v>4</v>
      </c>
      <c r="I1867">
        <v>13</v>
      </c>
      <c r="J1867" t="str">
        <f t="shared" si="118"/>
        <v/>
      </c>
      <c r="K1867" t="str">
        <f t="shared" si="119"/>
        <v/>
      </c>
    </row>
    <row r="1868" spans="1:11" x14ac:dyDescent="0.25">
      <c r="A1868">
        <v>1867</v>
      </c>
      <c r="B1868">
        <v>2</v>
      </c>
      <c r="C1868">
        <v>3</v>
      </c>
      <c r="D1868">
        <v>1</v>
      </c>
      <c r="E1868">
        <v>1</v>
      </c>
      <c r="F1868">
        <f t="shared" si="116"/>
        <v>3</v>
      </c>
      <c r="G1868">
        <v>1</v>
      </c>
      <c r="H1868">
        <f t="shared" si="117"/>
        <v>3</v>
      </c>
      <c r="I1868">
        <v>8</v>
      </c>
      <c r="J1868" t="str">
        <f t="shared" si="118"/>
        <v/>
      </c>
      <c r="K1868">
        <f t="shared" si="119"/>
        <v>2.6785714285714284E-2</v>
      </c>
    </row>
    <row r="1869" spans="1:11" x14ac:dyDescent="0.25">
      <c r="A1869">
        <v>1868</v>
      </c>
      <c r="B1869">
        <v>1</v>
      </c>
      <c r="C1869">
        <v>2</v>
      </c>
      <c r="D1869">
        <v>0</v>
      </c>
      <c r="E1869">
        <v>0</v>
      </c>
      <c r="F1869" t="str">
        <f t="shared" si="116"/>
        <v/>
      </c>
      <c r="G1869">
        <v>0</v>
      </c>
      <c r="H1869" t="str">
        <f t="shared" si="117"/>
        <v/>
      </c>
      <c r="I1869">
        <v>12</v>
      </c>
      <c r="J1869" t="str">
        <f t="shared" si="118"/>
        <v/>
      </c>
      <c r="K1869" t="str">
        <f t="shared" si="119"/>
        <v/>
      </c>
    </row>
    <row r="1870" spans="1:11" x14ac:dyDescent="0.25">
      <c r="A1870">
        <v>1869</v>
      </c>
      <c r="B1870">
        <v>0</v>
      </c>
      <c r="C1870">
        <v>1</v>
      </c>
      <c r="D1870">
        <v>1</v>
      </c>
      <c r="E1870">
        <v>0</v>
      </c>
      <c r="F1870" t="str">
        <f t="shared" si="116"/>
        <v/>
      </c>
      <c r="G1870">
        <v>3</v>
      </c>
      <c r="H1870" t="str">
        <f t="shared" si="117"/>
        <v/>
      </c>
      <c r="I1870">
        <v>14</v>
      </c>
      <c r="J1870" t="str">
        <f t="shared" si="118"/>
        <v/>
      </c>
      <c r="K1870" t="str">
        <f t="shared" si="119"/>
        <v/>
      </c>
    </row>
    <row r="1871" spans="1:11" x14ac:dyDescent="0.25">
      <c r="A1871">
        <v>1870</v>
      </c>
      <c r="B1871">
        <v>1</v>
      </c>
      <c r="C1871">
        <v>0</v>
      </c>
      <c r="D1871">
        <v>0</v>
      </c>
      <c r="E1871">
        <v>1</v>
      </c>
      <c r="F1871">
        <f t="shared" si="116"/>
        <v>1</v>
      </c>
      <c r="G1871">
        <v>1</v>
      </c>
      <c r="H1871">
        <f t="shared" si="117"/>
        <v>1</v>
      </c>
      <c r="I1871">
        <v>7</v>
      </c>
      <c r="J1871" t="str">
        <f t="shared" si="118"/>
        <v/>
      </c>
      <c r="K1871">
        <f t="shared" si="119"/>
        <v>-9.0090090090090089E-3</v>
      </c>
    </row>
    <row r="1872" spans="1:11" x14ac:dyDescent="0.25">
      <c r="A1872">
        <v>1871</v>
      </c>
      <c r="B1872">
        <v>3</v>
      </c>
      <c r="C1872">
        <v>4</v>
      </c>
      <c r="D1872">
        <v>0</v>
      </c>
      <c r="E1872">
        <v>0</v>
      </c>
      <c r="F1872" t="str">
        <f t="shared" si="116"/>
        <v/>
      </c>
      <c r="G1872">
        <v>4</v>
      </c>
      <c r="H1872" t="str">
        <f t="shared" si="117"/>
        <v/>
      </c>
      <c r="I1872">
        <v>9</v>
      </c>
      <c r="J1872" t="str">
        <f t="shared" si="118"/>
        <v/>
      </c>
      <c r="K1872" t="str">
        <f t="shared" si="119"/>
        <v/>
      </c>
    </row>
    <row r="1873" spans="1:11" x14ac:dyDescent="0.25">
      <c r="A1873">
        <v>1872</v>
      </c>
      <c r="B1873">
        <v>0</v>
      </c>
      <c r="C1873">
        <v>-1</v>
      </c>
      <c r="D1873">
        <v>1</v>
      </c>
      <c r="E1873">
        <v>0</v>
      </c>
      <c r="F1873" t="str">
        <f t="shared" si="116"/>
        <v/>
      </c>
      <c r="G1873">
        <v>2</v>
      </c>
      <c r="H1873" t="str">
        <f t="shared" si="117"/>
        <v/>
      </c>
      <c r="I1873">
        <v>9</v>
      </c>
      <c r="J1873" t="str">
        <f t="shared" si="118"/>
        <v/>
      </c>
      <c r="K1873" t="str">
        <f t="shared" si="119"/>
        <v/>
      </c>
    </row>
    <row r="1874" spans="1:11" x14ac:dyDescent="0.25">
      <c r="A1874">
        <v>1873</v>
      </c>
      <c r="B1874">
        <v>2</v>
      </c>
      <c r="C1874">
        <v>3</v>
      </c>
      <c r="D1874">
        <v>1</v>
      </c>
      <c r="E1874">
        <v>0</v>
      </c>
      <c r="F1874" t="str">
        <f t="shared" si="116"/>
        <v/>
      </c>
      <c r="G1874">
        <v>0</v>
      </c>
      <c r="H1874" t="str">
        <f t="shared" si="117"/>
        <v/>
      </c>
      <c r="I1874">
        <v>5</v>
      </c>
      <c r="J1874" t="str">
        <f t="shared" si="118"/>
        <v/>
      </c>
      <c r="K1874" t="str">
        <f t="shared" si="119"/>
        <v/>
      </c>
    </row>
    <row r="1875" spans="1:11" x14ac:dyDescent="0.25">
      <c r="A1875">
        <v>1874</v>
      </c>
      <c r="B1875">
        <v>0</v>
      </c>
      <c r="C1875">
        <v>-1</v>
      </c>
      <c r="D1875">
        <v>0</v>
      </c>
      <c r="E1875">
        <v>0</v>
      </c>
      <c r="F1875" t="str">
        <f t="shared" si="116"/>
        <v/>
      </c>
      <c r="G1875">
        <v>2</v>
      </c>
      <c r="H1875" t="str">
        <f t="shared" si="117"/>
        <v/>
      </c>
      <c r="I1875">
        <v>8</v>
      </c>
      <c r="J1875" t="str">
        <f t="shared" si="118"/>
        <v/>
      </c>
      <c r="K1875" t="str">
        <f t="shared" si="119"/>
        <v/>
      </c>
    </row>
    <row r="1876" spans="1:11" x14ac:dyDescent="0.25">
      <c r="A1876">
        <v>1875</v>
      </c>
      <c r="B1876">
        <v>1</v>
      </c>
      <c r="C1876">
        <v>2</v>
      </c>
      <c r="D1876">
        <v>0</v>
      </c>
      <c r="E1876">
        <v>1</v>
      </c>
      <c r="F1876">
        <f t="shared" si="116"/>
        <v>1</v>
      </c>
      <c r="G1876">
        <v>4</v>
      </c>
      <c r="H1876" t="str">
        <f t="shared" si="117"/>
        <v/>
      </c>
      <c r="I1876">
        <v>4</v>
      </c>
      <c r="J1876" t="str">
        <f t="shared" si="118"/>
        <v/>
      </c>
      <c r="K1876">
        <f t="shared" si="119"/>
        <v>-9.0909090909090905E-3</v>
      </c>
    </row>
    <row r="1877" spans="1:11" x14ac:dyDescent="0.25">
      <c r="A1877">
        <v>1876</v>
      </c>
      <c r="B1877">
        <v>2</v>
      </c>
      <c r="C1877">
        <v>2</v>
      </c>
      <c r="D1877">
        <v>0</v>
      </c>
      <c r="E1877">
        <v>0</v>
      </c>
      <c r="F1877" t="str">
        <f t="shared" si="116"/>
        <v/>
      </c>
      <c r="G1877">
        <v>4</v>
      </c>
      <c r="H1877" t="str">
        <f t="shared" si="117"/>
        <v/>
      </c>
      <c r="I1877">
        <v>11</v>
      </c>
      <c r="J1877" t="str">
        <f t="shared" si="118"/>
        <v/>
      </c>
      <c r="K1877" t="str">
        <f t="shared" si="119"/>
        <v/>
      </c>
    </row>
    <row r="1878" spans="1:11" x14ac:dyDescent="0.25">
      <c r="A1878">
        <v>1877</v>
      </c>
      <c r="B1878">
        <v>2</v>
      </c>
      <c r="C1878">
        <v>2</v>
      </c>
      <c r="D1878">
        <v>1</v>
      </c>
      <c r="E1878">
        <v>1</v>
      </c>
      <c r="F1878">
        <f t="shared" si="116"/>
        <v>2</v>
      </c>
      <c r="G1878">
        <v>0</v>
      </c>
      <c r="H1878" t="str">
        <f t="shared" si="117"/>
        <v/>
      </c>
      <c r="I1878">
        <v>13</v>
      </c>
      <c r="J1878" t="str">
        <f t="shared" si="118"/>
        <v/>
      </c>
      <c r="K1878">
        <f t="shared" si="119"/>
        <v>1.834862385321101E-2</v>
      </c>
    </row>
    <row r="1879" spans="1:11" x14ac:dyDescent="0.25">
      <c r="A1879">
        <v>1878</v>
      </c>
      <c r="B1879">
        <v>2</v>
      </c>
      <c r="C1879">
        <v>3</v>
      </c>
      <c r="D1879">
        <v>1</v>
      </c>
      <c r="E1879">
        <v>1</v>
      </c>
      <c r="F1879">
        <f t="shared" si="116"/>
        <v>3</v>
      </c>
      <c r="G1879">
        <v>2</v>
      </c>
      <c r="H1879" t="str">
        <f t="shared" si="117"/>
        <v/>
      </c>
      <c r="I1879">
        <v>9</v>
      </c>
      <c r="J1879" t="str">
        <f t="shared" si="118"/>
        <v/>
      </c>
      <c r="K1879">
        <f t="shared" si="119"/>
        <v>2.7777777777777776E-2</v>
      </c>
    </row>
    <row r="1880" spans="1:11" x14ac:dyDescent="0.25">
      <c r="A1880">
        <v>1879</v>
      </c>
      <c r="B1880">
        <v>3</v>
      </c>
      <c r="C1880">
        <v>3</v>
      </c>
      <c r="D1880">
        <v>1</v>
      </c>
      <c r="E1880">
        <v>1</v>
      </c>
      <c r="F1880">
        <f t="shared" si="116"/>
        <v>3</v>
      </c>
      <c r="G1880">
        <v>1</v>
      </c>
      <c r="H1880">
        <f t="shared" si="117"/>
        <v>3</v>
      </c>
      <c r="I1880">
        <v>8</v>
      </c>
      <c r="J1880" t="str">
        <f t="shared" si="118"/>
        <v/>
      </c>
      <c r="K1880">
        <f t="shared" si="119"/>
        <v>2.8037383177570093E-2</v>
      </c>
    </row>
    <row r="1881" spans="1:11" x14ac:dyDescent="0.25">
      <c r="A1881">
        <v>1880</v>
      </c>
      <c r="B1881">
        <v>2</v>
      </c>
      <c r="C1881">
        <v>4</v>
      </c>
      <c r="D1881">
        <v>1</v>
      </c>
      <c r="E1881">
        <v>1</v>
      </c>
      <c r="F1881">
        <f t="shared" si="116"/>
        <v>4</v>
      </c>
      <c r="G1881">
        <v>4</v>
      </c>
      <c r="H1881" t="str">
        <f t="shared" si="117"/>
        <v/>
      </c>
      <c r="I1881">
        <v>13</v>
      </c>
      <c r="J1881" t="str">
        <f t="shared" si="118"/>
        <v/>
      </c>
      <c r="K1881">
        <f t="shared" si="119"/>
        <v>3.7735849056603772E-2</v>
      </c>
    </row>
    <row r="1882" spans="1:11" x14ac:dyDescent="0.25">
      <c r="A1882">
        <v>1881</v>
      </c>
      <c r="B1882">
        <v>3</v>
      </c>
      <c r="C1882">
        <v>5</v>
      </c>
      <c r="D1882">
        <v>1</v>
      </c>
      <c r="E1882">
        <v>1</v>
      </c>
      <c r="F1882">
        <f t="shared" si="116"/>
        <v>5</v>
      </c>
      <c r="G1882">
        <v>0</v>
      </c>
      <c r="H1882" t="str">
        <f t="shared" si="117"/>
        <v/>
      </c>
      <c r="I1882">
        <v>11</v>
      </c>
      <c r="J1882" t="str">
        <f t="shared" si="118"/>
        <v/>
      </c>
      <c r="K1882">
        <f t="shared" si="119"/>
        <v>4.7619047619047616E-2</v>
      </c>
    </row>
    <row r="1883" spans="1:11" x14ac:dyDescent="0.25">
      <c r="A1883">
        <v>1882</v>
      </c>
      <c r="B1883">
        <v>0</v>
      </c>
      <c r="C1883">
        <v>-1</v>
      </c>
      <c r="D1883">
        <v>1</v>
      </c>
      <c r="E1883">
        <v>0</v>
      </c>
      <c r="F1883" t="str">
        <f t="shared" si="116"/>
        <v/>
      </c>
      <c r="G1883">
        <v>2</v>
      </c>
      <c r="H1883" t="str">
        <f t="shared" si="117"/>
        <v/>
      </c>
      <c r="I1883">
        <v>3</v>
      </c>
      <c r="J1883" t="str">
        <f t="shared" si="118"/>
        <v/>
      </c>
      <c r="K1883" t="str">
        <f t="shared" si="119"/>
        <v/>
      </c>
    </row>
    <row r="1884" spans="1:11" x14ac:dyDescent="0.25">
      <c r="A1884">
        <v>1883</v>
      </c>
      <c r="B1884">
        <v>1</v>
      </c>
      <c r="C1884">
        <v>2</v>
      </c>
      <c r="D1884">
        <v>1</v>
      </c>
      <c r="E1884">
        <v>0</v>
      </c>
      <c r="F1884" t="str">
        <f t="shared" si="116"/>
        <v/>
      </c>
      <c r="G1884">
        <v>4</v>
      </c>
      <c r="H1884" t="str">
        <f t="shared" si="117"/>
        <v/>
      </c>
      <c r="I1884">
        <v>11</v>
      </c>
      <c r="J1884" t="str">
        <f t="shared" si="118"/>
        <v/>
      </c>
      <c r="K1884" t="str">
        <f t="shared" si="119"/>
        <v/>
      </c>
    </row>
    <row r="1885" spans="1:11" x14ac:dyDescent="0.25">
      <c r="A1885">
        <v>1884</v>
      </c>
      <c r="B1885">
        <v>2</v>
      </c>
      <c r="C1885">
        <v>4</v>
      </c>
      <c r="D1885">
        <v>0</v>
      </c>
      <c r="E1885">
        <v>1</v>
      </c>
      <c r="F1885">
        <f t="shared" si="116"/>
        <v>2</v>
      </c>
      <c r="G1885">
        <v>3</v>
      </c>
      <c r="H1885" t="str">
        <f t="shared" si="117"/>
        <v/>
      </c>
      <c r="I1885">
        <v>8</v>
      </c>
      <c r="J1885" t="str">
        <f t="shared" si="118"/>
        <v/>
      </c>
      <c r="K1885">
        <f t="shared" si="119"/>
        <v>-1.9230769230769232E-2</v>
      </c>
    </row>
    <row r="1886" spans="1:11" x14ac:dyDescent="0.25">
      <c r="A1886">
        <v>1885</v>
      </c>
      <c r="B1886">
        <v>0</v>
      </c>
      <c r="C1886">
        <v>-1</v>
      </c>
      <c r="D1886">
        <v>0</v>
      </c>
      <c r="E1886">
        <v>1</v>
      </c>
      <c r="F1886">
        <f t="shared" si="116"/>
        <v>0</v>
      </c>
      <c r="G1886">
        <v>3</v>
      </c>
      <c r="H1886" t="str">
        <f t="shared" si="117"/>
        <v/>
      </c>
      <c r="I1886">
        <v>11</v>
      </c>
      <c r="J1886" t="str">
        <f t="shared" si="118"/>
        <v/>
      </c>
      <c r="K1886">
        <f t="shared" si="119"/>
        <v>0</v>
      </c>
    </row>
    <row r="1887" spans="1:11" x14ac:dyDescent="0.25">
      <c r="A1887">
        <v>1886</v>
      </c>
      <c r="B1887">
        <v>1</v>
      </c>
      <c r="C1887">
        <v>0</v>
      </c>
      <c r="D1887">
        <v>0</v>
      </c>
      <c r="E1887">
        <v>0</v>
      </c>
      <c r="F1887" t="str">
        <f t="shared" si="116"/>
        <v/>
      </c>
      <c r="G1887">
        <v>3</v>
      </c>
      <c r="H1887" t="str">
        <f t="shared" si="117"/>
        <v/>
      </c>
      <c r="I1887">
        <v>9</v>
      </c>
      <c r="J1887" t="str">
        <f t="shared" si="118"/>
        <v/>
      </c>
      <c r="K1887" t="str">
        <f t="shared" si="119"/>
        <v/>
      </c>
    </row>
    <row r="1888" spans="1:11" x14ac:dyDescent="0.25">
      <c r="A1888">
        <v>1887</v>
      </c>
      <c r="B1888">
        <v>0</v>
      </c>
      <c r="C1888">
        <v>1</v>
      </c>
      <c r="D1888">
        <v>1</v>
      </c>
      <c r="E1888">
        <v>0</v>
      </c>
      <c r="F1888" t="str">
        <f t="shared" si="116"/>
        <v/>
      </c>
      <c r="G1888">
        <v>4</v>
      </c>
      <c r="H1888" t="str">
        <f t="shared" si="117"/>
        <v/>
      </c>
      <c r="I1888">
        <v>5</v>
      </c>
      <c r="J1888" t="str">
        <f t="shared" si="118"/>
        <v/>
      </c>
      <c r="K1888" t="str">
        <f t="shared" si="119"/>
        <v/>
      </c>
    </row>
    <row r="1889" spans="1:11" x14ac:dyDescent="0.25">
      <c r="A1889">
        <v>1888</v>
      </c>
      <c r="B1889">
        <v>1</v>
      </c>
      <c r="C1889">
        <v>0</v>
      </c>
      <c r="D1889">
        <v>0</v>
      </c>
      <c r="E1889">
        <v>0</v>
      </c>
      <c r="F1889" t="str">
        <f t="shared" si="116"/>
        <v/>
      </c>
      <c r="G1889">
        <v>3</v>
      </c>
      <c r="H1889" t="str">
        <f t="shared" si="117"/>
        <v/>
      </c>
      <c r="I1889">
        <v>13</v>
      </c>
      <c r="J1889" t="str">
        <f t="shared" si="118"/>
        <v/>
      </c>
      <c r="K1889" t="str">
        <f t="shared" si="119"/>
        <v/>
      </c>
    </row>
    <row r="1890" spans="1:11" x14ac:dyDescent="0.25">
      <c r="A1890">
        <v>1889</v>
      </c>
      <c r="B1890">
        <v>3</v>
      </c>
      <c r="C1890">
        <v>2</v>
      </c>
      <c r="D1890">
        <v>0</v>
      </c>
      <c r="E1890">
        <v>1</v>
      </c>
      <c r="F1890">
        <f t="shared" si="116"/>
        <v>3</v>
      </c>
      <c r="G1890">
        <v>2</v>
      </c>
      <c r="H1890" t="str">
        <f t="shared" si="117"/>
        <v/>
      </c>
      <c r="I1890">
        <v>10</v>
      </c>
      <c r="J1890" t="str">
        <f t="shared" si="118"/>
        <v/>
      </c>
      <c r="K1890">
        <f t="shared" si="119"/>
        <v>-2.9411764705882353E-2</v>
      </c>
    </row>
    <row r="1891" spans="1:11" x14ac:dyDescent="0.25">
      <c r="A1891">
        <v>1890</v>
      </c>
      <c r="B1891">
        <v>1</v>
      </c>
      <c r="C1891">
        <v>3</v>
      </c>
      <c r="D1891">
        <v>0</v>
      </c>
      <c r="E1891">
        <v>1</v>
      </c>
      <c r="F1891">
        <f t="shared" si="116"/>
        <v>1</v>
      </c>
      <c r="G1891">
        <v>1</v>
      </c>
      <c r="H1891">
        <f t="shared" si="117"/>
        <v>1</v>
      </c>
      <c r="I1891">
        <v>9</v>
      </c>
      <c r="J1891" t="str">
        <f t="shared" si="118"/>
        <v/>
      </c>
      <c r="K1891">
        <f t="shared" si="119"/>
        <v>-9.9009900990099011E-3</v>
      </c>
    </row>
    <row r="1892" spans="1:11" x14ac:dyDescent="0.25">
      <c r="A1892">
        <v>1891</v>
      </c>
      <c r="B1892">
        <v>1</v>
      </c>
      <c r="C1892">
        <v>0</v>
      </c>
      <c r="D1892">
        <v>0</v>
      </c>
      <c r="E1892">
        <v>1</v>
      </c>
      <c r="F1892">
        <f t="shared" si="116"/>
        <v>1</v>
      </c>
      <c r="G1892">
        <v>4</v>
      </c>
      <c r="H1892" t="str">
        <f t="shared" si="117"/>
        <v/>
      </c>
      <c r="I1892">
        <v>1</v>
      </c>
      <c r="J1892">
        <f t="shared" si="118"/>
        <v>1</v>
      </c>
      <c r="K1892">
        <f t="shared" si="119"/>
        <v>-0.01</v>
      </c>
    </row>
    <row r="1893" spans="1:11" x14ac:dyDescent="0.25">
      <c r="A1893">
        <v>1892</v>
      </c>
      <c r="B1893">
        <v>2</v>
      </c>
      <c r="C1893">
        <v>4</v>
      </c>
      <c r="D1893">
        <v>1</v>
      </c>
      <c r="E1893">
        <v>0</v>
      </c>
      <c r="F1893" t="str">
        <f t="shared" si="116"/>
        <v/>
      </c>
      <c r="G1893">
        <v>1</v>
      </c>
      <c r="H1893">
        <f t="shared" si="117"/>
        <v>4</v>
      </c>
      <c r="I1893">
        <v>10</v>
      </c>
      <c r="J1893" t="str">
        <f t="shared" si="118"/>
        <v/>
      </c>
      <c r="K1893" t="str">
        <f t="shared" si="119"/>
        <v/>
      </c>
    </row>
    <row r="1894" spans="1:11" x14ac:dyDescent="0.25">
      <c r="A1894">
        <v>1893</v>
      </c>
      <c r="B1894">
        <v>3</v>
      </c>
      <c r="C1894">
        <v>2</v>
      </c>
      <c r="D1894">
        <v>1</v>
      </c>
      <c r="E1894">
        <v>0</v>
      </c>
      <c r="F1894" t="str">
        <f t="shared" si="116"/>
        <v/>
      </c>
      <c r="G1894">
        <v>3</v>
      </c>
      <c r="H1894" t="str">
        <f t="shared" si="117"/>
        <v/>
      </c>
      <c r="I1894">
        <v>11</v>
      </c>
      <c r="J1894" t="str">
        <f t="shared" si="118"/>
        <v/>
      </c>
      <c r="K1894" t="str">
        <f t="shared" si="119"/>
        <v/>
      </c>
    </row>
    <row r="1895" spans="1:11" x14ac:dyDescent="0.25">
      <c r="A1895">
        <v>1894</v>
      </c>
      <c r="B1895">
        <v>0</v>
      </c>
      <c r="C1895">
        <v>0</v>
      </c>
      <c r="D1895">
        <v>1</v>
      </c>
      <c r="E1895">
        <v>0</v>
      </c>
      <c r="F1895" t="str">
        <f t="shared" si="116"/>
        <v/>
      </c>
      <c r="G1895">
        <v>1</v>
      </c>
      <c r="H1895">
        <f t="shared" si="117"/>
        <v>0</v>
      </c>
      <c r="I1895">
        <v>3</v>
      </c>
      <c r="J1895" t="str">
        <f t="shared" si="118"/>
        <v/>
      </c>
      <c r="K1895" t="str">
        <f t="shared" si="119"/>
        <v/>
      </c>
    </row>
    <row r="1896" spans="1:11" x14ac:dyDescent="0.25">
      <c r="A1896">
        <v>1895</v>
      </c>
      <c r="B1896">
        <v>2</v>
      </c>
      <c r="C1896">
        <v>4</v>
      </c>
      <c r="D1896">
        <v>1</v>
      </c>
      <c r="E1896">
        <v>0</v>
      </c>
      <c r="F1896" t="str">
        <f t="shared" si="116"/>
        <v/>
      </c>
      <c r="G1896">
        <v>0</v>
      </c>
      <c r="H1896" t="str">
        <f t="shared" si="117"/>
        <v/>
      </c>
      <c r="I1896">
        <v>10</v>
      </c>
      <c r="J1896" t="str">
        <f t="shared" si="118"/>
        <v/>
      </c>
      <c r="K1896" t="str">
        <f t="shared" si="119"/>
        <v/>
      </c>
    </row>
    <row r="1897" spans="1:11" x14ac:dyDescent="0.25">
      <c r="A1897">
        <v>1896</v>
      </c>
      <c r="B1897">
        <v>0</v>
      </c>
      <c r="C1897">
        <v>0</v>
      </c>
      <c r="D1897">
        <v>1</v>
      </c>
      <c r="E1897">
        <v>0</v>
      </c>
      <c r="F1897" t="str">
        <f t="shared" si="116"/>
        <v/>
      </c>
      <c r="G1897">
        <v>2</v>
      </c>
      <c r="H1897" t="str">
        <f t="shared" si="117"/>
        <v/>
      </c>
      <c r="I1897">
        <v>0</v>
      </c>
      <c r="J1897" t="str">
        <f t="shared" si="118"/>
        <v/>
      </c>
      <c r="K1897" t="str">
        <f t="shared" si="119"/>
        <v/>
      </c>
    </row>
    <row r="1898" spans="1:11" x14ac:dyDescent="0.25">
      <c r="A1898">
        <v>1897</v>
      </c>
      <c r="B1898">
        <v>2</v>
      </c>
      <c r="C1898">
        <v>1</v>
      </c>
      <c r="D1898">
        <v>0</v>
      </c>
      <c r="E1898">
        <v>0</v>
      </c>
      <c r="F1898" t="str">
        <f t="shared" si="116"/>
        <v/>
      </c>
      <c r="G1898">
        <v>1</v>
      </c>
      <c r="H1898">
        <f t="shared" si="117"/>
        <v>2</v>
      </c>
      <c r="I1898">
        <v>8</v>
      </c>
      <c r="J1898" t="str">
        <f t="shared" si="118"/>
        <v/>
      </c>
      <c r="K1898" t="str">
        <f t="shared" si="119"/>
        <v/>
      </c>
    </row>
    <row r="1899" spans="1:11" x14ac:dyDescent="0.25">
      <c r="A1899">
        <v>1898</v>
      </c>
      <c r="B1899">
        <v>0</v>
      </c>
      <c r="C1899">
        <v>1</v>
      </c>
      <c r="D1899">
        <v>0</v>
      </c>
      <c r="E1899">
        <v>0</v>
      </c>
      <c r="F1899" t="str">
        <f t="shared" si="116"/>
        <v/>
      </c>
      <c r="G1899">
        <v>3</v>
      </c>
      <c r="H1899" t="str">
        <f t="shared" si="117"/>
        <v/>
      </c>
      <c r="I1899">
        <v>13</v>
      </c>
      <c r="J1899" t="str">
        <f t="shared" si="118"/>
        <v/>
      </c>
      <c r="K1899" t="str">
        <f t="shared" si="119"/>
        <v/>
      </c>
    </row>
    <row r="1900" spans="1:11" x14ac:dyDescent="0.25">
      <c r="A1900">
        <v>1899</v>
      </c>
      <c r="B1900">
        <v>1</v>
      </c>
      <c r="C1900">
        <v>1</v>
      </c>
      <c r="D1900">
        <v>0</v>
      </c>
      <c r="E1900">
        <v>1</v>
      </c>
      <c r="F1900">
        <f t="shared" si="116"/>
        <v>1</v>
      </c>
      <c r="G1900">
        <v>3</v>
      </c>
      <c r="H1900" t="str">
        <f t="shared" si="117"/>
        <v/>
      </c>
      <c r="I1900">
        <v>7</v>
      </c>
      <c r="J1900" t="str">
        <f t="shared" si="118"/>
        <v/>
      </c>
      <c r="K1900">
        <f t="shared" si="119"/>
        <v>-1.0101010101010102E-2</v>
      </c>
    </row>
    <row r="1901" spans="1:11" x14ac:dyDescent="0.25">
      <c r="A1901">
        <v>1900</v>
      </c>
      <c r="B1901">
        <v>1</v>
      </c>
      <c r="C1901">
        <v>2</v>
      </c>
      <c r="D1901">
        <v>1</v>
      </c>
      <c r="E1901">
        <v>0</v>
      </c>
      <c r="F1901" t="str">
        <f t="shared" si="116"/>
        <v/>
      </c>
      <c r="G1901">
        <v>1</v>
      </c>
      <c r="H1901">
        <f t="shared" si="117"/>
        <v>2</v>
      </c>
      <c r="I1901">
        <v>12</v>
      </c>
      <c r="J1901" t="str">
        <f t="shared" si="118"/>
        <v/>
      </c>
      <c r="K1901" t="str">
        <f t="shared" si="119"/>
        <v/>
      </c>
    </row>
    <row r="1902" spans="1:11" x14ac:dyDescent="0.25">
      <c r="A1902">
        <v>1901</v>
      </c>
      <c r="B1902">
        <v>1</v>
      </c>
      <c r="C1902">
        <v>1</v>
      </c>
      <c r="D1902">
        <v>0</v>
      </c>
      <c r="E1902">
        <v>0</v>
      </c>
      <c r="F1902" t="str">
        <f t="shared" si="116"/>
        <v/>
      </c>
      <c r="G1902">
        <v>2</v>
      </c>
      <c r="H1902" t="str">
        <f t="shared" si="117"/>
        <v/>
      </c>
      <c r="I1902">
        <v>10</v>
      </c>
      <c r="J1902" t="str">
        <f t="shared" si="118"/>
        <v/>
      </c>
      <c r="K1902" t="str">
        <f t="shared" si="119"/>
        <v/>
      </c>
    </row>
    <row r="1903" spans="1:11" x14ac:dyDescent="0.25">
      <c r="A1903">
        <v>1902</v>
      </c>
      <c r="B1903">
        <v>0</v>
      </c>
      <c r="C1903">
        <v>0</v>
      </c>
      <c r="D1903">
        <v>1</v>
      </c>
      <c r="E1903">
        <v>1</v>
      </c>
      <c r="F1903">
        <f t="shared" si="116"/>
        <v>0</v>
      </c>
      <c r="G1903">
        <v>4</v>
      </c>
      <c r="H1903" t="str">
        <f t="shared" si="117"/>
        <v/>
      </c>
      <c r="I1903">
        <v>8</v>
      </c>
      <c r="J1903" t="str">
        <f t="shared" si="118"/>
        <v/>
      </c>
      <c r="K1903">
        <f t="shared" si="119"/>
        <v>0</v>
      </c>
    </row>
    <row r="1904" spans="1:11" x14ac:dyDescent="0.25">
      <c r="A1904">
        <v>1903</v>
      </c>
      <c r="B1904">
        <v>2</v>
      </c>
      <c r="C1904">
        <v>4</v>
      </c>
      <c r="D1904">
        <v>0</v>
      </c>
      <c r="E1904">
        <v>1</v>
      </c>
      <c r="F1904">
        <f t="shared" si="116"/>
        <v>2</v>
      </c>
      <c r="G1904">
        <v>0</v>
      </c>
      <c r="H1904" t="str">
        <f t="shared" si="117"/>
        <v/>
      </c>
      <c r="I1904">
        <v>14</v>
      </c>
      <c r="J1904" t="str">
        <f t="shared" si="118"/>
        <v/>
      </c>
      <c r="K1904">
        <f t="shared" si="119"/>
        <v>-2.0618556701030927E-2</v>
      </c>
    </row>
    <row r="1905" spans="1:11" x14ac:dyDescent="0.25">
      <c r="A1905">
        <v>1904</v>
      </c>
      <c r="B1905">
        <v>3</v>
      </c>
      <c r="C1905">
        <v>5</v>
      </c>
      <c r="D1905">
        <v>1</v>
      </c>
      <c r="E1905">
        <v>1</v>
      </c>
      <c r="F1905">
        <f t="shared" si="116"/>
        <v>5</v>
      </c>
      <c r="G1905">
        <v>0</v>
      </c>
      <c r="H1905" t="str">
        <f t="shared" si="117"/>
        <v/>
      </c>
      <c r="I1905">
        <v>7</v>
      </c>
      <c r="J1905" t="str">
        <f t="shared" si="118"/>
        <v/>
      </c>
      <c r="K1905">
        <f t="shared" si="119"/>
        <v>5.2083333333333336E-2</v>
      </c>
    </row>
    <row r="1906" spans="1:11" x14ac:dyDescent="0.25">
      <c r="A1906">
        <v>1905</v>
      </c>
      <c r="B1906">
        <v>3</v>
      </c>
      <c r="C1906">
        <v>5</v>
      </c>
      <c r="D1906">
        <v>1</v>
      </c>
      <c r="E1906">
        <v>1</v>
      </c>
      <c r="F1906">
        <f t="shared" si="116"/>
        <v>5</v>
      </c>
      <c r="G1906">
        <v>0</v>
      </c>
      <c r="H1906" t="str">
        <f t="shared" si="117"/>
        <v/>
      </c>
      <c r="I1906">
        <v>10</v>
      </c>
      <c r="J1906" t="str">
        <f t="shared" si="118"/>
        <v/>
      </c>
      <c r="K1906">
        <f t="shared" si="119"/>
        <v>5.2631578947368418E-2</v>
      </c>
    </row>
    <row r="1907" spans="1:11" x14ac:dyDescent="0.25">
      <c r="A1907">
        <v>1906</v>
      </c>
      <c r="B1907">
        <v>2</v>
      </c>
      <c r="C1907">
        <v>4</v>
      </c>
      <c r="D1907">
        <v>0</v>
      </c>
      <c r="E1907">
        <v>0</v>
      </c>
      <c r="F1907" t="str">
        <f t="shared" si="116"/>
        <v/>
      </c>
      <c r="G1907">
        <v>0</v>
      </c>
      <c r="H1907" t="str">
        <f t="shared" si="117"/>
        <v/>
      </c>
      <c r="I1907">
        <v>8</v>
      </c>
      <c r="J1907" t="str">
        <f t="shared" si="118"/>
        <v/>
      </c>
      <c r="K1907" t="str">
        <f t="shared" si="119"/>
        <v/>
      </c>
    </row>
    <row r="1908" spans="1:11" x14ac:dyDescent="0.25">
      <c r="A1908">
        <v>1907</v>
      </c>
      <c r="B1908">
        <v>2</v>
      </c>
      <c r="C1908">
        <v>2</v>
      </c>
      <c r="D1908">
        <v>1</v>
      </c>
      <c r="E1908">
        <v>1</v>
      </c>
      <c r="F1908">
        <f t="shared" si="116"/>
        <v>2</v>
      </c>
      <c r="G1908">
        <v>0</v>
      </c>
      <c r="H1908" t="str">
        <f t="shared" si="117"/>
        <v/>
      </c>
      <c r="I1908">
        <v>12</v>
      </c>
      <c r="J1908" t="str">
        <f t="shared" si="118"/>
        <v/>
      </c>
      <c r="K1908">
        <f t="shared" si="119"/>
        <v>2.1276595744680851E-2</v>
      </c>
    </row>
    <row r="1909" spans="1:11" x14ac:dyDescent="0.25">
      <c r="A1909">
        <v>1908</v>
      </c>
      <c r="B1909">
        <v>2</v>
      </c>
      <c r="C1909">
        <v>3</v>
      </c>
      <c r="D1909">
        <v>0</v>
      </c>
      <c r="E1909">
        <v>0</v>
      </c>
      <c r="F1909" t="str">
        <f t="shared" si="116"/>
        <v/>
      </c>
      <c r="G1909">
        <v>1</v>
      </c>
      <c r="H1909">
        <f t="shared" si="117"/>
        <v>2</v>
      </c>
      <c r="I1909">
        <v>11</v>
      </c>
      <c r="J1909" t="str">
        <f t="shared" si="118"/>
        <v/>
      </c>
      <c r="K1909" t="str">
        <f t="shared" si="119"/>
        <v/>
      </c>
    </row>
    <row r="1910" spans="1:11" x14ac:dyDescent="0.25">
      <c r="A1910">
        <v>1909</v>
      </c>
      <c r="B1910">
        <v>3</v>
      </c>
      <c r="C1910">
        <v>5</v>
      </c>
      <c r="D1910">
        <v>1</v>
      </c>
      <c r="E1910">
        <v>1</v>
      </c>
      <c r="F1910">
        <f t="shared" si="116"/>
        <v>5</v>
      </c>
      <c r="G1910">
        <v>0</v>
      </c>
      <c r="H1910" t="str">
        <f t="shared" si="117"/>
        <v/>
      </c>
      <c r="I1910">
        <v>11</v>
      </c>
      <c r="J1910" t="str">
        <f t="shared" si="118"/>
        <v/>
      </c>
      <c r="K1910">
        <f t="shared" si="119"/>
        <v>5.3763440860215055E-2</v>
      </c>
    </row>
    <row r="1911" spans="1:11" x14ac:dyDescent="0.25">
      <c r="A1911">
        <v>1910</v>
      </c>
      <c r="B1911">
        <v>2</v>
      </c>
      <c r="C1911">
        <v>4</v>
      </c>
      <c r="D1911">
        <v>0</v>
      </c>
      <c r="E1911">
        <v>1</v>
      </c>
      <c r="F1911">
        <f t="shared" si="116"/>
        <v>2</v>
      </c>
      <c r="G1911">
        <v>4</v>
      </c>
      <c r="H1911" t="str">
        <f t="shared" si="117"/>
        <v/>
      </c>
      <c r="I1911">
        <v>3</v>
      </c>
      <c r="J1911" t="str">
        <f t="shared" si="118"/>
        <v/>
      </c>
      <c r="K1911">
        <f t="shared" si="119"/>
        <v>-2.1739130434782608E-2</v>
      </c>
    </row>
    <row r="1912" spans="1:11" x14ac:dyDescent="0.25">
      <c r="A1912">
        <v>1911</v>
      </c>
      <c r="B1912">
        <v>0</v>
      </c>
      <c r="C1912">
        <v>-1</v>
      </c>
      <c r="D1912">
        <v>1</v>
      </c>
      <c r="E1912">
        <v>1</v>
      </c>
      <c r="F1912">
        <f t="shared" si="116"/>
        <v>-1</v>
      </c>
      <c r="G1912">
        <v>0</v>
      </c>
      <c r="H1912" t="str">
        <f t="shared" si="117"/>
        <v/>
      </c>
      <c r="I1912">
        <v>10</v>
      </c>
      <c r="J1912" t="str">
        <f t="shared" si="118"/>
        <v/>
      </c>
      <c r="K1912">
        <f t="shared" si="119"/>
        <v>-1.098901098901099E-2</v>
      </c>
    </row>
    <row r="1913" spans="1:11" x14ac:dyDescent="0.25">
      <c r="A1913">
        <v>1912</v>
      </c>
      <c r="B1913">
        <v>1</v>
      </c>
      <c r="C1913">
        <v>3</v>
      </c>
      <c r="D1913">
        <v>0</v>
      </c>
      <c r="E1913">
        <v>1</v>
      </c>
      <c r="F1913">
        <f t="shared" si="116"/>
        <v>1</v>
      </c>
      <c r="G1913">
        <v>0</v>
      </c>
      <c r="H1913" t="str">
        <f t="shared" si="117"/>
        <v/>
      </c>
      <c r="I1913">
        <v>0</v>
      </c>
      <c r="J1913" t="str">
        <f t="shared" si="118"/>
        <v/>
      </c>
      <c r="K1913">
        <f t="shared" si="119"/>
        <v>-1.1111111111111112E-2</v>
      </c>
    </row>
    <row r="1914" spans="1:11" x14ac:dyDescent="0.25">
      <c r="A1914">
        <v>1913</v>
      </c>
      <c r="B1914">
        <v>1</v>
      </c>
      <c r="C1914">
        <v>1</v>
      </c>
      <c r="D1914">
        <v>0</v>
      </c>
      <c r="E1914">
        <v>1</v>
      </c>
      <c r="F1914">
        <f t="shared" si="116"/>
        <v>1</v>
      </c>
      <c r="G1914">
        <v>3</v>
      </c>
      <c r="H1914" t="str">
        <f t="shared" si="117"/>
        <v/>
      </c>
      <c r="I1914">
        <v>11</v>
      </c>
      <c r="J1914" t="str">
        <f t="shared" si="118"/>
        <v/>
      </c>
      <c r="K1914">
        <f t="shared" si="119"/>
        <v>-1.1235955056179775E-2</v>
      </c>
    </row>
    <row r="1915" spans="1:11" x14ac:dyDescent="0.25">
      <c r="A1915">
        <v>1914</v>
      </c>
      <c r="B1915">
        <v>1</v>
      </c>
      <c r="C1915">
        <v>1</v>
      </c>
      <c r="D1915">
        <v>1</v>
      </c>
      <c r="E1915">
        <v>1</v>
      </c>
      <c r="F1915">
        <f t="shared" si="116"/>
        <v>1</v>
      </c>
      <c r="G1915">
        <v>4</v>
      </c>
      <c r="H1915" t="str">
        <f t="shared" si="117"/>
        <v/>
      </c>
      <c r="I1915">
        <v>9</v>
      </c>
      <c r="J1915" t="str">
        <f t="shared" si="118"/>
        <v/>
      </c>
      <c r="K1915">
        <f t="shared" si="119"/>
        <v>1.1363636363636364E-2</v>
      </c>
    </row>
    <row r="1916" spans="1:11" x14ac:dyDescent="0.25">
      <c r="A1916">
        <v>1915</v>
      </c>
      <c r="B1916">
        <v>2</v>
      </c>
      <c r="C1916">
        <v>3</v>
      </c>
      <c r="D1916">
        <v>0</v>
      </c>
      <c r="E1916">
        <v>1</v>
      </c>
      <c r="F1916">
        <f t="shared" si="116"/>
        <v>2</v>
      </c>
      <c r="G1916">
        <v>0</v>
      </c>
      <c r="H1916" t="str">
        <f t="shared" si="117"/>
        <v/>
      </c>
      <c r="I1916">
        <v>8</v>
      </c>
      <c r="J1916" t="str">
        <f t="shared" si="118"/>
        <v/>
      </c>
      <c r="K1916">
        <f t="shared" si="119"/>
        <v>-2.2988505747126436E-2</v>
      </c>
    </row>
    <row r="1917" spans="1:11" x14ac:dyDescent="0.25">
      <c r="A1917">
        <v>1916</v>
      </c>
      <c r="B1917">
        <v>1</v>
      </c>
      <c r="C1917">
        <v>2</v>
      </c>
      <c r="D1917">
        <v>0</v>
      </c>
      <c r="E1917">
        <v>1</v>
      </c>
      <c r="F1917">
        <f t="shared" si="116"/>
        <v>1</v>
      </c>
      <c r="G1917">
        <v>3</v>
      </c>
      <c r="H1917" t="str">
        <f t="shared" si="117"/>
        <v/>
      </c>
      <c r="I1917">
        <v>13</v>
      </c>
      <c r="J1917" t="str">
        <f t="shared" si="118"/>
        <v/>
      </c>
      <c r="K1917">
        <f t="shared" si="119"/>
        <v>-1.1627906976744186E-2</v>
      </c>
    </row>
    <row r="1918" spans="1:11" x14ac:dyDescent="0.25">
      <c r="A1918">
        <v>1917</v>
      </c>
      <c r="B1918">
        <v>3</v>
      </c>
      <c r="C1918">
        <v>3</v>
      </c>
      <c r="D1918">
        <v>1</v>
      </c>
      <c r="E1918">
        <v>0</v>
      </c>
      <c r="F1918" t="str">
        <f t="shared" si="116"/>
        <v/>
      </c>
      <c r="G1918">
        <v>0</v>
      </c>
      <c r="H1918" t="str">
        <f t="shared" si="117"/>
        <v/>
      </c>
      <c r="I1918">
        <v>1</v>
      </c>
      <c r="J1918">
        <f t="shared" si="118"/>
        <v>3</v>
      </c>
      <c r="K1918" t="str">
        <f t="shared" si="119"/>
        <v/>
      </c>
    </row>
    <row r="1919" spans="1:11" x14ac:dyDescent="0.25">
      <c r="A1919">
        <v>1918</v>
      </c>
      <c r="B1919">
        <v>1</v>
      </c>
      <c r="C1919">
        <v>0</v>
      </c>
      <c r="D1919">
        <v>1</v>
      </c>
      <c r="E1919">
        <v>0</v>
      </c>
      <c r="F1919" t="str">
        <f t="shared" si="116"/>
        <v/>
      </c>
      <c r="G1919">
        <v>3</v>
      </c>
      <c r="H1919" t="str">
        <f t="shared" si="117"/>
        <v/>
      </c>
      <c r="I1919">
        <v>0</v>
      </c>
      <c r="J1919" t="str">
        <f t="shared" si="118"/>
        <v/>
      </c>
      <c r="K1919" t="str">
        <f t="shared" si="119"/>
        <v/>
      </c>
    </row>
    <row r="1920" spans="1:11" x14ac:dyDescent="0.25">
      <c r="A1920">
        <v>1919</v>
      </c>
      <c r="B1920">
        <v>0</v>
      </c>
      <c r="C1920">
        <v>1</v>
      </c>
      <c r="D1920">
        <v>1</v>
      </c>
      <c r="E1920">
        <v>0</v>
      </c>
      <c r="F1920" t="str">
        <f t="shared" si="116"/>
        <v/>
      </c>
      <c r="G1920">
        <v>0</v>
      </c>
      <c r="H1920" t="str">
        <f t="shared" si="117"/>
        <v/>
      </c>
      <c r="I1920">
        <v>1</v>
      </c>
      <c r="J1920">
        <f t="shared" si="118"/>
        <v>1</v>
      </c>
      <c r="K1920" t="str">
        <f t="shared" si="119"/>
        <v/>
      </c>
    </row>
    <row r="1921" spans="1:11" x14ac:dyDescent="0.25">
      <c r="A1921">
        <v>1920</v>
      </c>
      <c r="B1921">
        <v>0</v>
      </c>
      <c r="C1921">
        <v>1</v>
      </c>
      <c r="D1921">
        <v>0</v>
      </c>
      <c r="E1921">
        <v>0</v>
      </c>
      <c r="F1921" t="str">
        <f t="shared" si="116"/>
        <v/>
      </c>
      <c r="G1921">
        <v>4</v>
      </c>
      <c r="H1921" t="str">
        <f t="shared" si="117"/>
        <v/>
      </c>
      <c r="I1921">
        <v>5</v>
      </c>
      <c r="J1921" t="str">
        <f t="shared" si="118"/>
        <v/>
      </c>
      <c r="K1921" t="str">
        <f t="shared" si="119"/>
        <v/>
      </c>
    </row>
    <row r="1922" spans="1:11" x14ac:dyDescent="0.25">
      <c r="A1922">
        <v>1921</v>
      </c>
      <c r="B1922">
        <v>3</v>
      </c>
      <c r="C1922">
        <v>2</v>
      </c>
      <c r="D1922">
        <v>0</v>
      </c>
      <c r="E1922">
        <v>1</v>
      </c>
      <c r="F1922">
        <f t="shared" si="116"/>
        <v>3</v>
      </c>
      <c r="G1922">
        <v>2</v>
      </c>
      <c r="H1922" t="str">
        <f t="shared" si="117"/>
        <v/>
      </c>
      <c r="I1922">
        <v>5</v>
      </c>
      <c r="J1922" t="str">
        <f t="shared" si="118"/>
        <v/>
      </c>
      <c r="K1922">
        <f t="shared" si="119"/>
        <v>-3.5294117647058823E-2</v>
      </c>
    </row>
    <row r="1923" spans="1:11" x14ac:dyDescent="0.25">
      <c r="A1923">
        <v>1922</v>
      </c>
      <c r="B1923">
        <v>0</v>
      </c>
      <c r="C1923">
        <v>0</v>
      </c>
      <c r="D1923">
        <v>0</v>
      </c>
      <c r="E1923">
        <v>0</v>
      </c>
      <c r="F1923" t="str">
        <f t="shared" ref="F1923:F1986" si="120">IF(E1923=1,IF($D1923=1,$C1923,$B1923),"")</f>
        <v/>
      </c>
      <c r="G1923">
        <v>0</v>
      </c>
      <c r="H1923" t="str">
        <f t="shared" ref="H1923:H1986" si="121">IF(G1923=1,IF($D1923=1,$C1923,$B1923),"")</f>
        <v/>
      </c>
      <c r="I1923">
        <v>13</v>
      </c>
      <c r="J1923" t="str">
        <f t="shared" ref="J1923:J1986" si="122">IF(I1923=1,IF($D1923=1,$C1923,$B1923),"")</f>
        <v/>
      </c>
      <c r="K1923" t="str">
        <f t="shared" ref="K1923:K1986" si="123">IF(F1923="","",IF(D1923=0,-F1923/COUNT(F1923:F4001),F1923/COUNT(F1923:F4001)))</f>
        <v/>
      </c>
    </row>
    <row r="1924" spans="1:11" x14ac:dyDescent="0.25">
      <c r="A1924">
        <v>1923</v>
      </c>
      <c r="B1924">
        <v>0</v>
      </c>
      <c r="C1924">
        <v>0</v>
      </c>
      <c r="D1924">
        <v>1</v>
      </c>
      <c r="E1924">
        <v>1</v>
      </c>
      <c r="F1924">
        <f t="shared" si="120"/>
        <v>0</v>
      </c>
      <c r="G1924">
        <v>0</v>
      </c>
      <c r="H1924" t="str">
        <f t="shared" si="121"/>
        <v/>
      </c>
      <c r="I1924">
        <v>2</v>
      </c>
      <c r="J1924" t="str">
        <f t="shared" si="122"/>
        <v/>
      </c>
      <c r="K1924">
        <f t="shared" si="123"/>
        <v>0</v>
      </c>
    </row>
    <row r="1925" spans="1:11" x14ac:dyDescent="0.25">
      <c r="A1925">
        <v>1924</v>
      </c>
      <c r="B1925">
        <v>2</v>
      </c>
      <c r="C1925">
        <v>3</v>
      </c>
      <c r="D1925">
        <v>0</v>
      </c>
      <c r="E1925">
        <v>1</v>
      </c>
      <c r="F1925">
        <f t="shared" si="120"/>
        <v>2</v>
      </c>
      <c r="G1925">
        <v>4</v>
      </c>
      <c r="H1925" t="str">
        <f t="shared" si="121"/>
        <v/>
      </c>
      <c r="I1925">
        <v>9</v>
      </c>
      <c r="J1925" t="str">
        <f t="shared" si="122"/>
        <v/>
      </c>
      <c r="K1925">
        <f t="shared" si="123"/>
        <v>-2.4096385542168676E-2</v>
      </c>
    </row>
    <row r="1926" spans="1:11" x14ac:dyDescent="0.25">
      <c r="A1926">
        <v>1925</v>
      </c>
      <c r="B1926">
        <v>0</v>
      </c>
      <c r="C1926">
        <v>1</v>
      </c>
      <c r="D1926">
        <v>1</v>
      </c>
      <c r="E1926">
        <v>0</v>
      </c>
      <c r="F1926" t="str">
        <f t="shared" si="120"/>
        <v/>
      </c>
      <c r="G1926">
        <v>2</v>
      </c>
      <c r="H1926" t="str">
        <f t="shared" si="121"/>
        <v/>
      </c>
      <c r="I1926">
        <v>3</v>
      </c>
      <c r="J1926" t="str">
        <f t="shared" si="122"/>
        <v/>
      </c>
      <c r="K1926" t="str">
        <f t="shared" si="123"/>
        <v/>
      </c>
    </row>
    <row r="1927" spans="1:11" x14ac:dyDescent="0.25">
      <c r="A1927">
        <v>1926</v>
      </c>
      <c r="B1927">
        <v>2</v>
      </c>
      <c r="C1927">
        <v>3</v>
      </c>
      <c r="D1927">
        <v>0</v>
      </c>
      <c r="E1927">
        <v>1</v>
      </c>
      <c r="F1927">
        <f t="shared" si="120"/>
        <v>2</v>
      </c>
      <c r="G1927">
        <v>3</v>
      </c>
      <c r="H1927" t="str">
        <f t="shared" si="121"/>
        <v/>
      </c>
      <c r="I1927">
        <v>2</v>
      </c>
      <c r="J1927" t="str">
        <f t="shared" si="122"/>
        <v/>
      </c>
      <c r="K1927">
        <f t="shared" si="123"/>
        <v>-2.4390243902439025E-2</v>
      </c>
    </row>
    <row r="1928" spans="1:11" x14ac:dyDescent="0.25">
      <c r="A1928">
        <v>1927</v>
      </c>
      <c r="B1928">
        <v>3</v>
      </c>
      <c r="C1928">
        <v>5</v>
      </c>
      <c r="D1928">
        <v>0</v>
      </c>
      <c r="E1928">
        <v>1</v>
      </c>
      <c r="F1928">
        <f t="shared" si="120"/>
        <v>3</v>
      </c>
      <c r="G1928">
        <v>1</v>
      </c>
      <c r="H1928">
        <f t="shared" si="121"/>
        <v>3</v>
      </c>
      <c r="I1928">
        <v>2</v>
      </c>
      <c r="J1928" t="str">
        <f t="shared" si="122"/>
        <v/>
      </c>
      <c r="K1928">
        <f t="shared" si="123"/>
        <v>-3.7037037037037035E-2</v>
      </c>
    </row>
    <row r="1929" spans="1:11" x14ac:dyDescent="0.25">
      <c r="A1929">
        <v>1928</v>
      </c>
      <c r="B1929">
        <v>0</v>
      </c>
      <c r="C1929">
        <v>1</v>
      </c>
      <c r="D1929">
        <v>0</v>
      </c>
      <c r="E1929">
        <v>1</v>
      </c>
      <c r="F1929">
        <f t="shared" si="120"/>
        <v>0</v>
      </c>
      <c r="G1929">
        <v>3</v>
      </c>
      <c r="H1929" t="str">
        <f t="shared" si="121"/>
        <v/>
      </c>
      <c r="I1929">
        <v>5</v>
      </c>
      <c r="J1929" t="str">
        <f t="shared" si="122"/>
        <v/>
      </c>
      <c r="K1929">
        <f t="shared" si="123"/>
        <v>0</v>
      </c>
    </row>
    <row r="1930" spans="1:11" x14ac:dyDescent="0.25">
      <c r="A1930">
        <v>1929</v>
      </c>
      <c r="B1930">
        <v>1</v>
      </c>
      <c r="C1930">
        <v>1</v>
      </c>
      <c r="D1930">
        <v>0</v>
      </c>
      <c r="E1930">
        <v>0</v>
      </c>
      <c r="F1930" t="str">
        <f t="shared" si="120"/>
        <v/>
      </c>
      <c r="G1930">
        <v>4</v>
      </c>
      <c r="H1930" t="str">
        <f t="shared" si="121"/>
        <v/>
      </c>
      <c r="I1930">
        <v>10</v>
      </c>
      <c r="J1930" t="str">
        <f t="shared" si="122"/>
        <v/>
      </c>
      <c r="K1930" t="str">
        <f t="shared" si="123"/>
        <v/>
      </c>
    </row>
    <row r="1931" spans="1:11" x14ac:dyDescent="0.25">
      <c r="A1931">
        <v>1930</v>
      </c>
      <c r="B1931">
        <v>2</v>
      </c>
      <c r="C1931">
        <v>2</v>
      </c>
      <c r="D1931">
        <v>1</v>
      </c>
      <c r="E1931">
        <v>0</v>
      </c>
      <c r="F1931" t="str">
        <f t="shared" si="120"/>
        <v/>
      </c>
      <c r="G1931">
        <v>4</v>
      </c>
      <c r="H1931" t="str">
        <f t="shared" si="121"/>
        <v/>
      </c>
      <c r="I1931">
        <v>12</v>
      </c>
      <c r="J1931" t="str">
        <f t="shared" si="122"/>
        <v/>
      </c>
      <c r="K1931" t="str">
        <f t="shared" si="123"/>
        <v/>
      </c>
    </row>
    <row r="1932" spans="1:11" x14ac:dyDescent="0.25">
      <c r="A1932">
        <v>1931</v>
      </c>
      <c r="B1932">
        <v>0</v>
      </c>
      <c r="C1932">
        <v>-1</v>
      </c>
      <c r="D1932">
        <v>1</v>
      </c>
      <c r="E1932">
        <v>1</v>
      </c>
      <c r="F1932">
        <f t="shared" si="120"/>
        <v>-1</v>
      </c>
      <c r="G1932">
        <v>4</v>
      </c>
      <c r="H1932" t="str">
        <f t="shared" si="121"/>
        <v/>
      </c>
      <c r="I1932">
        <v>2</v>
      </c>
      <c r="J1932" t="str">
        <f t="shared" si="122"/>
        <v/>
      </c>
      <c r="K1932">
        <f t="shared" si="123"/>
        <v>-1.2658227848101266E-2</v>
      </c>
    </row>
    <row r="1933" spans="1:11" x14ac:dyDescent="0.25">
      <c r="A1933">
        <v>1932</v>
      </c>
      <c r="B1933">
        <v>1</v>
      </c>
      <c r="C1933">
        <v>2</v>
      </c>
      <c r="D1933">
        <v>1</v>
      </c>
      <c r="E1933">
        <v>1</v>
      </c>
      <c r="F1933">
        <f t="shared" si="120"/>
        <v>2</v>
      </c>
      <c r="G1933">
        <v>0</v>
      </c>
      <c r="H1933" t="str">
        <f t="shared" si="121"/>
        <v/>
      </c>
      <c r="I1933">
        <v>9</v>
      </c>
      <c r="J1933" t="str">
        <f t="shared" si="122"/>
        <v/>
      </c>
      <c r="K1933">
        <f t="shared" si="123"/>
        <v>2.564102564102564E-2</v>
      </c>
    </row>
    <row r="1934" spans="1:11" x14ac:dyDescent="0.25">
      <c r="A1934">
        <v>1933</v>
      </c>
      <c r="B1934">
        <v>3</v>
      </c>
      <c r="C1934">
        <v>4</v>
      </c>
      <c r="D1934">
        <v>1</v>
      </c>
      <c r="E1934">
        <v>0</v>
      </c>
      <c r="F1934" t="str">
        <f t="shared" si="120"/>
        <v/>
      </c>
      <c r="G1934">
        <v>4</v>
      </c>
      <c r="H1934" t="str">
        <f t="shared" si="121"/>
        <v/>
      </c>
      <c r="I1934">
        <v>2</v>
      </c>
      <c r="J1934" t="str">
        <f t="shared" si="122"/>
        <v/>
      </c>
      <c r="K1934" t="str">
        <f t="shared" si="123"/>
        <v/>
      </c>
    </row>
    <row r="1935" spans="1:11" x14ac:dyDescent="0.25">
      <c r="A1935">
        <v>1934</v>
      </c>
      <c r="B1935">
        <v>1</v>
      </c>
      <c r="C1935">
        <v>0</v>
      </c>
      <c r="D1935">
        <v>1</v>
      </c>
      <c r="E1935">
        <v>1</v>
      </c>
      <c r="F1935">
        <f t="shared" si="120"/>
        <v>0</v>
      </c>
      <c r="G1935">
        <v>1</v>
      </c>
      <c r="H1935">
        <f t="shared" si="121"/>
        <v>0</v>
      </c>
      <c r="I1935">
        <v>14</v>
      </c>
      <c r="J1935" t="str">
        <f t="shared" si="122"/>
        <v/>
      </c>
      <c r="K1935">
        <f t="shared" si="123"/>
        <v>0</v>
      </c>
    </row>
    <row r="1936" spans="1:11" x14ac:dyDescent="0.25">
      <c r="A1936">
        <v>1935</v>
      </c>
      <c r="B1936">
        <v>1</v>
      </c>
      <c r="C1936">
        <v>0</v>
      </c>
      <c r="D1936">
        <v>1</v>
      </c>
      <c r="E1936">
        <v>1</v>
      </c>
      <c r="F1936">
        <f t="shared" si="120"/>
        <v>0</v>
      </c>
      <c r="G1936">
        <v>0</v>
      </c>
      <c r="H1936" t="str">
        <f t="shared" si="121"/>
        <v/>
      </c>
      <c r="I1936">
        <v>9</v>
      </c>
      <c r="J1936" t="str">
        <f t="shared" si="122"/>
        <v/>
      </c>
      <c r="K1936">
        <f t="shared" si="123"/>
        <v>0</v>
      </c>
    </row>
    <row r="1937" spans="1:11" x14ac:dyDescent="0.25">
      <c r="A1937">
        <v>1936</v>
      </c>
      <c r="B1937">
        <v>3</v>
      </c>
      <c r="C1937">
        <v>3</v>
      </c>
      <c r="D1937">
        <v>1</v>
      </c>
      <c r="E1937">
        <v>1</v>
      </c>
      <c r="F1937">
        <f t="shared" si="120"/>
        <v>3</v>
      </c>
      <c r="G1937">
        <v>1</v>
      </c>
      <c r="H1937">
        <f t="shared" si="121"/>
        <v>3</v>
      </c>
      <c r="I1937">
        <v>2</v>
      </c>
      <c r="J1937" t="str">
        <f t="shared" si="122"/>
        <v/>
      </c>
      <c r="K1937">
        <f t="shared" si="123"/>
        <v>0.04</v>
      </c>
    </row>
    <row r="1938" spans="1:11" x14ac:dyDescent="0.25">
      <c r="A1938">
        <v>1937</v>
      </c>
      <c r="B1938">
        <v>2</v>
      </c>
      <c r="C1938">
        <v>1</v>
      </c>
      <c r="D1938">
        <v>1</v>
      </c>
      <c r="E1938">
        <v>1</v>
      </c>
      <c r="F1938">
        <f t="shared" si="120"/>
        <v>1</v>
      </c>
      <c r="G1938">
        <v>3</v>
      </c>
      <c r="H1938" t="str">
        <f t="shared" si="121"/>
        <v/>
      </c>
      <c r="I1938">
        <v>11</v>
      </c>
      <c r="J1938" t="str">
        <f t="shared" si="122"/>
        <v/>
      </c>
      <c r="K1938">
        <f t="shared" si="123"/>
        <v>1.3513513513513514E-2</v>
      </c>
    </row>
    <row r="1939" spans="1:11" x14ac:dyDescent="0.25">
      <c r="A1939">
        <v>1938</v>
      </c>
      <c r="B1939">
        <v>1</v>
      </c>
      <c r="C1939">
        <v>1</v>
      </c>
      <c r="D1939">
        <v>1</v>
      </c>
      <c r="E1939">
        <v>0</v>
      </c>
      <c r="F1939" t="str">
        <f t="shared" si="120"/>
        <v/>
      </c>
      <c r="G1939">
        <v>2</v>
      </c>
      <c r="H1939" t="str">
        <f t="shared" si="121"/>
        <v/>
      </c>
      <c r="I1939">
        <v>11</v>
      </c>
      <c r="J1939" t="str">
        <f t="shared" si="122"/>
        <v/>
      </c>
      <c r="K1939" t="str">
        <f t="shared" si="123"/>
        <v/>
      </c>
    </row>
    <row r="1940" spans="1:11" x14ac:dyDescent="0.25">
      <c r="A1940">
        <v>1939</v>
      </c>
      <c r="B1940">
        <v>2</v>
      </c>
      <c r="C1940">
        <v>4</v>
      </c>
      <c r="D1940">
        <v>1</v>
      </c>
      <c r="E1940">
        <v>1</v>
      </c>
      <c r="F1940">
        <f t="shared" si="120"/>
        <v>4</v>
      </c>
      <c r="G1940">
        <v>3</v>
      </c>
      <c r="H1940" t="str">
        <f t="shared" si="121"/>
        <v/>
      </c>
      <c r="I1940">
        <v>8</v>
      </c>
      <c r="J1940" t="str">
        <f t="shared" si="122"/>
        <v/>
      </c>
      <c r="K1940">
        <f t="shared" si="123"/>
        <v>5.4794520547945202E-2</v>
      </c>
    </row>
    <row r="1941" spans="1:11" x14ac:dyDescent="0.25">
      <c r="A1941">
        <v>1940</v>
      </c>
      <c r="B1941">
        <v>2</v>
      </c>
      <c r="C1941">
        <v>4</v>
      </c>
      <c r="D1941">
        <v>1</v>
      </c>
      <c r="E1941">
        <v>0</v>
      </c>
      <c r="F1941" t="str">
        <f t="shared" si="120"/>
        <v/>
      </c>
      <c r="G1941">
        <v>4</v>
      </c>
      <c r="H1941" t="str">
        <f t="shared" si="121"/>
        <v/>
      </c>
      <c r="I1941">
        <v>12</v>
      </c>
      <c r="J1941" t="str">
        <f t="shared" si="122"/>
        <v/>
      </c>
      <c r="K1941" t="str">
        <f t="shared" si="123"/>
        <v/>
      </c>
    </row>
    <row r="1942" spans="1:11" x14ac:dyDescent="0.25">
      <c r="A1942">
        <v>1941</v>
      </c>
      <c r="B1942">
        <v>0</v>
      </c>
      <c r="C1942">
        <v>2</v>
      </c>
      <c r="D1942">
        <v>0</v>
      </c>
      <c r="E1942">
        <v>0</v>
      </c>
      <c r="F1942" t="str">
        <f t="shared" si="120"/>
        <v/>
      </c>
      <c r="G1942">
        <v>4</v>
      </c>
      <c r="H1942" t="str">
        <f t="shared" si="121"/>
        <v/>
      </c>
      <c r="I1942">
        <v>11</v>
      </c>
      <c r="J1942" t="str">
        <f t="shared" si="122"/>
        <v/>
      </c>
      <c r="K1942" t="str">
        <f t="shared" si="123"/>
        <v/>
      </c>
    </row>
    <row r="1943" spans="1:11" x14ac:dyDescent="0.25">
      <c r="A1943">
        <v>1942</v>
      </c>
      <c r="B1943">
        <v>2</v>
      </c>
      <c r="C1943">
        <v>2</v>
      </c>
      <c r="D1943">
        <v>1</v>
      </c>
      <c r="E1943">
        <v>1</v>
      </c>
      <c r="F1943">
        <f t="shared" si="120"/>
        <v>2</v>
      </c>
      <c r="G1943">
        <v>1</v>
      </c>
      <c r="H1943">
        <f t="shared" si="121"/>
        <v>2</v>
      </c>
      <c r="I1943">
        <v>2</v>
      </c>
      <c r="J1943" t="str">
        <f t="shared" si="122"/>
        <v/>
      </c>
      <c r="K1943">
        <f t="shared" si="123"/>
        <v>2.7777777777777776E-2</v>
      </c>
    </row>
    <row r="1944" spans="1:11" x14ac:dyDescent="0.25">
      <c r="A1944">
        <v>1943</v>
      </c>
      <c r="B1944">
        <v>3</v>
      </c>
      <c r="C1944">
        <v>5</v>
      </c>
      <c r="D1944">
        <v>1</v>
      </c>
      <c r="E1944">
        <v>0</v>
      </c>
      <c r="F1944" t="str">
        <f t="shared" si="120"/>
        <v/>
      </c>
      <c r="G1944">
        <v>0</v>
      </c>
      <c r="H1944" t="str">
        <f t="shared" si="121"/>
        <v/>
      </c>
      <c r="I1944">
        <v>9</v>
      </c>
      <c r="J1944" t="str">
        <f t="shared" si="122"/>
        <v/>
      </c>
      <c r="K1944" t="str">
        <f t="shared" si="123"/>
        <v/>
      </c>
    </row>
    <row r="1945" spans="1:11" x14ac:dyDescent="0.25">
      <c r="A1945">
        <v>1944</v>
      </c>
      <c r="B1945">
        <v>0</v>
      </c>
      <c r="C1945">
        <v>1</v>
      </c>
      <c r="D1945">
        <v>1</v>
      </c>
      <c r="E1945">
        <v>0</v>
      </c>
      <c r="F1945" t="str">
        <f t="shared" si="120"/>
        <v/>
      </c>
      <c r="G1945">
        <v>0</v>
      </c>
      <c r="H1945" t="str">
        <f t="shared" si="121"/>
        <v/>
      </c>
      <c r="I1945">
        <v>3</v>
      </c>
      <c r="J1945" t="str">
        <f t="shared" si="122"/>
        <v/>
      </c>
      <c r="K1945" t="str">
        <f t="shared" si="123"/>
        <v/>
      </c>
    </row>
    <row r="1946" spans="1:11" x14ac:dyDescent="0.25">
      <c r="A1946">
        <v>1945</v>
      </c>
      <c r="B1946">
        <v>1</v>
      </c>
      <c r="C1946">
        <v>2</v>
      </c>
      <c r="D1946">
        <v>0</v>
      </c>
      <c r="E1946">
        <v>1</v>
      </c>
      <c r="F1946">
        <f t="shared" si="120"/>
        <v>1</v>
      </c>
      <c r="G1946">
        <v>1</v>
      </c>
      <c r="H1946">
        <f t="shared" si="121"/>
        <v>1</v>
      </c>
      <c r="I1946">
        <v>11</v>
      </c>
      <c r="J1946" t="str">
        <f t="shared" si="122"/>
        <v/>
      </c>
      <c r="K1946">
        <f t="shared" si="123"/>
        <v>-1.4084507042253521E-2</v>
      </c>
    </row>
    <row r="1947" spans="1:11" x14ac:dyDescent="0.25">
      <c r="A1947">
        <v>1946</v>
      </c>
      <c r="B1947">
        <v>2</v>
      </c>
      <c r="C1947">
        <v>4</v>
      </c>
      <c r="D1947">
        <v>1</v>
      </c>
      <c r="E1947">
        <v>0</v>
      </c>
      <c r="F1947" t="str">
        <f t="shared" si="120"/>
        <v/>
      </c>
      <c r="G1947">
        <v>0</v>
      </c>
      <c r="H1947" t="str">
        <f t="shared" si="121"/>
        <v/>
      </c>
      <c r="I1947">
        <v>0</v>
      </c>
      <c r="J1947" t="str">
        <f t="shared" si="122"/>
        <v/>
      </c>
      <c r="K1947" t="str">
        <f t="shared" si="123"/>
        <v/>
      </c>
    </row>
    <row r="1948" spans="1:11" x14ac:dyDescent="0.25">
      <c r="A1948">
        <v>1947</v>
      </c>
      <c r="B1948">
        <v>3</v>
      </c>
      <c r="C1948">
        <v>2</v>
      </c>
      <c r="D1948">
        <v>0</v>
      </c>
      <c r="E1948">
        <v>1</v>
      </c>
      <c r="F1948">
        <f t="shared" si="120"/>
        <v>3</v>
      </c>
      <c r="G1948">
        <v>4</v>
      </c>
      <c r="H1948" t="str">
        <f t="shared" si="121"/>
        <v/>
      </c>
      <c r="I1948">
        <v>1</v>
      </c>
      <c r="J1948">
        <f t="shared" si="122"/>
        <v>3</v>
      </c>
      <c r="K1948">
        <f t="shared" si="123"/>
        <v>-4.2857142857142858E-2</v>
      </c>
    </row>
    <row r="1949" spans="1:11" x14ac:dyDescent="0.25">
      <c r="A1949">
        <v>1948</v>
      </c>
      <c r="B1949">
        <v>2</v>
      </c>
      <c r="C1949">
        <v>4</v>
      </c>
      <c r="D1949">
        <v>1</v>
      </c>
      <c r="E1949">
        <v>0</v>
      </c>
      <c r="F1949" t="str">
        <f t="shared" si="120"/>
        <v/>
      </c>
      <c r="G1949">
        <v>2</v>
      </c>
      <c r="H1949" t="str">
        <f t="shared" si="121"/>
        <v/>
      </c>
      <c r="I1949">
        <v>10</v>
      </c>
      <c r="J1949" t="str">
        <f t="shared" si="122"/>
        <v/>
      </c>
      <c r="K1949" t="str">
        <f t="shared" si="123"/>
        <v/>
      </c>
    </row>
    <row r="1950" spans="1:11" x14ac:dyDescent="0.25">
      <c r="A1950">
        <v>1949</v>
      </c>
      <c r="B1950">
        <v>3</v>
      </c>
      <c r="C1950">
        <v>5</v>
      </c>
      <c r="D1950">
        <v>0</v>
      </c>
      <c r="E1950">
        <v>1</v>
      </c>
      <c r="F1950">
        <f t="shared" si="120"/>
        <v>3</v>
      </c>
      <c r="G1950">
        <v>2</v>
      </c>
      <c r="H1950" t="str">
        <f t="shared" si="121"/>
        <v/>
      </c>
      <c r="I1950">
        <v>13</v>
      </c>
      <c r="J1950" t="str">
        <f t="shared" si="122"/>
        <v/>
      </c>
      <c r="K1950">
        <f t="shared" si="123"/>
        <v>-4.3478260869565216E-2</v>
      </c>
    </row>
    <row r="1951" spans="1:11" x14ac:dyDescent="0.25">
      <c r="A1951">
        <v>1950</v>
      </c>
      <c r="B1951">
        <v>0</v>
      </c>
      <c r="C1951">
        <v>1</v>
      </c>
      <c r="D1951">
        <v>0</v>
      </c>
      <c r="E1951">
        <v>1</v>
      </c>
      <c r="F1951">
        <f t="shared" si="120"/>
        <v>0</v>
      </c>
      <c r="G1951">
        <v>4</v>
      </c>
      <c r="H1951" t="str">
        <f t="shared" si="121"/>
        <v/>
      </c>
      <c r="I1951">
        <v>4</v>
      </c>
      <c r="J1951" t="str">
        <f t="shared" si="122"/>
        <v/>
      </c>
      <c r="K1951">
        <f t="shared" si="123"/>
        <v>0</v>
      </c>
    </row>
    <row r="1952" spans="1:11" x14ac:dyDescent="0.25">
      <c r="A1952">
        <v>1951</v>
      </c>
      <c r="B1952">
        <v>2</v>
      </c>
      <c r="C1952">
        <v>1</v>
      </c>
      <c r="D1952">
        <v>1</v>
      </c>
      <c r="E1952">
        <v>0</v>
      </c>
      <c r="F1952" t="str">
        <f t="shared" si="120"/>
        <v/>
      </c>
      <c r="G1952">
        <v>0</v>
      </c>
      <c r="H1952" t="str">
        <f t="shared" si="121"/>
        <v/>
      </c>
      <c r="I1952">
        <v>6</v>
      </c>
      <c r="J1952" t="str">
        <f t="shared" si="122"/>
        <v/>
      </c>
      <c r="K1952" t="str">
        <f t="shared" si="123"/>
        <v/>
      </c>
    </row>
    <row r="1953" spans="1:11" x14ac:dyDescent="0.25">
      <c r="A1953">
        <v>1952</v>
      </c>
      <c r="B1953">
        <v>2</v>
      </c>
      <c r="C1953">
        <v>2</v>
      </c>
      <c r="D1953">
        <v>0</v>
      </c>
      <c r="E1953">
        <v>1</v>
      </c>
      <c r="F1953">
        <f t="shared" si="120"/>
        <v>2</v>
      </c>
      <c r="G1953">
        <v>4</v>
      </c>
      <c r="H1953" t="str">
        <f t="shared" si="121"/>
        <v/>
      </c>
      <c r="I1953">
        <v>8</v>
      </c>
      <c r="J1953" t="str">
        <f t="shared" si="122"/>
        <v/>
      </c>
      <c r="K1953">
        <f t="shared" si="123"/>
        <v>-2.9850746268656716E-2</v>
      </c>
    </row>
    <row r="1954" spans="1:11" x14ac:dyDescent="0.25">
      <c r="A1954">
        <v>1953</v>
      </c>
      <c r="B1954">
        <v>3</v>
      </c>
      <c r="C1954">
        <v>3</v>
      </c>
      <c r="D1954">
        <v>0</v>
      </c>
      <c r="E1954">
        <v>0</v>
      </c>
      <c r="F1954" t="str">
        <f t="shared" si="120"/>
        <v/>
      </c>
      <c r="G1954">
        <v>0</v>
      </c>
      <c r="H1954" t="str">
        <f t="shared" si="121"/>
        <v/>
      </c>
      <c r="I1954">
        <v>1</v>
      </c>
      <c r="J1954">
        <f t="shared" si="122"/>
        <v>3</v>
      </c>
      <c r="K1954" t="str">
        <f t="shared" si="123"/>
        <v/>
      </c>
    </row>
    <row r="1955" spans="1:11" x14ac:dyDescent="0.25">
      <c r="A1955">
        <v>1954</v>
      </c>
      <c r="B1955">
        <v>0</v>
      </c>
      <c r="C1955">
        <v>1</v>
      </c>
      <c r="D1955">
        <v>1</v>
      </c>
      <c r="E1955">
        <v>1</v>
      </c>
      <c r="F1955">
        <f t="shared" si="120"/>
        <v>1</v>
      </c>
      <c r="G1955">
        <v>4</v>
      </c>
      <c r="H1955" t="str">
        <f t="shared" si="121"/>
        <v/>
      </c>
      <c r="I1955">
        <v>9</v>
      </c>
      <c r="J1955" t="str">
        <f t="shared" si="122"/>
        <v/>
      </c>
      <c r="K1955">
        <f t="shared" si="123"/>
        <v>1.5151515151515152E-2</v>
      </c>
    </row>
    <row r="1956" spans="1:11" x14ac:dyDescent="0.25">
      <c r="A1956">
        <v>1955</v>
      </c>
      <c r="B1956">
        <v>2</v>
      </c>
      <c r="C1956">
        <v>4</v>
      </c>
      <c r="D1956">
        <v>1</v>
      </c>
      <c r="E1956">
        <v>0</v>
      </c>
      <c r="F1956" t="str">
        <f t="shared" si="120"/>
        <v/>
      </c>
      <c r="G1956">
        <v>4</v>
      </c>
      <c r="H1956" t="str">
        <f t="shared" si="121"/>
        <v/>
      </c>
      <c r="I1956">
        <v>1</v>
      </c>
      <c r="J1956">
        <f t="shared" si="122"/>
        <v>4</v>
      </c>
      <c r="K1956" t="str">
        <f t="shared" si="123"/>
        <v/>
      </c>
    </row>
    <row r="1957" spans="1:11" x14ac:dyDescent="0.25">
      <c r="A1957">
        <v>1956</v>
      </c>
      <c r="B1957">
        <v>3</v>
      </c>
      <c r="C1957">
        <v>4</v>
      </c>
      <c r="D1957">
        <v>1</v>
      </c>
      <c r="E1957">
        <v>0</v>
      </c>
      <c r="F1957" t="str">
        <f t="shared" si="120"/>
        <v/>
      </c>
      <c r="G1957">
        <v>1</v>
      </c>
      <c r="H1957">
        <f t="shared" si="121"/>
        <v>4</v>
      </c>
      <c r="I1957">
        <v>4</v>
      </c>
      <c r="J1957" t="str">
        <f t="shared" si="122"/>
        <v/>
      </c>
      <c r="K1957" t="str">
        <f t="shared" si="123"/>
        <v/>
      </c>
    </row>
    <row r="1958" spans="1:11" x14ac:dyDescent="0.25">
      <c r="A1958">
        <v>1957</v>
      </c>
      <c r="B1958">
        <v>0</v>
      </c>
      <c r="C1958">
        <v>1</v>
      </c>
      <c r="D1958">
        <v>0</v>
      </c>
      <c r="E1958">
        <v>0</v>
      </c>
      <c r="F1958" t="str">
        <f t="shared" si="120"/>
        <v/>
      </c>
      <c r="G1958">
        <v>3</v>
      </c>
      <c r="H1958" t="str">
        <f t="shared" si="121"/>
        <v/>
      </c>
      <c r="I1958">
        <v>1</v>
      </c>
      <c r="J1958">
        <f t="shared" si="122"/>
        <v>0</v>
      </c>
      <c r="K1958" t="str">
        <f t="shared" si="123"/>
        <v/>
      </c>
    </row>
    <row r="1959" spans="1:11" x14ac:dyDescent="0.25">
      <c r="A1959">
        <v>1958</v>
      </c>
      <c r="B1959">
        <v>2</v>
      </c>
      <c r="C1959">
        <v>3</v>
      </c>
      <c r="D1959">
        <v>1</v>
      </c>
      <c r="E1959">
        <v>0</v>
      </c>
      <c r="F1959" t="str">
        <f t="shared" si="120"/>
        <v/>
      </c>
      <c r="G1959">
        <v>3</v>
      </c>
      <c r="H1959" t="str">
        <f t="shared" si="121"/>
        <v/>
      </c>
      <c r="I1959">
        <v>6</v>
      </c>
      <c r="J1959" t="str">
        <f t="shared" si="122"/>
        <v/>
      </c>
      <c r="K1959" t="str">
        <f t="shared" si="123"/>
        <v/>
      </c>
    </row>
    <row r="1960" spans="1:11" x14ac:dyDescent="0.25">
      <c r="A1960">
        <v>1959</v>
      </c>
      <c r="B1960">
        <v>0</v>
      </c>
      <c r="C1960">
        <v>1</v>
      </c>
      <c r="D1960">
        <v>1</v>
      </c>
      <c r="E1960">
        <v>1</v>
      </c>
      <c r="F1960">
        <f t="shared" si="120"/>
        <v>1</v>
      </c>
      <c r="G1960">
        <v>3</v>
      </c>
      <c r="H1960" t="str">
        <f t="shared" si="121"/>
        <v/>
      </c>
      <c r="I1960">
        <v>8</v>
      </c>
      <c r="J1960" t="str">
        <f t="shared" si="122"/>
        <v/>
      </c>
      <c r="K1960">
        <f t="shared" si="123"/>
        <v>1.5384615384615385E-2</v>
      </c>
    </row>
    <row r="1961" spans="1:11" x14ac:dyDescent="0.25">
      <c r="A1961">
        <v>1960</v>
      </c>
      <c r="B1961">
        <v>2</v>
      </c>
      <c r="C1961">
        <v>3</v>
      </c>
      <c r="D1961">
        <v>0</v>
      </c>
      <c r="E1961">
        <v>1</v>
      </c>
      <c r="F1961">
        <f t="shared" si="120"/>
        <v>2</v>
      </c>
      <c r="G1961">
        <v>3</v>
      </c>
      <c r="H1961" t="str">
        <f t="shared" si="121"/>
        <v/>
      </c>
      <c r="I1961">
        <v>14</v>
      </c>
      <c r="J1961" t="str">
        <f t="shared" si="122"/>
        <v/>
      </c>
      <c r="K1961">
        <f t="shared" si="123"/>
        <v>-3.125E-2</v>
      </c>
    </row>
    <row r="1962" spans="1:11" x14ac:dyDescent="0.25">
      <c r="A1962">
        <v>1961</v>
      </c>
      <c r="B1962">
        <v>0</v>
      </c>
      <c r="C1962">
        <v>2</v>
      </c>
      <c r="D1962">
        <v>0</v>
      </c>
      <c r="E1962">
        <v>1</v>
      </c>
      <c r="F1962">
        <f t="shared" si="120"/>
        <v>0</v>
      </c>
      <c r="G1962">
        <v>4</v>
      </c>
      <c r="H1962" t="str">
        <f t="shared" si="121"/>
        <v/>
      </c>
      <c r="I1962">
        <v>3</v>
      </c>
      <c r="J1962" t="str">
        <f t="shared" si="122"/>
        <v/>
      </c>
      <c r="K1962">
        <f t="shared" si="123"/>
        <v>0</v>
      </c>
    </row>
    <row r="1963" spans="1:11" x14ac:dyDescent="0.25">
      <c r="A1963">
        <v>1962</v>
      </c>
      <c r="B1963">
        <v>1</v>
      </c>
      <c r="C1963">
        <v>1</v>
      </c>
      <c r="D1963">
        <v>0</v>
      </c>
      <c r="E1963">
        <v>1</v>
      </c>
      <c r="F1963">
        <f t="shared" si="120"/>
        <v>1</v>
      </c>
      <c r="G1963">
        <v>0</v>
      </c>
      <c r="H1963" t="str">
        <f t="shared" si="121"/>
        <v/>
      </c>
      <c r="I1963">
        <v>7</v>
      </c>
      <c r="J1963" t="str">
        <f t="shared" si="122"/>
        <v/>
      </c>
      <c r="K1963">
        <f t="shared" si="123"/>
        <v>-1.6129032258064516E-2</v>
      </c>
    </row>
    <row r="1964" spans="1:11" x14ac:dyDescent="0.25">
      <c r="A1964">
        <v>1963</v>
      </c>
      <c r="B1964">
        <v>2</v>
      </c>
      <c r="C1964">
        <v>3</v>
      </c>
      <c r="D1964">
        <v>0</v>
      </c>
      <c r="E1964">
        <v>1</v>
      </c>
      <c r="F1964">
        <f t="shared" si="120"/>
        <v>2</v>
      </c>
      <c r="G1964">
        <v>2</v>
      </c>
      <c r="H1964" t="str">
        <f t="shared" si="121"/>
        <v/>
      </c>
      <c r="I1964">
        <v>3</v>
      </c>
      <c r="J1964" t="str">
        <f t="shared" si="122"/>
        <v/>
      </c>
      <c r="K1964">
        <f t="shared" si="123"/>
        <v>-3.2786885245901641E-2</v>
      </c>
    </row>
    <row r="1965" spans="1:11" x14ac:dyDescent="0.25">
      <c r="A1965">
        <v>1964</v>
      </c>
      <c r="B1965">
        <v>0</v>
      </c>
      <c r="C1965">
        <v>0</v>
      </c>
      <c r="D1965">
        <v>1</v>
      </c>
      <c r="E1965">
        <v>1</v>
      </c>
      <c r="F1965">
        <f t="shared" si="120"/>
        <v>0</v>
      </c>
      <c r="G1965">
        <v>3</v>
      </c>
      <c r="H1965" t="str">
        <f t="shared" si="121"/>
        <v/>
      </c>
      <c r="I1965">
        <v>13</v>
      </c>
      <c r="J1965" t="str">
        <f t="shared" si="122"/>
        <v/>
      </c>
      <c r="K1965">
        <f t="shared" si="123"/>
        <v>0</v>
      </c>
    </row>
    <row r="1966" spans="1:11" x14ac:dyDescent="0.25">
      <c r="A1966">
        <v>1965</v>
      </c>
      <c r="B1966">
        <v>3</v>
      </c>
      <c r="C1966">
        <v>5</v>
      </c>
      <c r="D1966">
        <v>1</v>
      </c>
      <c r="E1966">
        <v>1</v>
      </c>
      <c r="F1966">
        <f t="shared" si="120"/>
        <v>5</v>
      </c>
      <c r="G1966">
        <v>3</v>
      </c>
      <c r="H1966" t="str">
        <f t="shared" si="121"/>
        <v/>
      </c>
      <c r="I1966">
        <v>14</v>
      </c>
      <c r="J1966" t="str">
        <f t="shared" si="122"/>
        <v/>
      </c>
      <c r="K1966">
        <f t="shared" si="123"/>
        <v>8.4745762711864403E-2</v>
      </c>
    </row>
    <row r="1967" spans="1:11" x14ac:dyDescent="0.25">
      <c r="A1967">
        <v>1966</v>
      </c>
      <c r="B1967">
        <v>3</v>
      </c>
      <c r="C1967">
        <v>2</v>
      </c>
      <c r="D1967">
        <v>1</v>
      </c>
      <c r="E1967">
        <v>1</v>
      </c>
      <c r="F1967">
        <f t="shared" si="120"/>
        <v>2</v>
      </c>
      <c r="G1967">
        <v>2</v>
      </c>
      <c r="H1967" t="str">
        <f t="shared" si="121"/>
        <v/>
      </c>
      <c r="I1967">
        <v>13</v>
      </c>
      <c r="J1967" t="str">
        <f t="shared" si="122"/>
        <v/>
      </c>
      <c r="K1967">
        <f t="shared" si="123"/>
        <v>3.4482758620689655E-2</v>
      </c>
    </row>
    <row r="1968" spans="1:11" x14ac:dyDescent="0.25">
      <c r="A1968">
        <v>1967</v>
      </c>
      <c r="B1968">
        <v>3</v>
      </c>
      <c r="C1968">
        <v>4</v>
      </c>
      <c r="D1968">
        <v>1</v>
      </c>
      <c r="E1968">
        <v>0</v>
      </c>
      <c r="F1968" t="str">
        <f t="shared" si="120"/>
        <v/>
      </c>
      <c r="G1968">
        <v>2</v>
      </c>
      <c r="H1968" t="str">
        <f t="shared" si="121"/>
        <v/>
      </c>
      <c r="I1968">
        <v>14</v>
      </c>
      <c r="J1968" t="str">
        <f t="shared" si="122"/>
        <v/>
      </c>
      <c r="K1968" t="str">
        <f t="shared" si="123"/>
        <v/>
      </c>
    </row>
    <row r="1969" spans="1:11" x14ac:dyDescent="0.25">
      <c r="A1969">
        <v>1968</v>
      </c>
      <c r="B1969">
        <v>3</v>
      </c>
      <c r="C1969">
        <v>3</v>
      </c>
      <c r="D1969">
        <v>1</v>
      </c>
      <c r="E1969">
        <v>1</v>
      </c>
      <c r="F1969">
        <f t="shared" si="120"/>
        <v>3</v>
      </c>
      <c r="G1969">
        <v>3</v>
      </c>
      <c r="H1969" t="str">
        <f t="shared" si="121"/>
        <v/>
      </c>
      <c r="I1969">
        <v>3</v>
      </c>
      <c r="J1969" t="str">
        <f t="shared" si="122"/>
        <v/>
      </c>
      <c r="K1969">
        <f t="shared" si="123"/>
        <v>5.2631578947368418E-2</v>
      </c>
    </row>
    <row r="1970" spans="1:11" x14ac:dyDescent="0.25">
      <c r="A1970">
        <v>1969</v>
      </c>
      <c r="B1970">
        <v>2</v>
      </c>
      <c r="C1970">
        <v>2</v>
      </c>
      <c r="D1970">
        <v>0</v>
      </c>
      <c r="E1970">
        <v>0</v>
      </c>
      <c r="F1970" t="str">
        <f t="shared" si="120"/>
        <v/>
      </c>
      <c r="G1970">
        <v>4</v>
      </c>
      <c r="H1970" t="str">
        <f t="shared" si="121"/>
        <v/>
      </c>
      <c r="I1970">
        <v>12</v>
      </c>
      <c r="J1970" t="str">
        <f t="shared" si="122"/>
        <v/>
      </c>
      <c r="K1970" t="str">
        <f t="shared" si="123"/>
        <v/>
      </c>
    </row>
    <row r="1971" spans="1:11" x14ac:dyDescent="0.25">
      <c r="A1971">
        <v>1970</v>
      </c>
      <c r="B1971">
        <v>0</v>
      </c>
      <c r="C1971">
        <v>1</v>
      </c>
      <c r="D1971">
        <v>0</v>
      </c>
      <c r="E1971">
        <v>0</v>
      </c>
      <c r="F1971" t="str">
        <f t="shared" si="120"/>
        <v/>
      </c>
      <c r="G1971">
        <v>0</v>
      </c>
      <c r="H1971" t="str">
        <f t="shared" si="121"/>
        <v/>
      </c>
      <c r="I1971">
        <v>11</v>
      </c>
      <c r="J1971" t="str">
        <f t="shared" si="122"/>
        <v/>
      </c>
      <c r="K1971" t="str">
        <f t="shared" si="123"/>
        <v/>
      </c>
    </row>
    <row r="1972" spans="1:11" x14ac:dyDescent="0.25">
      <c r="A1972">
        <v>1971</v>
      </c>
      <c r="B1972">
        <v>1</v>
      </c>
      <c r="C1972">
        <v>0</v>
      </c>
      <c r="D1972">
        <v>1</v>
      </c>
      <c r="E1972">
        <v>0</v>
      </c>
      <c r="F1972" t="str">
        <f t="shared" si="120"/>
        <v/>
      </c>
      <c r="G1972">
        <v>3</v>
      </c>
      <c r="H1972" t="str">
        <f t="shared" si="121"/>
        <v/>
      </c>
      <c r="I1972">
        <v>13</v>
      </c>
      <c r="J1972" t="str">
        <f t="shared" si="122"/>
        <v/>
      </c>
      <c r="K1972" t="str">
        <f t="shared" si="123"/>
        <v/>
      </c>
    </row>
    <row r="1973" spans="1:11" x14ac:dyDescent="0.25">
      <c r="A1973">
        <v>1972</v>
      </c>
      <c r="B1973">
        <v>2</v>
      </c>
      <c r="C1973">
        <v>4</v>
      </c>
      <c r="D1973">
        <v>1</v>
      </c>
      <c r="E1973">
        <v>1</v>
      </c>
      <c r="F1973">
        <f t="shared" si="120"/>
        <v>4</v>
      </c>
      <c r="G1973">
        <v>0</v>
      </c>
      <c r="H1973" t="str">
        <f t="shared" si="121"/>
        <v/>
      </c>
      <c r="I1973">
        <v>10</v>
      </c>
      <c r="J1973" t="str">
        <f t="shared" si="122"/>
        <v/>
      </c>
      <c r="K1973">
        <f t="shared" si="123"/>
        <v>7.1428571428571425E-2</v>
      </c>
    </row>
    <row r="1974" spans="1:11" x14ac:dyDescent="0.25">
      <c r="A1974">
        <v>1973</v>
      </c>
      <c r="B1974">
        <v>1</v>
      </c>
      <c r="C1974">
        <v>2</v>
      </c>
      <c r="D1974">
        <v>1</v>
      </c>
      <c r="E1974">
        <v>1</v>
      </c>
      <c r="F1974">
        <f t="shared" si="120"/>
        <v>2</v>
      </c>
      <c r="G1974">
        <v>3</v>
      </c>
      <c r="H1974" t="str">
        <f t="shared" si="121"/>
        <v/>
      </c>
      <c r="I1974">
        <v>1</v>
      </c>
      <c r="J1974">
        <f t="shared" si="122"/>
        <v>2</v>
      </c>
      <c r="K1974">
        <f t="shared" si="123"/>
        <v>3.6363636363636362E-2</v>
      </c>
    </row>
    <row r="1975" spans="1:11" x14ac:dyDescent="0.25">
      <c r="A1975">
        <v>1974</v>
      </c>
      <c r="B1975">
        <v>1</v>
      </c>
      <c r="C1975">
        <v>3</v>
      </c>
      <c r="D1975">
        <v>1</v>
      </c>
      <c r="E1975">
        <v>1</v>
      </c>
      <c r="F1975">
        <f t="shared" si="120"/>
        <v>3</v>
      </c>
      <c r="G1975">
        <v>4</v>
      </c>
      <c r="H1975" t="str">
        <f t="shared" si="121"/>
        <v/>
      </c>
      <c r="I1975">
        <v>9</v>
      </c>
      <c r="J1975" t="str">
        <f t="shared" si="122"/>
        <v/>
      </c>
      <c r="K1975">
        <f t="shared" si="123"/>
        <v>5.5555555555555552E-2</v>
      </c>
    </row>
    <row r="1976" spans="1:11" x14ac:dyDescent="0.25">
      <c r="A1976">
        <v>1975</v>
      </c>
      <c r="B1976">
        <v>2</v>
      </c>
      <c r="C1976">
        <v>3</v>
      </c>
      <c r="D1976">
        <v>0</v>
      </c>
      <c r="E1976">
        <v>0</v>
      </c>
      <c r="F1976" t="str">
        <f t="shared" si="120"/>
        <v/>
      </c>
      <c r="G1976">
        <v>3</v>
      </c>
      <c r="H1976" t="str">
        <f t="shared" si="121"/>
        <v/>
      </c>
      <c r="I1976">
        <v>10</v>
      </c>
      <c r="J1976" t="str">
        <f t="shared" si="122"/>
        <v/>
      </c>
      <c r="K1976" t="str">
        <f t="shared" si="123"/>
        <v/>
      </c>
    </row>
    <row r="1977" spans="1:11" x14ac:dyDescent="0.25">
      <c r="A1977">
        <v>1976</v>
      </c>
      <c r="B1977">
        <v>0</v>
      </c>
      <c r="C1977">
        <v>-1</v>
      </c>
      <c r="D1977">
        <v>1</v>
      </c>
      <c r="E1977">
        <v>1</v>
      </c>
      <c r="F1977">
        <f t="shared" si="120"/>
        <v>-1</v>
      </c>
      <c r="G1977">
        <v>0</v>
      </c>
      <c r="H1977" t="str">
        <f t="shared" si="121"/>
        <v/>
      </c>
      <c r="I1977">
        <v>12</v>
      </c>
      <c r="J1977" t="str">
        <f t="shared" si="122"/>
        <v/>
      </c>
      <c r="K1977">
        <f t="shared" si="123"/>
        <v>-1.8867924528301886E-2</v>
      </c>
    </row>
    <row r="1978" spans="1:11" x14ac:dyDescent="0.25">
      <c r="A1978">
        <v>1977</v>
      </c>
      <c r="B1978">
        <v>2</v>
      </c>
      <c r="C1978">
        <v>4</v>
      </c>
      <c r="D1978">
        <v>1</v>
      </c>
      <c r="E1978">
        <v>1</v>
      </c>
      <c r="F1978">
        <f t="shared" si="120"/>
        <v>4</v>
      </c>
      <c r="G1978">
        <v>2</v>
      </c>
      <c r="H1978" t="str">
        <f t="shared" si="121"/>
        <v/>
      </c>
      <c r="I1978">
        <v>6</v>
      </c>
      <c r="J1978" t="str">
        <f t="shared" si="122"/>
        <v/>
      </c>
      <c r="K1978">
        <f t="shared" si="123"/>
        <v>7.6923076923076927E-2</v>
      </c>
    </row>
    <row r="1979" spans="1:11" x14ac:dyDescent="0.25">
      <c r="A1979">
        <v>1978</v>
      </c>
      <c r="B1979">
        <v>1</v>
      </c>
      <c r="C1979">
        <v>2</v>
      </c>
      <c r="D1979">
        <v>0</v>
      </c>
      <c r="E1979">
        <v>1</v>
      </c>
      <c r="F1979">
        <f t="shared" si="120"/>
        <v>1</v>
      </c>
      <c r="G1979">
        <v>4</v>
      </c>
      <c r="H1979" t="str">
        <f t="shared" si="121"/>
        <v/>
      </c>
      <c r="I1979">
        <v>0</v>
      </c>
      <c r="J1979" t="str">
        <f t="shared" si="122"/>
        <v/>
      </c>
      <c r="K1979">
        <f t="shared" si="123"/>
        <v>-1.9607843137254902E-2</v>
      </c>
    </row>
    <row r="1980" spans="1:11" x14ac:dyDescent="0.25">
      <c r="A1980">
        <v>1979</v>
      </c>
      <c r="B1980">
        <v>3</v>
      </c>
      <c r="C1980">
        <v>2</v>
      </c>
      <c r="D1980">
        <v>0</v>
      </c>
      <c r="E1980">
        <v>1</v>
      </c>
      <c r="F1980">
        <f t="shared" si="120"/>
        <v>3</v>
      </c>
      <c r="G1980">
        <v>4</v>
      </c>
      <c r="H1980" t="str">
        <f t="shared" si="121"/>
        <v/>
      </c>
      <c r="I1980">
        <v>8</v>
      </c>
      <c r="J1980" t="str">
        <f t="shared" si="122"/>
        <v/>
      </c>
      <c r="K1980">
        <f t="shared" si="123"/>
        <v>-0.06</v>
      </c>
    </row>
    <row r="1981" spans="1:11" x14ac:dyDescent="0.25">
      <c r="A1981">
        <v>1980</v>
      </c>
      <c r="B1981">
        <v>0</v>
      </c>
      <c r="C1981">
        <v>2</v>
      </c>
      <c r="D1981">
        <v>1</v>
      </c>
      <c r="E1981">
        <v>0</v>
      </c>
      <c r="F1981" t="str">
        <f t="shared" si="120"/>
        <v/>
      </c>
      <c r="G1981">
        <v>4</v>
      </c>
      <c r="H1981" t="str">
        <f t="shared" si="121"/>
        <v/>
      </c>
      <c r="I1981">
        <v>10</v>
      </c>
      <c r="J1981" t="str">
        <f t="shared" si="122"/>
        <v/>
      </c>
      <c r="K1981" t="str">
        <f t="shared" si="123"/>
        <v/>
      </c>
    </row>
    <row r="1982" spans="1:11" x14ac:dyDescent="0.25">
      <c r="A1982">
        <v>1981</v>
      </c>
      <c r="B1982">
        <v>1</v>
      </c>
      <c r="C1982">
        <v>0</v>
      </c>
      <c r="D1982">
        <v>0</v>
      </c>
      <c r="E1982">
        <v>1</v>
      </c>
      <c r="F1982">
        <f t="shared" si="120"/>
        <v>1</v>
      </c>
      <c r="G1982">
        <v>2</v>
      </c>
      <c r="H1982" t="str">
        <f t="shared" si="121"/>
        <v/>
      </c>
      <c r="I1982">
        <v>12</v>
      </c>
      <c r="J1982" t="str">
        <f t="shared" si="122"/>
        <v/>
      </c>
      <c r="K1982">
        <f t="shared" si="123"/>
        <v>-2.0408163265306121E-2</v>
      </c>
    </row>
    <row r="1983" spans="1:11" x14ac:dyDescent="0.25">
      <c r="A1983">
        <v>1982</v>
      </c>
      <c r="B1983">
        <v>2</v>
      </c>
      <c r="C1983">
        <v>3</v>
      </c>
      <c r="D1983">
        <v>0</v>
      </c>
      <c r="E1983">
        <v>0</v>
      </c>
      <c r="F1983" t="str">
        <f t="shared" si="120"/>
        <v/>
      </c>
      <c r="G1983">
        <v>4</v>
      </c>
      <c r="H1983" t="str">
        <f t="shared" si="121"/>
        <v/>
      </c>
      <c r="I1983">
        <v>7</v>
      </c>
      <c r="J1983" t="str">
        <f t="shared" si="122"/>
        <v/>
      </c>
      <c r="K1983" t="str">
        <f t="shared" si="123"/>
        <v/>
      </c>
    </row>
    <row r="1984" spans="1:11" x14ac:dyDescent="0.25">
      <c r="A1984">
        <v>1983</v>
      </c>
      <c r="B1984">
        <v>0</v>
      </c>
      <c r="C1984">
        <v>2</v>
      </c>
      <c r="D1984">
        <v>1</v>
      </c>
      <c r="E1984">
        <v>1</v>
      </c>
      <c r="F1984">
        <f t="shared" si="120"/>
        <v>2</v>
      </c>
      <c r="G1984">
        <v>3</v>
      </c>
      <c r="H1984" t="str">
        <f t="shared" si="121"/>
        <v/>
      </c>
      <c r="I1984">
        <v>10</v>
      </c>
      <c r="J1984" t="str">
        <f t="shared" si="122"/>
        <v/>
      </c>
      <c r="K1984">
        <f t="shared" si="123"/>
        <v>4.1666666666666664E-2</v>
      </c>
    </row>
    <row r="1985" spans="1:11" x14ac:dyDescent="0.25">
      <c r="A1985">
        <v>1984</v>
      </c>
      <c r="B1985">
        <v>0</v>
      </c>
      <c r="C1985">
        <v>-1</v>
      </c>
      <c r="D1985">
        <v>0</v>
      </c>
      <c r="E1985">
        <v>1</v>
      </c>
      <c r="F1985">
        <f t="shared" si="120"/>
        <v>0</v>
      </c>
      <c r="G1985">
        <v>1</v>
      </c>
      <c r="H1985">
        <f t="shared" si="121"/>
        <v>0</v>
      </c>
      <c r="I1985">
        <v>12</v>
      </c>
      <c r="J1985" t="str">
        <f t="shared" si="122"/>
        <v/>
      </c>
      <c r="K1985">
        <f t="shared" si="123"/>
        <v>0</v>
      </c>
    </row>
    <row r="1986" spans="1:11" x14ac:dyDescent="0.25">
      <c r="A1986">
        <v>1985</v>
      </c>
      <c r="B1986">
        <v>3</v>
      </c>
      <c r="C1986">
        <v>4</v>
      </c>
      <c r="D1986">
        <v>1</v>
      </c>
      <c r="E1986">
        <v>0</v>
      </c>
      <c r="F1986" t="str">
        <f t="shared" si="120"/>
        <v/>
      </c>
      <c r="G1986">
        <v>3</v>
      </c>
      <c r="H1986" t="str">
        <f t="shared" si="121"/>
        <v/>
      </c>
      <c r="I1986">
        <v>1</v>
      </c>
      <c r="J1986">
        <f t="shared" si="122"/>
        <v>4</v>
      </c>
      <c r="K1986" t="str">
        <f t="shared" si="123"/>
        <v/>
      </c>
    </row>
    <row r="1987" spans="1:11" x14ac:dyDescent="0.25">
      <c r="A1987">
        <v>1986</v>
      </c>
      <c r="B1987">
        <v>0</v>
      </c>
      <c r="C1987">
        <v>1</v>
      </c>
      <c r="D1987">
        <v>1</v>
      </c>
      <c r="E1987">
        <v>1</v>
      </c>
      <c r="F1987">
        <f t="shared" ref="F1987:F2050" si="124">IF(E1987=1,IF($D1987=1,$C1987,$B1987),"")</f>
        <v>1</v>
      </c>
      <c r="G1987">
        <v>2</v>
      </c>
      <c r="H1987" t="str">
        <f t="shared" ref="H1987:H2050" si="125">IF(G1987=1,IF($D1987=1,$C1987,$B1987),"")</f>
        <v/>
      </c>
      <c r="I1987">
        <v>2</v>
      </c>
      <c r="J1987" t="str">
        <f t="shared" ref="J1987:J2050" si="126">IF(I1987=1,IF($D1987=1,$C1987,$B1987),"")</f>
        <v/>
      </c>
      <c r="K1987">
        <f t="shared" ref="K1987:K2050" si="127">IF(F1987="","",IF(D1987=0,-F1987/COUNT(F1987:F4065),F1987/COUNT(F1987:F4065)))</f>
        <v>2.1739130434782608E-2</v>
      </c>
    </row>
    <row r="1988" spans="1:11" x14ac:dyDescent="0.25">
      <c r="A1988">
        <v>1987</v>
      </c>
      <c r="B1988">
        <v>2</v>
      </c>
      <c r="C1988">
        <v>4</v>
      </c>
      <c r="D1988">
        <v>1</v>
      </c>
      <c r="E1988">
        <v>1</v>
      </c>
      <c r="F1988">
        <f t="shared" si="124"/>
        <v>4</v>
      </c>
      <c r="G1988">
        <v>2</v>
      </c>
      <c r="H1988" t="str">
        <f t="shared" si="125"/>
        <v/>
      </c>
      <c r="I1988">
        <v>11</v>
      </c>
      <c r="J1988" t="str">
        <f t="shared" si="126"/>
        <v/>
      </c>
      <c r="K1988">
        <f t="shared" si="127"/>
        <v>8.8888888888888892E-2</v>
      </c>
    </row>
    <row r="1989" spans="1:11" x14ac:dyDescent="0.25">
      <c r="A1989">
        <v>1988</v>
      </c>
      <c r="B1989">
        <v>3</v>
      </c>
      <c r="C1989">
        <v>2</v>
      </c>
      <c r="D1989">
        <v>1</v>
      </c>
      <c r="E1989">
        <v>0</v>
      </c>
      <c r="F1989" t="str">
        <f t="shared" si="124"/>
        <v/>
      </c>
      <c r="G1989">
        <v>2</v>
      </c>
      <c r="H1989" t="str">
        <f t="shared" si="125"/>
        <v/>
      </c>
      <c r="I1989">
        <v>3</v>
      </c>
      <c r="J1989" t="str">
        <f t="shared" si="126"/>
        <v/>
      </c>
      <c r="K1989" t="str">
        <f t="shared" si="127"/>
        <v/>
      </c>
    </row>
    <row r="1990" spans="1:11" x14ac:dyDescent="0.25">
      <c r="A1990">
        <v>1989</v>
      </c>
      <c r="B1990">
        <v>1</v>
      </c>
      <c r="C1990">
        <v>1</v>
      </c>
      <c r="D1990">
        <v>0</v>
      </c>
      <c r="E1990">
        <v>1</v>
      </c>
      <c r="F1990">
        <f t="shared" si="124"/>
        <v>1</v>
      </c>
      <c r="G1990">
        <v>1</v>
      </c>
      <c r="H1990">
        <f t="shared" si="125"/>
        <v>1</v>
      </c>
      <c r="I1990">
        <v>13</v>
      </c>
      <c r="J1990" t="str">
        <f t="shared" si="126"/>
        <v/>
      </c>
      <c r="K1990">
        <f t="shared" si="127"/>
        <v>-2.2727272727272728E-2</v>
      </c>
    </row>
    <row r="1991" spans="1:11" x14ac:dyDescent="0.25">
      <c r="A1991">
        <v>1990</v>
      </c>
      <c r="B1991">
        <v>0</v>
      </c>
      <c r="C1991">
        <v>-1</v>
      </c>
      <c r="D1991">
        <v>1</v>
      </c>
      <c r="E1991">
        <v>1</v>
      </c>
      <c r="F1991">
        <f t="shared" si="124"/>
        <v>-1</v>
      </c>
      <c r="G1991">
        <v>2</v>
      </c>
      <c r="H1991" t="str">
        <f t="shared" si="125"/>
        <v/>
      </c>
      <c r="I1991">
        <v>2</v>
      </c>
      <c r="J1991" t="str">
        <f t="shared" si="126"/>
        <v/>
      </c>
      <c r="K1991">
        <f t="shared" si="127"/>
        <v>-2.3255813953488372E-2</v>
      </c>
    </row>
    <row r="1992" spans="1:11" x14ac:dyDescent="0.25">
      <c r="A1992">
        <v>1991</v>
      </c>
      <c r="B1992">
        <v>0</v>
      </c>
      <c r="C1992">
        <v>-1</v>
      </c>
      <c r="D1992">
        <v>1</v>
      </c>
      <c r="E1992">
        <v>1</v>
      </c>
      <c r="F1992">
        <f t="shared" si="124"/>
        <v>-1</v>
      </c>
      <c r="G1992">
        <v>2</v>
      </c>
      <c r="H1992" t="str">
        <f t="shared" si="125"/>
        <v/>
      </c>
      <c r="I1992">
        <v>7</v>
      </c>
      <c r="J1992" t="str">
        <f t="shared" si="126"/>
        <v/>
      </c>
      <c r="K1992">
        <f t="shared" si="127"/>
        <v>-2.3809523809523808E-2</v>
      </c>
    </row>
    <row r="1993" spans="1:11" x14ac:dyDescent="0.25">
      <c r="A1993">
        <v>1992</v>
      </c>
      <c r="B1993">
        <v>1</v>
      </c>
      <c r="C1993">
        <v>1</v>
      </c>
      <c r="D1993">
        <v>0</v>
      </c>
      <c r="E1993">
        <v>1</v>
      </c>
      <c r="F1993">
        <f t="shared" si="124"/>
        <v>1</v>
      </c>
      <c r="G1993">
        <v>3</v>
      </c>
      <c r="H1993" t="str">
        <f t="shared" si="125"/>
        <v/>
      </c>
      <c r="I1993">
        <v>0</v>
      </c>
      <c r="J1993" t="str">
        <f t="shared" si="126"/>
        <v/>
      </c>
      <c r="K1993">
        <f t="shared" si="127"/>
        <v>-2.4390243902439025E-2</v>
      </c>
    </row>
    <row r="1994" spans="1:11" x14ac:dyDescent="0.25">
      <c r="A1994">
        <v>1993</v>
      </c>
      <c r="B1994">
        <v>1</v>
      </c>
      <c r="C1994">
        <v>2</v>
      </c>
      <c r="D1994">
        <v>0</v>
      </c>
      <c r="E1994">
        <v>0</v>
      </c>
      <c r="F1994" t="str">
        <f t="shared" si="124"/>
        <v/>
      </c>
      <c r="G1994">
        <v>0</v>
      </c>
      <c r="H1994" t="str">
        <f t="shared" si="125"/>
        <v/>
      </c>
      <c r="I1994">
        <v>1</v>
      </c>
      <c r="J1994">
        <f t="shared" si="126"/>
        <v>1</v>
      </c>
      <c r="K1994" t="str">
        <f t="shared" si="127"/>
        <v/>
      </c>
    </row>
    <row r="1995" spans="1:11" x14ac:dyDescent="0.25">
      <c r="A1995">
        <v>1994</v>
      </c>
      <c r="B1995">
        <v>1</v>
      </c>
      <c r="C1995">
        <v>1</v>
      </c>
      <c r="D1995">
        <v>1</v>
      </c>
      <c r="E1995">
        <v>0</v>
      </c>
      <c r="F1995" t="str">
        <f t="shared" si="124"/>
        <v/>
      </c>
      <c r="G1995">
        <v>4</v>
      </c>
      <c r="H1995" t="str">
        <f t="shared" si="125"/>
        <v/>
      </c>
      <c r="I1995">
        <v>0</v>
      </c>
      <c r="J1995" t="str">
        <f t="shared" si="126"/>
        <v/>
      </c>
      <c r="K1995" t="str">
        <f t="shared" si="127"/>
        <v/>
      </c>
    </row>
    <row r="1996" spans="1:11" x14ac:dyDescent="0.25">
      <c r="A1996">
        <v>1995</v>
      </c>
      <c r="B1996">
        <v>2</v>
      </c>
      <c r="C1996">
        <v>1</v>
      </c>
      <c r="D1996">
        <v>1</v>
      </c>
      <c r="E1996">
        <v>1</v>
      </c>
      <c r="F1996">
        <f t="shared" si="124"/>
        <v>1</v>
      </c>
      <c r="G1996">
        <v>4</v>
      </c>
      <c r="H1996" t="str">
        <f t="shared" si="125"/>
        <v/>
      </c>
      <c r="I1996">
        <v>4</v>
      </c>
      <c r="J1996" t="str">
        <f t="shared" si="126"/>
        <v/>
      </c>
      <c r="K1996">
        <f t="shared" si="127"/>
        <v>2.5000000000000001E-2</v>
      </c>
    </row>
    <row r="1997" spans="1:11" x14ac:dyDescent="0.25">
      <c r="A1997">
        <v>1996</v>
      </c>
      <c r="B1997">
        <v>0</v>
      </c>
      <c r="C1997">
        <v>-1</v>
      </c>
      <c r="D1997">
        <v>0</v>
      </c>
      <c r="E1997">
        <v>1</v>
      </c>
      <c r="F1997">
        <f t="shared" si="124"/>
        <v>0</v>
      </c>
      <c r="G1997">
        <v>4</v>
      </c>
      <c r="H1997" t="str">
        <f t="shared" si="125"/>
        <v/>
      </c>
      <c r="I1997">
        <v>6</v>
      </c>
      <c r="J1997" t="str">
        <f t="shared" si="126"/>
        <v/>
      </c>
      <c r="K1997">
        <f t="shared" si="127"/>
        <v>0</v>
      </c>
    </row>
    <row r="1998" spans="1:11" x14ac:dyDescent="0.25">
      <c r="A1998">
        <v>1997</v>
      </c>
      <c r="B1998">
        <v>1</v>
      </c>
      <c r="C1998">
        <v>3</v>
      </c>
      <c r="D1998">
        <v>1</v>
      </c>
      <c r="E1998">
        <v>0</v>
      </c>
      <c r="F1998" t="str">
        <f t="shared" si="124"/>
        <v/>
      </c>
      <c r="G1998">
        <v>2</v>
      </c>
      <c r="H1998" t="str">
        <f t="shared" si="125"/>
        <v/>
      </c>
      <c r="I1998">
        <v>4</v>
      </c>
      <c r="J1998" t="str">
        <f t="shared" si="126"/>
        <v/>
      </c>
      <c r="K1998" t="str">
        <f t="shared" si="127"/>
        <v/>
      </c>
    </row>
    <row r="1999" spans="1:11" x14ac:dyDescent="0.25">
      <c r="A1999">
        <v>1998</v>
      </c>
      <c r="B1999">
        <v>1</v>
      </c>
      <c r="C1999">
        <v>3</v>
      </c>
      <c r="D1999">
        <v>1</v>
      </c>
      <c r="E1999">
        <v>0</v>
      </c>
      <c r="F1999" t="str">
        <f t="shared" si="124"/>
        <v/>
      </c>
      <c r="G1999">
        <v>2</v>
      </c>
      <c r="H1999" t="str">
        <f t="shared" si="125"/>
        <v/>
      </c>
      <c r="I1999">
        <v>4</v>
      </c>
      <c r="J1999" t="str">
        <f t="shared" si="126"/>
        <v/>
      </c>
      <c r="K1999" t="str">
        <f t="shared" si="127"/>
        <v/>
      </c>
    </row>
    <row r="2000" spans="1:11" x14ac:dyDescent="0.25">
      <c r="A2000">
        <v>1999</v>
      </c>
      <c r="B2000">
        <v>3</v>
      </c>
      <c r="C2000">
        <v>3</v>
      </c>
      <c r="D2000">
        <v>1</v>
      </c>
      <c r="E2000">
        <v>0</v>
      </c>
      <c r="F2000" t="str">
        <f t="shared" si="124"/>
        <v/>
      </c>
      <c r="G2000">
        <v>2</v>
      </c>
      <c r="H2000" t="str">
        <f t="shared" si="125"/>
        <v/>
      </c>
      <c r="I2000">
        <v>6</v>
      </c>
      <c r="J2000" t="str">
        <f t="shared" si="126"/>
        <v/>
      </c>
      <c r="K2000" t="str">
        <f t="shared" si="127"/>
        <v/>
      </c>
    </row>
    <row r="2001" spans="1:11" x14ac:dyDescent="0.25">
      <c r="A2001">
        <v>2000</v>
      </c>
      <c r="B2001">
        <v>3</v>
      </c>
      <c r="C2001">
        <v>4</v>
      </c>
      <c r="D2001">
        <v>0</v>
      </c>
      <c r="E2001">
        <v>1</v>
      </c>
      <c r="F2001">
        <f t="shared" si="124"/>
        <v>3</v>
      </c>
      <c r="G2001">
        <v>3</v>
      </c>
      <c r="H2001" t="str">
        <f t="shared" si="125"/>
        <v/>
      </c>
      <c r="I2001">
        <v>1</v>
      </c>
      <c r="J2001">
        <f t="shared" si="126"/>
        <v>3</v>
      </c>
      <c r="K2001">
        <f t="shared" si="127"/>
        <v>-7.8947368421052627E-2</v>
      </c>
    </row>
    <row r="2002" spans="1:11" x14ac:dyDescent="0.25">
      <c r="A2002">
        <v>2001</v>
      </c>
      <c r="B2002">
        <v>1</v>
      </c>
      <c r="C2002">
        <v>0</v>
      </c>
      <c r="D2002">
        <v>1</v>
      </c>
      <c r="E2002">
        <v>1</v>
      </c>
      <c r="F2002">
        <f t="shared" si="124"/>
        <v>0</v>
      </c>
      <c r="G2002">
        <v>3</v>
      </c>
      <c r="H2002" t="str">
        <f t="shared" si="125"/>
        <v/>
      </c>
      <c r="I2002">
        <v>11</v>
      </c>
      <c r="J2002" t="str">
        <f t="shared" si="126"/>
        <v/>
      </c>
      <c r="K2002">
        <f t="shared" si="127"/>
        <v>0</v>
      </c>
    </row>
    <row r="2003" spans="1:11" x14ac:dyDescent="0.25">
      <c r="A2003">
        <v>2002</v>
      </c>
      <c r="B2003">
        <v>3</v>
      </c>
      <c r="C2003">
        <v>4</v>
      </c>
      <c r="D2003">
        <v>1</v>
      </c>
      <c r="E2003">
        <v>0</v>
      </c>
      <c r="F2003" t="str">
        <f t="shared" si="124"/>
        <v/>
      </c>
      <c r="G2003">
        <v>0</v>
      </c>
      <c r="H2003" t="str">
        <f t="shared" si="125"/>
        <v/>
      </c>
      <c r="I2003">
        <v>0</v>
      </c>
      <c r="J2003" t="str">
        <f t="shared" si="126"/>
        <v/>
      </c>
      <c r="K2003" t="str">
        <f t="shared" si="127"/>
        <v/>
      </c>
    </row>
    <row r="2004" spans="1:11" x14ac:dyDescent="0.25">
      <c r="A2004">
        <v>2003</v>
      </c>
      <c r="B2004">
        <v>3</v>
      </c>
      <c r="C2004">
        <v>3</v>
      </c>
      <c r="D2004">
        <v>1</v>
      </c>
      <c r="E2004">
        <v>1</v>
      </c>
      <c r="F2004">
        <f t="shared" si="124"/>
        <v>3</v>
      </c>
      <c r="G2004">
        <v>0</v>
      </c>
      <c r="H2004" t="str">
        <f t="shared" si="125"/>
        <v/>
      </c>
      <c r="I2004">
        <v>13</v>
      </c>
      <c r="J2004" t="str">
        <f t="shared" si="126"/>
        <v/>
      </c>
      <c r="K2004">
        <f t="shared" si="127"/>
        <v>8.3333333333333329E-2</v>
      </c>
    </row>
    <row r="2005" spans="1:11" x14ac:dyDescent="0.25">
      <c r="A2005">
        <v>2004</v>
      </c>
      <c r="B2005">
        <v>3</v>
      </c>
      <c r="C2005">
        <v>4</v>
      </c>
      <c r="D2005">
        <v>0</v>
      </c>
      <c r="E2005">
        <v>0</v>
      </c>
      <c r="F2005" t="str">
        <f t="shared" si="124"/>
        <v/>
      </c>
      <c r="G2005">
        <v>0</v>
      </c>
      <c r="H2005" t="str">
        <f t="shared" si="125"/>
        <v/>
      </c>
      <c r="I2005">
        <v>0</v>
      </c>
      <c r="J2005" t="str">
        <f t="shared" si="126"/>
        <v/>
      </c>
      <c r="K2005" t="str">
        <f t="shared" si="127"/>
        <v/>
      </c>
    </row>
    <row r="2006" spans="1:11" x14ac:dyDescent="0.25">
      <c r="A2006">
        <v>2005</v>
      </c>
      <c r="B2006">
        <v>2</v>
      </c>
      <c r="C2006">
        <v>2</v>
      </c>
      <c r="D2006">
        <v>0</v>
      </c>
      <c r="E2006">
        <v>0</v>
      </c>
      <c r="F2006" t="str">
        <f t="shared" si="124"/>
        <v/>
      </c>
      <c r="G2006">
        <v>0</v>
      </c>
      <c r="H2006" t="str">
        <f t="shared" si="125"/>
        <v/>
      </c>
      <c r="I2006">
        <v>11</v>
      </c>
      <c r="J2006" t="str">
        <f t="shared" si="126"/>
        <v/>
      </c>
      <c r="K2006" t="str">
        <f t="shared" si="127"/>
        <v/>
      </c>
    </row>
    <row r="2007" spans="1:11" x14ac:dyDescent="0.25">
      <c r="A2007">
        <v>2006</v>
      </c>
      <c r="B2007">
        <v>2</v>
      </c>
      <c r="C2007">
        <v>1</v>
      </c>
      <c r="D2007">
        <v>0</v>
      </c>
      <c r="E2007">
        <v>0</v>
      </c>
      <c r="F2007" t="str">
        <f t="shared" si="124"/>
        <v/>
      </c>
      <c r="G2007">
        <v>0</v>
      </c>
      <c r="H2007" t="str">
        <f t="shared" si="125"/>
        <v/>
      </c>
      <c r="I2007">
        <v>0</v>
      </c>
      <c r="J2007" t="str">
        <f t="shared" si="126"/>
        <v/>
      </c>
      <c r="K2007" t="str">
        <f t="shared" si="127"/>
        <v/>
      </c>
    </row>
    <row r="2008" spans="1:11" x14ac:dyDescent="0.25">
      <c r="A2008">
        <v>2007</v>
      </c>
      <c r="B2008">
        <v>1</v>
      </c>
      <c r="C2008">
        <v>1</v>
      </c>
      <c r="D2008">
        <v>1</v>
      </c>
      <c r="E2008">
        <v>0</v>
      </c>
      <c r="F2008" t="str">
        <f t="shared" si="124"/>
        <v/>
      </c>
      <c r="G2008">
        <v>3</v>
      </c>
      <c r="H2008" t="str">
        <f t="shared" si="125"/>
        <v/>
      </c>
      <c r="I2008">
        <v>5</v>
      </c>
      <c r="J2008" t="str">
        <f t="shared" si="126"/>
        <v/>
      </c>
      <c r="K2008" t="str">
        <f t="shared" si="127"/>
        <v/>
      </c>
    </row>
    <row r="2009" spans="1:11" x14ac:dyDescent="0.25">
      <c r="A2009">
        <v>2008</v>
      </c>
      <c r="B2009">
        <v>3</v>
      </c>
      <c r="C2009">
        <v>5</v>
      </c>
      <c r="D2009">
        <v>1</v>
      </c>
      <c r="E2009">
        <v>0</v>
      </c>
      <c r="F2009" t="str">
        <f t="shared" si="124"/>
        <v/>
      </c>
      <c r="G2009">
        <v>2</v>
      </c>
      <c r="H2009" t="str">
        <f t="shared" si="125"/>
        <v/>
      </c>
      <c r="I2009">
        <v>6</v>
      </c>
      <c r="J2009" t="str">
        <f t="shared" si="126"/>
        <v/>
      </c>
      <c r="K2009" t="str">
        <f t="shared" si="127"/>
        <v/>
      </c>
    </row>
    <row r="2010" spans="1:11" x14ac:dyDescent="0.25">
      <c r="A2010">
        <v>2009</v>
      </c>
      <c r="B2010">
        <v>2</v>
      </c>
      <c r="C2010">
        <v>3</v>
      </c>
      <c r="D2010">
        <v>0</v>
      </c>
      <c r="E2010">
        <v>0</v>
      </c>
      <c r="F2010" t="str">
        <f t="shared" si="124"/>
        <v/>
      </c>
      <c r="G2010">
        <v>3</v>
      </c>
      <c r="H2010" t="str">
        <f t="shared" si="125"/>
        <v/>
      </c>
      <c r="I2010">
        <v>10</v>
      </c>
      <c r="J2010" t="str">
        <f t="shared" si="126"/>
        <v/>
      </c>
      <c r="K2010" t="str">
        <f t="shared" si="127"/>
        <v/>
      </c>
    </row>
    <row r="2011" spans="1:11" x14ac:dyDescent="0.25">
      <c r="A2011">
        <v>2010</v>
      </c>
      <c r="B2011">
        <v>3</v>
      </c>
      <c r="C2011">
        <v>2</v>
      </c>
      <c r="D2011">
        <v>1</v>
      </c>
      <c r="E2011">
        <v>0</v>
      </c>
      <c r="F2011" t="str">
        <f t="shared" si="124"/>
        <v/>
      </c>
      <c r="G2011">
        <v>1</v>
      </c>
      <c r="H2011">
        <f t="shared" si="125"/>
        <v>2</v>
      </c>
      <c r="I2011">
        <v>12</v>
      </c>
      <c r="J2011" t="str">
        <f t="shared" si="126"/>
        <v/>
      </c>
      <c r="K2011" t="str">
        <f t="shared" si="127"/>
        <v/>
      </c>
    </row>
    <row r="2012" spans="1:11" x14ac:dyDescent="0.25">
      <c r="A2012">
        <v>2011</v>
      </c>
      <c r="B2012">
        <v>1</v>
      </c>
      <c r="C2012">
        <v>1</v>
      </c>
      <c r="D2012">
        <v>0</v>
      </c>
      <c r="E2012">
        <v>0</v>
      </c>
      <c r="F2012" t="str">
        <f t="shared" si="124"/>
        <v/>
      </c>
      <c r="G2012">
        <v>3</v>
      </c>
      <c r="H2012" t="str">
        <f t="shared" si="125"/>
        <v/>
      </c>
      <c r="I2012">
        <v>11</v>
      </c>
      <c r="J2012" t="str">
        <f t="shared" si="126"/>
        <v/>
      </c>
      <c r="K2012" t="str">
        <f t="shared" si="127"/>
        <v/>
      </c>
    </row>
    <row r="2013" spans="1:11" x14ac:dyDescent="0.25">
      <c r="A2013">
        <v>2012</v>
      </c>
      <c r="B2013">
        <v>0</v>
      </c>
      <c r="C2013">
        <v>-1</v>
      </c>
      <c r="D2013">
        <v>0</v>
      </c>
      <c r="E2013">
        <v>0</v>
      </c>
      <c r="F2013" t="str">
        <f t="shared" si="124"/>
        <v/>
      </c>
      <c r="G2013">
        <v>2</v>
      </c>
      <c r="H2013" t="str">
        <f t="shared" si="125"/>
        <v/>
      </c>
      <c r="I2013">
        <v>6</v>
      </c>
      <c r="J2013" t="str">
        <f t="shared" si="126"/>
        <v/>
      </c>
      <c r="K2013" t="str">
        <f t="shared" si="127"/>
        <v/>
      </c>
    </row>
    <row r="2014" spans="1:11" x14ac:dyDescent="0.25">
      <c r="A2014">
        <v>2013</v>
      </c>
      <c r="B2014">
        <v>2</v>
      </c>
      <c r="C2014">
        <v>4</v>
      </c>
      <c r="D2014">
        <v>1</v>
      </c>
      <c r="E2014">
        <v>0</v>
      </c>
      <c r="F2014" t="str">
        <f t="shared" si="124"/>
        <v/>
      </c>
      <c r="G2014">
        <v>1</v>
      </c>
      <c r="H2014">
        <f t="shared" si="125"/>
        <v>4</v>
      </c>
      <c r="I2014">
        <v>7</v>
      </c>
      <c r="J2014" t="str">
        <f t="shared" si="126"/>
        <v/>
      </c>
      <c r="K2014" t="str">
        <f t="shared" si="127"/>
        <v/>
      </c>
    </row>
    <row r="2015" spans="1:11" x14ac:dyDescent="0.25">
      <c r="A2015">
        <v>2014</v>
      </c>
      <c r="B2015">
        <v>0</v>
      </c>
      <c r="C2015">
        <v>0</v>
      </c>
      <c r="D2015">
        <v>1</v>
      </c>
      <c r="E2015">
        <v>0</v>
      </c>
      <c r="F2015" t="str">
        <f t="shared" si="124"/>
        <v/>
      </c>
      <c r="G2015">
        <v>2</v>
      </c>
      <c r="H2015" t="str">
        <f t="shared" si="125"/>
        <v/>
      </c>
      <c r="I2015">
        <v>8</v>
      </c>
      <c r="J2015" t="str">
        <f t="shared" si="126"/>
        <v/>
      </c>
      <c r="K2015" t="str">
        <f t="shared" si="127"/>
        <v/>
      </c>
    </row>
    <row r="2016" spans="1:11" x14ac:dyDescent="0.25">
      <c r="A2016">
        <v>2015</v>
      </c>
      <c r="B2016">
        <v>3</v>
      </c>
      <c r="C2016">
        <v>3</v>
      </c>
      <c r="D2016">
        <v>1</v>
      </c>
      <c r="E2016">
        <v>0</v>
      </c>
      <c r="F2016" t="str">
        <f t="shared" si="124"/>
        <v/>
      </c>
      <c r="G2016">
        <v>4</v>
      </c>
      <c r="H2016" t="str">
        <f t="shared" si="125"/>
        <v/>
      </c>
      <c r="I2016">
        <v>14</v>
      </c>
      <c r="J2016" t="str">
        <f t="shared" si="126"/>
        <v/>
      </c>
      <c r="K2016" t="str">
        <f t="shared" si="127"/>
        <v/>
      </c>
    </row>
    <row r="2017" spans="1:11" x14ac:dyDescent="0.25">
      <c r="A2017">
        <v>2016</v>
      </c>
      <c r="B2017">
        <v>0</v>
      </c>
      <c r="C2017">
        <v>-1</v>
      </c>
      <c r="D2017">
        <v>0</v>
      </c>
      <c r="E2017">
        <v>0</v>
      </c>
      <c r="F2017" t="str">
        <f t="shared" si="124"/>
        <v/>
      </c>
      <c r="G2017">
        <v>3</v>
      </c>
      <c r="H2017" t="str">
        <f t="shared" si="125"/>
        <v/>
      </c>
      <c r="I2017">
        <v>14</v>
      </c>
      <c r="J2017" t="str">
        <f t="shared" si="126"/>
        <v/>
      </c>
      <c r="K2017" t="str">
        <f t="shared" si="127"/>
        <v/>
      </c>
    </row>
    <row r="2018" spans="1:11" x14ac:dyDescent="0.25">
      <c r="A2018">
        <v>2017</v>
      </c>
      <c r="B2018">
        <v>3</v>
      </c>
      <c r="C2018">
        <v>5</v>
      </c>
      <c r="D2018">
        <v>0</v>
      </c>
      <c r="E2018">
        <v>1</v>
      </c>
      <c r="F2018">
        <f t="shared" si="124"/>
        <v>3</v>
      </c>
      <c r="G2018">
        <v>0</v>
      </c>
      <c r="H2018" t="str">
        <f t="shared" si="125"/>
        <v/>
      </c>
      <c r="I2018">
        <v>11</v>
      </c>
      <c r="J2018" t="str">
        <f t="shared" si="126"/>
        <v/>
      </c>
      <c r="K2018">
        <f t="shared" si="127"/>
        <v>-8.5714285714285715E-2</v>
      </c>
    </row>
    <row r="2019" spans="1:11" x14ac:dyDescent="0.25">
      <c r="A2019">
        <v>2018</v>
      </c>
      <c r="B2019">
        <v>3</v>
      </c>
      <c r="C2019">
        <v>2</v>
      </c>
      <c r="D2019">
        <v>1</v>
      </c>
      <c r="E2019">
        <v>0</v>
      </c>
      <c r="F2019" t="str">
        <f t="shared" si="124"/>
        <v/>
      </c>
      <c r="G2019">
        <v>4</v>
      </c>
      <c r="H2019" t="str">
        <f t="shared" si="125"/>
        <v/>
      </c>
      <c r="I2019">
        <v>10</v>
      </c>
      <c r="J2019" t="str">
        <f t="shared" si="126"/>
        <v/>
      </c>
      <c r="K2019" t="str">
        <f t="shared" si="127"/>
        <v/>
      </c>
    </row>
    <row r="2020" spans="1:11" x14ac:dyDescent="0.25">
      <c r="A2020">
        <v>2019</v>
      </c>
      <c r="B2020">
        <v>2</v>
      </c>
      <c r="C2020">
        <v>2</v>
      </c>
      <c r="D2020">
        <v>0</v>
      </c>
      <c r="E2020">
        <v>0</v>
      </c>
      <c r="F2020" t="str">
        <f t="shared" si="124"/>
        <v/>
      </c>
      <c r="G2020">
        <v>4</v>
      </c>
      <c r="H2020" t="str">
        <f t="shared" si="125"/>
        <v/>
      </c>
      <c r="I2020">
        <v>5</v>
      </c>
      <c r="J2020" t="str">
        <f t="shared" si="126"/>
        <v/>
      </c>
      <c r="K2020" t="str">
        <f t="shared" si="127"/>
        <v/>
      </c>
    </row>
    <row r="2021" spans="1:11" x14ac:dyDescent="0.25">
      <c r="A2021">
        <v>2020</v>
      </c>
      <c r="B2021">
        <v>3</v>
      </c>
      <c r="C2021">
        <v>4</v>
      </c>
      <c r="D2021">
        <v>1</v>
      </c>
      <c r="E2021">
        <v>1</v>
      </c>
      <c r="F2021">
        <f t="shared" si="124"/>
        <v>4</v>
      </c>
      <c r="G2021">
        <v>4</v>
      </c>
      <c r="H2021" t="str">
        <f t="shared" si="125"/>
        <v/>
      </c>
      <c r="I2021">
        <v>8</v>
      </c>
      <c r="J2021" t="str">
        <f t="shared" si="126"/>
        <v/>
      </c>
      <c r="K2021">
        <f t="shared" si="127"/>
        <v>0.11764705882352941</v>
      </c>
    </row>
    <row r="2022" spans="1:11" x14ac:dyDescent="0.25">
      <c r="A2022">
        <v>2021</v>
      </c>
      <c r="B2022">
        <v>1</v>
      </c>
      <c r="C2022">
        <v>2</v>
      </c>
      <c r="D2022">
        <v>0</v>
      </c>
      <c r="E2022">
        <v>0</v>
      </c>
      <c r="F2022" t="str">
        <f t="shared" si="124"/>
        <v/>
      </c>
      <c r="G2022">
        <v>4</v>
      </c>
      <c r="H2022" t="str">
        <f t="shared" si="125"/>
        <v/>
      </c>
      <c r="I2022">
        <v>5</v>
      </c>
      <c r="J2022" t="str">
        <f t="shared" si="126"/>
        <v/>
      </c>
      <c r="K2022" t="str">
        <f t="shared" si="127"/>
        <v/>
      </c>
    </row>
    <row r="2023" spans="1:11" x14ac:dyDescent="0.25">
      <c r="A2023">
        <v>2022</v>
      </c>
      <c r="B2023">
        <v>2</v>
      </c>
      <c r="C2023">
        <v>4</v>
      </c>
      <c r="D2023">
        <v>1</v>
      </c>
      <c r="E2023">
        <v>0</v>
      </c>
      <c r="F2023" t="str">
        <f t="shared" si="124"/>
        <v/>
      </c>
      <c r="G2023">
        <v>1</v>
      </c>
      <c r="H2023">
        <f t="shared" si="125"/>
        <v>4</v>
      </c>
      <c r="I2023">
        <v>10</v>
      </c>
      <c r="J2023" t="str">
        <f t="shared" si="126"/>
        <v/>
      </c>
      <c r="K2023" t="str">
        <f t="shared" si="127"/>
        <v/>
      </c>
    </row>
    <row r="2024" spans="1:11" x14ac:dyDescent="0.25">
      <c r="A2024">
        <v>2023</v>
      </c>
      <c r="B2024">
        <v>1</v>
      </c>
      <c r="C2024">
        <v>1</v>
      </c>
      <c r="D2024">
        <v>0</v>
      </c>
      <c r="E2024">
        <v>1</v>
      </c>
      <c r="F2024">
        <f t="shared" si="124"/>
        <v>1</v>
      </c>
      <c r="G2024">
        <v>0</v>
      </c>
      <c r="H2024" t="str">
        <f t="shared" si="125"/>
        <v/>
      </c>
      <c r="I2024">
        <v>4</v>
      </c>
      <c r="J2024" t="str">
        <f t="shared" si="126"/>
        <v/>
      </c>
      <c r="K2024">
        <f t="shared" si="127"/>
        <v>-3.0303030303030304E-2</v>
      </c>
    </row>
    <row r="2025" spans="1:11" x14ac:dyDescent="0.25">
      <c r="A2025">
        <v>2024</v>
      </c>
      <c r="B2025">
        <v>0</v>
      </c>
      <c r="C2025">
        <v>-1</v>
      </c>
      <c r="D2025">
        <v>1</v>
      </c>
      <c r="E2025">
        <v>1</v>
      </c>
      <c r="F2025">
        <f t="shared" si="124"/>
        <v>-1</v>
      </c>
      <c r="G2025">
        <v>2</v>
      </c>
      <c r="H2025" t="str">
        <f t="shared" si="125"/>
        <v/>
      </c>
      <c r="I2025">
        <v>9</v>
      </c>
      <c r="J2025" t="str">
        <f t="shared" si="126"/>
        <v/>
      </c>
      <c r="K2025">
        <f t="shared" si="127"/>
        <v>-3.125E-2</v>
      </c>
    </row>
    <row r="2026" spans="1:11" x14ac:dyDescent="0.25">
      <c r="A2026">
        <v>2025</v>
      </c>
      <c r="B2026">
        <v>2</v>
      </c>
      <c r="C2026">
        <v>4</v>
      </c>
      <c r="D2026">
        <v>0</v>
      </c>
      <c r="E2026">
        <v>1</v>
      </c>
      <c r="F2026">
        <f t="shared" si="124"/>
        <v>2</v>
      </c>
      <c r="G2026">
        <v>2</v>
      </c>
      <c r="H2026" t="str">
        <f t="shared" si="125"/>
        <v/>
      </c>
      <c r="I2026">
        <v>2</v>
      </c>
      <c r="J2026" t="str">
        <f t="shared" si="126"/>
        <v/>
      </c>
      <c r="K2026">
        <f t="shared" si="127"/>
        <v>-6.4516129032258063E-2</v>
      </c>
    </row>
    <row r="2027" spans="1:11" x14ac:dyDescent="0.25">
      <c r="A2027">
        <v>2026</v>
      </c>
      <c r="B2027">
        <v>0</v>
      </c>
      <c r="C2027">
        <v>-1</v>
      </c>
      <c r="D2027">
        <v>0</v>
      </c>
      <c r="E2027">
        <v>0</v>
      </c>
      <c r="F2027" t="str">
        <f t="shared" si="124"/>
        <v/>
      </c>
      <c r="G2027">
        <v>0</v>
      </c>
      <c r="H2027" t="str">
        <f t="shared" si="125"/>
        <v/>
      </c>
      <c r="I2027">
        <v>14</v>
      </c>
      <c r="J2027" t="str">
        <f t="shared" si="126"/>
        <v/>
      </c>
      <c r="K2027" t="str">
        <f t="shared" si="127"/>
        <v/>
      </c>
    </row>
    <row r="2028" spans="1:11" x14ac:dyDescent="0.25">
      <c r="A2028">
        <v>2027</v>
      </c>
      <c r="B2028">
        <v>1</v>
      </c>
      <c r="C2028">
        <v>1</v>
      </c>
      <c r="D2028">
        <v>0</v>
      </c>
      <c r="E2028">
        <v>1</v>
      </c>
      <c r="F2028">
        <f t="shared" si="124"/>
        <v>1</v>
      </c>
      <c r="G2028">
        <v>2</v>
      </c>
      <c r="H2028" t="str">
        <f t="shared" si="125"/>
        <v/>
      </c>
      <c r="I2028">
        <v>11</v>
      </c>
      <c r="J2028" t="str">
        <f t="shared" si="126"/>
        <v/>
      </c>
      <c r="K2028">
        <f t="shared" si="127"/>
        <v>-3.3333333333333333E-2</v>
      </c>
    </row>
    <row r="2029" spans="1:11" x14ac:dyDescent="0.25">
      <c r="A2029">
        <v>2028</v>
      </c>
      <c r="B2029">
        <v>2</v>
      </c>
      <c r="C2029">
        <v>2</v>
      </c>
      <c r="D2029">
        <v>1</v>
      </c>
      <c r="E2029">
        <v>1</v>
      </c>
      <c r="F2029">
        <f t="shared" si="124"/>
        <v>2</v>
      </c>
      <c r="G2029">
        <v>4</v>
      </c>
      <c r="H2029" t="str">
        <f t="shared" si="125"/>
        <v/>
      </c>
      <c r="I2029">
        <v>1</v>
      </c>
      <c r="J2029">
        <f t="shared" si="126"/>
        <v>2</v>
      </c>
      <c r="K2029">
        <f t="shared" si="127"/>
        <v>6.8965517241379309E-2</v>
      </c>
    </row>
    <row r="2030" spans="1:11" x14ac:dyDescent="0.25">
      <c r="A2030">
        <v>2029</v>
      </c>
      <c r="B2030">
        <v>2</v>
      </c>
      <c r="C2030">
        <v>3</v>
      </c>
      <c r="D2030">
        <v>1</v>
      </c>
      <c r="E2030">
        <v>0</v>
      </c>
      <c r="F2030" t="str">
        <f t="shared" si="124"/>
        <v/>
      </c>
      <c r="G2030">
        <v>1</v>
      </c>
      <c r="H2030">
        <f t="shared" si="125"/>
        <v>3</v>
      </c>
      <c r="I2030">
        <v>7</v>
      </c>
      <c r="J2030" t="str">
        <f t="shared" si="126"/>
        <v/>
      </c>
      <c r="K2030" t="str">
        <f t="shared" si="127"/>
        <v/>
      </c>
    </row>
    <row r="2031" spans="1:11" x14ac:dyDescent="0.25">
      <c r="A2031">
        <v>2030</v>
      </c>
      <c r="B2031">
        <v>1</v>
      </c>
      <c r="C2031">
        <v>3</v>
      </c>
      <c r="D2031">
        <v>1</v>
      </c>
      <c r="E2031">
        <v>0</v>
      </c>
      <c r="F2031" t="str">
        <f t="shared" si="124"/>
        <v/>
      </c>
      <c r="G2031">
        <v>0</v>
      </c>
      <c r="H2031" t="str">
        <f t="shared" si="125"/>
        <v/>
      </c>
      <c r="I2031">
        <v>14</v>
      </c>
      <c r="J2031" t="str">
        <f t="shared" si="126"/>
        <v/>
      </c>
      <c r="K2031" t="str">
        <f t="shared" si="127"/>
        <v/>
      </c>
    </row>
    <row r="2032" spans="1:11" x14ac:dyDescent="0.25">
      <c r="A2032">
        <v>2031</v>
      </c>
      <c r="B2032">
        <v>2</v>
      </c>
      <c r="C2032">
        <v>1</v>
      </c>
      <c r="D2032">
        <v>1</v>
      </c>
      <c r="E2032">
        <v>1</v>
      </c>
      <c r="F2032">
        <f t="shared" si="124"/>
        <v>1</v>
      </c>
      <c r="G2032">
        <v>1</v>
      </c>
      <c r="H2032">
        <f t="shared" si="125"/>
        <v>1</v>
      </c>
      <c r="I2032">
        <v>6</v>
      </c>
      <c r="J2032" t="str">
        <f t="shared" si="126"/>
        <v/>
      </c>
      <c r="K2032">
        <f t="shared" si="127"/>
        <v>3.5714285714285712E-2</v>
      </c>
    </row>
    <row r="2033" spans="1:11" x14ac:dyDescent="0.25">
      <c r="A2033">
        <v>2032</v>
      </c>
      <c r="B2033">
        <v>1</v>
      </c>
      <c r="C2033">
        <v>2</v>
      </c>
      <c r="D2033">
        <v>1</v>
      </c>
      <c r="E2033">
        <v>1</v>
      </c>
      <c r="F2033">
        <f t="shared" si="124"/>
        <v>2</v>
      </c>
      <c r="G2033">
        <v>1</v>
      </c>
      <c r="H2033">
        <f t="shared" si="125"/>
        <v>2</v>
      </c>
      <c r="I2033">
        <v>12</v>
      </c>
      <c r="J2033" t="str">
        <f t="shared" si="126"/>
        <v/>
      </c>
      <c r="K2033">
        <f t="shared" si="127"/>
        <v>7.407407407407407E-2</v>
      </c>
    </row>
    <row r="2034" spans="1:11" x14ac:dyDescent="0.25">
      <c r="A2034">
        <v>2033</v>
      </c>
      <c r="B2034">
        <v>2</v>
      </c>
      <c r="C2034">
        <v>4</v>
      </c>
      <c r="D2034">
        <v>0</v>
      </c>
      <c r="E2034">
        <v>1</v>
      </c>
      <c r="F2034">
        <f t="shared" si="124"/>
        <v>2</v>
      </c>
      <c r="G2034">
        <v>1</v>
      </c>
      <c r="H2034">
        <f t="shared" si="125"/>
        <v>2</v>
      </c>
      <c r="I2034">
        <v>9</v>
      </c>
      <c r="J2034" t="str">
        <f t="shared" si="126"/>
        <v/>
      </c>
      <c r="K2034">
        <f t="shared" si="127"/>
        <v>-7.6923076923076927E-2</v>
      </c>
    </row>
    <row r="2035" spans="1:11" x14ac:dyDescent="0.25">
      <c r="A2035">
        <v>2034</v>
      </c>
      <c r="B2035">
        <v>0</v>
      </c>
      <c r="C2035">
        <v>-1</v>
      </c>
      <c r="D2035">
        <v>1</v>
      </c>
      <c r="E2035">
        <v>1</v>
      </c>
      <c r="F2035">
        <f t="shared" si="124"/>
        <v>-1</v>
      </c>
      <c r="G2035">
        <v>3</v>
      </c>
      <c r="H2035" t="str">
        <f t="shared" si="125"/>
        <v/>
      </c>
      <c r="I2035">
        <v>3</v>
      </c>
      <c r="J2035" t="str">
        <f t="shared" si="126"/>
        <v/>
      </c>
      <c r="K2035">
        <f t="shared" si="127"/>
        <v>-0.04</v>
      </c>
    </row>
    <row r="2036" spans="1:11" x14ac:dyDescent="0.25">
      <c r="A2036">
        <v>2035</v>
      </c>
      <c r="B2036">
        <v>0</v>
      </c>
      <c r="C2036">
        <v>2</v>
      </c>
      <c r="D2036">
        <v>1</v>
      </c>
      <c r="E2036">
        <v>0</v>
      </c>
      <c r="F2036" t="str">
        <f t="shared" si="124"/>
        <v/>
      </c>
      <c r="G2036">
        <v>2</v>
      </c>
      <c r="H2036" t="str">
        <f t="shared" si="125"/>
        <v/>
      </c>
      <c r="I2036">
        <v>6</v>
      </c>
      <c r="J2036" t="str">
        <f t="shared" si="126"/>
        <v/>
      </c>
      <c r="K2036" t="str">
        <f t="shared" si="127"/>
        <v/>
      </c>
    </row>
    <row r="2037" spans="1:11" x14ac:dyDescent="0.25">
      <c r="A2037">
        <v>2036</v>
      </c>
      <c r="B2037">
        <v>1</v>
      </c>
      <c r="C2037">
        <v>2</v>
      </c>
      <c r="D2037">
        <v>1</v>
      </c>
      <c r="E2037">
        <v>0</v>
      </c>
      <c r="F2037" t="str">
        <f t="shared" si="124"/>
        <v/>
      </c>
      <c r="G2037">
        <v>2</v>
      </c>
      <c r="H2037" t="str">
        <f t="shared" si="125"/>
        <v/>
      </c>
      <c r="I2037">
        <v>8</v>
      </c>
      <c r="J2037" t="str">
        <f t="shared" si="126"/>
        <v/>
      </c>
      <c r="K2037" t="str">
        <f t="shared" si="127"/>
        <v/>
      </c>
    </row>
    <row r="2038" spans="1:11" x14ac:dyDescent="0.25">
      <c r="A2038">
        <v>2037</v>
      </c>
      <c r="B2038">
        <v>0</v>
      </c>
      <c r="C2038">
        <v>-1</v>
      </c>
      <c r="D2038">
        <v>1</v>
      </c>
      <c r="E2038">
        <v>1</v>
      </c>
      <c r="F2038">
        <f t="shared" si="124"/>
        <v>-1</v>
      </c>
      <c r="G2038">
        <v>3</v>
      </c>
      <c r="H2038" t="str">
        <f t="shared" si="125"/>
        <v/>
      </c>
      <c r="I2038">
        <v>13</v>
      </c>
      <c r="J2038" t="str">
        <f t="shared" si="126"/>
        <v/>
      </c>
      <c r="K2038">
        <f t="shared" si="127"/>
        <v>-4.1666666666666664E-2</v>
      </c>
    </row>
    <row r="2039" spans="1:11" x14ac:dyDescent="0.25">
      <c r="A2039">
        <v>2038</v>
      </c>
      <c r="B2039">
        <v>0</v>
      </c>
      <c r="C2039">
        <v>-1</v>
      </c>
      <c r="D2039">
        <v>0</v>
      </c>
      <c r="E2039">
        <v>0</v>
      </c>
      <c r="F2039" t="str">
        <f t="shared" si="124"/>
        <v/>
      </c>
      <c r="G2039">
        <v>0</v>
      </c>
      <c r="H2039" t="str">
        <f t="shared" si="125"/>
        <v/>
      </c>
      <c r="I2039">
        <v>0</v>
      </c>
      <c r="J2039" t="str">
        <f t="shared" si="126"/>
        <v/>
      </c>
      <c r="K2039" t="str">
        <f t="shared" si="127"/>
        <v/>
      </c>
    </row>
    <row r="2040" spans="1:11" x14ac:dyDescent="0.25">
      <c r="A2040">
        <v>2039</v>
      </c>
      <c r="B2040">
        <v>1</v>
      </c>
      <c r="C2040">
        <v>1</v>
      </c>
      <c r="D2040">
        <v>0</v>
      </c>
      <c r="E2040">
        <v>1</v>
      </c>
      <c r="F2040">
        <f t="shared" si="124"/>
        <v>1</v>
      </c>
      <c r="G2040">
        <v>1</v>
      </c>
      <c r="H2040">
        <f t="shared" si="125"/>
        <v>1</v>
      </c>
      <c r="I2040">
        <v>2</v>
      </c>
      <c r="J2040" t="str">
        <f t="shared" si="126"/>
        <v/>
      </c>
      <c r="K2040">
        <f t="shared" si="127"/>
        <v>-4.3478260869565216E-2</v>
      </c>
    </row>
    <row r="2041" spans="1:11" x14ac:dyDescent="0.25">
      <c r="A2041">
        <v>2040</v>
      </c>
      <c r="B2041">
        <v>1</v>
      </c>
      <c r="C2041">
        <v>3</v>
      </c>
      <c r="D2041">
        <v>0</v>
      </c>
      <c r="E2041">
        <v>0</v>
      </c>
      <c r="F2041" t="str">
        <f t="shared" si="124"/>
        <v/>
      </c>
      <c r="G2041">
        <v>1</v>
      </c>
      <c r="H2041">
        <f t="shared" si="125"/>
        <v>1</v>
      </c>
      <c r="I2041">
        <v>7</v>
      </c>
      <c r="J2041" t="str">
        <f t="shared" si="126"/>
        <v/>
      </c>
      <c r="K2041" t="str">
        <f t="shared" si="127"/>
        <v/>
      </c>
    </row>
    <row r="2042" spans="1:11" x14ac:dyDescent="0.25">
      <c r="A2042">
        <v>2041</v>
      </c>
      <c r="B2042">
        <v>1</v>
      </c>
      <c r="C2042">
        <v>0</v>
      </c>
      <c r="D2042">
        <v>1</v>
      </c>
      <c r="E2042">
        <v>0</v>
      </c>
      <c r="F2042" t="str">
        <f t="shared" si="124"/>
        <v/>
      </c>
      <c r="G2042">
        <v>3</v>
      </c>
      <c r="H2042" t="str">
        <f t="shared" si="125"/>
        <v/>
      </c>
      <c r="I2042">
        <v>5</v>
      </c>
      <c r="J2042" t="str">
        <f t="shared" si="126"/>
        <v/>
      </c>
      <c r="K2042" t="str">
        <f t="shared" si="127"/>
        <v/>
      </c>
    </row>
    <row r="2043" spans="1:11" x14ac:dyDescent="0.25">
      <c r="A2043">
        <v>2042</v>
      </c>
      <c r="B2043">
        <v>3</v>
      </c>
      <c r="C2043">
        <v>5</v>
      </c>
      <c r="D2043">
        <v>0</v>
      </c>
      <c r="E2043">
        <v>1</v>
      </c>
      <c r="F2043">
        <f t="shared" si="124"/>
        <v>3</v>
      </c>
      <c r="G2043">
        <v>4</v>
      </c>
      <c r="H2043" t="str">
        <f t="shared" si="125"/>
        <v/>
      </c>
      <c r="I2043">
        <v>0</v>
      </c>
      <c r="J2043" t="str">
        <f t="shared" si="126"/>
        <v/>
      </c>
      <c r="K2043">
        <f t="shared" si="127"/>
        <v>-0.13636363636363635</v>
      </c>
    </row>
    <row r="2044" spans="1:11" x14ac:dyDescent="0.25">
      <c r="A2044">
        <v>2043</v>
      </c>
      <c r="B2044">
        <v>2</v>
      </c>
      <c r="C2044">
        <v>3</v>
      </c>
      <c r="D2044">
        <v>0</v>
      </c>
      <c r="E2044">
        <v>1</v>
      </c>
      <c r="F2044">
        <f t="shared" si="124"/>
        <v>2</v>
      </c>
      <c r="G2044">
        <v>1</v>
      </c>
      <c r="H2044">
        <f t="shared" si="125"/>
        <v>2</v>
      </c>
      <c r="I2044">
        <v>7</v>
      </c>
      <c r="J2044" t="str">
        <f t="shared" si="126"/>
        <v/>
      </c>
      <c r="K2044">
        <f t="shared" si="127"/>
        <v>-9.5238095238095233E-2</v>
      </c>
    </row>
    <row r="2045" spans="1:11" x14ac:dyDescent="0.25">
      <c r="A2045">
        <v>2044</v>
      </c>
      <c r="B2045">
        <v>3</v>
      </c>
      <c r="C2045">
        <v>4</v>
      </c>
      <c r="D2045">
        <v>1</v>
      </c>
      <c r="E2045">
        <v>1</v>
      </c>
      <c r="F2045">
        <f t="shared" si="124"/>
        <v>4</v>
      </c>
      <c r="G2045">
        <v>0</v>
      </c>
      <c r="H2045" t="str">
        <f t="shared" si="125"/>
        <v/>
      </c>
      <c r="I2045">
        <v>5</v>
      </c>
      <c r="J2045" t="str">
        <f t="shared" si="126"/>
        <v/>
      </c>
      <c r="K2045">
        <f t="shared" si="127"/>
        <v>0.2</v>
      </c>
    </row>
    <row r="2046" spans="1:11" x14ac:dyDescent="0.25">
      <c r="A2046">
        <v>2045</v>
      </c>
      <c r="B2046">
        <v>3</v>
      </c>
      <c r="C2046">
        <v>3</v>
      </c>
      <c r="D2046">
        <v>0</v>
      </c>
      <c r="E2046">
        <v>1</v>
      </c>
      <c r="F2046">
        <f t="shared" si="124"/>
        <v>3</v>
      </c>
      <c r="G2046">
        <v>2</v>
      </c>
      <c r="H2046" t="str">
        <f t="shared" si="125"/>
        <v/>
      </c>
      <c r="I2046">
        <v>0</v>
      </c>
      <c r="J2046" t="str">
        <f t="shared" si="126"/>
        <v/>
      </c>
      <c r="K2046">
        <f t="shared" si="127"/>
        <v>-0.15789473684210525</v>
      </c>
    </row>
    <row r="2047" spans="1:11" x14ac:dyDescent="0.25">
      <c r="A2047">
        <v>2046</v>
      </c>
      <c r="B2047">
        <v>2</v>
      </c>
      <c r="C2047">
        <v>1</v>
      </c>
      <c r="D2047">
        <v>0</v>
      </c>
      <c r="E2047">
        <v>1</v>
      </c>
      <c r="F2047">
        <f t="shared" si="124"/>
        <v>2</v>
      </c>
      <c r="G2047">
        <v>1</v>
      </c>
      <c r="H2047">
        <f t="shared" si="125"/>
        <v>2</v>
      </c>
      <c r="I2047">
        <v>10</v>
      </c>
      <c r="J2047" t="str">
        <f t="shared" si="126"/>
        <v/>
      </c>
      <c r="K2047">
        <f t="shared" si="127"/>
        <v>-0.1111111111111111</v>
      </c>
    </row>
    <row r="2048" spans="1:11" x14ac:dyDescent="0.25">
      <c r="A2048">
        <v>2047</v>
      </c>
      <c r="B2048">
        <v>1</v>
      </c>
      <c r="C2048">
        <v>3</v>
      </c>
      <c r="D2048">
        <v>1</v>
      </c>
      <c r="E2048">
        <v>1</v>
      </c>
      <c r="F2048">
        <f t="shared" si="124"/>
        <v>3</v>
      </c>
      <c r="G2048">
        <v>2</v>
      </c>
      <c r="H2048" t="str">
        <f t="shared" si="125"/>
        <v/>
      </c>
      <c r="I2048">
        <v>4</v>
      </c>
      <c r="J2048" t="str">
        <f t="shared" si="126"/>
        <v/>
      </c>
      <c r="K2048">
        <f t="shared" si="127"/>
        <v>0.17647058823529413</v>
      </c>
    </row>
    <row r="2049" spans="1:11" x14ac:dyDescent="0.25">
      <c r="A2049">
        <v>2048</v>
      </c>
      <c r="B2049">
        <v>2</v>
      </c>
      <c r="C2049">
        <v>3</v>
      </c>
      <c r="D2049">
        <v>1</v>
      </c>
      <c r="E2049">
        <v>0</v>
      </c>
      <c r="F2049" t="str">
        <f t="shared" si="124"/>
        <v/>
      </c>
      <c r="G2049">
        <v>3</v>
      </c>
      <c r="H2049" t="str">
        <f t="shared" si="125"/>
        <v/>
      </c>
      <c r="I2049">
        <v>14</v>
      </c>
      <c r="J2049" t="str">
        <f t="shared" si="126"/>
        <v/>
      </c>
      <c r="K2049" t="str">
        <f t="shared" si="127"/>
        <v/>
      </c>
    </row>
    <row r="2050" spans="1:11" x14ac:dyDescent="0.25">
      <c r="A2050">
        <v>2049</v>
      </c>
      <c r="B2050">
        <v>1</v>
      </c>
      <c r="C2050">
        <v>0</v>
      </c>
      <c r="D2050">
        <v>0</v>
      </c>
      <c r="E2050">
        <v>0</v>
      </c>
      <c r="F2050" t="str">
        <f t="shared" si="124"/>
        <v/>
      </c>
      <c r="G2050">
        <v>0</v>
      </c>
      <c r="H2050" t="str">
        <f t="shared" si="125"/>
        <v/>
      </c>
      <c r="I2050">
        <v>13</v>
      </c>
      <c r="J2050" t="str">
        <f t="shared" si="126"/>
        <v/>
      </c>
      <c r="K2050" t="str">
        <f t="shared" si="127"/>
        <v/>
      </c>
    </row>
    <row r="2051" spans="1:11" x14ac:dyDescent="0.25">
      <c r="A2051">
        <v>2050</v>
      </c>
      <c r="B2051">
        <v>3</v>
      </c>
      <c r="C2051">
        <v>2</v>
      </c>
      <c r="D2051">
        <v>1</v>
      </c>
      <c r="E2051">
        <v>1</v>
      </c>
      <c r="F2051">
        <f t="shared" ref="F2051:F2080" si="128">IF(E2051=1,IF($D2051=1,$C2051,$B2051),"")</f>
        <v>2</v>
      </c>
      <c r="G2051">
        <v>3</v>
      </c>
      <c r="H2051" t="str">
        <f t="shared" ref="H2051:H2080" si="129">IF(G2051=1,IF($D2051=1,$C2051,$B2051),"")</f>
        <v/>
      </c>
      <c r="I2051">
        <v>6</v>
      </c>
      <c r="J2051" t="str">
        <f t="shared" ref="J2051:J2080" si="130">IF(I2051=1,IF($D2051=1,$C2051,$B2051),"")</f>
        <v/>
      </c>
      <c r="K2051">
        <f t="shared" ref="K2051:K2080" si="131">IF(F2051="","",IF(D2051=0,-F2051/COUNT(F2051:F4129),F2051/COUNT(F2051:F4129)))</f>
        <v>0.125</v>
      </c>
    </row>
    <row r="2052" spans="1:11" x14ac:dyDescent="0.25">
      <c r="A2052">
        <v>2051</v>
      </c>
      <c r="B2052">
        <v>0</v>
      </c>
      <c r="C2052">
        <v>2</v>
      </c>
      <c r="D2052">
        <v>0</v>
      </c>
      <c r="E2052">
        <v>0</v>
      </c>
      <c r="F2052" t="str">
        <f t="shared" si="128"/>
        <v/>
      </c>
      <c r="G2052">
        <v>2</v>
      </c>
      <c r="H2052" t="str">
        <f t="shared" si="129"/>
        <v/>
      </c>
      <c r="I2052">
        <v>3</v>
      </c>
      <c r="J2052" t="str">
        <f t="shared" si="130"/>
        <v/>
      </c>
      <c r="K2052" t="str">
        <f t="shared" si="131"/>
        <v/>
      </c>
    </row>
    <row r="2053" spans="1:11" x14ac:dyDescent="0.25">
      <c r="A2053">
        <v>2052</v>
      </c>
      <c r="B2053">
        <v>3</v>
      </c>
      <c r="C2053">
        <v>3</v>
      </c>
      <c r="D2053">
        <v>1</v>
      </c>
      <c r="E2053">
        <v>0</v>
      </c>
      <c r="F2053" t="str">
        <f t="shared" si="128"/>
        <v/>
      </c>
      <c r="G2053">
        <v>4</v>
      </c>
      <c r="H2053" t="str">
        <f t="shared" si="129"/>
        <v/>
      </c>
      <c r="I2053">
        <v>12</v>
      </c>
      <c r="J2053" t="str">
        <f t="shared" si="130"/>
        <v/>
      </c>
      <c r="K2053" t="str">
        <f t="shared" si="131"/>
        <v/>
      </c>
    </row>
    <row r="2054" spans="1:11" x14ac:dyDescent="0.25">
      <c r="A2054">
        <v>2053</v>
      </c>
      <c r="B2054">
        <v>2</v>
      </c>
      <c r="C2054">
        <v>4</v>
      </c>
      <c r="D2054">
        <v>0</v>
      </c>
      <c r="E2054">
        <v>0</v>
      </c>
      <c r="F2054" t="str">
        <f t="shared" si="128"/>
        <v/>
      </c>
      <c r="G2054">
        <v>0</v>
      </c>
      <c r="H2054" t="str">
        <f t="shared" si="129"/>
        <v/>
      </c>
      <c r="I2054">
        <v>0</v>
      </c>
      <c r="J2054" t="str">
        <f t="shared" si="130"/>
        <v/>
      </c>
      <c r="K2054" t="str">
        <f t="shared" si="131"/>
        <v/>
      </c>
    </row>
    <row r="2055" spans="1:11" x14ac:dyDescent="0.25">
      <c r="A2055">
        <v>2054</v>
      </c>
      <c r="B2055">
        <v>0</v>
      </c>
      <c r="C2055">
        <v>-1</v>
      </c>
      <c r="D2055">
        <v>1</v>
      </c>
      <c r="E2055">
        <v>1</v>
      </c>
      <c r="F2055">
        <f t="shared" si="128"/>
        <v>-1</v>
      </c>
      <c r="G2055">
        <v>3</v>
      </c>
      <c r="H2055" t="str">
        <f t="shared" si="129"/>
        <v/>
      </c>
      <c r="I2055">
        <v>5</v>
      </c>
      <c r="J2055" t="str">
        <f t="shared" si="130"/>
        <v/>
      </c>
      <c r="K2055">
        <f t="shared" si="131"/>
        <v>-6.6666666666666666E-2</v>
      </c>
    </row>
    <row r="2056" spans="1:11" x14ac:dyDescent="0.25">
      <c r="A2056">
        <v>2055</v>
      </c>
      <c r="B2056">
        <v>1</v>
      </c>
      <c r="C2056">
        <v>2</v>
      </c>
      <c r="D2056">
        <v>0</v>
      </c>
      <c r="E2056">
        <v>1</v>
      </c>
      <c r="F2056">
        <f t="shared" si="128"/>
        <v>1</v>
      </c>
      <c r="G2056">
        <v>3</v>
      </c>
      <c r="H2056" t="str">
        <f t="shared" si="129"/>
        <v/>
      </c>
      <c r="I2056">
        <v>12</v>
      </c>
      <c r="J2056" t="str">
        <f t="shared" si="130"/>
        <v/>
      </c>
      <c r="K2056">
        <f t="shared" si="131"/>
        <v>-7.1428571428571425E-2</v>
      </c>
    </row>
    <row r="2057" spans="1:11" x14ac:dyDescent="0.25">
      <c r="A2057">
        <v>2056</v>
      </c>
      <c r="B2057">
        <v>1</v>
      </c>
      <c r="C2057">
        <v>2</v>
      </c>
      <c r="D2057">
        <v>1</v>
      </c>
      <c r="E2057">
        <v>0</v>
      </c>
      <c r="F2057" t="str">
        <f t="shared" si="128"/>
        <v/>
      </c>
      <c r="G2057">
        <v>0</v>
      </c>
      <c r="H2057" t="str">
        <f t="shared" si="129"/>
        <v/>
      </c>
      <c r="I2057">
        <v>3</v>
      </c>
      <c r="J2057" t="str">
        <f t="shared" si="130"/>
        <v/>
      </c>
      <c r="K2057" t="str">
        <f t="shared" si="131"/>
        <v/>
      </c>
    </row>
    <row r="2058" spans="1:11" x14ac:dyDescent="0.25">
      <c r="A2058">
        <v>2057</v>
      </c>
      <c r="B2058">
        <v>1</v>
      </c>
      <c r="C2058">
        <v>3</v>
      </c>
      <c r="D2058">
        <v>1</v>
      </c>
      <c r="E2058">
        <v>1</v>
      </c>
      <c r="F2058">
        <f t="shared" si="128"/>
        <v>3</v>
      </c>
      <c r="G2058">
        <v>3</v>
      </c>
      <c r="H2058" t="str">
        <f t="shared" si="129"/>
        <v/>
      </c>
      <c r="I2058">
        <v>3</v>
      </c>
      <c r="J2058" t="str">
        <f t="shared" si="130"/>
        <v/>
      </c>
      <c r="K2058">
        <f t="shared" si="131"/>
        <v>0.23076923076923078</v>
      </c>
    </row>
    <row r="2059" spans="1:11" x14ac:dyDescent="0.25">
      <c r="A2059">
        <v>2058</v>
      </c>
      <c r="B2059">
        <v>0</v>
      </c>
      <c r="C2059">
        <v>2</v>
      </c>
      <c r="D2059">
        <v>0</v>
      </c>
      <c r="E2059">
        <v>0</v>
      </c>
      <c r="F2059" t="str">
        <f t="shared" si="128"/>
        <v/>
      </c>
      <c r="G2059">
        <v>4</v>
      </c>
      <c r="H2059" t="str">
        <f t="shared" si="129"/>
        <v/>
      </c>
      <c r="I2059">
        <v>10</v>
      </c>
      <c r="J2059" t="str">
        <f t="shared" si="130"/>
        <v/>
      </c>
      <c r="K2059" t="str">
        <f t="shared" si="131"/>
        <v/>
      </c>
    </row>
    <row r="2060" spans="1:11" x14ac:dyDescent="0.25">
      <c r="A2060">
        <v>2059</v>
      </c>
      <c r="B2060">
        <v>0</v>
      </c>
      <c r="C2060">
        <v>1</v>
      </c>
      <c r="D2060">
        <v>1</v>
      </c>
      <c r="E2060">
        <v>1</v>
      </c>
      <c r="F2060">
        <f t="shared" si="128"/>
        <v>1</v>
      </c>
      <c r="G2060">
        <v>0</v>
      </c>
      <c r="H2060" t="str">
        <f t="shared" si="129"/>
        <v/>
      </c>
      <c r="I2060">
        <v>12</v>
      </c>
      <c r="J2060" t="str">
        <f t="shared" si="130"/>
        <v/>
      </c>
      <c r="K2060">
        <f t="shared" si="131"/>
        <v>8.3333333333333329E-2</v>
      </c>
    </row>
    <row r="2061" spans="1:11" x14ac:dyDescent="0.25">
      <c r="A2061">
        <v>2060</v>
      </c>
      <c r="B2061">
        <v>1</v>
      </c>
      <c r="C2061">
        <v>2</v>
      </c>
      <c r="D2061">
        <v>0</v>
      </c>
      <c r="E2061">
        <v>0</v>
      </c>
      <c r="F2061" t="str">
        <f t="shared" si="128"/>
        <v/>
      </c>
      <c r="G2061">
        <v>0</v>
      </c>
      <c r="H2061" t="str">
        <f t="shared" si="129"/>
        <v/>
      </c>
      <c r="I2061">
        <v>3</v>
      </c>
      <c r="J2061" t="str">
        <f t="shared" si="130"/>
        <v/>
      </c>
      <c r="K2061" t="str">
        <f t="shared" si="131"/>
        <v/>
      </c>
    </row>
    <row r="2062" spans="1:11" x14ac:dyDescent="0.25">
      <c r="A2062">
        <v>2061</v>
      </c>
      <c r="B2062">
        <v>1</v>
      </c>
      <c r="C2062">
        <v>2</v>
      </c>
      <c r="D2062">
        <v>1</v>
      </c>
      <c r="E2062">
        <v>1</v>
      </c>
      <c r="F2062">
        <f t="shared" si="128"/>
        <v>2</v>
      </c>
      <c r="G2062">
        <v>4</v>
      </c>
      <c r="H2062" t="str">
        <f t="shared" si="129"/>
        <v/>
      </c>
      <c r="I2062">
        <v>4</v>
      </c>
      <c r="J2062" t="str">
        <f t="shared" si="130"/>
        <v/>
      </c>
      <c r="K2062">
        <f t="shared" si="131"/>
        <v>0.18181818181818182</v>
      </c>
    </row>
    <row r="2063" spans="1:11" x14ac:dyDescent="0.25">
      <c r="A2063">
        <v>2062</v>
      </c>
      <c r="B2063">
        <v>3</v>
      </c>
      <c r="C2063">
        <v>5</v>
      </c>
      <c r="D2063">
        <v>1</v>
      </c>
      <c r="E2063">
        <v>0</v>
      </c>
      <c r="F2063" t="str">
        <f t="shared" si="128"/>
        <v/>
      </c>
      <c r="G2063">
        <v>0</v>
      </c>
      <c r="H2063" t="str">
        <f t="shared" si="129"/>
        <v/>
      </c>
      <c r="I2063">
        <v>2</v>
      </c>
      <c r="J2063" t="str">
        <f t="shared" si="130"/>
        <v/>
      </c>
      <c r="K2063" t="str">
        <f t="shared" si="131"/>
        <v/>
      </c>
    </row>
    <row r="2064" spans="1:11" x14ac:dyDescent="0.25">
      <c r="A2064">
        <v>2063</v>
      </c>
      <c r="B2064">
        <v>1</v>
      </c>
      <c r="C2064">
        <v>2</v>
      </c>
      <c r="D2064">
        <v>1</v>
      </c>
      <c r="E2064">
        <v>0</v>
      </c>
      <c r="F2064" t="str">
        <f t="shared" si="128"/>
        <v/>
      </c>
      <c r="G2064">
        <v>0</v>
      </c>
      <c r="H2064" t="str">
        <f t="shared" si="129"/>
        <v/>
      </c>
      <c r="I2064">
        <v>3</v>
      </c>
      <c r="J2064" t="str">
        <f t="shared" si="130"/>
        <v/>
      </c>
      <c r="K2064" t="str">
        <f t="shared" si="131"/>
        <v/>
      </c>
    </row>
    <row r="2065" spans="1:11" x14ac:dyDescent="0.25">
      <c r="A2065">
        <v>2064</v>
      </c>
      <c r="B2065">
        <v>3</v>
      </c>
      <c r="C2065">
        <v>2</v>
      </c>
      <c r="D2065">
        <v>1</v>
      </c>
      <c r="E2065">
        <v>1</v>
      </c>
      <c r="F2065">
        <f t="shared" si="128"/>
        <v>2</v>
      </c>
      <c r="G2065">
        <v>0</v>
      </c>
      <c r="H2065" t="str">
        <f t="shared" si="129"/>
        <v/>
      </c>
      <c r="I2065">
        <v>8</v>
      </c>
      <c r="J2065" t="str">
        <f t="shared" si="130"/>
        <v/>
      </c>
      <c r="K2065">
        <f t="shared" si="131"/>
        <v>0.2</v>
      </c>
    </row>
    <row r="2066" spans="1:11" x14ac:dyDescent="0.25">
      <c r="A2066">
        <v>2065</v>
      </c>
      <c r="B2066">
        <v>2</v>
      </c>
      <c r="C2066">
        <v>3</v>
      </c>
      <c r="D2066">
        <v>1</v>
      </c>
      <c r="E2066">
        <v>0</v>
      </c>
      <c r="F2066" t="str">
        <f t="shared" si="128"/>
        <v/>
      </c>
      <c r="G2066">
        <v>0</v>
      </c>
      <c r="H2066" t="str">
        <f t="shared" si="129"/>
        <v/>
      </c>
      <c r="I2066">
        <v>14</v>
      </c>
      <c r="J2066" t="str">
        <f t="shared" si="130"/>
        <v/>
      </c>
      <c r="K2066" t="str">
        <f t="shared" si="131"/>
        <v/>
      </c>
    </row>
    <row r="2067" spans="1:11" x14ac:dyDescent="0.25">
      <c r="A2067">
        <v>2066</v>
      </c>
      <c r="B2067">
        <v>3</v>
      </c>
      <c r="C2067">
        <v>5</v>
      </c>
      <c r="D2067">
        <v>1</v>
      </c>
      <c r="E2067">
        <v>1</v>
      </c>
      <c r="F2067">
        <f t="shared" si="128"/>
        <v>5</v>
      </c>
      <c r="G2067">
        <v>4</v>
      </c>
      <c r="H2067" t="str">
        <f t="shared" si="129"/>
        <v/>
      </c>
      <c r="I2067">
        <v>9</v>
      </c>
      <c r="J2067" t="str">
        <f t="shared" si="130"/>
        <v/>
      </c>
      <c r="K2067">
        <f t="shared" si="131"/>
        <v>0.55555555555555558</v>
      </c>
    </row>
    <row r="2068" spans="1:11" x14ac:dyDescent="0.25">
      <c r="A2068">
        <v>2067</v>
      </c>
      <c r="B2068">
        <v>2</v>
      </c>
      <c r="C2068">
        <v>4</v>
      </c>
      <c r="D2068">
        <v>0</v>
      </c>
      <c r="E2068">
        <v>1</v>
      </c>
      <c r="F2068">
        <f t="shared" si="128"/>
        <v>2</v>
      </c>
      <c r="G2068">
        <v>4</v>
      </c>
      <c r="H2068" t="str">
        <f t="shared" si="129"/>
        <v/>
      </c>
      <c r="I2068">
        <v>10</v>
      </c>
      <c r="J2068" t="str">
        <f t="shared" si="130"/>
        <v/>
      </c>
      <c r="K2068">
        <f t="shared" si="131"/>
        <v>-0.25</v>
      </c>
    </row>
    <row r="2069" spans="1:11" x14ac:dyDescent="0.25">
      <c r="A2069">
        <v>2068</v>
      </c>
      <c r="B2069">
        <v>0</v>
      </c>
      <c r="C2069">
        <v>0</v>
      </c>
      <c r="D2069">
        <v>0</v>
      </c>
      <c r="E2069">
        <v>0</v>
      </c>
      <c r="F2069" t="str">
        <f t="shared" si="128"/>
        <v/>
      </c>
      <c r="G2069">
        <v>1</v>
      </c>
      <c r="H2069">
        <f t="shared" si="129"/>
        <v>0</v>
      </c>
      <c r="I2069">
        <v>6</v>
      </c>
      <c r="J2069" t="str">
        <f t="shared" si="130"/>
        <v/>
      </c>
      <c r="K2069" t="str">
        <f t="shared" si="131"/>
        <v/>
      </c>
    </row>
    <row r="2070" spans="1:11" x14ac:dyDescent="0.25">
      <c r="A2070">
        <v>2069</v>
      </c>
      <c r="B2070">
        <v>2</v>
      </c>
      <c r="C2070">
        <v>1</v>
      </c>
      <c r="D2070">
        <v>1</v>
      </c>
      <c r="E2070">
        <v>0</v>
      </c>
      <c r="F2070" t="str">
        <f t="shared" si="128"/>
        <v/>
      </c>
      <c r="G2070">
        <v>3</v>
      </c>
      <c r="H2070" t="str">
        <f t="shared" si="129"/>
        <v/>
      </c>
      <c r="I2070">
        <v>12</v>
      </c>
      <c r="J2070" t="str">
        <f t="shared" si="130"/>
        <v/>
      </c>
      <c r="K2070" t="str">
        <f t="shared" si="131"/>
        <v/>
      </c>
    </row>
    <row r="2071" spans="1:11" x14ac:dyDescent="0.25">
      <c r="A2071">
        <v>2070</v>
      </c>
      <c r="B2071">
        <v>0</v>
      </c>
      <c r="C2071">
        <v>1</v>
      </c>
      <c r="D2071">
        <v>0</v>
      </c>
      <c r="E2071">
        <v>0</v>
      </c>
      <c r="F2071" t="str">
        <f t="shared" si="128"/>
        <v/>
      </c>
      <c r="G2071">
        <v>2</v>
      </c>
      <c r="H2071" t="str">
        <f t="shared" si="129"/>
        <v/>
      </c>
      <c r="I2071">
        <v>2</v>
      </c>
      <c r="J2071" t="str">
        <f t="shared" si="130"/>
        <v/>
      </c>
      <c r="K2071" t="str">
        <f t="shared" si="131"/>
        <v/>
      </c>
    </row>
    <row r="2072" spans="1:11" x14ac:dyDescent="0.25">
      <c r="A2072">
        <v>2071</v>
      </c>
      <c r="B2072">
        <v>3</v>
      </c>
      <c r="C2072">
        <v>5</v>
      </c>
      <c r="D2072">
        <v>0</v>
      </c>
      <c r="E2072">
        <v>1</v>
      </c>
      <c r="F2072">
        <f t="shared" si="128"/>
        <v>3</v>
      </c>
      <c r="G2072">
        <v>3</v>
      </c>
      <c r="H2072" t="str">
        <f t="shared" si="129"/>
        <v/>
      </c>
      <c r="I2072">
        <v>7</v>
      </c>
      <c r="J2072" t="str">
        <f t="shared" si="130"/>
        <v/>
      </c>
      <c r="K2072">
        <f t="shared" si="131"/>
        <v>-0.42857142857142855</v>
      </c>
    </row>
    <row r="2073" spans="1:11" x14ac:dyDescent="0.25">
      <c r="A2073">
        <v>2072</v>
      </c>
      <c r="B2073">
        <v>3</v>
      </c>
      <c r="C2073">
        <v>3</v>
      </c>
      <c r="D2073">
        <v>0</v>
      </c>
      <c r="E2073">
        <v>0</v>
      </c>
      <c r="F2073" t="str">
        <f t="shared" si="128"/>
        <v/>
      </c>
      <c r="G2073">
        <v>4</v>
      </c>
      <c r="H2073" t="str">
        <f t="shared" si="129"/>
        <v/>
      </c>
      <c r="I2073">
        <v>5</v>
      </c>
      <c r="J2073" t="str">
        <f t="shared" si="130"/>
        <v/>
      </c>
      <c r="K2073" t="str">
        <f t="shared" si="131"/>
        <v/>
      </c>
    </row>
    <row r="2074" spans="1:11" x14ac:dyDescent="0.25">
      <c r="A2074">
        <v>2073</v>
      </c>
      <c r="B2074">
        <v>3</v>
      </c>
      <c r="C2074">
        <v>3</v>
      </c>
      <c r="D2074">
        <v>0</v>
      </c>
      <c r="E2074">
        <v>0</v>
      </c>
      <c r="F2074" t="str">
        <f t="shared" si="128"/>
        <v/>
      </c>
      <c r="G2074">
        <v>2</v>
      </c>
      <c r="H2074" t="str">
        <f t="shared" si="129"/>
        <v/>
      </c>
      <c r="I2074">
        <v>11</v>
      </c>
      <c r="J2074" t="str">
        <f t="shared" si="130"/>
        <v/>
      </c>
      <c r="K2074" t="str">
        <f t="shared" si="131"/>
        <v/>
      </c>
    </row>
    <row r="2075" spans="1:11" x14ac:dyDescent="0.25">
      <c r="A2075">
        <v>2074</v>
      </c>
      <c r="B2075">
        <v>0</v>
      </c>
      <c r="C2075">
        <v>-1</v>
      </c>
      <c r="D2075">
        <v>1</v>
      </c>
      <c r="E2075">
        <v>1</v>
      </c>
      <c r="F2075">
        <f t="shared" si="128"/>
        <v>-1</v>
      </c>
      <c r="G2075">
        <v>2</v>
      </c>
      <c r="H2075" t="str">
        <f t="shared" si="129"/>
        <v/>
      </c>
      <c r="I2075">
        <v>4</v>
      </c>
      <c r="J2075" t="str">
        <f t="shared" si="130"/>
        <v/>
      </c>
      <c r="K2075">
        <f t="shared" si="131"/>
        <v>-0.16666666666666666</v>
      </c>
    </row>
    <row r="2076" spans="1:11" x14ac:dyDescent="0.25">
      <c r="A2076">
        <v>2075</v>
      </c>
      <c r="B2076">
        <v>2</v>
      </c>
      <c r="C2076">
        <v>4</v>
      </c>
      <c r="D2076">
        <v>1</v>
      </c>
      <c r="E2076">
        <v>1</v>
      </c>
      <c r="F2076">
        <f t="shared" si="128"/>
        <v>4</v>
      </c>
      <c r="G2076">
        <v>1</v>
      </c>
      <c r="H2076">
        <f t="shared" si="129"/>
        <v>4</v>
      </c>
      <c r="I2076">
        <v>0</v>
      </c>
      <c r="J2076" t="str">
        <f t="shared" si="130"/>
        <v/>
      </c>
      <c r="K2076">
        <f t="shared" si="131"/>
        <v>0.8</v>
      </c>
    </row>
    <row r="2077" spans="1:11" x14ac:dyDescent="0.25">
      <c r="A2077">
        <v>2076</v>
      </c>
      <c r="B2077">
        <v>3</v>
      </c>
      <c r="C2077">
        <v>3</v>
      </c>
      <c r="D2077">
        <v>1</v>
      </c>
      <c r="E2077">
        <v>1</v>
      </c>
      <c r="F2077">
        <f t="shared" si="128"/>
        <v>3</v>
      </c>
      <c r="G2077">
        <v>4</v>
      </c>
      <c r="H2077" t="str">
        <f t="shared" si="129"/>
        <v/>
      </c>
      <c r="I2077">
        <v>7</v>
      </c>
      <c r="J2077" t="str">
        <f t="shared" si="130"/>
        <v/>
      </c>
      <c r="K2077">
        <f t="shared" si="131"/>
        <v>0.75</v>
      </c>
    </row>
    <row r="2078" spans="1:11" x14ac:dyDescent="0.25">
      <c r="A2078">
        <v>2077</v>
      </c>
      <c r="B2078">
        <v>2</v>
      </c>
      <c r="C2078">
        <v>3</v>
      </c>
      <c r="D2078">
        <v>1</v>
      </c>
      <c r="E2078">
        <v>1</v>
      </c>
      <c r="F2078">
        <f t="shared" si="128"/>
        <v>3</v>
      </c>
      <c r="G2078">
        <v>0</v>
      </c>
      <c r="H2078" t="str">
        <f t="shared" si="129"/>
        <v/>
      </c>
      <c r="I2078">
        <v>12</v>
      </c>
      <c r="J2078" t="str">
        <f t="shared" si="130"/>
        <v/>
      </c>
      <c r="K2078">
        <f t="shared" si="131"/>
        <v>1</v>
      </c>
    </row>
    <row r="2079" spans="1:11" x14ac:dyDescent="0.25">
      <c r="A2079">
        <v>2078</v>
      </c>
      <c r="B2079">
        <v>3</v>
      </c>
      <c r="C2079">
        <v>2</v>
      </c>
      <c r="D2079">
        <v>1</v>
      </c>
      <c r="E2079">
        <v>1</v>
      </c>
      <c r="F2079">
        <f t="shared" si="128"/>
        <v>2</v>
      </c>
      <c r="G2079">
        <v>0</v>
      </c>
      <c r="H2079" t="str">
        <f t="shared" si="129"/>
        <v/>
      </c>
      <c r="I2079">
        <v>1</v>
      </c>
      <c r="J2079">
        <f t="shared" si="130"/>
        <v>2</v>
      </c>
      <c r="K2079">
        <f t="shared" si="131"/>
        <v>1</v>
      </c>
    </row>
    <row r="2080" spans="1:11" x14ac:dyDescent="0.25">
      <c r="A2080">
        <v>2079</v>
      </c>
      <c r="B2080">
        <v>0</v>
      </c>
      <c r="C2080">
        <v>1</v>
      </c>
      <c r="D2080">
        <v>1</v>
      </c>
      <c r="E2080">
        <v>1</v>
      </c>
      <c r="F2080">
        <f t="shared" si="128"/>
        <v>1</v>
      </c>
      <c r="G2080">
        <v>3</v>
      </c>
      <c r="H2080" t="str">
        <f t="shared" si="129"/>
        <v/>
      </c>
      <c r="I2080">
        <v>0</v>
      </c>
      <c r="J2080" t="str">
        <f t="shared" si="130"/>
        <v/>
      </c>
      <c r="K2080">
        <f t="shared" si="13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BE5F-4F70-4F62-9029-46A4681256D4}">
  <dimension ref="A1:M2080"/>
  <sheetViews>
    <sheetView workbookViewId="0">
      <selection activeCell="J2" sqref="J2"/>
    </sheetView>
  </sheetViews>
  <sheetFormatPr baseColWidth="10" defaultRowHeight="15" x14ac:dyDescent="0.25"/>
  <sheetData>
    <row r="1" spans="1:13" x14ac:dyDescent="0.25">
      <c r="A1" t="s">
        <v>30</v>
      </c>
      <c r="B1" t="s">
        <v>33</v>
      </c>
      <c r="C1" t="s">
        <v>31</v>
      </c>
      <c r="D1" t="s">
        <v>34</v>
      </c>
      <c r="E1" t="s">
        <v>32</v>
      </c>
      <c r="F1" t="s">
        <v>35</v>
      </c>
      <c r="G1" t="s">
        <v>36</v>
      </c>
      <c r="J1" t="s">
        <v>37</v>
      </c>
      <c r="K1" t="s">
        <v>38</v>
      </c>
    </row>
    <row r="2" spans="1:13" x14ac:dyDescent="0.25">
      <c r="A2">
        <f>IF(Hoja2!F2="","",IF(Hoja2!$D2=0,-Hoja2!F2/(COUNT(B$2:B$2080)-SUM(B$2:B$2080)),Hoja2!F2/SUM(B$2:B$2080)))</f>
        <v>5.6179775280898875E-3</v>
      </c>
      <c r="B2">
        <f>IF(Hoja2!F2="","",IF(Hoja2!$D2=1,1,0))</f>
        <v>1</v>
      </c>
      <c r="C2" t="str">
        <f>IF(Hoja2!H2="","",IF(Hoja2!$D2=0,-Hoja2!H2/(COUNT(D$2:D$2080)-SUM(D$2:D$2080)),Hoja2!H2/SUM(D$2:D$2080)))</f>
        <v/>
      </c>
      <c r="D2" t="str">
        <f>IF(Hoja2!H2="","",IF(Hoja2!$D2=1,1,0))</f>
        <v/>
      </c>
      <c r="E2" t="str">
        <f>IF(Hoja2!J2="","",IF(Hoja2!$D2=0,-Hoja2!J2/(COUNT(F$2:F$2080)-SUM(F$2:F$2080)),Hoja2!J2/SUM(F$2:F$2080)))</f>
        <v/>
      </c>
      <c r="F2" t="str">
        <f>IF(Hoja2!J2="","",IF(Hoja2!$D2=1,1,0))</f>
        <v/>
      </c>
      <c r="G2">
        <f>IF(Hoja2!D2=0,-Hoja2!B2/(COUNT(Hoja2!D$2:D$2080)-SUM(Hoja2!D$2:D$2080)),Hoja2!C2/SUM(Hoja2!D$2:D$2080))</f>
        <v>2.9041626331074541E-3</v>
      </c>
      <c r="H2">
        <f>COUNT(Hoja2!D2:D2080)-SUM(Hoja2!D2:D2080)</f>
        <v>1046</v>
      </c>
      <c r="I2">
        <f>SUM(Hoja2!D2:D2080)</f>
        <v>1033</v>
      </c>
      <c r="J2" t="str">
        <f>IF(Hoja2!J2="","",IF(Hoja2!$D2=1,Hoja2!J2, ""))</f>
        <v/>
      </c>
      <c r="K2" t="str">
        <f>IF(Hoja2!J2="","",IF(Hoja2!$D2=0,Hoja2!J2, ""))</f>
        <v/>
      </c>
      <c r="L2">
        <f>_xlfn.STDEV.P(J:J)</f>
        <v>1.6074909191503648</v>
      </c>
      <c r="M2">
        <f>_xlfn.STDEV.P(K:K)</f>
        <v>1.1817468224495924</v>
      </c>
    </row>
    <row r="3" spans="1:13" x14ac:dyDescent="0.25">
      <c r="A3" t="str">
        <f>IF(Hoja2!F3="","",IF(Hoja2!$D3=0,-Hoja2!F3/(COUNT(B$2:B$2080)-SUM(B$2:B$2080)),Hoja2!F3/SUM(B$2:B$2080)))</f>
        <v/>
      </c>
      <c r="B3" t="str">
        <f>IF(Hoja2!F3="","",IF(Hoja2!$D3=1,1,0))</f>
        <v/>
      </c>
      <c r="C3" t="str">
        <f>IF(Hoja2!H3="","",IF(Hoja2!$D3=0,-Hoja2!H3/(COUNT(D$2:D$2080)-SUM(D$2:D$2080)),Hoja2!H3/SUM(D$2:D$2080)))</f>
        <v/>
      </c>
      <c r="D3" t="str">
        <f>IF(Hoja2!H3="","",IF(Hoja2!$D3=1,1,0))</f>
        <v/>
      </c>
      <c r="E3" t="str">
        <f>IF(Hoja2!J3="","",IF(Hoja2!$D3=0,-Hoja2!J3/(COUNT(F$2:F$2080)-SUM(F$2:F$2080)),Hoja2!J3/SUM(F$2:F$2080)))</f>
        <v/>
      </c>
      <c r="F3" t="str">
        <f>IF(Hoja2!J3="","",IF(Hoja2!$D3=1,1,0))</f>
        <v/>
      </c>
      <c r="G3">
        <f>IF(Hoja2!D3=0,-Hoja2!B3/(COUNT(Hoja2!D$2:D$2080)-SUM(Hoja2!D$2:D$2080)),Hoja2!C3/SUM(Hoja2!D$2:D$2080))</f>
        <v>-9.5602294455066918E-4</v>
      </c>
      <c r="J3" t="str">
        <f>IF(Hoja2!J3="","",IF(Hoja2!$D3=1,Hoja2!J3, ""))</f>
        <v/>
      </c>
      <c r="K3" t="str">
        <f>IF(Hoja2!J3="","",IF(Hoja2!$D3=0,Hoja2!J3, ""))</f>
        <v/>
      </c>
      <c r="L3">
        <f>COUNT(J:J)</f>
        <v>62</v>
      </c>
      <c r="M3">
        <f>COUNT(K:K)</f>
        <v>77</v>
      </c>
    </row>
    <row r="4" spans="1:13" x14ac:dyDescent="0.25">
      <c r="A4" t="str">
        <f>IF(Hoja2!F4="","",IF(Hoja2!$D4=0,-Hoja2!F4/(COUNT(B$2:B$2080)-SUM(B$2:B$2080)),Hoja2!F4/SUM(B$2:B$2080)))</f>
        <v/>
      </c>
      <c r="B4" t="str">
        <f>IF(Hoja2!F4="","",IF(Hoja2!$D4=1,1,0))</f>
        <v/>
      </c>
      <c r="C4" t="str">
        <f>IF(Hoja2!H4="","",IF(Hoja2!$D4=0,-Hoja2!H4/(COUNT(D$2:D$2080)-SUM(D$2:D$2080)),Hoja2!H4/SUM(D$2:D$2080)))</f>
        <v/>
      </c>
      <c r="D4" t="str">
        <f>IF(Hoja2!H4="","",IF(Hoja2!$D4=1,1,0))</f>
        <v/>
      </c>
      <c r="E4" t="str">
        <f>IF(Hoja2!J4="","",IF(Hoja2!$D4=0,-Hoja2!J4/(COUNT(F$2:F$2080)-SUM(F$2:F$2080)),Hoja2!J4/SUM(F$2:F$2080)))</f>
        <v/>
      </c>
      <c r="F4" t="str">
        <f>IF(Hoja2!J4="","",IF(Hoja2!$D4=1,1,0))</f>
        <v/>
      </c>
      <c r="G4">
        <f>IF(Hoja2!D4=0,-Hoja2!B4/(COUNT(Hoja2!D$2:D$2080)-SUM(Hoja2!D$2:D$2080)),Hoja2!C4/SUM(Hoja2!D$2:D$2080))</f>
        <v>-2.8680688336520078E-3</v>
      </c>
      <c r="J4" t="str">
        <f>IF(Hoja2!J4="","",IF(Hoja2!$D4=1,Hoja2!J4, ""))</f>
        <v/>
      </c>
      <c r="K4" t="str">
        <f>IF(Hoja2!J4="","",IF(Hoja2!$D4=0,Hoja2!J4, ""))</f>
        <v/>
      </c>
    </row>
    <row r="5" spans="1:13" x14ac:dyDescent="0.25">
      <c r="A5" t="str">
        <f>IF(Hoja2!F5="","",IF(Hoja2!$D5=0,-Hoja2!F5/(COUNT(B$2:B$2080)-SUM(B$2:B$2080)),Hoja2!F5/SUM(B$2:B$2080)))</f>
        <v/>
      </c>
      <c r="B5" t="str">
        <f>IF(Hoja2!F5="","",IF(Hoja2!$D5=1,1,0))</f>
        <v/>
      </c>
      <c r="C5" t="str">
        <f>IF(Hoja2!H5="","",IF(Hoja2!$D5=0,-Hoja2!H5/(COUNT(D$2:D$2080)-SUM(D$2:D$2080)),Hoja2!H5/SUM(D$2:D$2080)))</f>
        <v/>
      </c>
      <c r="D5" t="str">
        <f>IF(Hoja2!H5="","",IF(Hoja2!$D5=1,1,0))</f>
        <v/>
      </c>
      <c r="E5" t="str">
        <f>IF(Hoja2!J5="","",IF(Hoja2!$D5=0,-Hoja2!J5/(COUNT(F$2:F$2080)-SUM(F$2:F$2080)),Hoja2!J5/SUM(F$2:F$2080)))</f>
        <v/>
      </c>
      <c r="F5" t="str">
        <f>IF(Hoja2!J5="","",IF(Hoja2!$D5=1,1,0))</f>
        <v/>
      </c>
      <c r="G5">
        <f>IF(Hoja2!D5=0,-Hoja2!B5/(COUNT(Hoja2!D$2:D$2080)-SUM(Hoja2!D$2:D$2080)),Hoja2!C5/SUM(Hoja2!D$2:D$2080))</f>
        <v>2.9041626331074541E-3</v>
      </c>
      <c r="J5" t="str">
        <f>IF(Hoja2!J5="","",IF(Hoja2!$D5=1,Hoja2!J5, ""))</f>
        <v/>
      </c>
      <c r="K5" t="str">
        <f>IF(Hoja2!J5="","",IF(Hoja2!$D5=0,Hoja2!J5, ""))</f>
        <v/>
      </c>
      <c r="L5">
        <f>SQRT(((L2^2)/L3)+((M2^2)/M3))</f>
        <v>0.24457013557170254</v>
      </c>
      <c r="M5">
        <f>_xlfn.T.INV(0.975,136)</f>
        <v>1.9775607765589338</v>
      </c>
    </row>
    <row r="6" spans="1:13" x14ac:dyDescent="0.25">
      <c r="A6">
        <f>IF(Hoja2!F6="","",IF(Hoja2!$D6=0,-Hoja2!F6/(COUNT(B$2:B$2080)-SUM(B$2:B$2080)),Hoja2!F6/SUM(B$2:B$2080)))</f>
        <v>-5.6390977443609019E-3</v>
      </c>
      <c r="B6">
        <f>IF(Hoja2!F6="","",IF(Hoja2!$D6=1,1,0))</f>
        <v>0</v>
      </c>
      <c r="C6">
        <f>IF(Hoja2!H6="","",IF(Hoja2!$D6=0,-Hoja2!H6/(COUNT(D$2:D$2080)-SUM(D$2:D$2080)),Hoja2!H6/SUM(D$2:D$2080)))</f>
        <v>-1.4563106796116505E-2</v>
      </c>
      <c r="D6">
        <f>IF(Hoja2!H6="","",IF(Hoja2!$D6=1,1,0))</f>
        <v>0</v>
      </c>
      <c r="E6" t="str">
        <f>IF(Hoja2!J6="","",IF(Hoja2!$D6=0,-Hoja2!J6/(COUNT(F$2:F$2080)-SUM(F$2:F$2080)),Hoja2!J6/SUM(F$2:F$2080)))</f>
        <v/>
      </c>
      <c r="F6" t="str">
        <f>IF(Hoja2!J6="","",IF(Hoja2!$D6=1,1,0))</f>
        <v/>
      </c>
      <c r="G6">
        <f>IF(Hoja2!D6=0,-Hoja2!B6/(COUNT(Hoja2!D$2:D$2080)-SUM(Hoja2!D$2:D$2080)),Hoja2!C6/SUM(Hoja2!D$2:D$2080))</f>
        <v>-2.8680688336520078E-3</v>
      </c>
      <c r="J6" t="str">
        <f>IF(Hoja2!J6="","",IF(Hoja2!$D6=1,Hoja2!J6, ""))</f>
        <v/>
      </c>
      <c r="K6" t="str">
        <f>IF(Hoja2!J6="","",IF(Hoja2!$D6=0,Hoja2!J6, ""))</f>
        <v/>
      </c>
      <c r="M6">
        <f>M5*L5</f>
        <v>0.4836523072242998</v>
      </c>
    </row>
    <row r="7" spans="1:13" x14ac:dyDescent="0.25">
      <c r="A7">
        <f>IF(Hoja2!F7="","",IF(Hoja2!$D7=0,-Hoja2!F7/(COUNT(B$2:B$2080)-SUM(B$2:B$2080)),Hoja2!F7/SUM(B$2:B$2080)))</f>
        <v>0</v>
      </c>
      <c r="B7">
        <f>IF(Hoja2!F7="","",IF(Hoja2!$D7=1,1,0))</f>
        <v>0</v>
      </c>
      <c r="C7" t="str">
        <f>IF(Hoja2!H7="","",IF(Hoja2!$D7=0,-Hoja2!H7/(COUNT(D$2:D$2080)-SUM(D$2:D$2080)),Hoja2!H7/SUM(D$2:D$2080)))</f>
        <v/>
      </c>
      <c r="D7" t="str">
        <f>IF(Hoja2!H7="","",IF(Hoja2!$D7=1,1,0))</f>
        <v/>
      </c>
      <c r="E7" t="str">
        <f>IF(Hoja2!J7="","",IF(Hoja2!$D7=0,-Hoja2!J7/(COUNT(F$2:F$2080)-SUM(F$2:F$2080)),Hoja2!J7/SUM(F$2:F$2080)))</f>
        <v/>
      </c>
      <c r="F7" t="str">
        <f>IF(Hoja2!J7="","",IF(Hoja2!$D7=1,1,0))</f>
        <v/>
      </c>
      <c r="G7">
        <f>IF(Hoja2!D7=0,-Hoja2!B7/(COUNT(Hoja2!D$2:D$2080)-SUM(Hoja2!D$2:D$2080)),Hoja2!C7/SUM(Hoja2!D$2:D$2080))</f>
        <v>0</v>
      </c>
      <c r="J7" t="str">
        <f>IF(Hoja2!J7="","",IF(Hoja2!$D7=1,Hoja2!J7, ""))</f>
        <v/>
      </c>
      <c r="K7" t="str">
        <f>IF(Hoja2!J7="","",IF(Hoja2!$D7=0,Hoja2!J7, ""))</f>
        <v/>
      </c>
    </row>
    <row r="8" spans="1:13" x14ac:dyDescent="0.25">
      <c r="A8">
        <f>IF(Hoja2!F8="","",IF(Hoja2!$D8=0,-Hoja2!F8/(COUNT(B$2:B$2080)-SUM(B$2:B$2080)),Hoja2!F8/SUM(B$2:B$2080)))</f>
        <v>1.8726591760299626E-3</v>
      </c>
      <c r="B8">
        <f>IF(Hoja2!F8="","",IF(Hoja2!$D8=1,1,0))</f>
        <v>1</v>
      </c>
      <c r="C8" t="str">
        <f>IF(Hoja2!H8="","",IF(Hoja2!$D8=0,-Hoja2!H8/(COUNT(D$2:D$2080)-SUM(D$2:D$2080)),Hoja2!H8/SUM(D$2:D$2080)))</f>
        <v/>
      </c>
      <c r="D8" t="str">
        <f>IF(Hoja2!H8="","",IF(Hoja2!$D8=1,1,0))</f>
        <v/>
      </c>
      <c r="E8" t="str">
        <f>IF(Hoja2!J8="","",IF(Hoja2!$D8=0,-Hoja2!J8/(COUNT(F$2:F$2080)-SUM(F$2:F$2080)),Hoja2!J8/SUM(F$2:F$2080)))</f>
        <v/>
      </c>
      <c r="F8" t="str">
        <f>IF(Hoja2!J8="","",IF(Hoja2!$D8=1,1,0))</f>
        <v/>
      </c>
      <c r="G8">
        <f>IF(Hoja2!D8=0,-Hoja2!B8/(COUNT(Hoja2!D$2:D$2080)-SUM(Hoja2!D$2:D$2080)),Hoja2!C8/SUM(Hoja2!D$2:D$2080))</f>
        <v>9.6805421103581804E-4</v>
      </c>
      <c r="J8" t="str">
        <f>IF(Hoja2!J8="","",IF(Hoja2!$D8=1,Hoja2!J8, ""))</f>
        <v/>
      </c>
      <c r="K8" t="str">
        <f>IF(Hoja2!J8="","",IF(Hoja2!$D8=0,Hoja2!J8, ""))</f>
        <v/>
      </c>
    </row>
    <row r="9" spans="1:13" x14ac:dyDescent="0.25">
      <c r="A9">
        <f>IF(Hoja2!F9="","",IF(Hoja2!$D9=0,-Hoja2!F9/(COUNT(B$2:B$2080)-SUM(B$2:B$2080)),Hoja2!F9/SUM(B$2:B$2080)))</f>
        <v>-1.8796992481203006E-3</v>
      </c>
      <c r="B9">
        <f>IF(Hoja2!F9="","",IF(Hoja2!$D9=1,1,0))</f>
        <v>0</v>
      </c>
      <c r="C9" t="str">
        <f>IF(Hoja2!H9="","",IF(Hoja2!$D9=0,-Hoja2!H9/(COUNT(D$2:D$2080)-SUM(D$2:D$2080)),Hoja2!H9/SUM(D$2:D$2080)))</f>
        <v/>
      </c>
      <c r="D9" t="str">
        <f>IF(Hoja2!H9="","",IF(Hoja2!$D9=1,1,0))</f>
        <v/>
      </c>
      <c r="E9" t="str">
        <f>IF(Hoja2!J9="","",IF(Hoja2!$D9=0,-Hoja2!J9/(COUNT(F$2:F$2080)-SUM(F$2:F$2080)),Hoja2!J9/SUM(F$2:F$2080)))</f>
        <v/>
      </c>
      <c r="F9" t="str">
        <f>IF(Hoja2!J9="","",IF(Hoja2!$D9=1,1,0))</f>
        <v/>
      </c>
      <c r="G9">
        <f>IF(Hoja2!D9=0,-Hoja2!B9/(COUNT(Hoja2!D$2:D$2080)-SUM(Hoja2!D$2:D$2080)),Hoja2!C9/SUM(Hoja2!D$2:D$2080))</f>
        <v>-9.5602294455066918E-4</v>
      </c>
      <c r="J9" t="str">
        <f>IF(Hoja2!J9="","",IF(Hoja2!$D9=1,Hoja2!J9, ""))</f>
        <v/>
      </c>
      <c r="K9" t="str">
        <f>IF(Hoja2!J9="","",IF(Hoja2!$D9=0,Hoja2!J9, ""))</f>
        <v/>
      </c>
    </row>
    <row r="10" spans="1:13" x14ac:dyDescent="0.25">
      <c r="A10">
        <f>IF(Hoja2!F10="","",IF(Hoja2!$D10=0,-Hoja2!F10/(COUNT(B$2:B$2080)-SUM(B$2:B$2080)),Hoja2!F10/SUM(B$2:B$2080)))</f>
        <v>-3.7593984962406013E-3</v>
      </c>
      <c r="B10">
        <f>IF(Hoja2!F10="","",IF(Hoja2!$D10=1,1,0))</f>
        <v>0</v>
      </c>
      <c r="C10" t="str">
        <f>IF(Hoja2!H10="","",IF(Hoja2!$D10=0,-Hoja2!H10/(COUNT(D$2:D$2080)-SUM(D$2:D$2080)),Hoja2!H10/SUM(D$2:D$2080)))</f>
        <v/>
      </c>
      <c r="D10" t="str">
        <f>IF(Hoja2!H10="","",IF(Hoja2!$D10=1,1,0))</f>
        <v/>
      </c>
      <c r="E10" t="str">
        <f>IF(Hoja2!J10="","",IF(Hoja2!$D10=0,-Hoja2!J10/(COUNT(F$2:F$2080)-SUM(F$2:F$2080)),Hoja2!J10/SUM(F$2:F$2080)))</f>
        <v/>
      </c>
      <c r="F10" t="str">
        <f>IF(Hoja2!J10="","",IF(Hoja2!$D10=1,1,0))</f>
        <v/>
      </c>
      <c r="G10">
        <f>IF(Hoja2!D10=0,-Hoja2!B10/(COUNT(Hoja2!D$2:D$2080)-SUM(Hoja2!D$2:D$2080)),Hoja2!C10/SUM(Hoja2!D$2:D$2080))</f>
        <v>-1.9120458891013384E-3</v>
      </c>
      <c r="J10" t="str">
        <f>IF(Hoja2!J10="","",IF(Hoja2!$D10=1,Hoja2!J10, ""))</f>
        <v/>
      </c>
      <c r="K10" t="str">
        <f>IF(Hoja2!J10="","",IF(Hoja2!$D10=0,Hoja2!J10, ""))</f>
        <v/>
      </c>
    </row>
    <row r="11" spans="1:13" x14ac:dyDescent="0.25">
      <c r="A11" t="str">
        <f>IF(Hoja2!F11="","",IF(Hoja2!$D11=0,-Hoja2!F11/(COUNT(B$2:B$2080)-SUM(B$2:B$2080)),Hoja2!F11/SUM(B$2:B$2080)))</f>
        <v/>
      </c>
      <c r="B11" t="str">
        <f>IF(Hoja2!F11="","",IF(Hoja2!$D11=1,1,0))</f>
        <v/>
      </c>
      <c r="C11">
        <f>IF(Hoja2!H11="","",IF(Hoja2!$D11=0,-Hoja2!H11/(COUNT(D$2:D$2080)-SUM(D$2:D$2080)),Hoja2!H11/SUM(D$2:D$2080)))</f>
        <v>0</v>
      </c>
      <c r="D11">
        <f>IF(Hoja2!H11="","",IF(Hoja2!$D11=1,1,0))</f>
        <v>0</v>
      </c>
      <c r="E11" t="str">
        <f>IF(Hoja2!J11="","",IF(Hoja2!$D11=0,-Hoja2!J11/(COUNT(F$2:F$2080)-SUM(F$2:F$2080)),Hoja2!J11/SUM(F$2:F$2080)))</f>
        <v/>
      </c>
      <c r="F11" t="str">
        <f>IF(Hoja2!J11="","",IF(Hoja2!$D11=1,1,0))</f>
        <v/>
      </c>
      <c r="G11">
        <f>IF(Hoja2!D11=0,-Hoja2!B11/(COUNT(Hoja2!D$2:D$2080)-SUM(Hoja2!D$2:D$2080)),Hoja2!C11/SUM(Hoja2!D$2:D$2080))</f>
        <v>0</v>
      </c>
      <c r="J11" t="str">
        <f>IF(Hoja2!J11="","",IF(Hoja2!$D11=1,Hoja2!J11, ""))</f>
        <v/>
      </c>
      <c r="K11" t="str">
        <f>IF(Hoja2!J11="","",IF(Hoja2!$D11=0,Hoja2!J11, ""))</f>
        <v/>
      </c>
    </row>
    <row r="12" spans="1:13" x14ac:dyDescent="0.25">
      <c r="A12" t="str">
        <f>IF(Hoja2!F12="","",IF(Hoja2!$D12=0,-Hoja2!F12/(COUNT(B$2:B$2080)-SUM(B$2:B$2080)),Hoja2!F12/SUM(B$2:B$2080)))</f>
        <v/>
      </c>
      <c r="B12" t="str">
        <f>IF(Hoja2!F12="","",IF(Hoja2!$D12=1,1,0))</f>
        <v/>
      </c>
      <c r="C12" t="str">
        <f>IF(Hoja2!H12="","",IF(Hoja2!$D12=0,-Hoja2!H12/(COUNT(D$2:D$2080)-SUM(D$2:D$2080)),Hoja2!H12/SUM(D$2:D$2080)))</f>
        <v/>
      </c>
      <c r="D12" t="str">
        <f>IF(Hoja2!H12="","",IF(Hoja2!$D12=1,1,0))</f>
        <v/>
      </c>
      <c r="E12" t="str">
        <f>IF(Hoja2!J12="","",IF(Hoja2!$D12=0,-Hoja2!J12/(COUNT(F$2:F$2080)-SUM(F$2:F$2080)),Hoja2!J12/SUM(F$2:F$2080)))</f>
        <v/>
      </c>
      <c r="F12" t="str">
        <f>IF(Hoja2!J12="","",IF(Hoja2!$D12=1,1,0))</f>
        <v/>
      </c>
      <c r="G12">
        <f>IF(Hoja2!D12=0,-Hoja2!B12/(COUNT(Hoja2!D$2:D$2080)-SUM(Hoja2!D$2:D$2080)),Hoja2!C12/SUM(Hoja2!D$2:D$2080))</f>
        <v>2.9041626331074541E-3</v>
      </c>
      <c r="J12" t="str">
        <f>IF(Hoja2!J12="","",IF(Hoja2!$D12=1,Hoja2!J12, ""))</f>
        <v/>
      </c>
      <c r="K12" t="str">
        <f>IF(Hoja2!J12="","",IF(Hoja2!$D12=0,Hoja2!J12, ""))</f>
        <v/>
      </c>
    </row>
    <row r="13" spans="1:13" x14ac:dyDescent="0.25">
      <c r="A13">
        <f>IF(Hoja2!F13="","",IF(Hoja2!$D13=0,-Hoja2!F13/(COUNT(B$2:B$2080)-SUM(B$2:B$2080)),Hoja2!F13/SUM(B$2:B$2080)))</f>
        <v>-1.8796992481203006E-3</v>
      </c>
      <c r="B13">
        <f>IF(Hoja2!F13="","",IF(Hoja2!$D13=1,1,0))</f>
        <v>0</v>
      </c>
      <c r="C13" t="str">
        <f>IF(Hoja2!H13="","",IF(Hoja2!$D13=0,-Hoja2!H13/(COUNT(D$2:D$2080)-SUM(D$2:D$2080)),Hoja2!H13/SUM(D$2:D$2080)))</f>
        <v/>
      </c>
      <c r="D13" t="str">
        <f>IF(Hoja2!H13="","",IF(Hoja2!$D13=1,1,0))</f>
        <v/>
      </c>
      <c r="E13" t="str">
        <f>IF(Hoja2!J13="","",IF(Hoja2!$D13=0,-Hoja2!J13/(COUNT(F$2:F$2080)-SUM(F$2:F$2080)),Hoja2!J13/SUM(F$2:F$2080)))</f>
        <v/>
      </c>
      <c r="F13" t="str">
        <f>IF(Hoja2!J13="","",IF(Hoja2!$D13=1,1,0))</f>
        <v/>
      </c>
      <c r="G13">
        <f>IF(Hoja2!D13=0,-Hoja2!B13/(COUNT(Hoja2!D$2:D$2080)-SUM(Hoja2!D$2:D$2080)),Hoja2!C13/SUM(Hoja2!D$2:D$2080))</f>
        <v>-9.5602294455066918E-4</v>
      </c>
      <c r="J13" t="str">
        <f>IF(Hoja2!J13="","",IF(Hoja2!$D13=1,Hoja2!J13, ""))</f>
        <v/>
      </c>
      <c r="K13" t="str">
        <f>IF(Hoja2!J13="","",IF(Hoja2!$D13=0,Hoja2!J13, ""))</f>
        <v/>
      </c>
    </row>
    <row r="14" spans="1:13" x14ac:dyDescent="0.25">
      <c r="A14">
        <f>IF(Hoja2!F14="","",IF(Hoja2!$D14=0,-Hoja2!F14/(COUNT(B$2:B$2080)-SUM(B$2:B$2080)),Hoja2!F14/SUM(B$2:B$2080)))</f>
        <v>-5.6390977443609019E-3</v>
      </c>
      <c r="B14">
        <f>IF(Hoja2!F14="","",IF(Hoja2!$D14=1,1,0))</f>
        <v>0</v>
      </c>
      <c r="C14" t="str">
        <f>IF(Hoja2!H14="","",IF(Hoja2!$D14=0,-Hoja2!H14/(COUNT(D$2:D$2080)-SUM(D$2:D$2080)),Hoja2!H14/SUM(D$2:D$2080)))</f>
        <v/>
      </c>
      <c r="D14" t="str">
        <f>IF(Hoja2!H14="","",IF(Hoja2!$D14=1,1,0))</f>
        <v/>
      </c>
      <c r="E14" t="str">
        <f>IF(Hoja2!J14="","",IF(Hoja2!$D14=0,-Hoja2!J14/(COUNT(F$2:F$2080)-SUM(F$2:F$2080)),Hoja2!J14/SUM(F$2:F$2080)))</f>
        <v/>
      </c>
      <c r="F14" t="str">
        <f>IF(Hoja2!J14="","",IF(Hoja2!$D14=1,1,0))</f>
        <v/>
      </c>
      <c r="G14">
        <f>IF(Hoja2!D14=0,-Hoja2!B14/(COUNT(Hoja2!D$2:D$2080)-SUM(Hoja2!D$2:D$2080)),Hoja2!C14/SUM(Hoja2!D$2:D$2080))</f>
        <v>-2.8680688336520078E-3</v>
      </c>
      <c r="J14" t="str">
        <f>IF(Hoja2!J14="","",IF(Hoja2!$D14=1,Hoja2!J14, ""))</f>
        <v/>
      </c>
      <c r="K14" t="str">
        <f>IF(Hoja2!J14="","",IF(Hoja2!$D14=0,Hoja2!J14, ""))</f>
        <v/>
      </c>
    </row>
    <row r="15" spans="1:13" x14ac:dyDescent="0.25">
      <c r="A15">
        <f>IF(Hoja2!F15="","",IF(Hoja2!$D15=0,-Hoja2!F15/(COUNT(B$2:B$2080)-SUM(B$2:B$2080)),Hoja2!F15/SUM(B$2:B$2080)))</f>
        <v>0</v>
      </c>
      <c r="B15">
        <f>IF(Hoja2!F15="","",IF(Hoja2!$D15=1,1,0))</f>
        <v>0</v>
      </c>
      <c r="C15" t="str">
        <f>IF(Hoja2!H15="","",IF(Hoja2!$D15=0,-Hoja2!H15/(COUNT(D$2:D$2080)-SUM(D$2:D$2080)),Hoja2!H15/SUM(D$2:D$2080)))</f>
        <v/>
      </c>
      <c r="D15" t="str">
        <f>IF(Hoja2!H15="","",IF(Hoja2!$D15=1,1,0))</f>
        <v/>
      </c>
      <c r="E15" t="str">
        <f>IF(Hoja2!J15="","",IF(Hoja2!$D15=0,-Hoja2!J15/(COUNT(F$2:F$2080)-SUM(F$2:F$2080)),Hoja2!J15/SUM(F$2:F$2080)))</f>
        <v/>
      </c>
      <c r="F15" t="str">
        <f>IF(Hoja2!J15="","",IF(Hoja2!$D15=1,1,0))</f>
        <v/>
      </c>
      <c r="G15">
        <f>IF(Hoja2!D15=0,-Hoja2!B15/(COUNT(Hoja2!D$2:D$2080)-SUM(Hoja2!D$2:D$2080)),Hoja2!C15/SUM(Hoja2!D$2:D$2080))</f>
        <v>0</v>
      </c>
      <c r="J15" t="str">
        <f>IF(Hoja2!J15="","",IF(Hoja2!$D15=1,Hoja2!J15, ""))</f>
        <v/>
      </c>
      <c r="K15" t="str">
        <f>IF(Hoja2!J15="","",IF(Hoja2!$D15=0,Hoja2!J15, ""))</f>
        <v/>
      </c>
    </row>
    <row r="16" spans="1:13" x14ac:dyDescent="0.25">
      <c r="A16">
        <f>IF(Hoja2!F16="","",IF(Hoja2!$D16=0,-Hoja2!F16/(COUNT(B$2:B$2080)-SUM(B$2:B$2080)),Hoja2!F16/SUM(B$2:B$2080)))</f>
        <v>-5.6390977443609019E-3</v>
      </c>
      <c r="B16">
        <f>IF(Hoja2!F16="","",IF(Hoja2!$D16=1,1,0))</f>
        <v>0</v>
      </c>
      <c r="C16">
        <f>IF(Hoja2!H16="","",IF(Hoja2!$D16=0,-Hoja2!H16/(COUNT(D$2:D$2080)-SUM(D$2:D$2080)),Hoja2!H16/SUM(D$2:D$2080)))</f>
        <v>-1.4563106796116505E-2</v>
      </c>
      <c r="D16">
        <f>IF(Hoja2!H16="","",IF(Hoja2!$D16=1,1,0))</f>
        <v>0</v>
      </c>
      <c r="E16" t="str">
        <f>IF(Hoja2!J16="","",IF(Hoja2!$D16=0,-Hoja2!J16/(COUNT(F$2:F$2080)-SUM(F$2:F$2080)),Hoja2!J16/SUM(F$2:F$2080)))</f>
        <v/>
      </c>
      <c r="F16" t="str">
        <f>IF(Hoja2!J16="","",IF(Hoja2!$D16=1,1,0))</f>
        <v/>
      </c>
      <c r="G16">
        <f>IF(Hoja2!D16=0,-Hoja2!B16/(COUNT(Hoja2!D$2:D$2080)-SUM(Hoja2!D$2:D$2080)),Hoja2!C16/SUM(Hoja2!D$2:D$2080))</f>
        <v>-2.8680688336520078E-3</v>
      </c>
      <c r="J16" t="str">
        <f>IF(Hoja2!J16="","",IF(Hoja2!$D16=1,Hoja2!J16, ""))</f>
        <v/>
      </c>
      <c r="K16" t="str">
        <f>IF(Hoja2!J16="","",IF(Hoja2!$D16=0,Hoja2!J16, ""))</f>
        <v/>
      </c>
    </row>
    <row r="17" spans="1:11" x14ac:dyDescent="0.25">
      <c r="A17" t="str">
        <f>IF(Hoja2!F17="","",IF(Hoja2!$D17=0,-Hoja2!F17/(COUNT(B$2:B$2080)-SUM(B$2:B$2080)),Hoja2!F17/SUM(B$2:B$2080)))</f>
        <v/>
      </c>
      <c r="B17" t="str">
        <f>IF(Hoja2!F17="","",IF(Hoja2!$D17=1,1,0))</f>
        <v/>
      </c>
      <c r="C17" t="str">
        <f>IF(Hoja2!H17="","",IF(Hoja2!$D17=0,-Hoja2!H17/(COUNT(D$2:D$2080)-SUM(D$2:D$2080)),Hoja2!H17/SUM(D$2:D$2080)))</f>
        <v/>
      </c>
      <c r="D17" t="str">
        <f>IF(Hoja2!H17="","",IF(Hoja2!$D17=1,1,0))</f>
        <v/>
      </c>
      <c r="E17" t="str">
        <f>IF(Hoja2!J17="","",IF(Hoja2!$D17=0,-Hoja2!J17/(COUNT(F$2:F$2080)-SUM(F$2:F$2080)),Hoja2!J17/SUM(F$2:F$2080)))</f>
        <v/>
      </c>
      <c r="F17" t="str">
        <f>IF(Hoja2!J17="","",IF(Hoja2!$D17=1,1,0))</f>
        <v/>
      </c>
      <c r="G17">
        <f>IF(Hoja2!D17=0,-Hoja2!B17/(COUNT(Hoja2!D$2:D$2080)-SUM(Hoja2!D$2:D$2080)),Hoja2!C17/SUM(Hoja2!D$2:D$2080))</f>
        <v>9.6805421103581804E-4</v>
      </c>
      <c r="J17" t="str">
        <f>IF(Hoja2!J17="","",IF(Hoja2!$D17=1,Hoja2!J17, ""))</f>
        <v/>
      </c>
      <c r="K17" t="str">
        <f>IF(Hoja2!J17="","",IF(Hoja2!$D17=0,Hoja2!J17, ""))</f>
        <v/>
      </c>
    </row>
    <row r="18" spans="1:11" x14ac:dyDescent="0.25">
      <c r="A18">
        <f>IF(Hoja2!F18="","",IF(Hoja2!$D18=0,-Hoja2!F18/(COUNT(B$2:B$2080)-SUM(B$2:B$2080)),Hoja2!F18/SUM(B$2:B$2080)))</f>
        <v>0</v>
      </c>
      <c r="B18">
        <f>IF(Hoja2!F18="","",IF(Hoja2!$D18=1,1,0))</f>
        <v>0</v>
      </c>
      <c r="C18" t="str">
        <f>IF(Hoja2!H18="","",IF(Hoja2!$D18=0,-Hoja2!H18/(COUNT(D$2:D$2080)-SUM(D$2:D$2080)),Hoja2!H18/SUM(D$2:D$2080)))</f>
        <v/>
      </c>
      <c r="D18" t="str">
        <f>IF(Hoja2!H18="","",IF(Hoja2!$D18=1,1,0))</f>
        <v/>
      </c>
      <c r="E18" t="str">
        <f>IF(Hoja2!J18="","",IF(Hoja2!$D18=0,-Hoja2!J18/(COUNT(F$2:F$2080)-SUM(F$2:F$2080)),Hoja2!J18/SUM(F$2:F$2080)))</f>
        <v/>
      </c>
      <c r="F18" t="str">
        <f>IF(Hoja2!J18="","",IF(Hoja2!$D18=1,1,0))</f>
        <v/>
      </c>
      <c r="G18">
        <f>IF(Hoja2!D18=0,-Hoja2!B18/(COUNT(Hoja2!D$2:D$2080)-SUM(Hoja2!D$2:D$2080)),Hoja2!C18/SUM(Hoja2!D$2:D$2080))</f>
        <v>0</v>
      </c>
      <c r="J18" t="str">
        <f>IF(Hoja2!J18="","",IF(Hoja2!$D18=1,Hoja2!J18, ""))</f>
        <v/>
      </c>
      <c r="K18" t="str">
        <f>IF(Hoja2!J18="","",IF(Hoja2!$D18=0,Hoja2!J18, ""))</f>
        <v/>
      </c>
    </row>
    <row r="19" spans="1:11" x14ac:dyDescent="0.25">
      <c r="A19" t="str">
        <f>IF(Hoja2!F19="","",IF(Hoja2!$D19=0,-Hoja2!F19/(COUNT(B$2:B$2080)-SUM(B$2:B$2080)),Hoja2!F19/SUM(B$2:B$2080)))</f>
        <v/>
      </c>
      <c r="B19" t="str">
        <f>IF(Hoja2!F19="","",IF(Hoja2!$D19=1,1,0))</f>
        <v/>
      </c>
      <c r="C19">
        <f>IF(Hoja2!H19="","",IF(Hoja2!$D19=0,-Hoja2!H19/(COUNT(D$2:D$2080)-SUM(D$2:D$2080)),Hoja2!H19/SUM(D$2:D$2080)))</f>
        <v>5.1546391752577319E-3</v>
      </c>
      <c r="D19">
        <f>IF(Hoja2!H19="","",IF(Hoja2!$D19=1,1,0))</f>
        <v>1</v>
      </c>
      <c r="E19" t="str">
        <f>IF(Hoja2!J19="","",IF(Hoja2!$D19=0,-Hoja2!J19/(COUNT(F$2:F$2080)-SUM(F$2:F$2080)),Hoja2!J19/SUM(F$2:F$2080)))</f>
        <v/>
      </c>
      <c r="F19" t="str">
        <f>IF(Hoja2!J19="","",IF(Hoja2!$D19=1,1,0))</f>
        <v/>
      </c>
      <c r="G19">
        <f>IF(Hoja2!D19=0,-Hoja2!B19/(COUNT(Hoja2!D$2:D$2080)-SUM(Hoja2!D$2:D$2080)),Hoja2!C19/SUM(Hoja2!D$2:D$2080))</f>
        <v>9.6805421103581804E-4</v>
      </c>
      <c r="J19" t="str">
        <f>IF(Hoja2!J19="","",IF(Hoja2!$D19=1,Hoja2!J19, ""))</f>
        <v/>
      </c>
      <c r="K19" t="str">
        <f>IF(Hoja2!J19="","",IF(Hoja2!$D19=0,Hoja2!J19, ""))</f>
        <v/>
      </c>
    </row>
    <row r="20" spans="1:11" x14ac:dyDescent="0.25">
      <c r="A20" t="str">
        <f>IF(Hoja2!F20="","",IF(Hoja2!$D20=0,-Hoja2!F20/(COUNT(B$2:B$2080)-SUM(B$2:B$2080)),Hoja2!F20/SUM(B$2:B$2080)))</f>
        <v/>
      </c>
      <c r="B20" t="str">
        <f>IF(Hoja2!F20="","",IF(Hoja2!$D20=1,1,0))</f>
        <v/>
      </c>
      <c r="C20" t="str">
        <f>IF(Hoja2!H20="","",IF(Hoja2!$D20=0,-Hoja2!H20/(COUNT(D$2:D$2080)-SUM(D$2:D$2080)),Hoja2!H20/SUM(D$2:D$2080)))</f>
        <v/>
      </c>
      <c r="D20" t="str">
        <f>IF(Hoja2!H20="","",IF(Hoja2!$D20=1,1,0))</f>
        <v/>
      </c>
      <c r="E20" t="str">
        <f>IF(Hoja2!J20="","",IF(Hoja2!$D20=0,-Hoja2!J20/(COUNT(F$2:F$2080)-SUM(F$2:F$2080)),Hoja2!J20/SUM(F$2:F$2080)))</f>
        <v/>
      </c>
      <c r="F20" t="str">
        <f>IF(Hoja2!J20="","",IF(Hoja2!$D20=1,1,0))</f>
        <v/>
      </c>
      <c r="G20">
        <f>IF(Hoja2!D20=0,-Hoja2!B20/(COUNT(Hoja2!D$2:D$2080)-SUM(Hoja2!D$2:D$2080)),Hoja2!C20/SUM(Hoja2!D$2:D$2080))</f>
        <v>0</v>
      </c>
      <c r="J20" t="str">
        <f>IF(Hoja2!J20="","",IF(Hoja2!$D20=1,Hoja2!J20, ""))</f>
        <v/>
      </c>
      <c r="K20" t="str">
        <f>IF(Hoja2!J20="","",IF(Hoja2!$D20=0,Hoja2!J20, ""))</f>
        <v/>
      </c>
    </row>
    <row r="21" spans="1:11" x14ac:dyDescent="0.25">
      <c r="A21" t="str">
        <f>IF(Hoja2!F21="","",IF(Hoja2!$D21=0,-Hoja2!F21/(COUNT(B$2:B$2080)-SUM(B$2:B$2080)),Hoja2!F21/SUM(B$2:B$2080)))</f>
        <v/>
      </c>
      <c r="B21" t="str">
        <f>IF(Hoja2!F21="","",IF(Hoja2!$D21=1,1,0))</f>
        <v/>
      </c>
      <c r="C21" t="str">
        <f>IF(Hoja2!H21="","",IF(Hoja2!$D21=0,-Hoja2!H21/(COUNT(D$2:D$2080)-SUM(D$2:D$2080)),Hoja2!H21/SUM(D$2:D$2080)))</f>
        <v/>
      </c>
      <c r="D21" t="str">
        <f>IF(Hoja2!H21="","",IF(Hoja2!$D21=1,1,0))</f>
        <v/>
      </c>
      <c r="E21" t="str">
        <f>IF(Hoja2!J21="","",IF(Hoja2!$D21=0,-Hoja2!J21/(COUNT(F$2:F$2080)-SUM(F$2:F$2080)),Hoja2!J21/SUM(F$2:F$2080)))</f>
        <v/>
      </c>
      <c r="F21" t="str">
        <f>IF(Hoja2!J21="","",IF(Hoja2!$D21=1,1,0))</f>
        <v/>
      </c>
      <c r="G21">
        <f>IF(Hoja2!D21=0,-Hoja2!B21/(COUNT(Hoja2!D$2:D$2080)-SUM(Hoja2!D$2:D$2080)),Hoja2!C21/SUM(Hoja2!D$2:D$2080))</f>
        <v>-1.9120458891013384E-3</v>
      </c>
      <c r="J21" t="str">
        <f>IF(Hoja2!J21="","",IF(Hoja2!$D21=1,Hoja2!J21, ""))</f>
        <v/>
      </c>
      <c r="K21" t="str">
        <f>IF(Hoja2!J21="","",IF(Hoja2!$D21=0,Hoja2!J21, ""))</f>
        <v/>
      </c>
    </row>
    <row r="22" spans="1:11" x14ac:dyDescent="0.25">
      <c r="A22" t="str">
        <f>IF(Hoja2!F22="","",IF(Hoja2!$D22=0,-Hoja2!F22/(COUNT(B$2:B$2080)-SUM(B$2:B$2080)),Hoja2!F22/SUM(B$2:B$2080)))</f>
        <v/>
      </c>
      <c r="B22" t="str">
        <f>IF(Hoja2!F22="","",IF(Hoja2!$D22=1,1,0))</f>
        <v/>
      </c>
      <c r="C22">
        <f>IF(Hoja2!H22="","",IF(Hoja2!$D22=0,-Hoja2!H22/(COUNT(D$2:D$2080)-SUM(D$2:D$2080)),Hoja2!H22/SUM(D$2:D$2080)))</f>
        <v>1.0309278350515464E-2</v>
      </c>
      <c r="D22">
        <f>IF(Hoja2!H22="","",IF(Hoja2!$D22=1,1,0))</f>
        <v>1</v>
      </c>
      <c r="E22" t="str">
        <f>IF(Hoja2!J22="","",IF(Hoja2!$D22=0,-Hoja2!J22/(COUNT(F$2:F$2080)-SUM(F$2:F$2080)),Hoja2!J22/SUM(F$2:F$2080)))</f>
        <v/>
      </c>
      <c r="F22" t="str">
        <f>IF(Hoja2!J22="","",IF(Hoja2!$D22=1,1,0))</f>
        <v/>
      </c>
      <c r="G22">
        <f>IF(Hoja2!D22=0,-Hoja2!B22/(COUNT(Hoja2!D$2:D$2080)-SUM(Hoja2!D$2:D$2080)),Hoja2!C22/SUM(Hoja2!D$2:D$2080))</f>
        <v>1.9361084220716361E-3</v>
      </c>
      <c r="J22" t="str">
        <f>IF(Hoja2!J22="","",IF(Hoja2!$D22=1,Hoja2!J22, ""))</f>
        <v/>
      </c>
      <c r="K22" t="str">
        <f>IF(Hoja2!J22="","",IF(Hoja2!$D22=0,Hoja2!J22, ""))</f>
        <v/>
      </c>
    </row>
    <row r="23" spans="1:11" x14ac:dyDescent="0.25">
      <c r="A23">
        <f>IF(Hoja2!F23="","",IF(Hoja2!$D23=0,-Hoja2!F23/(COUNT(B$2:B$2080)-SUM(B$2:B$2080)),Hoja2!F23/SUM(B$2:B$2080)))</f>
        <v>0</v>
      </c>
      <c r="B23">
        <f>IF(Hoja2!F23="","",IF(Hoja2!$D23=1,1,0))</f>
        <v>1</v>
      </c>
      <c r="C23" t="str">
        <f>IF(Hoja2!H23="","",IF(Hoja2!$D23=0,-Hoja2!H23/(COUNT(D$2:D$2080)-SUM(D$2:D$2080)),Hoja2!H23/SUM(D$2:D$2080)))</f>
        <v/>
      </c>
      <c r="D23" t="str">
        <f>IF(Hoja2!H23="","",IF(Hoja2!$D23=1,1,0))</f>
        <v/>
      </c>
      <c r="E23" t="str">
        <f>IF(Hoja2!J23="","",IF(Hoja2!$D23=0,-Hoja2!J23/(COUNT(F$2:F$2080)-SUM(F$2:F$2080)),Hoja2!J23/SUM(F$2:F$2080)))</f>
        <v/>
      </c>
      <c r="F23" t="str">
        <f>IF(Hoja2!J23="","",IF(Hoja2!$D23=1,1,0))</f>
        <v/>
      </c>
      <c r="G23">
        <f>IF(Hoja2!D23=0,-Hoja2!B23/(COUNT(Hoja2!D$2:D$2080)-SUM(Hoja2!D$2:D$2080)),Hoja2!C23/SUM(Hoja2!D$2:D$2080))</f>
        <v>0</v>
      </c>
      <c r="J23" t="str">
        <f>IF(Hoja2!J23="","",IF(Hoja2!$D23=1,Hoja2!J23, ""))</f>
        <v/>
      </c>
      <c r="K23" t="str">
        <f>IF(Hoja2!J23="","",IF(Hoja2!$D23=0,Hoja2!J23, ""))</f>
        <v/>
      </c>
    </row>
    <row r="24" spans="1:11" x14ac:dyDescent="0.25">
      <c r="A24">
        <f>IF(Hoja2!F24="","",IF(Hoja2!$D24=0,-Hoja2!F24/(COUNT(B$2:B$2080)-SUM(B$2:B$2080)),Hoja2!F24/SUM(B$2:B$2080)))</f>
        <v>-1.8796992481203006E-3</v>
      </c>
      <c r="B24">
        <f>IF(Hoja2!F24="","",IF(Hoja2!$D24=1,1,0))</f>
        <v>0</v>
      </c>
      <c r="C24">
        <f>IF(Hoja2!H24="","",IF(Hoja2!$D24=0,-Hoja2!H24/(COUNT(D$2:D$2080)-SUM(D$2:D$2080)),Hoja2!H24/SUM(D$2:D$2080)))</f>
        <v>-4.8543689320388345E-3</v>
      </c>
      <c r="D24">
        <f>IF(Hoja2!H24="","",IF(Hoja2!$D24=1,1,0))</f>
        <v>0</v>
      </c>
      <c r="E24" t="str">
        <f>IF(Hoja2!J24="","",IF(Hoja2!$D24=0,-Hoja2!J24/(COUNT(F$2:F$2080)-SUM(F$2:F$2080)),Hoja2!J24/SUM(F$2:F$2080)))</f>
        <v/>
      </c>
      <c r="F24" t="str">
        <f>IF(Hoja2!J24="","",IF(Hoja2!$D24=1,1,0))</f>
        <v/>
      </c>
      <c r="G24">
        <f>IF(Hoja2!D24=0,-Hoja2!B24/(COUNT(Hoja2!D$2:D$2080)-SUM(Hoja2!D$2:D$2080)),Hoja2!C24/SUM(Hoja2!D$2:D$2080))</f>
        <v>-9.5602294455066918E-4</v>
      </c>
      <c r="J24" t="str">
        <f>IF(Hoja2!J24="","",IF(Hoja2!$D24=1,Hoja2!J24, ""))</f>
        <v/>
      </c>
      <c r="K24" t="str">
        <f>IF(Hoja2!J24="","",IF(Hoja2!$D24=0,Hoja2!J24, ""))</f>
        <v/>
      </c>
    </row>
    <row r="25" spans="1:11" x14ac:dyDescent="0.25">
      <c r="A25" t="str">
        <f>IF(Hoja2!F25="","",IF(Hoja2!$D25=0,-Hoja2!F25/(COUNT(B$2:B$2080)-SUM(B$2:B$2080)),Hoja2!F25/SUM(B$2:B$2080)))</f>
        <v/>
      </c>
      <c r="B25" t="str">
        <f>IF(Hoja2!F25="","",IF(Hoja2!$D25=1,1,0))</f>
        <v/>
      </c>
      <c r="C25" t="str">
        <f>IF(Hoja2!H25="","",IF(Hoja2!$D25=0,-Hoja2!H25/(COUNT(D$2:D$2080)-SUM(D$2:D$2080)),Hoja2!H25/SUM(D$2:D$2080)))</f>
        <v/>
      </c>
      <c r="D25" t="str">
        <f>IF(Hoja2!H25="","",IF(Hoja2!$D25=1,1,0))</f>
        <v/>
      </c>
      <c r="E25">
        <f>IF(Hoja2!J25="","",IF(Hoja2!$D25=0,-Hoja2!J25/(COUNT(F$2:F$2080)-SUM(F$2:F$2080)),Hoja2!J25/SUM(F$2:F$2080)))</f>
        <v>-2.5974025974025976E-2</v>
      </c>
      <c r="F25">
        <f>IF(Hoja2!J25="","",IF(Hoja2!$D25=1,1,0))</f>
        <v>0</v>
      </c>
      <c r="G25">
        <f>IF(Hoja2!D25=0,-Hoja2!B25/(COUNT(Hoja2!D$2:D$2080)-SUM(Hoja2!D$2:D$2080)),Hoja2!C25/SUM(Hoja2!D$2:D$2080))</f>
        <v>-1.9120458891013384E-3</v>
      </c>
      <c r="J25" t="str">
        <f>IF(Hoja2!J25="","",IF(Hoja2!$D25=1,Hoja2!J25, ""))</f>
        <v/>
      </c>
      <c r="K25">
        <f>IF(Hoja2!J25="","",IF(Hoja2!$D25=0,Hoja2!J25, ""))</f>
        <v>2</v>
      </c>
    </row>
    <row r="26" spans="1:11" x14ac:dyDescent="0.25">
      <c r="A26" t="str">
        <f>IF(Hoja2!F26="","",IF(Hoja2!$D26=0,-Hoja2!F26/(COUNT(B$2:B$2080)-SUM(B$2:B$2080)),Hoja2!F26/SUM(B$2:B$2080)))</f>
        <v/>
      </c>
      <c r="B26" t="str">
        <f>IF(Hoja2!F26="","",IF(Hoja2!$D26=1,1,0))</f>
        <v/>
      </c>
      <c r="C26">
        <f>IF(Hoja2!H26="","",IF(Hoja2!$D26=0,-Hoja2!H26/(COUNT(D$2:D$2080)-SUM(D$2:D$2080)),Hoja2!H26/SUM(D$2:D$2080)))</f>
        <v>-9.7087378640776691E-3</v>
      </c>
      <c r="D26">
        <f>IF(Hoja2!H26="","",IF(Hoja2!$D26=1,1,0))</f>
        <v>0</v>
      </c>
      <c r="E26" t="str">
        <f>IF(Hoja2!J26="","",IF(Hoja2!$D26=0,-Hoja2!J26/(COUNT(F$2:F$2080)-SUM(F$2:F$2080)),Hoja2!J26/SUM(F$2:F$2080)))</f>
        <v/>
      </c>
      <c r="F26" t="str">
        <f>IF(Hoja2!J26="","",IF(Hoja2!$D26=1,1,0))</f>
        <v/>
      </c>
      <c r="G26">
        <f>IF(Hoja2!D26=0,-Hoja2!B26/(COUNT(Hoja2!D$2:D$2080)-SUM(Hoja2!D$2:D$2080)),Hoja2!C26/SUM(Hoja2!D$2:D$2080))</f>
        <v>-1.9120458891013384E-3</v>
      </c>
      <c r="J26" t="str">
        <f>IF(Hoja2!J26="","",IF(Hoja2!$D26=1,Hoja2!J26, ""))</f>
        <v/>
      </c>
      <c r="K26" t="str">
        <f>IF(Hoja2!J26="","",IF(Hoja2!$D26=0,Hoja2!J26, ""))</f>
        <v/>
      </c>
    </row>
    <row r="27" spans="1:11" x14ac:dyDescent="0.25">
      <c r="A27" t="str">
        <f>IF(Hoja2!F27="","",IF(Hoja2!$D27=0,-Hoja2!F27/(COUNT(B$2:B$2080)-SUM(B$2:B$2080)),Hoja2!F27/SUM(B$2:B$2080)))</f>
        <v/>
      </c>
      <c r="B27" t="str">
        <f>IF(Hoja2!F27="","",IF(Hoja2!$D27=1,1,0))</f>
        <v/>
      </c>
      <c r="C27" t="str">
        <f>IF(Hoja2!H27="","",IF(Hoja2!$D27=0,-Hoja2!H27/(COUNT(D$2:D$2080)-SUM(D$2:D$2080)),Hoja2!H27/SUM(D$2:D$2080)))</f>
        <v/>
      </c>
      <c r="D27" t="str">
        <f>IF(Hoja2!H27="","",IF(Hoja2!$D27=1,1,0))</f>
        <v/>
      </c>
      <c r="E27" t="str">
        <f>IF(Hoja2!J27="","",IF(Hoja2!$D27=0,-Hoja2!J27/(COUNT(F$2:F$2080)-SUM(F$2:F$2080)),Hoja2!J27/SUM(F$2:F$2080)))</f>
        <v/>
      </c>
      <c r="F27" t="str">
        <f>IF(Hoja2!J27="","",IF(Hoja2!$D27=1,1,0))</f>
        <v/>
      </c>
      <c r="G27">
        <f>IF(Hoja2!D27=0,-Hoja2!B27/(COUNT(Hoja2!D$2:D$2080)-SUM(Hoja2!D$2:D$2080)),Hoja2!C27/SUM(Hoja2!D$2:D$2080))</f>
        <v>0</v>
      </c>
      <c r="J27" t="str">
        <f>IF(Hoja2!J27="","",IF(Hoja2!$D27=1,Hoja2!J27, ""))</f>
        <v/>
      </c>
      <c r="K27" t="str">
        <f>IF(Hoja2!J27="","",IF(Hoja2!$D27=0,Hoja2!J27, ""))</f>
        <v/>
      </c>
    </row>
    <row r="28" spans="1:11" x14ac:dyDescent="0.25">
      <c r="A28">
        <f>IF(Hoja2!F28="","",IF(Hoja2!$D28=0,-Hoja2!F28/(COUNT(B$2:B$2080)-SUM(B$2:B$2080)),Hoja2!F28/SUM(B$2:B$2080)))</f>
        <v>1.8726591760299626E-3</v>
      </c>
      <c r="B28">
        <f>IF(Hoja2!F28="","",IF(Hoja2!$D28=1,1,0))</f>
        <v>1</v>
      </c>
      <c r="C28" t="str">
        <f>IF(Hoja2!H28="","",IF(Hoja2!$D28=0,-Hoja2!H28/(COUNT(D$2:D$2080)-SUM(D$2:D$2080)),Hoja2!H28/SUM(D$2:D$2080)))</f>
        <v/>
      </c>
      <c r="D28" t="str">
        <f>IF(Hoja2!H28="","",IF(Hoja2!$D28=1,1,0))</f>
        <v/>
      </c>
      <c r="E28" t="str">
        <f>IF(Hoja2!J28="","",IF(Hoja2!$D28=0,-Hoja2!J28/(COUNT(F$2:F$2080)-SUM(F$2:F$2080)),Hoja2!J28/SUM(F$2:F$2080)))</f>
        <v/>
      </c>
      <c r="F28" t="str">
        <f>IF(Hoja2!J28="","",IF(Hoja2!$D28=1,1,0))</f>
        <v/>
      </c>
      <c r="G28">
        <f>IF(Hoja2!D28=0,-Hoja2!B28/(COUNT(Hoja2!D$2:D$2080)-SUM(Hoja2!D$2:D$2080)),Hoja2!C28/SUM(Hoja2!D$2:D$2080))</f>
        <v>9.6805421103581804E-4</v>
      </c>
      <c r="J28" t="str">
        <f>IF(Hoja2!J28="","",IF(Hoja2!$D28=1,Hoja2!J28, ""))</f>
        <v/>
      </c>
      <c r="K28" t="str">
        <f>IF(Hoja2!J28="","",IF(Hoja2!$D28=0,Hoja2!J28, ""))</f>
        <v/>
      </c>
    </row>
    <row r="29" spans="1:11" x14ac:dyDescent="0.25">
      <c r="A29" t="str">
        <f>IF(Hoja2!F29="","",IF(Hoja2!$D29=0,-Hoja2!F29/(COUNT(B$2:B$2080)-SUM(B$2:B$2080)),Hoja2!F29/SUM(B$2:B$2080)))</f>
        <v/>
      </c>
      <c r="B29" t="str">
        <f>IF(Hoja2!F29="","",IF(Hoja2!$D29=1,1,0))</f>
        <v/>
      </c>
      <c r="C29" t="str">
        <f>IF(Hoja2!H29="","",IF(Hoja2!$D29=0,-Hoja2!H29/(COUNT(D$2:D$2080)-SUM(D$2:D$2080)),Hoja2!H29/SUM(D$2:D$2080)))</f>
        <v/>
      </c>
      <c r="D29" t="str">
        <f>IF(Hoja2!H29="","",IF(Hoja2!$D29=1,1,0))</f>
        <v/>
      </c>
      <c r="E29" t="str">
        <f>IF(Hoja2!J29="","",IF(Hoja2!$D29=0,-Hoja2!J29/(COUNT(F$2:F$2080)-SUM(F$2:F$2080)),Hoja2!J29/SUM(F$2:F$2080)))</f>
        <v/>
      </c>
      <c r="F29" t="str">
        <f>IF(Hoja2!J29="","",IF(Hoja2!$D29=1,1,0))</f>
        <v/>
      </c>
      <c r="G29">
        <f>IF(Hoja2!D29=0,-Hoja2!B29/(COUNT(Hoja2!D$2:D$2080)-SUM(Hoja2!D$2:D$2080)),Hoja2!C29/SUM(Hoja2!D$2:D$2080))</f>
        <v>-2.8680688336520078E-3</v>
      </c>
      <c r="J29" t="str">
        <f>IF(Hoja2!J29="","",IF(Hoja2!$D29=1,Hoja2!J29, ""))</f>
        <v/>
      </c>
      <c r="K29" t="str">
        <f>IF(Hoja2!J29="","",IF(Hoja2!$D29=0,Hoja2!J29, ""))</f>
        <v/>
      </c>
    </row>
    <row r="30" spans="1:11" x14ac:dyDescent="0.25">
      <c r="A30">
        <f>IF(Hoja2!F30="","",IF(Hoja2!$D30=0,-Hoja2!F30/(COUNT(B$2:B$2080)-SUM(B$2:B$2080)),Hoja2!F30/SUM(B$2:B$2080)))</f>
        <v>0</v>
      </c>
      <c r="B30">
        <f>IF(Hoja2!F30="","",IF(Hoja2!$D30=1,1,0))</f>
        <v>1</v>
      </c>
      <c r="C30">
        <f>IF(Hoja2!H30="","",IF(Hoja2!$D30=0,-Hoja2!H30/(COUNT(D$2:D$2080)-SUM(D$2:D$2080)),Hoja2!H30/SUM(D$2:D$2080)))</f>
        <v>0</v>
      </c>
      <c r="D30">
        <f>IF(Hoja2!H30="","",IF(Hoja2!$D30=1,1,0))</f>
        <v>1</v>
      </c>
      <c r="E30">
        <f>IF(Hoja2!J30="","",IF(Hoja2!$D30=0,-Hoja2!J30/(COUNT(F$2:F$2080)-SUM(F$2:F$2080)),Hoja2!J30/SUM(F$2:F$2080)))</f>
        <v>0</v>
      </c>
      <c r="F30">
        <f>IF(Hoja2!J30="","",IF(Hoja2!$D30=1,1,0))</f>
        <v>1</v>
      </c>
      <c r="G30">
        <f>IF(Hoja2!D30=0,-Hoja2!B30/(COUNT(Hoja2!D$2:D$2080)-SUM(Hoja2!D$2:D$2080)),Hoja2!C30/SUM(Hoja2!D$2:D$2080))</f>
        <v>0</v>
      </c>
      <c r="J30">
        <f>IF(Hoja2!J30="","",IF(Hoja2!$D30=1,Hoja2!J30, ""))</f>
        <v>0</v>
      </c>
      <c r="K30" t="str">
        <f>IF(Hoja2!J30="","",IF(Hoja2!$D30=0,Hoja2!J30, ""))</f>
        <v/>
      </c>
    </row>
    <row r="31" spans="1:11" x14ac:dyDescent="0.25">
      <c r="A31">
        <f>IF(Hoja2!F31="","",IF(Hoja2!$D31=0,-Hoja2!F31/(COUNT(B$2:B$2080)-SUM(B$2:B$2080)),Hoja2!F31/SUM(B$2:B$2080)))</f>
        <v>1.8726591760299626E-3</v>
      </c>
      <c r="B31">
        <f>IF(Hoja2!F31="","",IF(Hoja2!$D31=1,1,0))</f>
        <v>1</v>
      </c>
      <c r="C31" t="str">
        <f>IF(Hoja2!H31="","",IF(Hoja2!$D31=0,-Hoja2!H31/(COUNT(D$2:D$2080)-SUM(D$2:D$2080)),Hoja2!H31/SUM(D$2:D$2080)))</f>
        <v/>
      </c>
      <c r="D31" t="str">
        <f>IF(Hoja2!H31="","",IF(Hoja2!$D31=1,1,0))</f>
        <v/>
      </c>
      <c r="E31" t="str">
        <f>IF(Hoja2!J31="","",IF(Hoja2!$D31=0,-Hoja2!J31/(COUNT(F$2:F$2080)-SUM(F$2:F$2080)),Hoja2!J31/SUM(F$2:F$2080)))</f>
        <v/>
      </c>
      <c r="F31" t="str">
        <f>IF(Hoja2!J31="","",IF(Hoja2!$D31=1,1,0))</f>
        <v/>
      </c>
      <c r="G31">
        <f>IF(Hoja2!D31=0,-Hoja2!B31/(COUNT(Hoja2!D$2:D$2080)-SUM(Hoja2!D$2:D$2080)),Hoja2!C31/SUM(Hoja2!D$2:D$2080))</f>
        <v>9.6805421103581804E-4</v>
      </c>
      <c r="J31" t="str">
        <f>IF(Hoja2!J31="","",IF(Hoja2!$D31=1,Hoja2!J31, ""))</f>
        <v/>
      </c>
      <c r="K31" t="str">
        <f>IF(Hoja2!J31="","",IF(Hoja2!$D31=0,Hoja2!J31, ""))</f>
        <v/>
      </c>
    </row>
    <row r="32" spans="1:11" x14ac:dyDescent="0.25">
      <c r="A32">
        <f>IF(Hoja2!F32="","",IF(Hoja2!$D32=0,-Hoja2!F32/(COUNT(B$2:B$2080)-SUM(B$2:B$2080)),Hoja2!F32/SUM(B$2:B$2080)))</f>
        <v>3.7453183520599251E-3</v>
      </c>
      <c r="B32">
        <f>IF(Hoja2!F32="","",IF(Hoja2!$D32=1,1,0))</f>
        <v>1</v>
      </c>
      <c r="C32">
        <f>IF(Hoja2!H32="","",IF(Hoja2!$D32=0,-Hoja2!H32/(COUNT(D$2:D$2080)-SUM(D$2:D$2080)),Hoja2!H32/SUM(D$2:D$2080)))</f>
        <v>1.0309278350515464E-2</v>
      </c>
      <c r="D32">
        <f>IF(Hoja2!H32="","",IF(Hoja2!$D32=1,1,0))</f>
        <v>1</v>
      </c>
      <c r="E32" t="str">
        <f>IF(Hoja2!J32="","",IF(Hoja2!$D32=0,-Hoja2!J32/(COUNT(F$2:F$2080)-SUM(F$2:F$2080)),Hoja2!J32/SUM(F$2:F$2080)))</f>
        <v/>
      </c>
      <c r="F32" t="str">
        <f>IF(Hoja2!J32="","",IF(Hoja2!$D32=1,1,0))</f>
        <v/>
      </c>
      <c r="G32">
        <f>IF(Hoja2!D32=0,-Hoja2!B32/(COUNT(Hoja2!D$2:D$2080)-SUM(Hoja2!D$2:D$2080)),Hoja2!C32/SUM(Hoja2!D$2:D$2080))</f>
        <v>1.9361084220716361E-3</v>
      </c>
      <c r="J32" t="str">
        <f>IF(Hoja2!J32="","",IF(Hoja2!$D32=1,Hoja2!J32, ""))</f>
        <v/>
      </c>
      <c r="K32" t="str">
        <f>IF(Hoja2!J32="","",IF(Hoja2!$D32=0,Hoja2!J32, ""))</f>
        <v/>
      </c>
    </row>
    <row r="33" spans="1:11" x14ac:dyDescent="0.25">
      <c r="A33">
        <f>IF(Hoja2!F33="","",IF(Hoja2!$D33=0,-Hoja2!F33/(COUNT(B$2:B$2080)-SUM(B$2:B$2080)),Hoja2!F33/SUM(B$2:B$2080)))</f>
        <v>-3.7593984962406013E-3</v>
      </c>
      <c r="B33">
        <f>IF(Hoja2!F33="","",IF(Hoja2!$D33=1,1,0))</f>
        <v>0</v>
      </c>
      <c r="C33" t="str">
        <f>IF(Hoja2!H33="","",IF(Hoja2!$D33=0,-Hoja2!H33/(COUNT(D$2:D$2080)-SUM(D$2:D$2080)),Hoja2!H33/SUM(D$2:D$2080)))</f>
        <v/>
      </c>
      <c r="D33" t="str">
        <f>IF(Hoja2!H33="","",IF(Hoja2!$D33=1,1,0))</f>
        <v/>
      </c>
      <c r="E33" t="str">
        <f>IF(Hoja2!J33="","",IF(Hoja2!$D33=0,-Hoja2!J33/(COUNT(F$2:F$2080)-SUM(F$2:F$2080)),Hoja2!J33/SUM(F$2:F$2080)))</f>
        <v/>
      </c>
      <c r="F33" t="str">
        <f>IF(Hoja2!J33="","",IF(Hoja2!$D33=1,1,0))</f>
        <v/>
      </c>
      <c r="G33">
        <f>IF(Hoja2!D33=0,-Hoja2!B33/(COUNT(Hoja2!D$2:D$2080)-SUM(Hoja2!D$2:D$2080)),Hoja2!C33/SUM(Hoja2!D$2:D$2080))</f>
        <v>-1.9120458891013384E-3</v>
      </c>
      <c r="J33" t="str">
        <f>IF(Hoja2!J33="","",IF(Hoja2!$D33=1,Hoja2!J33, ""))</f>
        <v/>
      </c>
      <c r="K33" t="str">
        <f>IF(Hoja2!J33="","",IF(Hoja2!$D33=0,Hoja2!J33, ""))</f>
        <v/>
      </c>
    </row>
    <row r="34" spans="1:11" x14ac:dyDescent="0.25">
      <c r="A34">
        <f>IF(Hoja2!F34="","",IF(Hoja2!$D34=0,-Hoja2!F34/(COUNT(B$2:B$2080)-SUM(B$2:B$2080)),Hoja2!F34/SUM(B$2:B$2080)))</f>
        <v>0</v>
      </c>
      <c r="B34">
        <f>IF(Hoja2!F34="","",IF(Hoja2!$D34=1,1,0))</f>
        <v>0</v>
      </c>
      <c r="C34" t="str">
        <f>IF(Hoja2!H34="","",IF(Hoja2!$D34=0,-Hoja2!H34/(COUNT(D$2:D$2080)-SUM(D$2:D$2080)),Hoja2!H34/SUM(D$2:D$2080)))</f>
        <v/>
      </c>
      <c r="D34" t="str">
        <f>IF(Hoja2!H34="","",IF(Hoja2!$D34=1,1,0))</f>
        <v/>
      </c>
      <c r="E34" t="str">
        <f>IF(Hoja2!J34="","",IF(Hoja2!$D34=0,-Hoja2!J34/(COUNT(F$2:F$2080)-SUM(F$2:F$2080)),Hoja2!J34/SUM(F$2:F$2080)))</f>
        <v/>
      </c>
      <c r="F34" t="str">
        <f>IF(Hoja2!J34="","",IF(Hoja2!$D34=1,1,0))</f>
        <v/>
      </c>
      <c r="G34">
        <f>IF(Hoja2!D34=0,-Hoja2!B34/(COUNT(Hoja2!D$2:D$2080)-SUM(Hoja2!D$2:D$2080)),Hoja2!C34/SUM(Hoja2!D$2:D$2080))</f>
        <v>0</v>
      </c>
      <c r="J34" t="str">
        <f>IF(Hoja2!J34="","",IF(Hoja2!$D34=1,Hoja2!J34, ""))</f>
        <v/>
      </c>
      <c r="K34" t="str">
        <f>IF(Hoja2!J34="","",IF(Hoja2!$D34=0,Hoja2!J34, ""))</f>
        <v/>
      </c>
    </row>
    <row r="35" spans="1:11" x14ac:dyDescent="0.25">
      <c r="A35">
        <f>IF(Hoja2!F35="","",IF(Hoja2!$D35=0,-Hoja2!F35/(COUNT(B$2:B$2080)-SUM(B$2:B$2080)),Hoja2!F35/SUM(B$2:B$2080)))</f>
        <v>-5.6390977443609019E-3</v>
      </c>
      <c r="B35">
        <f>IF(Hoja2!F35="","",IF(Hoja2!$D35=1,1,0))</f>
        <v>0</v>
      </c>
      <c r="C35" t="str">
        <f>IF(Hoja2!H35="","",IF(Hoja2!$D35=0,-Hoja2!H35/(COUNT(D$2:D$2080)-SUM(D$2:D$2080)),Hoja2!H35/SUM(D$2:D$2080)))</f>
        <v/>
      </c>
      <c r="D35" t="str">
        <f>IF(Hoja2!H35="","",IF(Hoja2!$D35=1,1,0))</f>
        <v/>
      </c>
      <c r="E35" t="str">
        <f>IF(Hoja2!J35="","",IF(Hoja2!$D35=0,-Hoja2!J35/(COUNT(F$2:F$2080)-SUM(F$2:F$2080)),Hoja2!J35/SUM(F$2:F$2080)))</f>
        <v/>
      </c>
      <c r="F35" t="str">
        <f>IF(Hoja2!J35="","",IF(Hoja2!$D35=1,1,0))</f>
        <v/>
      </c>
      <c r="G35">
        <f>IF(Hoja2!D35=0,-Hoja2!B35/(COUNT(Hoja2!D$2:D$2080)-SUM(Hoja2!D$2:D$2080)),Hoja2!C35/SUM(Hoja2!D$2:D$2080))</f>
        <v>-2.8680688336520078E-3</v>
      </c>
      <c r="J35" t="str">
        <f>IF(Hoja2!J35="","",IF(Hoja2!$D35=1,Hoja2!J35, ""))</f>
        <v/>
      </c>
      <c r="K35" t="str">
        <f>IF(Hoja2!J35="","",IF(Hoja2!$D35=0,Hoja2!J35, ""))</f>
        <v/>
      </c>
    </row>
    <row r="36" spans="1:11" x14ac:dyDescent="0.25">
      <c r="A36" t="str">
        <f>IF(Hoja2!F36="","",IF(Hoja2!$D36=0,-Hoja2!F36/(COUNT(B$2:B$2080)-SUM(B$2:B$2080)),Hoja2!F36/SUM(B$2:B$2080)))</f>
        <v/>
      </c>
      <c r="B36" t="str">
        <f>IF(Hoja2!F36="","",IF(Hoja2!$D36=1,1,0))</f>
        <v/>
      </c>
      <c r="C36">
        <f>IF(Hoja2!H36="","",IF(Hoja2!$D36=0,-Hoja2!H36/(COUNT(D$2:D$2080)-SUM(D$2:D$2080)),Hoja2!H36/SUM(D$2:D$2080)))</f>
        <v>5.1546391752577319E-3</v>
      </c>
      <c r="D36">
        <f>IF(Hoja2!H36="","",IF(Hoja2!$D36=1,1,0))</f>
        <v>1</v>
      </c>
      <c r="E36" t="str">
        <f>IF(Hoja2!J36="","",IF(Hoja2!$D36=0,-Hoja2!J36/(COUNT(F$2:F$2080)-SUM(F$2:F$2080)),Hoja2!J36/SUM(F$2:F$2080)))</f>
        <v/>
      </c>
      <c r="F36" t="str">
        <f>IF(Hoja2!J36="","",IF(Hoja2!$D36=1,1,0))</f>
        <v/>
      </c>
      <c r="G36">
        <f>IF(Hoja2!D36=0,-Hoja2!B36/(COUNT(Hoja2!D$2:D$2080)-SUM(Hoja2!D$2:D$2080)),Hoja2!C36/SUM(Hoja2!D$2:D$2080))</f>
        <v>9.6805421103581804E-4</v>
      </c>
      <c r="J36" t="str">
        <f>IF(Hoja2!J36="","",IF(Hoja2!$D36=1,Hoja2!J36, ""))</f>
        <v/>
      </c>
      <c r="K36" t="str">
        <f>IF(Hoja2!J36="","",IF(Hoja2!$D36=0,Hoja2!J36, ""))</f>
        <v/>
      </c>
    </row>
    <row r="37" spans="1:11" x14ac:dyDescent="0.25">
      <c r="A37" t="str">
        <f>IF(Hoja2!F37="","",IF(Hoja2!$D37=0,-Hoja2!F37/(COUNT(B$2:B$2080)-SUM(B$2:B$2080)),Hoja2!F37/SUM(B$2:B$2080)))</f>
        <v/>
      </c>
      <c r="B37" t="str">
        <f>IF(Hoja2!F37="","",IF(Hoja2!$D37=1,1,0))</f>
        <v/>
      </c>
      <c r="C37" t="str">
        <f>IF(Hoja2!H37="","",IF(Hoja2!$D37=0,-Hoja2!H37/(COUNT(D$2:D$2080)-SUM(D$2:D$2080)),Hoja2!H37/SUM(D$2:D$2080)))</f>
        <v/>
      </c>
      <c r="D37" t="str">
        <f>IF(Hoja2!H37="","",IF(Hoja2!$D37=1,1,0))</f>
        <v/>
      </c>
      <c r="E37">
        <f>IF(Hoja2!J37="","",IF(Hoja2!$D37=0,-Hoja2!J37/(COUNT(F$2:F$2080)-SUM(F$2:F$2080)),Hoja2!J37/SUM(F$2:F$2080)))</f>
        <v>3.2258064516129031E-2</v>
      </c>
      <c r="F37">
        <f>IF(Hoja2!J37="","",IF(Hoja2!$D37=1,1,0))</f>
        <v>1</v>
      </c>
      <c r="G37">
        <f>IF(Hoja2!D37=0,-Hoja2!B37/(COUNT(Hoja2!D$2:D$2080)-SUM(Hoja2!D$2:D$2080)),Hoja2!C37/SUM(Hoja2!D$2:D$2080))</f>
        <v>1.9361084220716361E-3</v>
      </c>
      <c r="J37">
        <f>IF(Hoja2!J37="","",IF(Hoja2!$D37=1,Hoja2!J37, ""))</f>
        <v>2</v>
      </c>
      <c r="K37" t="str">
        <f>IF(Hoja2!J37="","",IF(Hoja2!$D37=0,Hoja2!J37, ""))</f>
        <v/>
      </c>
    </row>
    <row r="38" spans="1:11" x14ac:dyDescent="0.25">
      <c r="A38">
        <f>IF(Hoja2!F38="","",IF(Hoja2!$D38=0,-Hoja2!F38/(COUNT(B$2:B$2080)-SUM(B$2:B$2080)),Hoja2!F38/SUM(B$2:B$2080)))</f>
        <v>1.8726591760299626E-3</v>
      </c>
      <c r="B38">
        <f>IF(Hoja2!F38="","",IF(Hoja2!$D38=1,1,0))</f>
        <v>1</v>
      </c>
      <c r="C38" t="str">
        <f>IF(Hoja2!H38="","",IF(Hoja2!$D38=0,-Hoja2!H38/(COUNT(D$2:D$2080)-SUM(D$2:D$2080)),Hoja2!H38/SUM(D$2:D$2080)))</f>
        <v/>
      </c>
      <c r="D38" t="str">
        <f>IF(Hoja2!H38="","",IF(Hoja2!$D38=1,1,0))</f>
        <v/>
      </c>
      <c r="E38" t="str">
        <f>IF(Hoja2!J38="","",IF(Hoja2!$D38=0,-Hoja2!J38/(COUNT(F$2:F$2080)-SUM(F$2:F$2080)),Hoja2!J38/SUM(F$2:F$2080)))</f>
        <v/>
      </c>
      <c r="F38" t="str">
        <f>IF(Hoja2!J38="","",IF(Hoja2!$D38=1,1,0))</f>
        <v/>
      </c>
      <c r="G38">
        <f>IF(Hoja2!D38=0,-Hoja2!B38/(COUNT(Hoja2!D$2:D$2080)-SUM(Hoja2!D$2:D$2080)),Hoja2!C38/SUM(Hoja2!D$2:D$2080))</f>
        <v>9.6805421103581804E-4</v>
      </c>
      <c r="J38" t="str">
        <f>IF(Hoja2!J38="","",IF(Hoja2!$D38=1,Hoja2!J38, ""))</f>
        <v/>
      </c>
      <c r="K38" t="str">
        <f>IF(Hoja2!J38="","",IF(Hoja2!$D38=0,Hoja2!J38, ""))</f>
        <v/>
      </c>
    </row>
    <row r="39" spans="1:11" x14ac:dyDescent="0.25">
      <c r="A39">
        <f>IF(Hoja2!F39="","",IF(Hoja2!$D39=0,-Hoja2!F39/(COUNT(B$2:B$2080)-SUM(B$2:B$2080)),Hoja2!F39/SUM(B$2:B$2080)))</f>
        <v>0</v>
      </c>
      <c r="B39">
        <f>IF(Hoja2!F39="","",IF(Hoja2!$D39=1,1,0))</f>
        <v>0</v>
      </c>
      <c r="C39" t="str">
        <f>IF(Hoja2!H39="","",IF(Hoja2!$D39=0,-Hoja2!H39/(COUNT(D$2:D$2080)-SUM(D$2:D$2080)),Hoja2!H39/SUM(D$2:D$2080)))</f>
        <v/>
      </c>
      <c r="D39" t="str">
        <f>IF(Hoja2!H39="","",IF(Hoja2!$D39=1,1,0))</f>
        <v/>
      </c>
      <c r="E39" t="str">
        <f>IF(Hoja2!J39="","",IF(Hoja2!$D39=0,-Hoja2!J39/(COUNT(F$2:F$2080)-SUM(F$2:F$2080)),Hoja2!J39/SUM(F$2:F$2080)))</f>
        <v/>
      </c>
      <c r="F39" t="str">
        <f>IF(Hoja2!J39="","",IF(Hoja2!$D39=1,1,0))</f>
        <v/>
      </c>
      <c r="G39">
        <f>IF(Hoja2!D39=0,-Hoja2!B39/(COUNT(Hoja2!D$2:D$2080)-SUM(Hoja2!D$2:D$2080)),Hoja2!C39/SUM(Hoja2!D$2:D$2080))</f>
        <v>0</v>
      </c>
      <c r="J39" t="str">
        <f>IF(Hoja2!J39="","",IF(Hoja2!$D39=1,Hoja2!J39, ""))</f>
        <v/>
      </c>
      <c r="K39" t="str">
        <f>IF(Hoja2!J39="","",IF(Hoja2!$D39=0,Hoja2!J39, ""))</f>
        <v/>
      </c>
    </row>
    <row r="40" spans="1:11" x14ac:dyDescent="0.25">
      <c r="A40" t="str">
        <f>IF(Hoja2!F40="","",IF(Hoja2!$D40=0,-Hoja2!F40/(COUNT(B$2:B$2080)-SUM(B$2:B$2080)),Hoja2!F40/SUM(B$2:B$2080)))</f>
        <v/>
      </c>
      <c r="B40" t="str">
        <f>IF(Hoja2!F40="","",IF(Hoja2!$D40=1,1,0))</f>
        <v/>
      </c>
      <c r="C40" t="str">
        <f>IF(Hoja2!H40="","",IF(Hoja2!$D40=0,-Hoja2!H40/(COUNT(D$2:D$2080)-SUM(D$2:D$2080)),Hoja2!H40/SUM(D$2:D$2080)))</f>
        <v/>
      </c>
      <c r="D40" t="str">
        <f>IF(Hoja2!H40="","",IF(Hoja2!$D40=1,1,0))</f>
        <v/>
      </c>
      <c r="E40" t="str">
        <f>IF(Hoja2!J40="","",IF(Hoja2!$D40=0,-Hoja2!J40/(COUNT(F$2:F$2080)-SUM(F$2:F$2080)),Hoja2!J40/SUM(F$2:F$2080)))</f>
        <v/>
      </c>
      <c r="F40" t="str">
        <f>IF(Hoja2!J40="","",IF(Hoja2!$D40=1,1,0))</f>
        <v/>
      </c>
      <c r="G40">
        <f>IF(Hoja2!D40=0,-Hoja2!B40/(COUNT(Hoja2!D$2:D$2080)-SUM(Hoja2!D$2:D$2080)),Hoja2!C40/SUM(Hoja2!D$2:D$2080))</f>
        <v>9.6805421103581804E-4</v>
      </c>
      <c r="J40" t="str">
        <f>IF(Hoja2!J40="","",IF(Hoja2!$D40=1,Hoja2!J40, ""))</f>
        <v/>
      </c>
      <c r="K40" t="str">
        <f>IF(Hoja2!J40="","",IF(Hoja2!$D40=0,Hoja2!J40, ""))</f>
        <v/>
      </c>
    </row>
    <row r="41" spans="1:11" x14ac:dyDescent="0.25">
      <c r="A41">
        <f>IF(Hoja2!F41="","",IF(Hoja2!$D41=0,-Hoja2!F41/(COUNT(B$2:B$2080)-SUM(B$2:B$2080)),Hoja2!F41/SUM(B$2:B$2080)))</f>
        <v>0</v>
      </c>
      <c r="B41">
        <f>IF(Hoja2!F41="","",IF(Hoja2!$D41=1,1,0))</f>
        <v>1</v>
      </c>
      <c r="C41">
        <f>IF(Hoja2!H41="","",IF(Hoja2!$D41=0,-Hoja2!H41/(COUNT(D$2:D$2080)-SUM(D$2:D$2080)),Hoja2!H41/SUM(D$2:D$2080)))</f>
        <v>0</v>
      </c>
      <c r="D41">
        <f>IF(Hoja2!H41="","",IF(Hoja2!$D41=1,1,0))</f>
        <v>1</v>
      </c>
      <c r="E41" t="str">
        <f>IF(Hoja2!J41="","",IF(Hoja2!$D41=0,-Hoja2!J41/(COUNT(F$2:F$2080)-SUM(F$2:F$2080)),Hoja2!J41/SUM(F$2:F$2080)))</f>
        <v/>
      </c>
      <c r="F41" t="str">
        <f>IF(Hoja2!J41="","",IF(Hoja2!$D41=1,1,0))</f>
        <v/>
      </c>
      <c r="G41">
        <f>IF(Hoja2!D41=0,-Hoja2!B41/(COUNT(Hoja2!D$2:D$2080)-SUM(Hoja2!D$2:D$2080)),Hoja2!C41/SUM(Hoja2!D$2:D$2080))</f>
        <v>0</v>
      </c>
      <c r="J41" t="str">
        <f>IF(Hoja2!J41="","",IF(Hoja2!$D41=1,Hoja2!J41, ""))</f>
        <v/>
      </c>
      <c r="K41" t="str">
        <f>IF(Hoja2!J41="","",IF(Hoja2!$D41=0,Hoja2!J41, ""))</f>
        <v/>
      </c>
    </row>
    <row r="42" spans="1:11" x14ac:dyDescent="0.25">
      <c r="A42">
        <f>IF(Hoja2!F42="","",IF(Hoja2!$D42=0,-Hoja2!F42/(COUNT(B$2:B$2080)-SUM(B$2:B$2080)),Hoja2!F42/SUM(B$2:B$2080)))</f>
        <v>9.3632958801498131E-3</v>
      </c>
      <c r="B42">
        <f>IF(Hoja2!F42="","",IF(Hoja2!$D42=1,1,0))</f>
        <v>1</v>
      </c>
      <c r="C42" t="str">
        <f>IF(Hoja2!H42="","",IF(Hoja2!$D42=0,-Hoja2!H42/(COUNT(D$2:D$2080)-SUM(D$2:D$2080)),Hoja2!H42/SUM(D$2:D$2080)))</f>
        <v/>
      </c>
      <c r="D42" t="str">
        <f>IF(Hoja2!H42="","",IF(Hoja2!$D42=1,1,0))</f>
        <v/>
      </c>
      <c r="E42" t="str">
        <f>IF(Hoja2!J42="","",IF(Hoja2!$D42=0,-Hoja2!J42/(COUNT(F$2:F$2080)-SUM(F$2:F$2080)),Hoja2!J42/SUM(F$2:F$2080)))</f>
        <v/>
      </c>
      <c r="F42" t="str">
        <f>IF(Hoja2!J42="","",IF(Hoja2!$D42=1,1,0))</f>
        <v/>
      </c>
      <c r="G42">
        <f>IF(Hoja2!D42=0,-Hoja2!B42/(COUNT(Hoja2!D$2:D$2080)-SUM(Hoja2!D$2:D$2080)),Hoja2!C42/SUM(Hoja2!D$2:D$2080))</f>
        <v>4.8402710551790898E-3</v>
      </c>
      <c r="J42" t="str">
        <f>IF(Hoja2!J42="","",IF(Hoja2!$D42=1,Hoja2!J42, ""))</f>
        <v/>
      </c>
      <c r="K42" t="str">
        <f>IF(Hoja2!J42="","",IF(Hoja2!$D42=0,Hoja2!J42, ""))</f>
        <v/>
      </c>
    </row>
    <row r="43" spans="1:11" x14ac:dyDescent="0.25">
      <c r="A43" t="str">
        <f>IF(Hoja2!F43="","",IF(Hoja2!$D43=0,-Hoja2!F43/(COUNT(B$2:B$2080)-SUM(B$2:B$2080)),Hoja2!F43/SUM(B$2:B$2080)))</f>
        <v/>
      </c>
      <c r="B43" t="str">
        <f>IF(Hoja2!F43="","",IF(Hoja2!$D43=1,1,0))</f>
        <v/>
      </c>
      <c r="C43" t="str">
        <f>IF(Hoja2!H43="","",IF(Hoja2!$D43=0,-Hoja2!H43/(COUNT(D$2:D$2080)-SUM(D$2:D$2080)),Hoja2!H43/SUM(D$2:D$2080)))</f>
        <v/>
      </c>
      <c r="D43" t="str">
        <f>IF(Hoja2!H43="","",IF(Hoja2!$D43=1,1,0))</f>
        <v/>
      </c>
      <c r="E43" t="str">
        <f>IF(Hoja2!J43="","",IF(Hoja2!$D43=0,-Hoja2!J43/(COUNT(F$2:F$2080)-SUM(F$2:F$2080)),Hoja2!J43/SUM(F$2:F$2080)))</f>
        <v/>
      </c>
      <c r="F43" t="str">
        <f>IF(Hoja2!J43="","",IF(Hoja2!$D43=1,1,0))</f>
        <v/>
      </c>
      <c r="G43">
        <f>IF(Hoja2!D43=0,-Hoja2!B43/(COUNT(Hoja2!D$2:D$2080)-SUM(Hoja2!D$2:D$2080)),Hoja2!C43/SUM(Hoja2!D$2:D$2080))</f>
        <v>2.9041626331074541E-3</v>
      </c>
      <c r="J43" t="str">
        <f>IF(Hoja2!J43="","",IF(Hoja2!$D43=1,Hoja2!J43, ""))</f>
        <v/>
      </c>
      <c r="K43" t="str">
        <f>IF(Hoja2!J43="","",IF(Hoja2!$D43=0,Hoja2!J43, ""))</f>
        <v/>
      </c>
    </row>
    <row r="44" spans="1:11" x14ac:dyDescent="0.25">
      <c r="A44" t="str">
        <f>IF(Hoja2!F44="","",IF(Hoja2!$D44=0,-Hoja2!F44/(COUNT(B$2:B$2080)-SUM(B$2:B$2080)),Hoja2!F44/SUM(B$2:B$2080)))</f>
        <v/>
      </c>
      <c r="B44" t="str">
        <f>IF(Hoja2!F44="","",IF(Hoja2!$D44=1,1,0))</f>
        <v/>
      </c>
      <c r="C44" t="str">
        <f>IF(Hoja2!H44="","",IF(Hoja2!$D44=0,-Hoja2!H44/(COUNT(D$2:D$2080)-SUM(D$2:D$2080)),Hoja2!H44/SUM(D$2:D$2080)))</f>
        <v/>
      </c>
      <c r="D44" t="str">
        <f>IF(Hoja2!H44="","",IF(Hoja2!$D44=1,1,0))</f>
        <v/>
      </c>
      <c r="E44" t="str">
        <f>IF(Hoja2!J44="","",IF(Hoja2!$D44=0,-Hoja2!J44/(COUNT(F$2:F$2080)-SUM(F$2:F$2080)),Hoja2!J44/SUM(F$2:F$2080)))</f>
        <v/>
      </c>
      <c r="F44" t="str">
        <f>IF(Hoja2!J44="","",IF(Hoja2!$D44=1,1,0))</f>
        <v/>
      </c>
      <c r="G44">
        <f>IF(Hoja2!D44=0,-Hoja2!B44/(COUNT(Hoja2!D$2:D$2080)-SUM(Hoja2!D$2:D$2080)),Hoja2!C44/SUM(Hoja2!D$2:D$2080))</f>
        <v>2.9041626331074541E-3</v>
      </c>
      <c r="J44" t="str">
        <f>IF(Hoja2!J44="","",IF(Hoja2!$D44=1,Hoja2!J44, ""))</f>
        <v/>
      </c>
      <c r="K44" t="str">
        <f>IF(Hoja2!J44="","",IF(Hoja2!$D44=0,Hoja2!J44, ""))</f>
        <v/>
      </c>
    </row>
    <row r="45" spans="1:11" x14ac:dyDescent="0.25">
      <c r="A45" t="str">
        <f>IF(Hoja2!F45="","",IF(Hoja2!$D45=0,-Hoja2!F45/(COUNT(B$2:B$2080)-SUM(B$2:B$2080)),Hoja2!F45/SUM(B$2:B$2080)))</f>
        <v/>
      </c>
      <c r="B45" t="str">
        <f>IF(Hoja2!F45="","",IF(Hoja2!$D45=1,1,0))</f>
        <v/>
      </c>
      <c r="C45" t="str">
        <f>IF(Hoja2!H45="","",IF(Hoja2!$D45=0,-Hoja2!H45/(COUNT(D$2:D$2080)-SUM(D$2:D$2080)),Hoja2!H45/SUM(D$2:D$2080)))</f>
        <v/>
      </c>
      <c r="D45" t="str">
        <f>IF(Hoja2!H45="","",IF(Hoja2!$D45=1,1,0))</f>
        <v/>
      </c>
      <c r="E45">
        <f>IF(Hoja2!J45="","",IF(Hoja2!$D45=0,-Hoja2!J45/(COUNT(F$2:F$2080)-SUM(F$2:F$2080)),Hoja2!J45/SUM(F$2:F$2080)))</f>
        <v>4.8387096774193547E-2</v>
      </c>
      <c r="F45">
        <f>IF(Hoja2!J45="","",IF(Hoja2!$D45=1,1,0))</f>
        <v>1</v>
      </c>
      <c r="G45">
        <f>IF(Hoja2!D45=0,-Hoja2!B45/(COUNT(Hoja2!D$2:D$2080)-SUM(Hoja2!D$2:D$2080)),Hoja2!C45/SUM(Hoja2!D$2:D$2080))</f>
        <v>2.9041626331074541E-3</v>
      </c>
      <c r="J45">
        <f>IF(Hoja2!J45="","",IF(Hoja2!$D45=1,Hoja2!J45, ""))</f>
        <v>3</v>
      </c>
      <c r="K45" t="str">
        <f>IF(Hoja2!J45="","",IF(Hoja2!$D45=0,Hoja2!J45, ""))</f>
        <v/>
      </c>
    </row>
    <row r="46" spans="1:11" x14ac:dyDescent="0.25">
      <c r="A46">
        <f>IF(Hoja2!F46="","",IF(Hoja2!$D46=0,-Hoja2!F46/(COUNT(B$2:B$2080)-SUM(B$2:B$2080)),Hoja2!F46/SUM(B$2:B$2080)))</f>
        <v>3.7453183520599251E-3</v>
      </c>
      <c r="B46">
        <f>IF(Hoja2!F46="","",IF(Hoja2!$D46=1,1,0))</f>
        <v>1</v>
      </c>
      <c r="C46" t="str">
        <f>IF(Hoja2!H46="","",IF(Hoja2!$D46=0,-Hoja2!H46/(COUNT(D$2:D$2080)-SUM(D$2:D$2080)),Hoja2!H46/SUM(D$2:D$2080)))</f>
        <v/>
      </c>
      <c r="D46" t="str">
        <f>IF(Hoja2!H46="","",IF(Hoja2!$D46=1,1,0))</f>
        <v/>
      </c>
      <c r="E46" t="str">
        <f>IF(Hoja2!J46="","",IF(Hoja2!$D46=0,-Hoja2!J46/(COUNT(F$2:F$2080)-SUM(F$2:F$2080)),Hoja2!J46/SUM(F$2:F$2080)))</f>
        <v/>
      </c>
      <c r="F46" t="str">
        <f>IF(Hoja2!J46="","",IF(Hoja2!$D46=1,1,0))</f>
        <v/>
      </c>
      <c r="G46">
        <f>IF(Hoja2!D46=0,-Hoja2!B46/(COUNT(Hoja2!D$2:D$2080)-SUM(Hoja2!D$2:D$2080)),Hoja2!C46/SUM(Hoja2!D$2:D$2080))</f>
        <v>1.9361084220716361E-3</v>
      </c>
      <c r="J46" t="str">
        <f>IF(Hoja2!J46="","",IF(Hoja2!$D46=1,Hoja2!J46, ""))</f>
        <v/>
      </c>
      <c r="K46" t="str">
        <f>IF(Hoja2!J46="","",IF(Hoja2!$D46=0,Hoja2!J46, ""))</f>
        <v/>
      </c>
    </row>
    <row r="47" spans="1:11" x14ac:dyDescent="0.25">
      <c r="A47">
        <f>IF(Hoja2!F47="","",IF(Hoja2!$D47=0,-Hoja2!F47/(COUNT(B$2:B$2080)-SUM(B$2:B$2080)),Hoja2!F47/SUM(B$2:B$2080)))</f>
        <v>-3.7593984962406013E-3</v>
      </c>
      <c r="B47">
        <f>IF(Hoja2!F47="","",IF(Hoja2!$D47=1,1,0))</f>
        <v>0</v>
      </c>
      <c r="C47">
        <f>IF(Hoja2!H47="","",IF(Hoja2!$D47=0,-Hoja2!H47/(COUNT(D$2:D$2080)-SUM(D$2:D$2080)),Hoja2!H47/SUM(D$2:D$2080)))</f>
        <v>-9.7087378640776691E-3</v>
      </c>
      <c r="D47">
        <f>IF(Hoja2!H47="","",IF(Hoja2!$D47=1,1,0))</f>
        <v>0</v>
      </c>
      <c r="E47" t="str">
        <f>IF(Hoja2!J47="","",IF(Hoja2!$D47=0,-Hoja2!J47/(COUNT(F$2:F$2080)-SUM(F$2:F$2080)),Hoja2!J47/SUM(F$2:F$2080)))</f>
        <v/>
      </c>
      <c r="F47" t="str">
        <f>IF(Hoja2!J47="","",IF(Hoja2!$D47=1,1,0))</f>
        <v/>
      </c>
      <c r="G47">
        <f>IF(Hoja2!D47=0,-Hoja2!B47/(COUNT(Hoja2!D$2:D$2080)-SUM(Hoja2!D$2:D$2080)),Hoja2!C47/SUM(Hoja2!D$2:D$2080))</f>
        <v>-1.9120458891013384E-3</v>
      </c>
      <c r="J47" t="str">
        <f>IF(Hoja2!J47="","",IF(Hoja2!$D47=1,Hoja2!J47, ""))</f>
        <v/>
      </c>
      <c r="K47" t="str">
        <f>IF(Hoja2!J47="","",IF(Hoja2!$D47=0,Hoja2!J47, ""))</f>
        <v/>
      </c>
    </row>
    <row r="48" spans="1:11" x14ac:dyDescent="0.25">
      <c r="A48" t="str">
        <f>IF(Hoja2!F48="","",IF(Hoja2!$D48=0,-Hoja2!F48/(COUNT(B$2:B$2080)-SUM(B$2:B$2080)),Hoja2!F48/SUM(B$2:B$2080)))</f>
        <v/>
      </c>
      <c r="B48" t="str">
        <f>IF(Hoja2!F48="","",IF(Hoja2!$D48=1,1,0))</f>
        <v/>
      </c>
      <c r="C48" t="str">
        <f>IF(Hoja2!H48="","",IF(Hoja2!$D48=0,-Hoja2!H48/(COUNT(D$2:D$2080)-SUM(D$2:D$2080)),Hoja2!H48/SUM(D$2:D$2080)))</f>
        <v/>
      </c>
      <c r="D48" t="str">
        <f>IF(Hoja2!H48="","",IF(Hoja2!$D48=1,1,0))</f>
        <v/>
      </c>
      <c r="E48" t="str">
        <f>IF(Hoja2!J48="","",IF(Hoja2!$D48=0,-Hoja2!J48/(COUNT(F$2:F$2080)-SUM(F$2:F$2080)),Hoja2!J48/SUM(F$2:F$2080)))</f>
        <v/>
      </c>
      <c r="F48" t="str">
        <f>IF(Hoja2!J48="","",IF(Hoja2!$D48=1,1,0))</f>
        <v/>
      </c>
      <c r="G48">
        <f>IF(Hoja2!D48=0,-Hoja2!B48/(COUNT(Hoja2!D$2:D$2080)-SUM(Hoja2!D$2:D$2080)),Hoja2!C48/SUM(Hoja2!D$2:D$2080))</f>
        <v>-1.9120458891013384E-3</v>
      </c>
      <c r="J48" t="str">
        <f>IF(Hoja2!J48="","",IF(Hoja2!$D48=1,Hoja2!J48, ""))</f>
        <v/>
      </c>
      <c r="K48" t="str">
        <f>IF(Hoja2!J48="","",IF(Hoja2!$D48=0,Hoja2!J48, ""))</f>
        <v/>
      </c>
    </row>
    <row r="49" spans="1:11" x14ac:dyDescent="0.25">
      <c r="A49">
        <f>IF(Hoja2!F49="","",IF(Hoja2!$D49=0,-Hoja2!F49/(COUNT(B$2:B$2080)-SUM(B$2:B$2080)),Hoja2!F49/SUM(B$2:B$2080)))</f>
        <v>1.8726591760299626E-3</v>
      </c>
      <c r="B49">
        <f>IF(Hoja2!F49="","",IF(Hoja2!$D49=1,1,0))</f>
        <v>1</v>
      </c>
      <c r="C49" t="str">
        <f>IF(Hoja2!H49="","",IF(Hoja2!$D49=0,-Hoja2!H49/(COUNT(D$2:D$2080)-SUM(D$2:D$2080)),Hoja2!H49/SUM(D$2:D$2080)))</f>
        <v/>
      </c>
      <c r="D49" t="str">
        <f>IF(Hoja2!H49="","",IF(Hoja2!$D49=1,1,0))</f>
        <v/>
      </c>
      <c r="E49" t="str">
        <f>IF(Hoja2!J49="","",IF(Hoja2!$D49=0,-Hoja2!J49/(COUNT(F$2:F$2080)-SUM(F$2:F$2080)),Hoja2!J49/SUM(F$2:F$2080)))</f>
        <v/>
      </c>
      <c r="F49" t="str">
        <f>IF(Hoja2!J49="","",IF(Hoja2!$D49=1,1,0))</f>
        <v/>
      </c>
      <c r="G49">
        <f>IF(Hoja2!D49=0,-Hoja2!B49/(COUNT(Hoja2!D$2:D$2080)-SUM(Hoja2!D$2:D$2080)),Hoja2!C49/SUM(Hoja2!D$2:D$2080))</f>
        <v>9.6805421103581804E-4</v>
      </c>
      <c r="J49" t="str">
        <f>IF(Hoja2!J49="","",IF(Hoja2!$D49=1,Hoja2!J49, ""))</f>
        <v/>
      </c>
      <c r="K49" t="str">
        <f>IF(Hoja2!J49="","",IF(Hoja2!$D49=0,Hoja2!J49, ""))</f>
        <v/>
      </c>
    </row>
    <row r="50" spans="1:11" x14ac:dyDescent="0.25">
      <c r="A50" t="str">
        <f>IF(Hoja2!F50="","",IF(Hoja2!$D50=0,-Hoja2!F50/(COUNT(B$2:B$2080)-SUM(B$2:B$2080)),Hoja2!F50/SUM(B$2:B$2080)))</f>
        <v/>
      </c>
      <c r="B50" t="str">
        <f>IF(Hoja2!F50="","",IF(Hoja2!$D50=1,1,0))</f>
        <v/>
      </c>
      <c r="C50">
        <f>IF(Hoja2!H50="","",IF(Hoja2!$D50=0,-Hoja2!H50/(COUNT(D$2:D$2080)-SUM(D$2:D$2080)),Hoja2!H50/SUM(D$2:D$2080)))</f>
        <v>1.5463917525773196E-2</v>
      </c>
      <c r="D50">
        <f>IF(Hoja2!H50="","",IF(Hoja2!$D50=1,1,0))</f>
        <v>1</v>
      </c>
      <c r="E50">
        <f>IF(Hoja2!J50="","",IF(Hoja2!$D50=0,-Hoja2!J50/(COUNT(F$2:F$2080)-SUM(F$2:F$2080)),Hoja2!J50/SUM(F$2:F$2080)))</f>
        <v>4.8387096774193547E-2</v>
      </c>
      <c r="F50">
        <f>IF(Hoja2!J50="","",IF(Hoja2!$D50=1,1,0))</f>
        <v>1</v>
      </c>
      <c r="G50">
        <f>IF(Hoja2!D50=0,-Hoja2!B50/(COUNT(Hoja2!D$2:D$2080)-SUM(Hoja2!D$2:D$2080)),Hoja2!C50/SUM(Hoja2!D$2:D$2080))</f>
        <v>2.9041626331074541E-3</v>
      </c>
      <c r="J50">
        <f>IF(Hoja2!J50="","",IF(Hoja2!$D50=1,Hoja2!J50, ""))</f>
        <v>3</v>
      </c>
      <c r="K50" t="str">
        <f>IF(Hoja2!J50="","",IF(Hoja2!$D50=0,Hoja2!J50, ""))</f>
        <v/>
      </c>
    </row>
    <row r="51" spans="1:11" x14ac:dyDescent="0.25">
      <c r="A51">
        <f>IF(Hoja2!F51="","",IF(Hoja2!$D51=0,-Hoja2!F51/(COUNT(B$2:B$2080)-SUM(B$2:B$2080)),Hoja2!F51/SUM(B$2:B$2080)))</f>
        <v>1.8726591760299626E-3</v>
      </c>
      <c r="B51">
        <f>IF(Hoja2!F51="","",IF(Hoja2!$D51=1,1,0))</f>
        <v>1</v>
      </c>
      <c r="C51" t="str">
        <f>IF(Hoja2!H51="","",IF(Hoja2!$D51=0,-Hoja2!H51/(COUNT(D$2:D$2080)-SUM(D$2:D$2080)),Hoja2!H51/SUM(D$2:D$2080)))</f>
        <v/>
      </c>
      <c r="D51" t="str">
        <f>IF(Hoja2!H51="","",IF(Hoja2!$D51=1,1,0))</f>
        <v/>
      </c>
      <c r="E51" t="str">
        <f>IF(Hoja2!J51="","",IF(Hoja2!$D51=0,-Hoja2!J51/(COUNT(F$2:F$2080)-SUM(F$2:F$2080)),Hoja2!J51/SUM(F$2:F$2080)))</f>
        <v/>
      </c>
      <c r="F51" t="str">
        <f>IF(Hoja2!J51="","",IF(Hoja2!$D51=1,1,0))</f>
        <v/>
      </c>
      <c r="G51">
        <f>IF(Hoja2!D51=0,-Hoja2!B51/(COUNT(Hoja2!D$2:D$2080)-SUM(Hoja2!D$2:D$2080)),Hoja2!C51/SUM(Hoja2!D$2:D$2080))</f>
        <v>9.6805421103581804E-4</v>
      </c>
      <c r="J51" t="str">
        <f>IF(Hoja2!J51="","",IF(Hoja2!$D51=1,Hoja2!J51, ""))</f>
        <v/>
      </c>
      <c r="K51" t="str">
        <f>IF(Hoja2!J51="","",IF(Hoja2!$D51=0,Hoja2!J51, ""))</f>
        <v/>
      </c>
    </row>
    <row r="52" spans="1:11" x14ac:dyDescent="0.25">
      <c r="A52">
        <f>IF(Hoja2!F52="","",IF(Hoja2!$D52=0,-Hoja2!F52/(COUNT(B$2:B$2080)-SUM(B$2:B$2080)),Hoja2!F52/SUM(B$2:B$2080)))</f>
        <v>0</v>
      </c>
      <c r="B52">
        <f>IF(Hoja2!F52="","",IF(Hoja2!$D52=1,1,0))</f>
        <v>0</v>
      </c>
      <c r="C52" t="str">
        <f>IF(Hoja2!H52="","",IF(Hoja2!$D52=0,-Hoja2!H52/(COUNT(D$2:D$2080)-SUM(D$2:D$2080)),Hoja2!H52/SUM(D$2:D$2080)))</f>
        <v/>
      </c>
      <c r="D52" t="str">
        <f>IF(Hoja2!H52="","",IF(Hoja2!$D52=1,1,0))</f>
        <v/>
      </c>
      <c r="E52" t="str">
        <f>IF(Hoja2!J52="","",IF(Hoja2!$D52=0,-Hoja2!J52/(COUNT(F$2:F$2080)-SUM(F$2:F$2080)),Hoja2!J52/SUM(F$2:F$2080)))</f>
        <v/>
      </c>
      <c r="F52" t="str">
        <f>IF(Hoja2!J52="","",IF(Hoja2!$D52=1,1,0))</f>
        <v/>
      </c>
      <c r="G52">
        <f>IF(Hoja2!D52=0,-Hoja2!B52/(COUNT(Hoja2!D$2:D$2080)-SUM(Hoja2!D$2:D$2080)),Hoja2!C52/SUM(Hoja2!D$2:D$2080))</f>
        <v>0</v>
      </c>
      <c r="J52" t="str">
        <f>IF(Hoja2!J52="","",IF(Hoja2!$D52=1,Hoja2!J52, ""))</f>
        <v/>
      </c>
      <c r="K52" t="str">
        <f>IF(Hoja2!J52="","",IF(Hoja2!$D52=0,Hoja2!J52, ""))</f>
        <v/>
      </c>
    </row>
    <row r="53" spans="1:11" x14ac:dyDescent="0.25">
      <c r="A53">
        <f>IF(Hoja2!F53="","",IF(Hoja2!$D53=0,-Hoja2!F53/(COUNT(B$2:B$2080)-SUM(B$2:B$2080)),Hoja2!F53/SUM(B$2:B$2080)))</f>
        <v>5.6179775280898875E-3</v>
      </c>
      <c r="B53">
        <f>IF(Hoja2!F53="","",IF(Hoja2!$D53=1,1,0))</f>
        <v>1</v>
      </c>
      <c r="C53" t="str">
        <f>IF(Hoja2!H53="","",IF(Hoja2!$D53=0,-Hoja2!H53/(COUNT(D$2:D$2080)-SUM(D$2:D$2080)),Hoja2!H53/SUM(D$2:D$2080)))</f>
        <v/>
      </c>
      <c r="D53" t="str">
        <f>IF(Hoja2!H53="","",IF(Hoja2!$D53=1,1,0))</f>
        <v/>
      </c>
      <c r="E53" t="str">
        <f>IF(Hoja2!J53="","",IF(Hoja2!$D53=0,-Hoja2!J53/(COUNT(F$2:F$2080)-SUM(F$2:F$2080)),Hoja2!J53/SUM(F$2:F$2080)))</f>
        <v/>
      </c>
      <c r="F53" t="str">
        <f>IF(Hoja2!J53="","",IF(Hoja2!$D53=1,1,0))</f>
        <v/>
      </c>
      <c r="G53">
        <f>IF(Hoja2!D53=0,-Hoja2!B53/(COUNT(Hoja2!D$2:D$2080)-SUM(Hoja2!D$2:D$2080)),Hoja2!C53/SUM(Hoja2!D$2:D$2080))</f>
        <v>2.9041626331074541E-3</v>
      </c>
      <c r="J53" t="str">
        <f>IF(Hoja2!J53="","",IF(Hoja2!$D53=1,Hoja2!J53, ""))</f>
        <v/>
      </c>
      <c r="K53" t="str">
        <f>IF(Hoja2!J53="","",IF(Hoja2!$D53=0,Hoja2!J53, ""))</f>
        <v/>
      </c>
    </row>
    <row r="54" spans="1:11" x14ac:dyDescent="0.25">
      <c r="A54">
        <f>IF(Hoja2!F54="","",IF(Hoja2!$D54=0,-Hoja2!F54/(COUNT(B$2:B$2080)-SUM(B$2:B$2080)),Hoja2!F54/SUM(B$2:B$2080)))</f>
        <v>3.7453183520599251E-3</v>
      </c>
      <c r="B54">
        <f>IF(Hoja2!F54="","",IF(Hoja2!$D54=1,1,0))</f>
        <v>1</v>
      </c>
      <c r="C54" t="str">
        <f>IF(Hoja2!H54="","",IF(Hoja2!$D54=0,-Hoja2!H54/(COUNT(D$2:D$2080)-SUM(D$2:D$2080)),Hoja2!H54/SUM(D$2:D$2080)))</f>
        <v/>
      </c>
      <c r="D54" t="str">
        <f>IF(Hoja2!H54="","",IF(Hoja2!$D54=1,1,0))</f>
        <v/>
      </c>
      <c r="E54" t="str">
        <f>IF(Hoja2!J54="","",IF(Hoja2!$D54=0,-Hoja2!J54/(COUNT(F$2:F$2080)-SUM(F$2:F$2080)),Hoja2!J54/SUM(F$2:F$2080)))</f>
        <v/>
      </c>
      <c r="F54" t="str">
        <f>IF(Hoja2!J54="","",IF(Hoja2!$D54=1,1,0))</f>
        <v/>
      </c>
      <c r="G54">
        <f>IF(Hoja2!D54=0,-Hoja2!B54/(COUNT(Hoja2!D$2:D$2080)-SUM(Hoja2!D$2:D$2080)),Hoja2!C54/SUM(Hoja2!D$2:D$2080))</f>
        <v>1.9361084220716361E-3</v>
      </c>
      <c r="J54" t="str">
        <f>IF(Hoja2!J54="","",IF(Hoja2!$D54=1,Hoja2!J54, ""))</f>
        <v/>
      </c>
      <c r="K54" t="str">
        <f>IF(Hoja2!J54="","",IF(Hoja2!$D54=0,Hoja2!J54, ""))</f>
        <v/>
      </c>
    </row>
    <row r="55" spans="1:11" x14ac:dyDescent="0.25">
      <c r="A55">
        <f>IF(Hoja2!F55="","",IF(Hoja2!$D55=0,-Hoja2!F55/(COUNT(B$2:B$2080)-SUM(B$2:B$2080)),Hoja2!F55/SUM(B$2:B$2080)))</f>
        <v>5.6179775280898875E-3</v>
      </c>
      <c r="B55">
        <f>IF(Hoja2!F55="","",IF(Hoja2!$D55=1,1,0))</f>
        <v>1</v>
      </c>
      <c r="C55" t="str">
        <f>IF(Hoja2!H55="","",IF(Hoja2!$D55=0,-Hoja2!H55/(COUNT(D$2:D$2080)-SUM(D$2:D$2080)),Hoja2!H55/SUM(D$2:D$2080)))</f>
        <v/>
      </c>
      <c r="D55" t="str">
        <f>IF(Hoja2!H55="","",IF(Hoja2!$D55=1,1,0))</f>
        <v/>
      </c>
      <c r="E55" t="str">
        <f>IF(Hoja2!J55="","",IF(Hoja2!$D55=0,-Hoja2!J55/(COUNT(F$2:F$2080)-SUM(F$2:F$2080)),Hoja2!J55/SUM(F$2:F$2080)))</f>
        <v/>
      </c>
      <c r="F55" t="str">
        <f>IF(Hoja2!J55="","",IF(Hoja2!$D55=1,1,0))</f>
        <v/>
      </c>
      <c r="G55">
        <f>IF(Hoja2!D55=0,-Hoja2!B55/(COUNT(Hoja2!D$2:D$2080)-SUM(Hoja2!D$2:D$2080)),Hoja2!C55/SUM(Hoja2!D$2:D$2080))</f>
        <v>2.9041626331074541E-3</v>
      </c>
      <c r="J55" t="str">
        <f>IF(Hoja2!J55="","",IF(Hoja2!$D55=1,Hoja2!J55, ""))</f>
        <v/>
      </c>
      <c r="K55" t="str">
        <f>IF(Hoja2!J55="","",IF(Hoja2!$D55=0,Hoja2!J55, ""))</f>
        <v/>
      </c>
    </row>
    <row r="56" spans="1:11" x14ac:dyDescent="0.25">
      <c r="A56">
        <f>IF(Hoja2!F56="","",IF(Hoja2!$D56=0,-Hoja2!F56/(COUNT(B$2:B$2080)-SUM(B$2:B$2080)),Hoja2!F56/SUM(B$2:B$2080)))</f>
        <v>0</v>
      </c>
      <c r="B56">
        <f>IF(Hoja2!F56="","",IF(Hoja2!$D56=1,1,0))</f>
        <v>1</v>
      </c>
      <c r="C56" t="str">
        <f>IF(Hoja2!H56="","",IF(Hoja2!$D56=0,-Hoja2!H56/(COUNT(D$2:D$2080)-SUM(D$2:D$2080)),Hoja2!H56/SUM(D$2:D$2080)))</f>
        <v/>
      </c>
      <c r="D56" t="str">
        <f>IF(Hoja2!H56="","",IF(Hoja2!$D56=1,1,0))</f>
        <v/>
      </c>
      <c r="E56" t="str">
        <f>IF(Hoja2!J56="","",IF(Hoja2!$D56=0,-Hoja2!J56/(COUNT(F$2:F$2080)-SUM(F$2:F$2080)),Hoja2!J56/SUM(F$2:F$2080)))</f>
        <v/>
      </c>
      <c r="F56" t="str">
        <f>IF(Hoja2!J56="","",IF(Hoja2!$D56=1,1,0))</f>
        <v/>
      </c>
      <c r="G56">
        <f>IF(Hoja2!D56=0,-Hoja2!B56/(COUNT(Hoja2!D$2:D$2080)-SUM(Hoja2!D$2:D$2080)),Hoja2!C56/SUM(Hoja2!D$2:D$2080))</f>
        <v>0</v>
      </c>
      <c r="J56" t="str">
        <f>IF(Hoja2!J56="","",IF(Hoja2!$D56=1,Hoja2!J56, ""))</f>
        <v/>
      </c>
      <c r="K56" t="str">
        <f>IF(Hoja2!J56="","",IF(Hoja2!$D56=0,Hoja2!J56, ""))</f>
        <v/>
      </c>
    </row>
    <row r="57" spans="1:11" x14ac:dyDescent="0.25">
      <c r="A57" t="str">
        <f>IF(Hoja2!F57="","",IF(Hoja2!$D57=0,-Hoja2!F57/(COUNT(B$2:B$2080)-SUM(B$2:B$2080)),Hoja2!F57/SUM(B$2:B$2080)))</f>
        <v/>
      </c>
      <c r="B57" t="str">
        <f>IF(Hoja2!F57="","",IF(Hoja2!$D57=1,1,0))</f>
        <v/>
      </c>
      <c r="C57" t="str">
        <f>IF(Hoja2!H57="","",IF(Hoja2!$D57=0,-Hoja2!H57/(COUNT(D$2:D$2080)-SUM(D$2:D$2080)),Hoja2!H57/SUM(D$2:D$2080)))</f>
        <v/>
      </c>
      <c r="D57" t="str">
        <f>IF(Hoja2!H57="","",IF(Hoja2!$D57=1,1,0))</f>
        <v/>
      </c>
      <c r="E57" t="str">
        <f>IF(Hoja2!J57="","",IF(Hoja2!$D57=0,-Hoja2!J57/(COUNT(F$2:F$2080)-SUM(F$2:F$2080)),Hoja2!J57/SUM(F$2:F$2080)))</f>
        <v/>
      </c>
      <c r="F57" t="str">
        <f>IF(Hoja2!J57="","",IF(Hoja2!$D57=1,1,0))</f>
        <v/>
      </c>
      <c r="G57">
        <f>IF(Hoja2!D57=0,-Hoja2!B57/(COUNT(Hoja2!D$2:D$2080)-SUM(Hoja2!D$2:D$2080)),Hoja2!C57/SUM(Hoja2!D$2:D$2080))</f>
        <v>-9.5602294455066918E-4</v>
      </c>
      <c r="J57" t="str">
        <f>IF(Hoja2!J57="","",IF(Hoja2!$D57=1,Hoja2!J57, ""))</f>
        <v/>
      </c>
      <c r="K57" t="str">
        <f>IF(Hoja2!J57="","",IF(Hoja2!$D57=0,Hoja2!J57, ""))</f>
        <v/>
      </c>
    </row>
    <row r="58" spans="1:11" x14ac:dyDescent="0.25">
      <c r="A58">
        <f>IF(Hoja2!F58="","",IF(Hoja2!$D58=0,-Hoja2!F58/(COUNT(B$2:B$2080)-SUM(B$2:B$2080)),Hoja2!F58/SUM(B$2:B$2080)))</f>
        <v>0</v>
      </c>
      <c r="B58">
        <f>IF(Hoja2!F58="","",IF(Hoja2!$D58=1,1,0))</f>
        <v>0</v>
      </c>
      <c r="C58" t="str">
        <f>IF(Hoja2!H58="","",IF(Hoja2!$D58=0,-Hoja2!H58/(COUNT(D$2:D$2080)-SUM(D$2:D$2080)),Hoja2!H58/SUM(D$2:D$2080)))</f>
        <v/>
      </c>
      <c r="D58" t="str">
        <f>IF(Hoja2!H58="","",IF(Hoja2!$D58=1,1,0))</f>
        <v/>
      </c>
      <c r="E58" t="str">
        <f>IF(Hoja2!J58="","",IF(Hoja2!$D58=0,-Hoja2!J58/(COUNT(F$2:F$2080)-SUM(F$2:F$2080)),Hoja2!J58/SUM(F$2:F$2080)))</f>
        <v/>
      </c>
      <c r="F58" t="str">
        <f>IF(Hoja2!J58="","",IF(Hoja2!$D58=1,1,0))</f>
        <v/>
      </c>
      <c r="G58">
        <f>IF(Hoja2!D58=0,-Hoja2!B58/(COUNT(Hoja2!D$2:D$2080)-SUM(Hoja2!D$2:D$2080)),Hoja2!C58/SUM(Hoja2!D$2:D$2080))</f>
        <v>0</v>
      </c>
      <c r="J58" t="str">
        <f>IF(Hoja2!J58="","",IF(Hoja2!$D58=1,Hoja2!J58, ""))</f>
        <v/>
      </c>
      <c r="K58" t="str">
        <f>IF(Hoja2!J58="","",IF(Hoja2!$D58=0,Hoja2!J58, ""))</f>
        <v/>
      </c>
    </row>
    <row r="59" spans="1:11" x14ac:dyDescent="0.25">
      <c r="A59">
        <f>IF(Hoja2!F59="","",IF(Hoja2!$D59=0,-Hoja2!F59/(COUNT(B$2:B$2080)-SUM(B$2:B$2080)),Hoja2!F59/SUM(B$2:B$2080)))</f>
        <v>3.7453183520599251E-3</v>
      </c>
      <c r="B59">
        <f>IF(Hoja2!F59="","",IF(Hoja2!$D59=1,1,0))</f>
        <v>1</v>
      </c>
      <c r="C59" t="str">
        <f>IF(Hoja2!H59="","",IF(Hoja2!$D59=0,-Hoja2!H59/(COUNT(D$2:D$2080)-SUM(D$2:D$2080)),Hoja2!H59/SUM(D$2:D$2080)))</f>
        <v/>
      </c>
      <c r="D59" t="str">
        <f>IF(Hoja2!H59="","",IF(Hoja2!$D59=1,1,0))</f>
        <v/>
      </c>
      <c r="E59" t="str">
        <f>IF(Hoja2!J59="","",IF(Hoja2!$D59=0,-Hoja2!J59/(COUNT(F$2:F$2080)-SUM(F$2:F$2080)),Hoja2!J59/SUM(F$2:F$2080)))</f>
        <v/>
      </c>
      <c r="F59" t="str">
        <f>IF(Hoja2!J59="","",IF(Hoja2!$D59=1,1,0))</f>
        <v/>
      </c>
      <c r="G59">
        <f>IF(Hoja2!D59=0,-Hoja2!B59/(COUNT(Hoja2!D$2:D$2080)-SUM(Hoja2!D$2:D$2080)),Hoja2!C59/SUM(Hoja2!D$2:D$2080))</f>
        <v>1.9361084220716361E-3</v>
      </c>
      <c r="J59" t="str">
        <f>IF(Hoja2!J59="","",IF(Hoja2!$D59=1,Hoja2!J59, ""))</f>
        <v/>
      </c>
      <c r="K59" t="str">
        <f>IF(Hoja2!J59="","",IF(Hoja2!$D59=0,Hoja2!J59, ""))</f>
        <v/>
      </c>
    </row>
    <row r="60" spans="1:11" x14ac:dyDescent="0.25">
      <c r="A60">
        <f>IF(Hoja2!F60="","",IF(Hoja2!$D60=0,-Hoja2!F60/(COUNT(B$2:B$2080)-SUM(B$2:B$2080)),Hoja2!F60/SUM(B$2:B$2080)))</f>
        <v>5.6179775280898875E-3</v>
      </c>
      <c r="B60">
        <f>IF(Hoja2!F60="","",IF(Hoja2!$D60=1,1,0))</f>
        <v>1</v>
      </c>
      <c r="C60" t="str">
        <f>IF(Hoja2!H60="","",IF(Hoja2!$D60=0,-Hoja2!H60/(COUNT(D$2:D$2080)-SUM(D$2:D$2080)),Hoja2!H60/SUM(D$2:D$2080)))</f>
        <v/>
      </c>
      <c r="D60" t="str">
        <f>IF(Hoja2!H60="","",IF(Hoja2!$D60=1,1,0))</f>
        <v/>
      </c>
      <c r="E60" t="str">
        <f>IF(Hoja2!J60="","",IF(Hoja2!$D60=0,-Hoja2!J60/(COUNT(F$2:F$2080)-SUM(F$2:F$2080)),Hoja2!J60/SUM(F$2:F$2080)))</f>
        <v/>
      </c>
      <c r="F60" t="str">
        <f>IF(Hoja2!J60="","",IF(Hoja2!$D60=1,1,0))</f>
        <v/>
      </c>
      <c r="G60">
        <f>IF(Hoja2!D60=0,-Hoja2!B60/(COUNT(Hoja2!D$2:D$2080)-SUM(Hoja2!D$2:D$2080)),Hoja2!C60/SUM(Hoja2!D$2:D$2080))</f>
        <v>2.9041626331074541E-3</v>
      </c>
      <c r="J60" t="str">
        <f>IF(Hoja2!J60="","",IF(Hoja2!$D60=1,Hoja2!J60, ""))</f>
        <v/>
      </c>
      <c r="K60" t="str">
        <f>IF(Hoja2!J60="","",IF(Hoja2!$D60=0,Hoja2!J60, ""))</f>
        <v/>
      </c>
    </row>
    <row r="61" spans="1:11" x14ac:dyDescent="0.25">
      <c r="A61">
        <f>IF(Hoja2!F61="","",IF(Hoja2!$D61=0,-Hoja2!F61/(COUNT(B$2:B$2080)-SUM(B$2:B$2080)),Hoja2!F61/SUM(B$2:B$2080)))</f>
        <v>7.4906367041198503E-3</v>
      </c>
      <c r="B61">
        <f>IF(Hoja2!F61="","",IF(Hoja2!$D61=1,1,0))</f>
        <v>1</v>
      </c>
      <c r="C61" t="str">
        <f>IF(Hoja2!H61="","",IF(Hoja2!$D61=0,-Hoja2!H61/(COUNT(D$2:D$2080)-SUM(D$2:D$2080)),Hoja2!H61/SUM(D$2:D$2080)))</f>
        <v/>
      </c>
      <c r="D61" t="str">
        <f>IF(Hoja2!H61="","",IF(Hoja2!$D61=1,1,0))</f>
        <v/>
      </c>
      <c r="E61" t="str">
        <f>IF(Hoja2!J61="","",IF(Hoja2!$D61=0,-Hoja2!J61/(COUNT(F$2:F$2080)-SUM(F$2:F$2080)),Hoja2!J61/SUM(F$2:F$2080)))</f>
        <v/>
      </c>
      <c r="F61" t="str">
        <f>IF(Hoja2!J61="","",IF(Hoja2!$D61=1,1,0))</f>
        <v/>
      </c>
      <c r="G61">
        <f>IF(Hoja2!D61=0,-Hoja2!B61/(COUNT(Hoja2!D$2:D$2080)-SUM(Hoja2!D$2:D$2080)),Hoja2!C61/SUM(Hoja2!D$2:D$2080))</f>
        <v>3.8722168441432721E-3</v>
      </c>
      <c r="J61" t="str">
        <f>IF(Hoja2!J61="","",IF(Hoja2!$D61=1,Hoja2!J61, ""))</f>
        <v/>
      </c>
      <c r="K61" t="str">
        <f>IF(Hoja2!J61="","",IF(Hoja2!$D61=0,Hoja2!J61, ""))</f>
        <v/>
      </c>
    </row>
    <row r="62" spans="1:11" x14ac:dyDescent="0.25">
      <c r="A62" t="str">
        <f>IF(Hoja2!F62="","",IF(Hoja2!$D62=0,-Hoja2!F62/(COUNT(B$2:B$2080)-SUM(B$2:B$2080)),Hoja2!F62/SUM(B$2:B$2080)))</f>
        <v/>
      </c>
      <c r="B62" t="str">
        <f>IF(Hoja2!F62="","",IF(Hoja2!$D62=1,1,0))</f>
        <v/>
      </c>
      <c r="C62" t="str">
        <f>IF(Hoja2!H62="","",IF(Hoja2!$D62=0,-Hoja2!H62/(COUNT(D$2:D$2080)-SUM(D$2:D$2080)),Hoja2!H62/SUM(D$2:D$2080)))</f>
        <v/>
      </c>
      <c r="D62" t="str">
        <f>IF(Hoja2!H62="","",IF(Hoja2!$D62=1,1,0))</f>
        <v/>
      </c>
      <c r="E62">
        <f>IF(Hoja2!J62="","",IF(Hoja2!$D62=0,-Hoja2!J62/(COUNT(F$2:F$2080)-SUM(F$2:F$2080)),Hoja2!J62/SUM(F$2:F$2080)))</f>
        <v>-2.5974025974025976E-2</v>
      </c>
      <c r="F62">
        <f>IF(Hoja2!J62="","",IF(Hoja2!$D62=1,1,0))</f>
        <v>0</v>
      </c>
      <c r="G62">
        <f>IF(Hoja2!D62=0,-Hoja2!B62/(COUNT(Hoja2!D$2:D$2080)-SUM(Hoja2!D$2:D$2080)),Hoja2!C62/SUM(Hoja2!D$2:D$2080))</f>
        <v>-1.9120458891013384E-3</v>
      </c>
      <c r="J62" t="str">
        <f>IF(Hoja2!J62="","",IF(Hoja2!$D62=1,Hoja2!J62, ""))</f>
        <v/>
      </c>
      <c r="K62">
        <f>IF(Hoja2!J62="","",IF(Hoja2!$D62=0,Hoja2!J62, ""))</f>
        <v>2</v>
      </c>
    </row>
    <row r="63" spans="1:11" x14ac:dyDescent="0.25">
      <c r="A63">
        <f>IF(Hoja2!F63="","",IF(Hoja2!$D63=0,-Hoja2!F63/(COUNT(B$2:B$2080)-SUM(B$2:B$2080)),Hoja2!F63/SUM(B$2:B$2080)))</f>
        <v>0</v>
      </c>
      <c r="B63">
        <f>IF(Hoja2!F63="","",IF(Hoja2!$D63=1,1,0))</f>
        <v>0</v>
      </c>
      <c r="C63" t="str">
        <f>IF(Hoja2!H63="","",IF(Hoja2!$D63=0,-Hoja2!H63/(COUNT(D$2:D$2080)-SUM(D$2:D$2080)),Hoja2!H63/SUM(D$2:D$2080)))</f>
        <v/>
      </c>
      <c r="D63" t="str">
        <f>IF(Hoja2!H63="","",IF(Hoja2!$D63=1,1,0))</f>
        <v/>
      </c>
      <c r="E63" t="str">
        <f>IF(Hoja2!J63="","",IF(Hoja2!$D63=0,-Hoja2!J63/(COUNT(F$2:F$2080)-SUM(F$2:F$2080)),Hoja2!J63/SUM(F$2:F$2080)))</f>
        <v/>
      </c>
      <c r="F63" t="str">
        <f>IF(Hoja2!J63="","",IF(Hoja2!$D63=1,1,0))</f>
        <v/>
      </c>
      <c r="G63">
        <f>IF(Hoja2!D63=0,-Hoja2!B63/(COUNT(Hoja2!D$2:D$2080)-SUM(Hoja2!D$2:D$2080)),Hoja2!C63/SUM(Hoja2!D$2:D$2080))</f>
        <v>0</v>
      </c>
      <c r="J63" t="str">
        <f>IF(Hoja2!J63="","",IF(Hoja2!$D63=1,Hoja2!J63, ""))</f>
        <v/>
      </c>
      <c r="K63" t="str">
        <f>IF(Hoja2!J63="","",IF(Hoja2!$D63=0,Hoja2!J63, ""))</f>
        <v/>
      </c>
    </row>
    <row r="64" spans="1:11" x14ac:dyDescent="0.25">
      <c r="A64" t="str">
        <f>IF(Hoja2!F64="","",IF(Hoja2!$D64=0,-Hoja2!F64/(COUNT(B$2:B$2080)-SUM(B$2:B$2080)),Hoja2!F64/SUM(B$2:B$2080)))</f>
        <v/>
      </c>
      <c r="B64" t="str">
        <f>IF(Hoja2!F64="","",IF(Hoja2!$D64=1,1,0))</f>
        <v/>
      </c>
      <c r="C64" t="str">
        <f>IF(Hoja2!H64="","",IF(Hoja2!$D64=0,-Hoja2!H64/(COUNT(D$2:D$2080)-SUM(D$2:D$2080)),Hoja2!H64/SUM(D$2:D$2080)))</f>
        <v/>
      </c>
      <c r="D64" t="str">
        <f>IF(Hoja2!H64="","",IF(Hoja2!$D64=1,1,0))</f>
        <v/>
      </c>
      <c r="E64" t="str">
        <f>IF(Hoja2!J64="","",IF(Hoja2!$D64=0,-Hoja2!J64/(COUNT(F$2:F$2080)-SUM(F$2:F$2080)),Hoja2!J64/SUM(F$2:F$2080)))</f>
        <v/>
      </c>
      <c r="F64" t="str">
        <f>IF(Hoja2!J64="","",IF(Hoja2!$D64=1,1,0))</f>
        <v/>
      </c>
      <c r="G64">
        <f>IF(Hoja2!D64=0,-Hoja2!B64/(COUNT(Hoja2!D$2:D$2080)-SUM(Hoja2!D$2:D$2080)),Hoja2!C64/SUM(Hoja2!D$2:D$2080))</f>
        <v>0</v>
      </c>
      <c r="J64" t="str">
        <f>IF(Hoja2!J64="","",IF(Hoja2!$D64=1,Hoja2!J64, ""))</f>
        <v/>
      </c>
      <c r="K64" t="str">
        <f>IF(Hoja2!J64="","",IF(Hoja2!$D64=0,Hoja2!J64, ""))</f>
        <v/>
      </c>
    </row>
    <row r="65" spans="1:11" x14ac:dyDescent="0.25">
      <c r="A65">
        <f>IF(Hoja2!F65="","",IF(Hoja2!$D65=0,-Hoja2!F65/(COUNT(B$2:B$2080)-SUM(B$2:B$2080)),Hoja2!F65/SUM(B$2:B$2080)))</f>
        <v>1.8726591760299626E-3</v>
      </c>
      <c r="B65">
        <f>IF(Hoja2!F65="","",IF(Hoja2!$D65=1,1,0))</f>
        <v>1</v>
      </c>
      <c r="C65" t="str">
        <f>IF(Hoja2!H65="","",IF(Hoja2!$D65=0,-Hoja2!H65/(COUNT(D$2:D$2080)-SUM(D$2:D$2080)),Hoja2!H65/SUM(D$2:D$2080)))</f>
        <v/>
      </c>
      <c r="D65" t="str">
        <f>IF(Hoja2!H65="","",IF(Hoja2!$D65=1,1,0))</f>
        <v/>
      </c>
      <c r="E65" t="str">
        <f>IF(Hoja2!J65="","",IF(Hoja2!$D65=0,-Hoja2!J65/(COUNT(F$2:F$2080)-SUM(F$2:F$2080)),Hoja2!J65/SUM(F$2:F$2080)))</f>
        <v/>
      </c>
      <c r="F65" t="str">
        <f>IF(Hoja2!J65="","",IF(Hoja2!$D65=1,1,0))</f>
        <v/>
      </c>
      <c r="G65">
        <f>IF(Hoja2!D65=0,-Hoja2!B65/(COUNT(Hoja2!D$2:D$2080)-SUM(Hoja2!D$2:D$2080)),Hoja2!C65/SUM(Hoja2!D$2:D$2080))</f>
        <v>9.6805421103581804E-4</v>
      </c>
      <c r="J65" t="str">
        <f>IF(Hoja2!J65="","",IF(Hoja2!$D65=1,Hoja2!J65, ""))</f>
        <v/>
      </c>
      <c r="K65" t="str">
        <f>IF(Hoja2!J65="","",IF(Hoja2!$D65=0,Hoja2!J65, ""))</f>
        <v/>
      </c>
    </row>
    <row r="66" spans="1:11" x14ac:dyDescent="0.25">
      <c r="A66">
        <f>IF(Hoja2!F66="","",IF(Hoja2!$D66=0,-Hoja2!F66/(COUNT(B$2:B$2080)-SUM(B$2:B$2080)),Hoja2!F66/SUM(B$2:B$2080)))</f>
        <v>7.4906367041198503E-3</v>
      </c>
      <c r="B66">
        <f>IF(Hoja2!F66="","",IF(Hoja2!$D66=1,1,0))</f>
        <v>1</v>
      </c>
      <c r="C66" t="str">
        <f>IF(Hoja2!H66="","",IF(Hoja2!$D66=0,-Hoja2!H66/(COUNT(D$2:D$2080)-SUM(D$2:D$2080)),Hoja2!H66/SUM(D$2:D$2080)))</f>
        <v/>
      </c>
      <c r="D66" t="str">
        <f>IF(Hoja2!H66="","",IF(Hoja2!$D66=1,1,0))</f>
        <v/>
      </c>
      <c r="E66" t="str">
        <f>IF(Hoja2!J66="","",IF(Hoja2!$D66=0,-Hoja2!J66/(COUNT(F$2:F$2080)-SUM(F$2:F$2080)),Hoja2!J66/SUM(F$2:F$2080)))</f>
        <v/>
      </c>
      <c r="F66" t="str">
        <f>IF(Hoja2!J66="","",IF(Hoja2!$D66=1,1,0))</f>
        <v/>
      </c>
      <c r="G66">
        <f>IF(Hoja2!D66=0,-Hoja2!B66/(COUNT(Hoja2!D$2:D$2080)-SUM(Hoja2!D$2:D$2080)),Hoja2!C66/SUM(Hoja2!D$2:D$2080))</f>
        <v>3.8722168441432721E-3</v>
      </c>
      <c r="J66" t="str">
        <f>IF(Hoja2!J66="","",IF(Hoja2!$D66=1,Hoja2!J66, ""))</f>
        <v/>
      </c>
      <c r="K66" t="str">
        <f>IF(Hoja2!J66="","",IF(Hoja2!$D66=0,Hoja2!J66, ""))</f>
        <v/>
      </c>
    </row>
    <row r="67" spans="1:11" x14ac:dyDescent="0.25">
      <c r="A67">
        <f>IF(Hoja2!F67="","",IF(Hoja2!$D67=0,-Hoja2!F67/(COUNT(B$2:B$2080)-SUM(B$2:B$2080)),Hoja2!F67/SUM(B$2:B$2080)))</f>
        <v>-5.6390977443609019E-3</v>
      </c>
      <c r="B67">
        <f>IF(Hoja2!F67="","",IF(Hoja2!$D67=1,1,0))</f>
        <v>0</v>
      </c>
      <c r="C67" t="str">
        <f>IF(Hoja2!H67="","",IF(Hoja2!$D67=0,-Hoja2!H67/(COUNT(D$2:D$2080)-SUM(D$2:D$2080)),Hoja2!H67/SUM(D$2:D$2080)))</f>
        <v/>
      </c>
      <c r="D67" t="str">
        <f>IF(Hoja2!H67="","",IF(Hoja2!$D67=1,1,0))</f>
        <v/>
      </c>
      <c r="E67" t="str">
        <f>IF(Hoja2!J67="","",IF(Hoja2!$D67=0,-Hoja2!J67/(COUNT(F$2:F$2080)-SUM(F$2:F$2080)),Hoja2!J67/SUM(F$2:F$2080)))</f>
        <v/>
      </c>
      <c r="F67" t="str">
        <f>IF(Hoja2!J67="","",IF(Hoja2!$D67=1,1,0))</f>
        <v/>
      </c>
      <c r="G67">
        <f>IF(Hoja2!D67=0,-Hoja2!B67/(COUNT(Hoja2!D$2:D$2080)-SUM(Hoja2!D$2:D$2080)),Hoja2!C67/SUM(Hoja2!D$2:D$2080))</f>
        <v>-2.8680688336520078E-3</v>
      </c>
      <c r="J67" t="str">
        <f>IF(Hoja2!J67="","",IF(Hoja2!$D67=1,Hoja2!J67, ""))</f>
        <v/>
      </c>
      <c r="K67" t="str">
        <f>IF(Hoja2!J67="","",IF(Hoja2!$D67=0,Hoja2!J67, ""))</f>
        <v/>
      </c>
    </row>
    <row r="68" spans="1:11" x14ac:dyDescent="0.25">
      <c r="A68">
        <f>IF(Hoja2!F68="","",IF(Hoja2!$D68=0,-Hoja2!F68/(COUNT(B$2:B$2080)-SUM(B$2:B$2080)),Hoja2!F68/SUM(B$2:B$2080)))</f>
        <v>-3.7593984962406013E-3</v>
      </c>
      <c r="B68">
        <f>IF(Hoja2!F68="","",IF(Hoja2!$D68=1,1,0))</f>
        <v>0</v>
      </c>
      <c r="C68" t="str">
        <f>IF(Hoja2!H68="","",IF(Hoja2!$D68=0,-Hoja2!H68/(COUNT(D$2:D$2080)-SUM(D$2:D$2080)),Hoja2!H68/SUM(D$2:D$2080)))</f>
        <v/>
      </c>
      <c r="D68" t="str">
        <f>IF(Hoja2!H68="","",IF(Hoja2!$D68=1,1,0))</f>
        <v/>
      </c>
      <c r="E68" t="str">
        <f>IF(Hoja2!J68="","",IF(Hoja2!$D68=0,-Hoja2!J68/(COUNT(F$2:F$2080)-SUM(F$2:F$2080)),Hoja2!J68/SUM(F$2:F$2080)))</f>
        <v/>
      </c>
      <c r="F68" t="str">
        <f>IF(Hoja2!J68="","",IF(Hoja2!$D68=1,1,0))</f>
        <v/>
      </c>
      <c r="G68">
        <f>IF(Hoja2!D68=0,-Hoja2!B68/(COUNT(Hoja2!D$2:D$2080)-SUM(Hoja2!D$2:D$2080)),Hoja2!C68/SUM(Hoja2!D$2:D$2080))</f>
        <v>-1.9120458891013384E-3</v>
      </c>
      <c r="J68" t="str">
        <f>IF(Hoja2!J68="","",IF(Hoja2!$D68=1,Hoja2!J68, ""))</f>
        <v/>
      </c>
      <c r="K68" t="str">
        <f>IF(Hoja2!J68="","",IF(Hoja2!$D68=0,Hoja2!J68, ""))</f>
        <v/>
      </c>
    </row>
    <row r="69" spans="1:11" x14ac:dyDescent="0.25">
      <c r="A69" t="str">
        <f>IF(Hoja2!F69="","",IF(Hoja2!$D69=0,-Hoja2!F69/(COUNT(B$2:B$2080)-SUM(B$2:B$2080)),Hoja2!F69/SUM(B$2:B$2080)))</f>
        <v/>
      </c>
      <c r="B69" t="str">
        <f>IF(Hoja2!F69="","",IF(Hoja2!$D69=1,1,0))</f>
        <v/>
      </c>
      <c r="C69" t="str">
        <f>IF(Hoja2!H69="","",IF(Hoja2!$D69=0,-Hoja2!H69/(COUNT(D$2:D$2080)-SUM(D$2:D$2080)),Hoja2!H69/SUM(D$2:D$2080)))</f>
        <v/>
      </c>
      <c r="D69" t="str">
        <f>IF(Hoja2!H69="","",IF(Hoja2!$D69=1,1,0))</f>
        <v/>
      </c>
      <c r="E69" t="str">
        <f>IF(Hoja2!J69="","",IF(Hoja2!$D69=0,-Hoja2!J69/(COUNT(F$2:F$2080)-SUM(F$2:F$2080)),Hoja2!J69/SUM(F$2:F$2080)))</f>
        <v/>
      </c>
      <c r="F69" t="str">
        <f>IF(Hoja2!J69="","",IF(Hoja2!$D69=1,1,0))</f>
        <v/>
      </c>
      <c r="G69">
        <f>IF(Hoja2!D69=0,-Hoja2!B69/(COUNT(Hoja2!D$2:D$2080)-SUM(Hoja2!D$2:D$2080)),Hoja2!C69/SUM(Hoja2!D$2:D$2080))</f>
        <v>3.8722168441432721E-3</v>
      </c>
      <c r="J69" t="str">
        <f>IF(Hoja2!J69="","",IF(Hoja2!$D69=1,Hoja2!J69, ""))</f>
        <v/>
      </c>
      <c r="K69" t="str">
        <f>IF(Hoja2!J69="","",IF(Hoja2!$D69=0,Hoja2!J69, ""))</f>
        <v/>
      </c>
    </row>
    <row r="70" spans="1:11" x14ac:dyDescent="0.25">
      <c r="A70">
        <f>IF(Hoja2!F70="","",IF(Hoja2!$D70=0,-Hoja2!F70/(COUNT(B$2:B$2080)-SUM(B$2:B$2080)),Hoja2!F70/SUM(B$2:B$2080)))</f>
        <v>0</v>
      </c>
      <c r="B70">
        <f>IF(Hoja2!F70="","",IF(Hoja2!$D70=1,1,0))</f>
        <v>1</v>
      </c>
      <c r="C70" t="str">
        <f>IF(Hoja2!H70="","",IF(Hoja2!$D70=0,-Hoja2!H70/(COUNT(D$2:D$2080)-SUM(D$2:D$2080)),Hoja2!H70/SUM(D$2:D$2080)))</f>
        <v/>
      </c>
      <c r="D70" t="str">
        <f>IF(Hoja2!H70="","",IF(Hoja2!$D70=1,1,0))</f>
        <v/>
      </c>
      <c r="E70" t="str">
        <f>IF(Hoja2!J70="","",IF(Hoja2!$D70=0,-Hoja2!J70/(COUNT(F$2:F$2080)-SUM(F$2:F$2080)),Hoja2!J70/SUM(F$2:F$2080)))</f>
        <v/>
      </c>
      <c r="F70" t="str">
        <f>IF(Hoja2!J70="","",IF(Hoja2!$D70=1,1,0))</f>
        <v/>
      </c>
      <c r="G70">
        <f>IF(Hoja2!D70=0,-Hoja2!B70/(COUNT(Hoja2!D$2:D$2080)-SUM(Hoja2!D$2:D$2080)),Hoja2!C70/SUM(Hoja2!D$2:D$2080))</f>
        <v>0</v>
      </c>
      <c r="J70" t="str">
        <f>IF(Hoja2!J70="","",IF(Hoja2!$D70=1,Hoja2!J70, ""))</f>
        <v/>
      </c>
      <c r="K70" t="str">
        <f>IF(Hoja2!J70="","",IF(Hoja2!$D70=0,Hoja2!J70, ""))</f>
        <v/>
      </c>
    </row>
    <row r="71" spans="1:11" x14ac:dyDescent="0.25">
      <c r="A71">
        <f>IF(Hoja2!F71="","",IF(Hoja2!$D71=0,-Hoja2!F71/(COUNT(B$2:B$2080)-SUM(B$2:B$2080)),Hoja2!F71/SUM(B$2:B$2080)))</f>
        <v>-3.7593984962406013E-3</v>
      </c>
      <c r="B71">
        <f>IF(Hoja2!F71="","",IF(Hoja2!$D71=1,1,0))</f>
        <v>0</v>
      </c>
      <c r="C71" t="str">
        <f>IF(Hoja2!H71="","",IF(Hoja2!$D71=0,-Hoja2!H71/(COUNT(D$2:D$2080)-SUM(D$2:D$2080)),Hoja2!H71/SUM(D$2:D$2080)))</f>
        <v/>
      </c>
      <c r="D71" t="str">
        <f>IF(Hoja2!H71="","",IF(Hoja2!$D71=1,1,0))</f>
        <v/>
      </c>
      <c r="E71" t="str">
        <f>IF(Hoja2!J71="","",IF(Hoja2!$D71=0,-Hoja2!J71/(COUNT(F$2:F$2080)-SUM(F$2:F$2080)),Hoja2!J71/SUM(F$2:F$2080)))</f>
        <v/>
      </c>
      <c r="F71" t="str">
        <f>IF(Hoja2!J71="","",IF(Hoja2!$D71=1,1,0))</f>
        <v/>
      </c>
      <c r="G71">
        <f>IF(Hoja2!D71=0,-Hoja2!B71/(COUNT(Hoja2!D$2:D$2080)-SUM(Hoja2!D$2:D$2080)),Hoja2!C71/SUM(Hoja2!D$2:D$2080))</f>
        <v>-1.9120458891013384E-3</v>
      </c>
      <c r="J71" t="str">
        <f>IF(Hoja2!J71="","",IF(Hoja2!$D71=1,Hoja2!J71, ""))</f>
        <v/>
      </c>
      <c r="K71" t="str">
        <f>IF(Hoja2!J71="","",IF(Hoja2!$D71=0,Hoja2!J71, ""))</f>
        <v/>
      </c>
    </row>
    <row r="72" spans="1:11" x14ac:dyDescent="0.25">
      <c r="A72">
        <f>IF(Hoja2!F72="","",IF(Hoja2!$D72=0,-Hoja2!F72/(COUNT(B$2:B$2080)-SUM(B$2:B$2080)),Hoja2!F72/SUM(B$2:B$2080)))</f>
        <v>-3.7593984962406013E-3</v>
      </c>
      <c r="B72">
        <f>IF(Hoja2!F72="","",IF(Hoja2!$D72=1,1,0))</f>
        <v>0</v>
      </c>
      <c r="C72" t="str">
        <f>IF(Hoja2!H72="","",IF(Hoja2!$D72=0,-Hoja2!H72/(COUNT(D$2:D$2080)-SUM(D$2:D$2080)),Hoja2!H72/SUM(D$2:D$2080)))</f>
        <v/>
      </c>
      <c r="D72" t="str">
        <f>IF(Hoja2!H72="","",IF(Hoja2!$D72=1,1,0))</f>
        <v/>
      </c>
      <c r="E72" t="str">
        <f>IF(Hoja2!J72="","",IF(Hoja2!$D72=0,-Hoja2!J72/(COUNT(F$2:F$2080)-SUM(F$2:F$2080)),Hoja2!J72/SUM(F$2:F$2080)))</f>
        <v/>
      </c>
      <c r="F72" t="str">
        <f>IF(Hoja2!J72="","",IF(Hoja2!$D72=1,1,0))</f>
        <v/>
      </c>
      <c r="G72">
        <f>IF(Hoja2!D72=0,-Hoja2!B72/(COUNT(Hoja2!D$2:D$2080)-SUM(Hoja2!D$2:D$2080)),Hoja2!C72/SUM(Hoja2!D$2:D$2080))</f>
        <v>-1.9120458891013384E-3</v>
      </c>
      <c r="J72" t="str">
        <f>IF(Hoja2!J72="","",IF(Hoja2!$D72=1,Hoja2!J72, ""))</f>
        <v/>
      </c>
      <c r="K72" t="str">
        <f>IF(Hoja2!J72="","",IF(Hoja2!$D72=0,Hoja2!J72, ""))</f>
        <v/>
      </c>
    </row>
    <row r="73" spans="1:11" x14ac:dyDescent="0.25">
      <c r="A73" t="str">
        <f>IF(Hoja2!F73="","",IF(Hoja2!$D73=0,-Hoja2!F73/(COUNT(B$2:B$2080)-SUM(B$2:B$2080)),Hoja2!F73/SUM(B$2:B$2080)))</f>
        <v/>
      </c>
      <c r="B73" t="str">
        <f>IF(Hoja2!F73="","",IF(Hoja2!$D73=1,1,0))</f>
        <v/>
      </c>
      <c r="C73" t="str">
        <f>IF(Hoja2!H73="","",IF(Hoja2!$D73=0,-Hoja2!H73/(COUNT(D$2:D$2080)-SUM(D$2:D$2080)),Hoja2!H73/SUM(D$2:D$2080)))</f>
        <v/>
      </c>
      <c r="D73" t="str">
        <f>IF(Hoja2!H73="","",IF(Hoja2!$D73=1,1,0))</f>
        <v/>
      </c>
      <c r="E73" t="str">
        <f>IF(Hoja2!J73="","",IF(Hoja2!$D73=0,-Hoja2!J73/(COUNT(F$2:F$2080)-SUM(F$2:F$2080)),Hoja2!J73/SUM(F$2:F$2080)))</f>
        <v/>
      </c>
      <c r="F73" t="str">
        <f>IF(Hoja2!J73="","",IF(Hoja2!$D73=1,1,0))</f>
        <v/>
      </c>
      <c r="G73">
        <f>IF(Hoja2!D73=0,-Hoja2!B73/(COUNT(Hoja2!D$2:D$2080)-SUM(Hoja2!D$2:D$2080)),Hoja2!C73/SUM(Hoja2!D$2:D$2080))</f>
        <v>0</v>
      </c>
      <c r="J73" t="str">
        <f>IF(Hoja2!J73="","",IF(Hoja2!$D73=1,Hoja2!J73, ""))</f>
        <v/>
      </c>
      <c r="K73" t="str">
        <f>IF(Hoja2!J73="","",IF(Hoja2!$D73=0,Hoja2!J73, ""))</f>
        <v/>
      </c>
    </row>
    <row r="74" spans="1:11" x14ac:dyDescent="0.25">
      <c r="A74">
        <f>IF(Hoja2!F74="","",IF(Hoja2!$D74=0,-Hoja2!F74/(COUNT(B$2:B$2080)-SUM(B$2:B$2080)),Hoja2!F74/SUM(B$2:B$2080)))</f>
        <v>-5.6390977443609019E-3</v>
      </c>
      <c r="B74">
        <f>IF(Hoja2!F74="","",IF(Hoja2!$D74=1,1,0))</f>
        <v>0</v>
      </c>
      <c r="C74" t="str">
        <f>IF(Hoja2!H74="","",IF(Hoja2!$D74=0,-Hoja2!H74/(COUNT(D$2:D$2080)-SUM(D$2:D$2080)),Hoja2!H74/SUM(D$2:D$2080)))</f>
        <v/>
      </c>
      <c r="D74" t="str">
        <f>IF(Hoja2!H74="","",IF(Hoja2!$D74=1,1,0))</f>
        <v/>
      </c>
      <c r="E74" t="str">
        <f>IF(Hoja2!J74="","",IF(Hoja2!$D74=0,-Hoja2!J74/(COUNT(F$2:F$2080)-SUM(F$2:F$2080)),Hoja2!J74/SUM(F$2:F$2080)))</f>
        <v/>
      </c>
      <c r="F74" t="str">
        <f>IF(Hoja2!J74="","",IF(Hoja2!$D74=1,1,0))</f>
        <v/>
      </c>
      <c r="G74">
        <f>IF(Hoja2!D74=0,-Hoja2!B74/(COUNT(Hoja2!D$2:D$2080)-SUM(Hoja2!D$2:D$2080)),Hoja2!C74/SUM(Hoja2!D$2:D$2080))</f>
        <v>-2.8680688336520078E-3</v>
      </c>
      <c r="J74" t="str">
        <f>IF(Hoja2!J74="","",IF(Hoja2!$D74=1,Hoja2!J74, ""))</f>
        <v/>
      </c>
      <c r="K74" t="str">
        <f>IF(Hoja2!J74="","",IF(Hoja2!$D74=0,Hoja2!J74, ""))</f>
        <v/>
      </c>
    </row>
    <row r="75" spans="1:11" x14ac:dyDescent="0.25">
      <c r="A75">
        <f>IF(Hoja2!F75="","",IF(Hoja2!$D75=0,-Hoja2!F75/(COUNT(B$2:B$2080)-SUM(B$2:B$2080)),Hoja2!F75/SUM(B$2:B$2080)))</f>
        <v>-5.6390977443609019E-3</v>
      </c>
      <c r="B75">
        <f>IF(Hoja2!F75="","",IF(Hoja2!$D75=1,1,0))</f>
        <v>0</v>
      </c>
      <c r="C75" t="str">
        <f>IF(Hoja2!H75="","",IF(Hoja2!$D75=0,-Hoja2!H75/(COUNT(D$2:D$2080)-SUM(D$2:D$2080)),Hoja2!H75/SUM(D$2:D$2080)))</f>
        <v/>
      </c>
      <c r="D75" t="str">
        <f>IF(Hoja2!H75="","",IF(Hoja2!$D75=1,1,0))</f>
        <v/>
      </c>
      <c r="E75">
        <f>IF(Hoja2!J75="","",IF(Hoja2!$D75=0,-Hoja2!J75/(COUNT(F$2:F$2080)-SUM(F$2:F$2080)),Hoja2!J75/SUM(F$2:F$2080)))</f>
        <v>-3.896103896103896E-2</v>
      </c>
      <c r="F75">
        <f>IF(Hoja2!J75="","",IF(Hoja2!$D75=1,1,0))</f>
        <v>0</v>
      </c>
      <c r="G75">
        <f>IF(Hoja2!D75=0,-Hoja2!B75/(COUNT(Hoja2!D$2:D$2080)-SUM(Hoja2!D$2:D$2080)),Hoja2!C75/SUM(Hoja2!D$2:D$2080))</f>
        <v>-2.8680688336520078E-3</v>
      </c>
      <c r="J75" t="str">
        <f>IF(Hoja2!J75="","",IF(Hoja2!$D75=1,Hoja2!J75, ""))</f>
        <v/>
      </c>
      <c r="K75">
        <f>IF(Hoja2!J75="","",IF(Hoja2!$D75=0,Hoja2!J75, ""))</f>
        <v>3</v>
      </c>
    </row>
    <row r="76" spans="1:11" x14ac:dyDescent="0.25">
      <c r="A76">
        <f>IF(Hoja2!F76="","",IF(Hoja2!$D76=0,-Hoja2!F76/(COUNT(B$2:B$2080)-SUM(B$2:B$2080)),Hoja2!F76/SUM(B$2:B$2080)))</f>
        <v>-5.6390977443609019E-3</v>
      </c>
      <c r="B76">
        <f>IF(Hoja2!F76="","",IF(Hoja2!$D76=1,1,0))</f>
        <v>0</v>
      </c>
      <c r="C76" t="str">
        <f>IF(Hoja2!H76="","",IF(Hoja2!$D76=0,-Hoja2!H76/(COUNT(D$2:D$2080)-SUM(D$2:D$2080)),Hoja2!H76/SUM(D$2:D$2080)))</f>
        <v/>
      </c>
      <c r="D76" t="str">
        <f>IF(Hoja2!H76="","",IF(Hoja2!$D76=1,1,0))</f>
        <v/>
      </c>
      <c r="E76" t="str">
        <f>IF(Hoja2!J76="","",IF(Hoja2!$D76=0,-Hoja2!J76/(COUNT(F$2:F$2080)-SUM(F$2:F$2080)),Hoja2!J76/SUM(F$2:F$2080)))</f>
        <v/>
      </c>
      <c r="F76" t="str">
        <f>IF(Hoja2!J76="","",IF(Hoja2!$D76=1,1,0))</f>
        <v/>
      </c>
      <c r="G76">
        <f>IF(Hoja2!D76=0,-Hoja2!B76/(COUNT(Hoja2!D$2:D$2080)-SUM(Hoja2!D$2:D$2080)),Hoja2!C76/SUM(Hoja2!D$2:D$2080))</f>
        <v>-2.8680688336520078E-3</v>
      </c>
      <c r="J76" t="str">
        <f>IF(Hoja2!J76="","",IF(Hoja2!$D76=1,Hoja2!J76, ""))</f>
        <v/>
      </c>
      <c r="K76" t="str">
        <f>IF(Hoja2!J76="","",IF(Hoja2!$D76=0,Hoja2!J76, ""))</f>
        <v/>
      </c>
    </row>
    <row r="77" spans="1:11" x14ac:dyDescent="0.25">
      <c r="A77">
        <f>IF(Hoja2!F77="","",IF(Hoja2!$D77=0,-Hoja2!F77/(COUNT(B$2:B$2080)-SUM(B$2:B$2080)),Hoja2!F77/SUM(B$2:B$2080)))</f>
        <v>-3.7593984962406013E-3</v>
      </c>
      <c r="B77">
        <f>IF(Hoja2!F77="","",IF(Hoja2!$D77=1,1,0))</f>
        <v>0</v>
      </c>
      <c r="C77" t="str">
        <f>IF(Hoja2!H77="","",IF(Hoja2!$D77=0,-Hoja2!H77/(COUNT(D$2:D$2080)-SUM(D$2:D$2080)),Hoja2!H77/SUM(D$2:D$2080)))</f>
        <v/>
      </c>
      <c r="D77" t="str">
        <f>IF(Hoja2!H77="","",IF(Hoja2!$D77=1,1,0))</f>
        <v/>
      </c>
      <c r="E77">
        <f>IF(Hoja2!J77="","",IF(Hoja2!$D77=0,-Hoja2!J77/(COUNT(F$2:F$2080)-SUM(F$2:F$2080)),Hoja2!J77/SUM(F$2:F$2080)))</f>
        <v>-2.5974025974025976E-2</v>
      </c>
      <c r="F77">
        <f>IF(Hoja2!J77="","",IF(Hoja2!$D77=1,1,0))</f>
        <v>0</v>
      </c>
      <c r="G77">
        <f>IF(Hoja2!D77=0,-Hoja2!B77/(COUNT(Hoja2!D$2:D$2080)-SUM(Hoja2!D$2:D$2080)),Hoja2!C77/SUM(Hoja2!D$2:D$2080))</f>
        <v>-1.9120458891013384E-3</v>
      </c>
      <c r="J77" t="str">
        <f>IF(Hoja2!J77="","",IF(Hoja2!$D77=1,Hoja2!J77, ""))</f>
        <v/>
      </c>
      <c r="K77">
        <f>IF(Hoja2!J77="","",IF(Hoja2!$D77=0,Hoja2!J77, ""))</f>
        <v>2</v>
      </c>
    </row>
    <row r="78" spans="1:11" x14ac:dyDescent="0.25">
      <c r="A78">
        <f>IF(Hoja2!F78="","",IF(Hoja2!$D78=0,-Hoja2!F78/(COUNT(B$2:B$2080)-SUM(B$2:B$2080)),Hoja2!F78/SUM(B$2:B$2080)))</f>
        <v>1.8726591760299626E-3</v>
      </c>
      <c r="B78">
        <f>IF(Hoja2!F78="","",IF(Hoja2!$D78=1,1,0))</f>
        <v>1</v>
      </c>
      <c r="C78" t="str">
        <f>IF(Hoja2!H78="","",IF(Hoja2!$D78=0,-Hoja2!H78/(COUNT(D$2:D$2080)-SUM(D$2:D$2080)),Hoja2!H78/SUM(D$2:D$2080)))</f>
        <v/>
      </c>
      <c r="D78" t="str">
        <f>IF(Hoja2!H78="","",IF(Hoja2!$D78=1,1,0))</f>
        <v/>
      </c>
      <c r="E78" t="str">
        <f>IF(Hoja2!J78="","",IF(Hoja2!$D78=0,-Hoja2!J78/(COUNT(F$2:F$2080)-SUM(F$2:F$2080)),Hoja2!J78/SUM(F$2:F$2080)))</f>
        <v/>
      </c>
      <c r="F78" t="str">
        <f>IF(Hoja2!J78="","",IF(Hoja2!$D78=1,1,0))</f>
        <v/>
      </c>
      <c r="G78">
        <f>IF(Hoja2!D78=0,-Hoja2!B78/(COUNT(Hoja2!D$2:D$2080)-SUM(Hoja2!D$2:D$2080)),Hoja2!C78/SUM(Hoja2!D$2:D$2080))</f>
        <v>9.6805421103581804E-4</v>
      </c>
      <c r="J78" t="str">
        <f>IF(Hoja2!J78="","",IF(Hoja2!$D78=1,Hoja2!J78, ""))</f>
        <v/>
      </c>
      <c r="K78" t="str">
        <f>IF(Hoja2!J78="","",IF(Hoja2!$D78=0,Hoja2!J78, ""))</f>
        <v/>
      </c>
    </row>
    <row r="79" spans="1:11" x14ac:dyDescent="0.25">
      <c r="A79" t="str">
        <f>IF(Hoja2!F79="","",IF(Hoja2!$D79=0,-Hoja2!F79/(COUNT(B$2:B$2080)-SUM(B$2:B$2080)),Hoja2!F79/SUM(B$2:B$2080)))</f>
        <v/>
      </c>
      <c r="B79" t="str">
        <f>IF(Hoja2!F79="","",IF(Hoja2!$D79=1,1,0))</f>
        <v/>
      </c>
      <c r="C79">
        <f>IF(Hoja2!H79="","",IF(Hoja2!$D79=0,-Hoja2!H79/(COUNT(D$2:D$2080)-SUM(D$2:D$2080)),Hoja2!H79/SUM(D$2:D$2080)))</f>
        <v>-1.4563106796116505E-2</v>
      </c>
      <c r="D79">
        <f>IF(Hoja2!H79="","",IF(Hoja2!$D79=1,1,0))</f>
        <v>0</v>
      </c>
      <c r="E79">
        <f>IF(Hoja2!J79="","",IF(Hoja2!$D79=0,-Hoja2!J79/(COUNT(F$2:F$2080)-SUM(F$2:F$2080)),Hoja2!J79/SUM(F$2:F$2080)))</f>
        <v>-3.896103896103896E-2</v>
      </c>
      <c r="F79">
        <f>IF(Hoja2!J79="","",IF(Hoja2!$D79=1,1,0))</f>
        <v>0</v>
      </c>
      <c r="G79">
        <f>IF(Hoja2!D79=0,-Hoja2!B79/(COUNT(Hoja2!D$2:D$2080)-SUM(Hoja2!D$2:D$2080)),Hoja2!C79/SUM(Hoja2!D$2:D$2080))</f>
        <v>-2.8680688336520078E-3</v>
      </c>
      <c r="J79" t="str">
        <f>IF(Hoja2!J79="","",IF(Hoja2!$D79=1,Hoja2!J79, ""))</f>
        <v/>
      </c>
      <c r="K79">
        <f>IF(Hoja2!J79="","",IF(Hoja2!$D79=0,Hoja2!J79, ""))</f>
        <v>3</v>
      </c>
    </row>
    <row r="80" spans="1:11" x14ac:dyDescent="0.25">
      <c r="A80">
        <f>IF(Hoja2!F80="","",IF(Hoja2!$D80=0,-Hoja2!F80/(COUNT(B$2:B$2080)-SUM(B$2:B$2080)),Hoja2!F80/SUM(B$2:B$2080)))</f>
        <v>9.3632958801498131E-3</v>
      </c>
      <c r="B80">
        <f>IF(Hoja2!F80="","",IF(Hoja2!$D80=1,1,0))</f>
        <v>1</v>
      </c>
      <c r="C80">
        <f>IF(Hoja2!H80="","",IF(Hoja2!$D80=0,-Hoja2!H80/(COUNT(D$2:D$2080)-SUM(D$2:D$2080)),Hoja2!H80/SUM(D$2:D$2080)))</f>
        <v>2.5773195876288658E-2</v>
      </c>
      <c r="D80">
        <f>IF(Hoja2!H80="","",IF(Hoja2!$D80=1,1,0))</f>
        <v>1</v>
      </c>
      <c r="E80" t="str">
        <f>IF(Hoja2!J80="","",IF(Hoja2!$D80=0,-Hoja2!J80/(COUNT(F$2:F$2080)-SUM(F$2:F$2080)),Hoja2!J80/SUM(F$2:F$2080)))</f>
        <v/>
      </c>
      <c r="F80" t="str">
        <f>IF(Hoja2!J80="","",IF(Hoja2!$D80=1,1,0))</f>
        <v/>
      </c>
      <c r="G80">
        <f>IF(Hoja2!D80=0,-Hoja2!B80/(COUNT(Hoja2!D$2:D$2080)-SUM(Hoja2!D$2:D$2080)),Hoja2!C80/SUM(Hoja2!D$2:D$2080))</f>
        <v>4.8402710551790898E-3</v>
      </c>
      <c r="J80" t="str">
        <f>IF(Hoja2!J80="","",IF(Hoja2!$D80=1,Hoja2!J80, ""))</f>
        <v/>
      </c>
      <c r="K80" t="str">
        <f>IF(Hoja2!J80="","",IF(Hoja2!$D80=0,Hoja2!J80, ""))</f>
        <v/>
      </c>
    </row>
    <row r="81" spans="1:11" x14ac:dyDescent="0.25">
      <c r="A81">
        <f>IF(Hoja2!F81="","",IF(Hoja2!$D81=0,-Hoja2!F81/(COUNT(B$2:B$2080)-SUM(B$2:B$2080)),Hoja2!F81/SUM(B$2:B$2080)))</f>
        <v>-1.8796992481203006E-3</v>
      </c>
      <c r="B81">
        <f>IF(Hoja2!F81="","",IF(Hoja2!$D81=1,1,0))</f>
        <v>0</v>
      </c>
      <c r="C81">
        <f>IF(Hoja2!H81="","",IF(Hoja2!$D81=0,-Hoja2!H81/(COUNT(D$2:D$2080)-SUM(D$2:D$2080)),Hoja2!H81/SUM(D$2:D$2080)))</f>
        <v>-4.8543689320388345E-3</v>
      </c>
      <c r="D81">
        <f>IF(Hoja2!H81="","",IF(Hoja2!$D81=1,1,0))</f>
        <v>0</v>
      </c>
      <c r="E81" t="str">
        <f>IF(Hoja2!J81="","",IF(Hoja2!$D81=0,-Hoja2!J81/(COUNT(F$2:F$2080)-SUM(F$2:F$2080)),Hoja2!J81/SUM(F$2:F$2080)))</f>
        <v/>
      </c>
      <c r="F81" t="str">
        <f>IF(Hoja2!J81="","",IF(Hoja2!$D81=1,1,0))</f>
        <v/>
      </c>
      <c r="G81">
        <f>IF(Hoja2!D81=0,-Hoja2!B81/(COUNT(Hoja2!D$2:D$2080)-SUM(Hoja2!D$2:D$2080)),Hoja2!C81/SUM(Hoja2!D$2:D$2080))</f>
        <v>-9.5602294455066918E-4</v>
      </c>
      <c r="J81" t="str">
        <f>IF(Hoja2!J81="","",IF(Hoja2!$D81=1,Hoja2!J81, ""))</f>
        <v/>
      </c>
      <c r="K81" t="str">
        <f>IF(Hoja2!J81="","",IF(Hoja2!$D81=0,Hoja2!J81, ""))</f>
        <v/>
      </c>
    </row>
    <row r="82" spans="1:11" x14ac:dyDescent="0.25">
      <c r="A82" t="str">
        <f>IF(Hoja2!F82="","",IF(Hoja2!$D82=0,-Hoja2!F82/(COUNT(B$2:B$2080)-SUM(B$2:B$2080)),Hoja2!F82/SUM(B$2:B$2080)))</f>
        <v/>
      </c>
      <c r="B82" t="str">
        <f>IF(Hoja2!F82="","",IF(Hoja2!$D82=1,1,0))</f>
        <v/>
      </c>
      <c r="C82" t="str">
        <f>IF(Hoja2!H82="","",IF(Hoja2!$D82=0,-Hoja2!H82/(COUNT(D$2:D$2080)-SUM(D$2:D$2080)),Hoja2!H82/SUM(D$2:D$2080)))</f>
        <v/>
      </c>
      <c r="D82" t="str">
        <f>IF(Hoja2!H82="","",IF(Hoja2!$D82=1,1,0))</f>
        <v/>
      </c>
      <c r="E82" t="str">
        <f>IF(Hoja2!J82="","",IF(Hoja2!$D82=0,-Hoja2!J82/(COUNT(F$2:F$2080)-SUM(F$2:F$2080)),Hoja2!J82/SUM(F$2:F$2080)))</f>
        <v/>
      </c>
      <c r="F82" t="str">
        <f>IF(Hoja2!J82="","",IF(Hoja2!$D82=1,1,0))</f>
        <v/>
      </c>
      <c r="G82">
        <f>IF(Hoja2!D82=0,-Hoja2!B82/(COUNT(Hoja2!D$2:D$2080)-SUM(Hoja2!D$2:D$2080)),Hoja2!C82/SUM(Hoja2!D$2:D$2080))</f>
        <v>-2.8680688336520078E-3</v>
      </c>
      <c r="J82" t="str">
        <f>IF(Hoja2!J82="","",IF(Hoja2!$D82=1,Hoja2!J82, ""))</f>
        <v/>
      </c>
      <c r="K82" t="str">
        <f>IF(Hoja2!J82="","",IF(Hoja2!$D82=0,Hoja2!J82, ""))</f>
        <v/>
      </c>
    </row>
    <row r="83" spans="1:11" x14ac:dyDescent="0.25">
      <c r="A83" t="str">
        <f>IF(Hoja2!F83="","",IF(Hoja2!$D83=0,-Hoja2!F83/(COUNT(B$2:B$2080)-SUM(B$2:B$2080)),Hoja2!F83/SUM(B$2:B$2080)))</f>
        <v/>
      </c>
      <c r="B83" t="str">
        <f>IF(Hoja2!F83="","",IF(Hoja2!$D83=1,1,0))</f>
        <v/>
      </c>
      <c r="C83" t="str">
        <f>IF(Hoja2!H83="","",IF(Hoja2!$D83=0,-Hoja2!H83/(COUNT(D$2:D$2080)-SUM(D$2:D$2080)),Hoja2!H83/SUM(D$2:D$2080)))</f>
        <v/>
      </c>
      <c r="D83" t="str">
        <f>IF(Hoja2!H83="","",IF(Hoja2!$D83=1,1,0))</f>
        <v/>
      </c>
      <c r="E83" t="str">
        <f>IF(Hoja2!J83="","",IF(Hoja2!$D83=0,-Hoja2!J83/(COUNT(F$2:F$2080)-SUM(F$2:F$2080)),Hoja2!J83/SUM(F$2:F$2080)))</f>
        <v/>
      </c>
      <c r="F83" t="str">
        <f>IF(Hoja2!J83="","",IF(Hoja2!$D83=1,1,0))</f>
        <v/>
      </c>
      <c r="G83">
        <f>IF(Hoja2!D83=0,-Hoja2!B83/(COUNT(Hoja2!D$2:D$2080)-SUM(Hoja2!D$2:D$2080)),Hoja2!C83/SUM(Hoja2!D$2:D$2080))</f>
        <v>1.9361084220716361E-3</v>
      </c>
      <c r="J83" t="str">
        <f>IF(Hoja2!J83="","",IF(Hoja2!$D83=1,Hoja2!J83, ""))</f>
        <v/>
      </c>
      <c r="K83" t="str">
        <f>IF(Hoja2!J83="","",IF(Hoja2!$D83=0,Hoja2!J83, ""))</f>
        <v/>
      </c>
    </row>
    <row r="84" spans="1:11" x14ac:dyDescent="0.25">
      <c r="A84" t="str">
        <f>IF(Hoja2!F84="","",IF(Hoja2!$D84=0,-Hoja2!F84/(COUNT(B$2:B$2080)-SUM(B$2:B$2080)),Hoja2!F84/SUM(B$2:B$2080)))</f>
        <v/>
      </c>
      <c r="B84" t="str">
        <f>IF(Hoja2!F84="","",IF(Hoja2!$D84=1,1,0))</f>
        <v/>
      </c>
      <c r="C84" t="str">
        <f>IF(Hoja2!H84="","",IF(Hoja2!$D84=0,-Hoja2!H84/(COUNT(D$2:D$2080)-SUM(D$2:D$2080)),Hoja2!H84/SUM(D$2:D$2080)))</f>
        <v/>
      </c>
      <c r="D84" t="str">
        <f>IF(Hoja2!H84="","",IF(Hoja2!$D84=1,1,0))</f>
        <v/>
      </c>
      <c r="E84" t="str">
        <f>IF(Hoja2!J84="","",IF(Hoja2!$D84=0,-Hoja2!J84/(COUNT(F$2:F$2080)-SUM(F$2:F$2080)),Hoja2!J84/SUM(F$2:F$2080)))</f>
        <v/>
      </c>
      <c r="F84" t="str">
        <f>IF(Hoja2!J84="","",IF(Hoja2!$D84=1,1,0))</f>
        <v/>
      </c>
      <c r="G84">
        <f>IF(Hoja2!D84=0,-Hoja2!B84/(COUNT(Hoja2!D$2:D$2080)-SUM(Hoja2!D$2:D$2080)),Hoja2!C84/SUM(Hoja2!D$2:D$2080))</f>
        <v>2.9041626331074541E-3</v>
      </c>
      <c r="J84" t="str">
        <f>IF(Hoja2!J84="","",IF(Hoja2!$D84=1,Hoja2!J84, ""))</f>
        <v/>
      </c>
      <c r="K84" t="str">
        <f>IF(Hoja2!J84="","",IF(Hoja2!$D84=0,Hoja2!J84, ""))</f>
        <v/>
      </c>
    </row>
    <row r="85" spans="1:11" x14ac:dyDescent="0.25">
      <c r="A85" t="str">
        <f>IF(Hoja2!F85="","",IF(Hoja2!$D85=0,-Hoja2!F85/(COUNT(B$2:B$2080)-SUM(B$2:B$2080)),Hoja2!F85/SUM(B$2:B$2080)))</f>
        <v/>
      </c>
      <c r="B85" t="str">
        <f>IF(Hoja2!F85="","",IF(Hoja2!$D85=1,1,0))</f>
        <v/>
      </c>
      <c r="C85">
        <f>IF(Hoja2!H85="","",IF(Hoja2!$D85=0,-Hoja2!H85/(COUNT(D$2:D$2080)-SUM(D$2:D$2080)),Hoja2!H85/SUM(D$2:D$2080)))</f>
        <v>-9.7087378640776691E-3</v>
      </c>
      <c r="D85">
        <f>IF(Hoja2!H85="","",IF(Hoja2!$D85=1,1,0))</f>
        <v>0</v>
      </c>
      <c r="E85" t="str">
        <f>IF(Hoja2!J85="","",IF(Hoja2!$D85=0,-Hoja2!J85/(COUNT(F$2:F$2080)-SUM(F$2:F$2080)),Hoja2!J85/SUM(F$2:F$2080)))</f>
        <v/>
      </c>
      <c r="F85" t="str">
        <f>IF(Hoja2!J85="","",IF(Hoja2!$D85=1,1,0))</f>
        <v/>
      </c>
      <c r="G85">
        <f>IF(Hoja2!D85=0,-Hoja2!B85/(COUNT(Hoja2!D$2:D$2080)-SUM(Hoja2!D$2:D$2080)),Hoja2!C85/SUM(Hoja2!D$2:D$2080))</f>
        <v>-1.9120458891013384E-3</v>
      </c>
      <c r="J85" t="str">
        <f>IF(Hoja2!J85="","",IF(Hoja2!$D85=1,Hoja2!J85, ""))</f>
        <v/>
      </c>
      <c r="K85" t="str">
        <f>IF(Hoja2!J85="","",IF(Hoja2!$D85=0,Hoja2!J85, ""))</f>
        <v/>
      </c>
    </row>
    <row r="86" spans="1:11" x14ac:dyDescent="0.25">
      <c r="A86" t="str">
        <f>IF(Hoja2!F86="","",IF(Hoja2!$D86=0,-Hoja2!F86/(COUNT(B$2:B$2080)-SUM(B$2:B$2080)),Hoja2!F86/SUM(B$2:B$2080)))</f>
        <v/>
      </c>
      <c r="B86" t="str">
        <f>IF(Hoja2!F86="","",IF(Hoja2!$D86=1,1,0))</f>
        <v/>
      </c>
      <c r="C86" t="str">
        <f>IF(Hoja2!H86="","",IF(Hoja2!$D86=0,-Hoja2!H86/(COUNT(D$2:D$2080)-SUM(D$2:D$2080)),Hoja2!H86/SUM(D$2:D$2080)))</f>
        <v/>
      </c>
      <c r="D86" t="str">
        <f>IF(Hoja2!H86="","",IF(Hoja2!$D86=1,1,0))</f>
        <v/>
      </c>
      <c r="E86" t="str">
        <f>IF(Hoja2!J86="","",IF(Hoja2!$D86=0,-Hoja2!J86/(COUNT(F$2:F$2080)-SUM(F$2:F$2080)),Hoja2!J86/SUM(F$2:F$2080)))</f>
        <v/>
      </c>
      <c r="F86" t="str">
        <f>IF(Hoja2!J86="","",IF(Hoja2!$D86=1,1,0))</f>
        <v/>
      </c>
      <c r="G86">
        <f>IF(Hoja2!D86=0,-Hoja2!B86/(COUNT(Hoja2!D$2:D$2080)-SUM(Hoja2!D$2:D$2080)),Hoja2!C86/SUM(Hoja2!D$2:D$2080))</f>
        <v>2.9041626331074541E-3</v>
      </c>
      <c r="J86" t="str">
        <f>IF(Hoja2!J86="","",IF(Hoja2!$D86=1,Hoja2!J86, ""))</f>
        <v/>
      </c>
      <c r="K86" t="str">
        <f>IF(Hoja2!J86="","",IF(Hoja2!$D86=0,Hoja2!J86, ""))</f>
        <v/>
      </c>
    </row>
    <row r="87" spans="1:11" x14ac:dyDescent="0.25">
      <c r="A87">
        <f>IF(Hoja2!F87="","",IF(Hoja2!$D87=0,-Hoja2!F87/(COUNT(B$2:B$2080)-SUM(B$2:B$2080)),Hoja2!F87/SUM(B$2:B$2080)))</f>
        <v>-3.7593984962406013E-3</v>
      </c>
      <c r="B87">
        <f>IF(Hoja2!F87="","",IF(Hoja2!$D87=1,1,0))</f>
        <v>0</v>
      </c>
      <c r="C87" t="str">
        <f>IF(Hoja2!H87="","",IF(Hoja2!$D87=0,-Hoja2!H87/(COUNT(D$2:D$2080)-SUM(D$2:D$2080)),Hoja2!H87/SUM(D$2:D$2080)))</f>
        <v/>
      </c>
      <c r="D87" t="str">
        <f>IF(Hoja2!H87="","",IF(Hoja2!$D87=1,1,0))</f>
        <v/>
      </c>
      <c r="E87" t="str">
        <f>IF(Hoja2!J87="","",IF(Hoja2!$D87=0,-Hoja2!J87/(COUNT(F$2:F$2080)-SUM(F$2:F$2080)),Hoja2!J87/SUM(F$2:F$2080)))</f>
        <v/>
      </c>
      <c r="F87" t="str">
        <f>IF(Hoja2!J87="","",IF(Hoja2!$D87=1,1,0))</f>
        <v/>
      </c>
      <c r="G87">
        <f>IF(Hoja2!D87=0,-Hoja2!B87/(COUNT(Hoja2!D$2:D$2080)-SUM(Hoja2!D$2:D$2080)),Hoja2!C87/SUM(Hoja2!D$2:D$2080))</f>
        <v>-1.9120458891013384E-3</v>
      </c>
      <c r="J87" t="str">
        <f>IF(Hoja2!J87="","",IF(Hoja2!$D87=1,Hoja2!J87, ""))</f>
        <v/>
      </c>
      <c r="K87" t="str">
        <f>IF(Hoja2!J87="","",IF(Hoja2!$D87=0,Hoja2!J87, ""))</f>
        <v/>
      </c>
    </row>
    <row r="88" spans="1:11" x14ac:dyDescent="0.25">
      <c r="A88" t="str">
        <f>IF(Hoja2!F88="","",IF(Hoja2!$D88=0,-Hoja2!F88/(COUNT(B$2:B$2080)-SUM(B$2:B$2080)),Hoja2!F88/SUM(B$2:B$2080)))</f>
        <v/>
      </c>
      <c r="B88" t="str">
        <f>IF(Hoja2!F88="","",IF(Hoja2!$D88=1,1,0))</f>
        <v/>
      </c>
      <c r="C88" t="str">
        <f>IF(Hoja2!H88="","",IF(Hoja2!$D88=0,-Hoja2!H88/(COUNT(D$2:D$2080)-SUM(D$2:D$2080)),Hoja2!H88/SUM(D$2:D$2080)))</f>
        <v/>
      </c>
      <c r="D88" t="str">
        <f>IF(Hoja2!H88="","",IF(Hoja2!$D88=1,1,0))</f>
        <v/>
      </c>
      <c r="E88" t="str">
        <f>IF(Hoja2!J88="","",IF(Hoja2!$D88=0,-Hoja2!J88/(COUNT(F$2:F$2080)-SUM(F$2:F$2080)),Hoja2!J88/SUM(F$2:F$2080)))</f>
        <v/>
      </c>
      <c r="F88" t="str">
        <f>IF(Hoja2!J88="","",IF(Hoja2!$D88=1,1,0))</f>
        <v/>
      </c>
      <c r="G88">
        <f>IF(Hoja2!D88=0,-Hoja2!B88/(COUNT(Hoja2!D$2:D$2080)-SUM(Hoja2!D$2:D$2080)),Hoja2!C88/SUM(Hoja2!D$2:D$2080))</f>
        <v>9.6805421103581804E-4</v>
      </c>
      <c r="J88" t="str">
        <f>IF(Hoja2!J88="","",IF(Hoja2!$D88=1,Hoja2!J88, ""))</f>
        <v/>
      </c>
      <c r="K88" t="str">
        <f>IF(Hoja2!J88="","",IF(Hoja2!$D88=0,Hoja2!J88, ""))</f>
        <v/>
      </c>
    </row>
    <row r="89" spans="1:11" x14ac:dyDescent="0.25">
      <c r="A89" t="str">
        <f>IF(Hoja2!F89="","",IF(Hoja2!$D89=0,-Hoja2!F89/(COUNT(B$2:B$2080)-SUM(B$2:B$2080)),Hoja2!F89/SUM(B$2:B$2080)))</f>
        <v/>
      </c>
      <c r="B89" t="str">
        <f>IF(Hoja2!F89="","",IF(Hoja2!$D89=1,1,0))</f>
        <v/>
      </c>
      <c r="C89" t="str">
        <f>IF(Hoja2!H89="","",IF(Hoja2!$D89=0,-Hoja2!H89/(COUNT(D$2:D$2080)-SUM(D$2:D$2080)),Hoja2!H89/SUM(D$2:D$2080)))</f>
        <v/>
      </c>
      <c r="D89" t="str">
        <f>IF(Hoja2!H89="","",IF(Hoja2!$D89=1,1,0))</f>
        <v/>
      </c>
      <c r="E89" t="str">
        <f>IF(Hoja2!J89="","",IF(Hoja2!$D89=0,-Hoja2!J89/(COUNT(F$2:F$2080)-SUM(F$2:F$2080)),Hoja2!J89/SUM(F$2:F$2080)))</f>
        <v/>
      </c>
      <c r="F89" t="str">
        <f>IF(Hoja2!J89="","",IF(Hoja2!$D89=1,1,0))</f>
        <v/>
      </c>
      <c r="G89">
        <f>IF(Hoja2!D89=0,-Hoja2!B89/(COUNT(Hoja2!D$2:D$2080)-SUM(Hoja2!D$2:D$2080)),Hoja2!C89/SUM(Hoja2!D$2:D$2080))</f>
        <v>-2.8680688336520078E-3</v>
      </c>
      <c r="J89" t="str">
        <f>IF(Hoja2!J89="","",IF(Hoja2!$D89=1,Hoja2!J89, ""))</f>
        <v/>
      </c>
      <c r="K89" t="str">
        <f>IF(Hoja2!J89="","",IF(Hoja2!$D89=0,Hoja2!J89, ""))</f>
        <v/>
      </c>
    </row>
    <row r="90" spans="1:11" x14ac:dyDescent="0.25">
      <c r="A90">
        <f>IF(Hoja2!F90="","",IF(Hoja2!$D90=0,-Hoja2!F90/(COUNT(B$2:B$2080)-SUM(B$2:B$2080)),Hoja2!F90/SUM(B$2:B$2080)))</f>
        <v>-1.8726591760299626E-3</v>
      </c>
      <c r="B90">
        <f>IF(Hoja2!F90="","",IF(Hoja2!$D90=1,1,0))</f>
        <v>1</v>
      </c>
      <c r="C90" t="str">
        <f>IF(Hoja2!H90="","",IF(Hoja2!$D90=0,-Hoja2!H90/(COUNT(D$2:D$2080)-SUM(D$2:D$2080)),Hoja2!H90/SUM(D$2:D$2080)))</f>
        <v/>
      </c>
      <c r="D90" t="str">
        <f>IF(Hoja2!H90="","",IF(Hoja2!$D90=1,1,0))</f>
        <v/>
      </c>
      <c r="E90" t="str">
        <f>IF(Hoja2!J90="","",IF(Hoja2!$D90=0,-Hoja2!J90/(COUNT(F$2:F$2080)-SUM(F$2:F$2080)),Hoja2!J90/SUM(F$2:F$2080)))</f>
        <v/>
      </c>
      <c r="F90" t="str">
        <f>IF(Hoja2!J90="","",IF(Hoja2!$D90=1,1,0))</f>
        <v/>
      </c>
      <c r="G90">
        <f>IF(Hoja2!D90=0,-Hoja2!B90/(COUNT(Hoja2!D$2:D$2080)-SUM(Hoja2!D$2:D$2080)),Hoja2!C90/SUM(Hoja2!D$2:D$2080))</f>
        <v>-9.6805421103581804E-4</v>
      </c>
      <c r="J90" t="str">
        <f>IF(Hoja2!J90="","",IF(Hoja2!$D90=1,Hoja2!J90, ""))</f>
        <v/>
      </c>
      <c r="K90" t="str">
        <f>IF(Hoja2!J90="","",IF(Hoja2!$D90=0,Hoja2!J90, ""))</f>
        <v/>
      </c>
    </row>
    <row r="91" spans="1:11" x14ac:dyDescent="0.25">
      <c r="A91" t="str">
        <f>IF(Hoja2!F91="","",IF(Hoja2!$D91=0,-Hoja2!F91/(COUNT(B$2:B$2080)-SUM(B$2:B$2080)),Hoja2!F91/SUM(B$2:B$2080)))</f>
        <v/>
      </c>
      <c r="B91" t="str">
        <f>IF(Hoja2!F91="","",IF(Hoja2!$D91=1,1,0))</f>
        <v/>
      </c>
      <c r="C91" t="str">
        <f>IF(Hoja2!H91="","",IF(Hoja2!$D91=0,-Hoja2!H91/(COUNT(D$2:D$2080)-SUM(D$2:D$2080)),Hoja2!H91/SUM(D$2:D$2080)))</f>
        <v/>
      </c>
      <c r="D91" t="str">
        <f>IF(Hoja2!H91="","",IF(Hoja2!$D91=1,1,0))</f>
        <v/>
      </c>
      <c r="E91" t="str">
        <f>IF(Hoja2!J91="","",IF(Hoja2!$D91=0,-Hoja2!J91/(COUNT(F$2:F$2080)-SUM(F$2:F$2080)),Hoja2!J91/SUM(F$2:F$2080)))</f>
        <v/>
      </c>
      <c r="F91" t="str">
        <f>IF(Hoja2!J91="","",IF(Hoja2!$D91=1,1,0))</f>
        <v/>
      </c>
      <c r="G91">
        <f>IF(Hoja2!D91=0,-Hoja2!B91/(COUNT(Hoja2!D$2:D$2080)-SUM(Hoja2!D$2:D$2080)),Hoja2!C91/SUM(Hoja2!D$2:D$2080))</f>
        <v>-1.9120458891013384E-3</v>
      </c>
      <c r="J91" t="str">
        <f>IF(Hoja2!J91="","",IF(Hoja2!$D91=1,Hoja2!J91, ""))</f>
        <v/>
      </c>
      <c r="K91" t="str">
        <f>IF(Hoja2!J91="","",IF(Hoja2!$D91=0,Hoja2!J91, ""))</f>
        <v/>
      </c>
    </row>
    <row r="92" spans="1:11" x14ac:dyDescent="0.25">
      <c r="A92">
        <f>IF(Hoja2!F92="","",IF(Hoja2!$D92=0,-Hoja2!F92/(COUNT(B$2:B$2080)-SUM(B$2:B$2080)),Hoja2!F92/SUM(B$2:B$2080)))</f>
        <v>-1.8726591760299626E-3</v>
      </c>
      <c r="B92">
        <f>IF(Hoja2!F92="","",IF(Hoja2!$D92=1,1,0))</f>
        <v>1</v>
      </c>
      <c r="C92" t="str">
        <f>IF(Hoja2!H92="","",IF(Hoja2!$D92=0,-Hoja2!H92/(COUNT(D$2:D$2080)-SUM(D$2:D$2080)),Hoja2!H92/SUM(D$2:D$2080)))</f>
        <v/>
      </c>
      <c r="D92" t="str">
        <f>IF(Hoja2!H92="","",IF(Hoja2!$D92=1,1,0))</f>
        <v/>
      </c>
      <c r="E92" t="str">
        <f>IF(Hoja2!J92="","",IF(Hoja2!$D92=0,-Hoja2!J92/(COUNT(F$2:F$2080)-SUM(F$2:F$2080)),Hoja2!J92/SUM(F$2:F$2080)))</f>
        <v/>
      </c>
      <c r="F92" t="str">
        <f>IF(Hoja2!J92="","",IF(Hoja2!$D92=1,1,0))</f>
        <v/>
      </c>
      <c r="G92">
        <f>IF(Hoja2!D92=0,-Hoja2!B92/(COUNT(Hoja2!D$2:D$2080)-SUM(Hoja2!D$2:D$2080)),Hoja2!C92/SUM(Hoja2!D$2:D$2080))</f>
        <v>-9.6805421103581804E-4</v>
      </c>
      <c r="J92" t="str">
        <f>IF(Hoja2!J92="","",IF(Hoja2!$D92=1,Hoja2!J92, ""))</f>
        <v/>
      </c>
      <c r="K92" t="str">
        <f>IF(Hoja2!J92="","",IF(Hoja2!$D92=0,Hoja2!J92, ""))</f>
        <v/>
      </c>
    </row>
    <row r="93" spans="1:11" x14ac:dyDescent="0.25">
      <c r="A93">
        <f>IF(Hoja2!F93="","",IF(Hoja2!$D93=0,-Hoja2!F93/(COUNT(B$2:B$2080)-SUM(B$2:B$2080)),Hoja2!F93/SUM(B$2:B$2080)))</f>
        <v>3.7453183520599251E-3</v>
      </c>
      <c r="B93">
        <f>IF(Hoja2!F93="","",IF(Hoja2!$D93=1,1,0))</f>
        <v>1</v>
      </c>
      <c r="C93" t="str">
        <f>IF(Hoja2!H93="","",IF(Hoja2!$D93=0,-Hoja2!H93/(COUNT(D$2:D$2080)-SUM(D$2:D$2080)),Hoja2!H93/SUM(D$2:D$2080)))</f>
        <v/>
      </c>
      <c r="D93" t="str">
        <f>IF(Hoja2!H93="","",IF(Hoja2!$D93=1,1,0))</f>
        <v/>
      </c>
      <c r="E93" t="str">
        <f>IF(Hoja2!J93="","",IF(Hoja2!$D93=0,-Hoja2!J93/(COUNT(F$2:F$2080)-SUM(F$2:F$2080)),Hoja2!J93/SUM(F$2:F$2080)))</f>
        <v/>
      </c>
      <c r="F93" t="str">
        <f>IF(Hoja2!J93="","",IF(Hoja2!$D93=1,1,0))</f>
        <v/>
      </c>
      <c r="G93">
        <f>IF(Hoja2!D93=0,-Hoja2!B93/(COUNT(Hoja2!D$2:D$2080)-SUM(Hoja2!D$2:D$2080)),Hoja2!C93/SUM(Hoja2!D$2:D$2080))</f>
        <v>1.9361084220716361E-3</v>
      </c>
      <c r="J93" t="str">
        <f>IF(Hoja2!J93="","",IF(Hoja2!$D93=1,Hoja2!J93, ""))</f>
        <v/>
      </c>
      <c r="K93" t="str">
        <f>IF(Hoja2!J93="","",IF(Hoja2!$D93=0,Hoja2!J93, ""))</f>
        <v/>
      </c>
    </row>
    <row r="94" spans="1:11" x14ac:dyDescent="0.25">
      <c r="A94">
        <f>IF(Hoja2!F94="","",IF(Hoja2!$D94=0,-Hoja2!F94/(COUNT(B$2:B$2080)-SUM(B$2:B$2080)),Hoja2!F94/SUM(B$2:B$2080)))</f>
        <v>1.8726591760299626E-3</v>
      </c>
      <c r="B94">
        <f>IF(Hoja2!F94="","",IF(Hoja2!$D94=1,1,0))</f>
        <v>1</v>
      </c>
      <c r="C94" t="str">
        <f>IF(Hoja2!H94="","",IF(Hoja2!$D94=0,-Hoja2!H94/(COUNT(D$2:D$2080)-SUM(D$2:D$2080)),Hoja2!H94/SUM(D$2:D$2080)))</f>
        <v/>
      </c>
      <c r="D94" t="str">
        <f>IF(Hoja2!H94="","",IF(Hoja2!$D94=1,1,0))</f>
        <v/>
      </c>
      <c r="E94" t="str">
        <f>IF(Hoja2!J94="","",IF(Hoja2!$D94=0,-Hoja2!J94/(COUNT(F$2:F$2080)-SUM(F$2:F$2080)),Hoja2!J94/SUM(F$2:F$2080)))</f>
        <v/>
      </c>
      <c r="F94" t="str">
        <f>IF(Hoja2!J94="","",IF(Hoja2!$D94=1,1,0))</f>
        <v/>
      </c>
      <c r="G94">
        <f>IF(Hoja2!D94=0,-Hoja2!B94/(COUNT(Hoja2!D$2:D$2080)-SUM(Hoja2!D$2:D$2080)),Hoja2!C94/SUM(Hoja2!D$2:D$2080))</f>
        <v>9.6805421103581804E-4</v>
      </c>
      <c r="J94" t="str">
        <f>IF(Hoja2!J94="","",IF(Hoja2!$D94=1,Hoja2!J94, ""))</f>
        <v/>
      </c>
      <c r="K94" t="str">
        <f>IF(Hoja2!J94="","",IF(Hoja2!$D94=0,Hoja2!J94, ""))</f>
        <v/>
      </c>
    </row>
    <row r="95" spans="1:11" x14ac:dyDescent="0.25">
      <c r="A95" t="str">
        <f>IF(Hoja2!F95="","",IF(Hoja2!$D95=0,-Hoja2!F95/(COUNT(B$2:B$2080)-SUM(B$2:B$2080)),Hoja2!F95/SUM(B$2:B$2080)))</f>
        <v/>
      </c>
      <c r="B95" t="str">
        <f>IF(Hoja2!F95="","",IF(Hoja2!$D95=1,1,0))</f>
        <v/>
      </c>
      <c r="C95">
        <f>IF(Hoja2!H95="","",IF(Hoja2!$D95=0,-Hoja2!H95/(COUNT(D$2:D$2080)-SUM(D$2:D$2080)),Hoja2!H95/SUM(D$2:D$2080)))</f>
        <v>-9.7087378640776691E-3</v>
      </c>
      <c r="D95">
        <f>IF(Hoja2!H95="","",IF(Hoja2!$D95=1,1,0))</f>
        <v>0</v>
      </c>
      <c r="E95" t="str">
        <f>IF(Hoja2!J95="","",IF(Hoja2!$D95=0,-Hoja2!J95/(COUNT(F$2:F$2080)-SUM(F$2:F$2080)),Hoja2!J95/SUM(F$2:F$2080)))</f>
        <v/>
      </c>
      <c r="F95" t="str">
        <f>IF(Hoja2!J95="","",IF(Hoja2!$D95=1,1,0))</f>
        <v/>
      </c>
      <c r="G95">
        <f>IF(Hoja2!D95=0,-Hoja2!B95/(COUNT(Hoja2!D$2:D$2080)-SUM(Hoja2!D$2:D$2080)),Hoja2!C95/SUM(Hoja2!D$2:D$2080))</f>
        <v>-1.9120458891013384E-3</v>
      </c>
      <c r="J95" t="str">
        <f>IF(Hoja2!J95="","",IF(Hoja2!$D95=1,Hoja2!J95, ""))</f>
        <v/>
      </c>
      <c r="K95" t="str">
        <f>IF(Hoja2!J95="","",IF(Hoja2!$D95=0,Hoja2!J95, ""))</f>
        <v/>
      </c>
    </row>
    <row r="96" spans="1:11" x14ac:dyDescent="0.25">
      <c r="A96" t="str">
        <f>IF(Hoja2!F96="","",IF(Hoja2!$D96=0,-Hoja2!F96/(COUNT(B$2:B$2080)-SUM(B$2:B$2080)),Hoja2!F96/SUM(B$2:B$2080)))</f>
        <v/>
      </c>
      <c r="B96" t="str">
        <f>IF(Hoja2!F96="","",IF(Hoja2!$D96=1,1,0))</f>
        <v/>
      </c>
      <c r="C96" t="str">
        <f>IF(Hoja2!H96="","",IF(Hoja2!$D96=0,-Hoja2!H96/(COUNT(D$2:D$2080)-SUM(D$2:D$2080)),Hoja2!H96/SUM(D$2:D$2080)))</f>
        <v/>
      </c>
      <c r="D96" t="str">
        <f>IF(Hoja2!H96="","",IF(Hoja2!$D96=1,1,0))</f>
        <v/>
      </c>
      <c r="E96" t="str">
        <f>IF(Hoja2!J96="","",IF(Hoja2!$D96=0,-Hoja2!J96/(COUNT(F$2:F$2080)-SUM(F$2:F$2080)),Hoja2!J96/SUM(F$2:F$2080)))</f>
        <v/>
      </c>
      <c r="F96" t="str">
        <f>IF(Hoja2!J96="","",IF(Hoja2!$D96=1,1,0))</f>
        <v/>
      </c>
      <c r="G96">
        <f>IF(Hoja2!D96=0,-Hoja2!B96/(COUNT(Hoja2!D$2:D$2080)-SUM(Hoja2!D$2:D$2080)),Hoja2!C96/SUM(Hoja2!D$2:D$2080))</f>
        <v>-9.5602294455066918E-4</v>
      </c>
      <c r="J96" t="str">
        <f>IF(Hoja2!J96="","",IF(Hoja2!$D96=1,Hoja2!J96, ""))</f>
        <v/>
      </c>
      <c r="K96" t="str">
        <f>IF(Hoja2!J96="","",IF(Hoja2!$D96=0,Hoja2!J96, ""))</f>
        <v/>
      </c>
    </row>
    <row r="97" spans="1:11" x14ac:dyDescent="0.25">
      <c r="A97" t="str">
        <f>IF(Hoja2!F97="","",IF(Hoja2!$D97=0,-Hoja2!F97/(COUNT(B$2:B$2080)-SUM(B$2:B$2080)),Hoja2!F97/SUM(B$2:B$2080)))</f>
        <v/>
      </c>
      <c r="B97" t="str">
        <f>IF(Hoja2!F97="","",IF(Hoja2!$D97=1,1,0))</f>
        <v/>
      </c>
      <c r="C97" t="str">
        <f>IF(Hoja2!H97="","",IF(Hoja2!$D97=0,-Hoja2!H97/(COUNT(D$2:D$2080)-SUM(D$2:D$2080)),Hoja2!H97/SUM(D$2:D$2080)))</f>
        <v/>
      </c>
      <c r="D97" t="str">
        <f>IF(Hoja2!H97="","",IF(Hoja2!$D97=1,1,0))</f>
        <v/>
      </c>
      <c r="E97" t="str">
        <f>IF(Hoja2!J97="","",IF(Hoja2!$D97=0,-Hoja2!J97/(COUNT(F$2:F$2080)-SUM(F$2:F$2080)),Hoja2!J97/SUM(F$2:F$2080)))</f>
        <v/>
      </c>
      <c r="F97" t="str">
        <f>IF(Hoja2!J97="","",IF(Hoja2!$D97=1,1,0))</f>
        <v/>
      </c>
      <c r="G97">
        <f>IF(Hoja2!D97=0,-Hoja2!B97/(COUNT(Hoja2!D$2:D$2080)-SUM(Hoja2!D$2:D$2080)),Hoja2!C97/SUM(Hoja2!D$2:D$2080))</f>
        <v>9.6805421103581804E-4</v>
      </c>
      <c r="J97" t="str">
        <f>IF(Hoja2!J97="","",IF(Hoja2!$D97=1,Hoja2!J97, ""))</f>
        <v/>
      </c>
      <c r="K97" t="str">
        <f>IF(Hoja2!J97="","",IF(Hoja2!$D97=0,Hoja2!J97, ""))</f>
        <v/>
      </c>
    </row>
    <row r="98" spans="1:11" x14ac:dyDescent="0.25">
      <c r="A98">
        <f>IF(Hoja2!F98="","",IF(Hoja2!$D98=0,-Hoja2!F98/(COUNT(B$2:B$2080)-SUM(B$2:B$2080)),Hoja2!F98/SUM(B$2:B$2080)))</f>
        <v>7.4906367041198503E-3</v>
      </c>
      <c r="B98">
        <f>IF(Hoja2!F98="","",IF(Hoja2!$D98=1,1,0))</f>
        <v>1</v>
      </c>
      <c r="C98" t="str">
        <f>IF(Hoja2!H98="","",IF(Hoja2!$D98=0,-Hoja2!H98/(COUNT(D$2:D$2080)-SUM(D$2:D$2080)),Hoja2!H98/SUM(D$2:D$2080)))</f>
        <v/>
      </c>
      <c r="D98" t="str">
        <f>IF(Hoja2!H98="","",IF(Hoja2!$D98=1,1,0))</f>
        <v/>
      </c>
      <c r="E98" t="str">
        <f>IF(Hoja2!J98="","",IF(Hoja2!$D98=0,-Hoja2!J98/(COUNT(F$2:F$2080)-SUM(F$2:F$2080)),Hoja2!J98/SUM(F$2:F$2080)))</f>
        <v/>
      </c>
      <c r="F98" t="str">
        <f>IF(Hoja2!J98="","",IF(Hoja2!$D98=1,1,0))</f>
        <v/>
      </c>
      <c r="G98">
        <f>IF(Hoja2!D98=0,-Hoja2!B98/(COUNT(Hoja2!D$2:D$2080)-SUM(Hoja2!D$2:D$2080)),Hoja2!C98/SUM(Hoja2!D$2:D$2080))</f>
        <v>3.8722168441432721E-3</v>
      </c>
      <c r="J98" t="str">
        <f>IF(Hoja2!J98="","",IF(Hoja2!$D98=1,Hoja2!J98, ""))</f>
        <v/>
      </c>
      <c r="K98" t="str">
        <f>IF(Hoja2!J98="","",IF(Hoja2!$D98=0,Hoja2!J98, ""))</f>
        <v/>
      </c>
    </row>
    <row r="99" spans="1:11" x14ac:dyDescent="0.25">
      <c r="A99">
        <f>IF(Hoja2!F99="","",IF(Hoja2!$D99=0,-Hoja2!F99/(COUNT(B$2:B$2080)-SUM(B$2:B$2080)),Hoja2!F99/SUM(B$2:B$2080)))</f>
        <v>5.6179775280898875E-3</v>
      </c>
      <c r="B99">
        <f>IF(Hoja2!F99="","",IF(Hoja2!$D99=1,1,0))</f>
        <v>1</v>
      </c>
      <c r="C99">
        <f>IF(Hoja2!H99="","",IF(Hoja2!$D99=0,-Hoja2!H99/(COUNT(D$2:D$2080)-SUM(D$2:D$2080)),Hoja2!H99/SUM(D$2:D$2080)))</f>
        <v>1.5463917525773196E-2</v>
      </c>
      <c r="D99">
        <f>IF(Hoja2!H99="","",IF(Hoja2!$D99=1,1,0))</f>
        <v>1</v>
      </c>
      <c r="E99" t="str">
        <f>IF(Hoja2!J99="","",IF(Hoja2!$D99=0,-Hoja2!J99/(COUNT(F$2:F$2080)-SUM(F$2:F$2080)),Hoja2!J99/SUM(F$2:F$2080)))</f>
        <v/>
      </c>
      <c r="F99" t="str">
        <f>IF(Hoja2!J99="","",IF(Hoja2!$D99=1,1,0))</f>
        <v/>
      </c>
      <c r="G99">
        <f>IF(Hoja2!D99=0,-Hoja2!B99/(COUNT(Hoja2!D$2:D$2080)-SUM(Hoja2!D$2:D$2080)),Hoja2!C99/SUM(Hoja2!D$2:D$2080))</f>
        <v>2.9041626331074541E-3</v>
      </c>
      <c r="J99" t="str">
        <f>IF(Hoja2!J99="","",IF(Hoja2!$D99=1,Hoja2!J99, ""))</f>
        <v/>
      </c>
      <c r="K99" t="str">
        <f>IF(Hoja2!J99="","",IF(Hoja2!$D99=0,Hoja2!J99, ""))</f>
        <v/>
      </c>
    </row>
    <row r="100" spans="1:11" x14ac:dyDescent="0.25">
      <c r="A100" t="str">
        <f>IF(Hoja2!F100="","",IF(Hoja2!$D100=0,-Hoja2!F100/(COUNT(B$2:B$2080)-SUM(B$2:B$2080)),Hoja2!F100/SUM(B$2:B$2080)))</f>
        <v/>
      </c>
      <c r="B100" t="str">
        <f>IF(Hoja2!F100="","",IF(Hoja2!$D100=1,1,0))</f>
        <v/>
      </c>
      <c r="C100" t="str">
        <f>IF(Hoja2!H100="","",IF(Hoja2!$D100=0,-Hoja2!H100/(COUNT(D$2:D$2080)-SUM(D$2:D$2080)),Hoja2!H100/SUM(D$2:D$2080)))</f>
        <v/>
      </c>
      <c r="D100" t="str">
        <f>IF(Hoja2!H100="","",IF(Hoja2!$D100=1,1,0))</f>
        <v/>
      </c>
      <c r="E100" t="str">
        <f>IF(Hoja2!J100="","",IF(Hoja2!$D100=0,-Hoja2!J100/(COUNT(F$2:F$2080)-SUM(F$2:F$2080)),Hoja2!J100/SUM(F$2:F$2080)))</f>
        <v/>
      </c>
      <c r="F100" t="str">
        <f>IF(Hoja2!J100="","",IF(Hoja2!$D100=1,1,0))</f>
        <v/>
      </c>
      <c r="G100">
        <f>IF(Hoja2!D100=0,-Hoja2!B100/(COUNT(Hoja2!D$2:D$2080)-SUM(Hoja2!D$2:D$2080)),Hoja2!C100/SUM(Hoja2!D$2:D$2080))</f>
        <v>9.6805421103581804E-4</v>
      </c>
      <c r="J100" t="str">
        <f>IF(Hoja2!J100="","",IF(Hoja2!$D100=1,Hoja2!J100, ""))</f>
        <v/>
      </c>
      <c r="K100" t="str">
        <f>IF(Hoja2!J100="","",IF(Hoja2!$D100=0,Hoja2!J100, ""))</f>
        <v/>
      </c>
    </row>
    <row r="101" spans="1:11" x14ac:dyDescent="0.25">
      <c r="A101">
        <f>IF(Hoja2!F101="","",IF(Hoja2!$D101=0,-Hoja2!F101/(COUNT(B$2:B$2080)-SUM(B$2:B$2080)),Hoja2!F101/SUM(B$2:B$2080)))</f>
        <v>0</v>
      </c>
      <c r="B101">
        <f>IF(Hoja2!F101="","",IF(Hoja2!$D101=1,1,0))</f>
        <v>0</v>
      </c>
      <c r="C101" t="str">
        <f>IF(Hoja2!H101="","",IF(Hoja2!$D101=0,-Hoja2!H101/(COUNT(D$2:D$2080)-SUM(D$2:D$2080)),Hoja2!H101/SUM(D$2:D$2080)))</f>
        <v/>
      </c>
      <c r="D101" t="str">
        <f>IF(Hoja2!H101="","",IF(Hoja2!$D101=1,1,0))</f>
        <v/>
      </c>
      <c r="E101" t="str">
        <f>IF(Hoja2!J101="","",IF(Hoja2!$D101=0,-Hoja2!J101/(COUNT(F$2:F$2080)-SUM(F$2:F$2080)),Hoja2!J101/SUM(F$2:F$2080)))</f>
        <v/>
      </c>
      <c r="F101" t="str">
        <f>IF(Hoja2!J101="","",IF(Hoja2!$D101=1,1,0))</f>
        <v/>
      </c>
      <c r="G101">
        <f>IF(Hoja2!D101=0,-Hoja2!B101/(COUNT(Hoja2!D$2:D$2080)-SUM(Hoja2!D$2:D$2080)),Hoja2!C101/SUM(Hoja2!D$2:D$2080))</f>
        <v>0</v>
      </c>
      <c r="J101" t="str">
        <f>IF(Hoja2!J101="","",IF(Hoja2!$D101=1,Hoja2!J101, ""))</f>
        <v/>
      </c>
      <c r="K101" t="str">
        <f>IF(Hoja2!J101="","",IF(Hoja2!$D101=0,Hoja2!J101, ""))</f>
        <v/>
      </c>
    </row>
    <row r="102" spans="1:11" x14ac:dyDescent="0.25">
      <c r="A102">
        <f>IF(Hoja2!F102="","",IF(Hoja2!$D102=0,-Hoja2!F102/(COUNT(B$2:B$2080)-SUM(B$2:B$2080)),Hoja2!F102/SUM(B$2:B$2080)))</f>
        <v>0</v>
      </c>
      <c r="B102">
        <f>IF(Hoja2!F102="","",IF(Hoja2!$D102=1,1,0))</f>
        <v>0</v>
      </c>
      <c r="C102" t="str">
        <f>IF(Hoja2!H102="","",IF(Hoja2!$D102=0,-Hoja2!H102/(COUNT(D$2:D$2080)-SUM(D$2:D$2080)),Hoja2!H102/SUM(D$2:D$2080)))</f>
        <v/>
      </c>
      <c r="D102" t="str">
        <f>IF(Hoja2!H102="","",IF(Hoja2!$D102=1,1,0))</f>
        <v/>
      </c>
      <c r="E102" t="str">
        <f>IF(Hoja2!J102="","",IF(Hoja2!$D102=0,-Hoja2!J102/(COUNT(F$2:F$2080)-SUM(F$2:F$2080)),Hoja2!J102/SUM(F$2:F$2080)))</f>
        <v/>
      </c>
      <c r="F102" t="str">
        <f>IF(Hoja2!J102="","",IF(Hoja2!$D102=1,1,0))</f>
        <v/>
      </c>
      <c r="G102">
        <f>IF(Hoja2!D102=0,-Hoja2!B102/(COUNT(Hoja2!D$2:D$2080)-SUM(Hoja2!D$2:D$2080)),Hoja2!C102/SUM(Hoja2!D$2:D$2080))</f>
        <v>0</v>
      </c>
      <c r="J102" t="str">
        <f>IF(Hoja2!J102="","",IF(Hoja2!$D102=1,Hoja2!J102, ""))</f>
        <v/>
      </c>
      <c r="K102" t="str">
        <f>IF(Hoja2!J102="","",IF(Hoja2!$D102=0,Hoja2!J102, ""))</f>
        <v/>
      </c>
    </row>
    <row r="103" spans="1:11" x14ac:dyDescent="0.25">
      <c r="A103" t="str">
        <f>IF(Hoja2!F103="","",IF(Hoja2!$D103=0,-Hoja2!F103/(COUNT(B$2:B$2080)-SUM(B$2:B$2080)),Hoja2!F103/SUM(B$2:B$2080)))</f>
        <v/>
      </c>
      <c r="B103" t="str">
        <f>IF(Hoja2!F103="","",IF(Hoja2!$D103=1,1,0))</f>
        <v/>
      </c>
      <c r="C103" t="str">
        <f>IF(Hoja2!H103="","",IF(Hoja2!$D103=0,-Hoja2!H103/(COUNT(D$2:D$2080)-SUM(D$2:D$2080)),Hoja2!H103/SUM(D$2:D$2080)))</f>
        <v/>
      </c>
      <c r="D103" t="str">
        <f>IF(Hoja2!H103="","",IF(Hoja2!$D103=1,1,0))</f>
        <v/>
      </c>
      <c r="E103" t="str">
        <f>IF(Hoja2!J103="","",IF(Hoja2!$D103=0,-Hoja2!J103/(COUNT(F$2:F$2080)-SUM(F$2:F$2080)),Hoja2!J103/SUM(F$2:F$2080)))</f>
        <v/>
      </c>
      <c r="F103" t="str">
        <f>IF(Hoja2!J103="","",IF(Hoja2!$D103=1,1,0))</f>
        <v/>
      </c>
      <c r="G103">
        <f>IF(Hoja2!D103=0,-Hoja2!B103/(COUNT(Hoja2!D$2:D$2080)-SUM(Hoja2!D$2:D$2080)),Hoja2!C103/SUM(Hoja2!D$2:D$2080))</f>
        <v>0</v>
      </c>
      <c r="J103" t="str">
        <f>IF(Hoja2!J103="","",IF(Hoja2!$D103=1,Hoja2!J103, ""))</f>
        <v/>
      </c>
      <c r="K103" t="str">
        <f>IF(Hoja2!J103="","",IF(Hoja2!$D103=0,Hoja2!J103, ""))</f>
        <v/>
      </c>
    </row>
    <row r="104" spans="1:11" x14ac:dyDescent="0.25">
      <c r="A104">
        <f>IF(Hoja2!F104="","",IF(Hoja2!$D104=0,-Hoja2!F104/(COUNT(B$2:B$2080)-SUM(B$2:B$2080)),Hoja2!F104/SUM(B$2:B$2080)))</f>
        <v>-1.8796992481203006E-3</v>
      </c>
      <c r="B104">
        <f>IF(Hoja2!F104="","",IF(Hoja2!$D104=1,1,0))</f>
        <v>0</v>
      </c>
      <c r="C104" t="str">
        <f>IF(Hoja2!H104="","",IF(Hoja2!$D104=0,-Hoja2!H104/(COUNT(D$2:D$2080)-SUM(D$2:D$2080)),Hoja2!H104/SUM(D$2:D$2080)))</f>
        <v/>
      </c>
      <c r="D104" t="str">
        <f>IF(Hoja2!H104="","",IF(Hoja2!$D104=1,1,0))</f>
        <v/>
      </c>
      <c r="E104" t="str">
        <f>IF(Hoja2!J104="","",IF(Hoja2!$D104=0,-Hoja2!J104/(COUNT(F$2:F$2080)-SUM(F$2:F$2080)),Hoja2!J104/SUM(F$2:F$2080)))</f>
        <v/>
      </c>
      <c r="F104" t="str">
        <f>IF(Hoja2!J104="","",IF(Hoja2!$D104=1,1,0))</f>
        <v/>
      </c>
      <c r="G104">
        <f>IF(Hoja2!D104=0,-Hoja2!B104/(COUNT(Hoja2!D$2:D$2080)-SUM(Hoja2!D$2:D$2080)),Hoja2!C104/SUM(Hoja2!D$2:D$2080))</f>
        <v>-9.5602294455066918E-4</v>
      </c>
      <c r="J104" t="str">
        <f>IF(Hoja2!J104="","",IF(Hoja2!$D104=1,Hoja2!J104, ""))</f>
        <v/>
      </c>
      <c r="K104" t="str">
        <f>IF(Hoja2!J104="","",IF(Hoja2!$D104=0,Hoja2!J104, ""))</f>
        <v/>
      </c>
    </row>
    <row r="105" spans="1:11" x14ac:dyDescent="0.25">
      <c r="A105">
        <f>IF(Hoja2!F105="","",IF(Hoja2!$D105=0,-Hoja2!F105/(COUNT(B$2:B$2080)-SUM(B$2:B$2080)),Hoja2!F105/SUM(B$2:B$2080)))</f>
        <v>-3.7593984962406013E-3</v>
      </c>
      <c r="B105">
        <f>IF(Hoja2!F105="","",IF(Hoja2!$D105=1,1,0))</f>
        <v>0</v>
      </c>
      <c r="C105" t="str">
        <f>IF(Hoja2!H105="","",IF(Hoja2!$D105=0,-Hoja2!H105/(COUNT(D$2:D$2080)-SUM(D$2:D$2080)),Hoja2!H105/SUM(D$2:D$2080)))</f>
        <v/>
      </c>
      <c r="D105" t="str">
        <f>IF(Hoja2!H105="","",IF(Hoja2!$D105=1,1,0))</f>
        <v/>
      </c>
      <c r="E105" t="str">
        <f>IF(Hoja2!J105="","",IF(Hoja2!$D105=0,-Hoja2!J105/(COUNT(F$2:F$2080)-SUM(F$2:F$2080)),Hoja2!J105/SUM(F$2:F$2080)))</f>
        <v/>
      </c>
      <c r="F105" t="str">
        <f>IF(Hoja2!J105="","",IF(Hoja2!$D105=1,1,0))</f>
        <v/>
      </c>
      <c r="G105">
        <f>IF(Hoja2!D105=0,-Hoja2!B105/(COUNT(Hoja2!D$2:D$2080)-SUM(Hoja2!D$2:D$2080)),Hoja2!C105/SUM(Hoja2!D$2:D$2080))</f>
        <v>-1.9120458891013384E-3</v>
      </c>
      <c r="J105" t="str">
        <f>IF(Hoja2!J105="","",IF(Hoja2!$D105=1,Hoja2!J105, ""))</f>
        <v/>
      </c>
      <c r="K105" t="str">
        <f>IF(Hoja2!J105="","",IF(Hoja2!$D105=0,Hoja2!J105, ""))</f>
        <v/>
      </c>
    </row>
    <row r="106" spans="1:11" x14ac:dyDescent="0.25">
      <c r="A106" t="str">
        <f>IF(Hoja2!F106="","",IF(Hoja2!$D106=0,-Hoja2!F106/(COUNT(B$2:B$2080)-SUM(B$2:B$2080)),Hoja2!F106/SUM(B$2:B$2080)))</f>
        <v/>
      </c>
      <c r="B106" t="str">
        <f>IF(Hoja2!F106="","",IF(Hoja2!$D106=1,1,0))</f>
        <v/>
      </c>
      <c r="C106">
        <f>IF(Hoja2!H106="","",IF(Hoja2!$D106=0,-Hoja2!H106/(COUNT(D$2:D$2080)-SUM(D$2:D$2080)),Hoja2!H106/SUM(D$2:D$2080)))</f>
        <v>1.5463917525773196E-2</v>
      </c>
      <c r="D106">
        <f>IF(Hoja2!H106="","",IF(Hoja2!$D106=1,1,0))</f>
        <v>1</v>
      </c>
      <c r="E106" t="str">
        <f>IF(Hoja2!J106="","",IF(Hoja2!$D106=0,-Hoja2!J106/(COUNT(F$2:F$2080)-SUM(F$2:F$2080)),Hoja2!J106/SUM(F$2:F$2080)))</f>
        <v/>
      </c>
      <c r="F106" t="str">
        <f>IF(Hoja2!J106="","",IF(Hoja2!$D106=1,1,0))</f>
        <v/>
      </c>
      <c r="G106">
        <f>IF(Hoja2!D106=0,-Hoja2!B106/(COUNT(Hoja2!D$2:D$2080)-SUM(Hoja2!D$2:D$2080)),Hoja2!C106/SUM(Hoja2!D$2:D$2080))</f>
        <v>2.9041626331074541E-3</v>
      </c>
      <c r="J106" t="str">
        <f>IF(Hoja2!J106="","",IF(Hoja2!$D106=1,Hoja2!J106, ""))</f>
        <v/>
      </c>
      <c r="K106" t="str">
        <f>IF(Hoja2!J106="","",IF(Hoja2!$D106=0,Hoja2!J106, ""))</f>
        <v/>
      </c>
    </row>
    <row r="107" spans="1:11" x14ac:dyDescent="0.25">
      <c r="A107">
        <f>IF(Hoja2!F107="","",IF(Hoja2!$D107=0,-Hoja2!F107/(COUNT(B$2:B$2080)-SUM(B$2:B$2080)),Hoja2!F107/SUM(B$2:B$2080)))</f>
        <v>-1.8796992481203006E-3</v>
      </c>
      <c r="B107">
        <f>IF(Hoja2!F107="","",IF(Hoja2!$D107=1,1,0))</f>
        <v>0</v>
      </c>
      <c r="C107">
        <f>IF(Hoja2!H107="","",IF(Hoja2!$D107=0,-Hoja2!H107/(COUNT(D$2:D$2080)-SUM(D$2:D$2080)),Hoja2!H107/SUM(D$2:D$2080)))</f>
        <v>-4.8543689320388345E-3</v>
      </c>
      <c r="D107">
        <f>IF(Hoja2!H107="","",IF(Hoja2!$D107=1,1,0))</f>
        <v>0</v>
      </c>
      <c r="E107" t="str">
        <f>IF(Hoja2!J107="","",IF(Hoja2!$D107=0,-Hoja2!J107/(COUNT(F$2:F$2080)-SUM(F$2:F$2080)),Hoja2!J107/SUM(F$2:F$2080)))</f>
        <v/>
      </c>
      <c r="F107" t="str">
        <f>IF(Hoja2!J107="","",IF(Hoja2!$D107=1,1,0))</f>
        <v/>
      </c>
      <c r="G107">
        <f>IF(Hoja2!D107=0,-Hoja2!B107/(COUNT(Hoja2!D$2:D$2080)-SUM(Hoja2!D$2:D$2080)),Hoja2!C107/SUM(Hoja2!D$2:D$2080))</f>
        <v>-9.5602294455066918E-4</v>
      </c>
      <c r="J107" t="str">
        <f>IF(Hoja2!J107="","",IF(Hoja2!$D107=1,Hoja2!J107, ""))</f>
        <v/>
      </c>
      <c r="K107" t="str">
        <f>IF(Hoja2!J107="","",IF(Hoja2!$D107=0,Hoja2!J107, ""))</f>
        <v/>
      </c>
    </row>
    <row r="108" spans="1:11" x14ac:dyDescent="0.25">
      <c r="A108" t="str">
        <f>IF(Hoja2!F108="","",IF(Hoja2!$D108=0,-Hoja2!F108/(COUNT(B$2:B$2080)-SUM(B$2:B$2080)),Hoja2!F108/SUM(B$2:B$2080)))</f>
        <v/>
      </c>
      <c r="B108" t="str">
        <f>IF(Hoja2!F108="","",IF(Hoja2!$D108=1,1,0))</f>
        <v/>
      </c>
      <c r="C108" t="str">
        <f>IF(Hoja2!H108="","",IF(Hoja2!$D108=0,-Hoja2!H108/(COUNT(D$2:D$2080)-SUM(D$2:D$2080)),Hoja2!H108/SUM(D$2:D$2080)))</f>
        <v/>
      </c>
      <c r="D108" t="str">
        <f>IF(Hoja2!H108="","",IF(Hoja2!$D108=1,1,0))</f>
        <v/>
      </c>
      <c r="E108" t="str">
        <f>IF(Hoja2!J108="","",IF(Hoja2!$D108=0,-Hoja2!J108/(COUNT(F$2:F$2080)-SUM(F$2:F$2080)),Hoja2!J108/SUM(F$2:F$2080)))</f>
        <v/>
      </c>
      <c r="F108" t="str">
        <f>IF(Hoja2!J108="","",IF(Hoja2!$D108=1,1,0))</f>
        <v/>
      </c>
      <c r="G108">
        <f>IF(Hoja2!D108=0,-Hoja2!B108/(COUNT(Hoja2!D$2:D$2080)-SUM(Hoja2!D$2:D$2080)),Hoja2!C108/SUM(Hoja2!D$2:D$2080))</f>
        <v>0</v>
      </c>
      <c r="J108" t="str">
        <f>IF(Hoja2!J108="","",IF(Hoja2!$D108=1,Hoja2!J108, ""))</f>
        <v/>
      </c>
      <c r="K108" t="str">
        <f>IF(Hoja2!J108="","",IF(Hoja2!$D108=0,Hoja2!J108, ""))</f>
        <v/>
      </c>
    </row>
    <row r="109" spans="1:11" x14ac:dyDescent="0.25">
      <c r="A109" t="str">
        <f>IF(Hoja2!F109="","",IF(Hoja2!$D109=0,-Hoja2!F109/(COUNT(B$2:B$2080)-SUM(B$2:B$2080)),Hoja2!F109/SUM(B$2:B$2080)))</f>
        <v/>
      </c>
      <c r="B109" t="str">
        <f>IF(Hoja2!F109="","",IF(Hoja2!$D109=1,1,0))</f>
        <v/>
      </c>
      <c r="C109" t="str">
        <f>IF(Hoja2!H109="","",IF(Hoja2!$D109=0,-Hoja2!H109/(COUNT(D$2:D$2080)-SUM(D$2:D$2080)),Hoja2!H109/SUM(D$2:D$2080)))</f>
        <v/>
      </c>
      <c r="D109" t="str">
        <f>IF(Hoja2!H109="","",IF(Hoja2!$D109=1,1,0))</f>
        <v/>
      </c>
      <c r="E109">
        <f>IF(Hoja2!J109="","",IF(Hoja2!$D109=0,-Hoja2!J109/(COUNT(F$2:F$2080)-SUM(F$2:F$2080)),Hoja2!J109/SUM(F$2:F$2080)))</f>
        <v>1.6129032258064516E-2</v>
      </c>
      <c r="F109">
        <f>IF(Hoja2!J109="","",IF(Hoja2!$D109=1,1,0))</f>
        <v>1</v>
      </c>
      <c r="G109">
        <f>IF(Hoja2!D109=0,-Hoja2!B109/(COUNT(Hoja2!D$2:D$2080)-SUM(Hoja2!D$2:D$2080)),Hoja2!C109/SUM(Hoja2!D$2:D$2080))</f>
        <v>9.6805421103581804E-4</v>
      </c>
      <c r="J109">
        <f>IF(Hoja2!J109="","",IF(Hoja2!$D109=1,Hoja2!J109, ""))</f>
        <v>1</v>
      </c>
      <c r="K109" t="str">
        <f>IF(Hoja2!J109="","",IF(Hoja2!$D109=0,Hoja2!J109, ""))</f>
        <v/>
      </c>
    </row>
    <row r="110" spans="1:11" x14ac:dyDescent="0.25">
      <c r="A110">
        <f>IF(Hoja2!F110="","",IF(Hoja2!$D110=0,-Hoja2!F110/(COUNT(B$2:B$2080)-SUM(B$2:B$2080)),Hoja2!F110/SUM(B$2:B$2080)))</f>
        <v>-5.6390977443609019E-3</v>
      </c>
      <c r="B110">
        <f>IF(Hoja2!F110="","",IF(Hoja2!$D110=1,1,0))</f>
        <v>0</v>
      </c>
      <c r="C110" t="str">
        <f>IF(Hoja2!H110="","",IF(Hoja2!$D110=0,-Hoja2!H110/(COUNT(D$2:D$2080)-SUM(D$2:D$2080)),Hoja2!H110/SUM(D$2:D$2080)))</f>
        <v/>
      </c>
      <c r="D110" t="str">
        <f>IF(Hoja2!H110="","",IF(Hoja2!$D110=1,1,0))</f>
        <v/>
      </c>
      <c r="E110" t="str">
        <f>IF(Hoja2!J110="","",IF(Hoja2!$D110=0,-Hoja2!J110/(COUNT(F$2:F$2080)-SUM(F$2:F$2080)),Hoja2!J110/SUM(F$2:F$2080)))</f>
        <v/>
      </c>
      <c r="F110" t="str">
        <f>IF(Hoja2!J110="","",IF(Hoja2!$D110=1,1,0))</f>
        <v/>
      </c>
      <c r="G110">
        <f>IF(Hoja2!D110=0,-Hoja2!B110/(COUNT(Hoja2!D$2:D$2080)-SUM(Hoja2!D$2:D$2080)),Hoja2!C110/SUM(Hoja2!D$2:D$2080))</f>
        <v>-2.8680688336520078E-3</v>
      </c>
      <c r="J110" t="str">
        <f>IF(Hoja2!J110="","",IF(Hoja2!$D110=1,Hoja2!J110, ""))</f>
        <v/>
      </c>
      <c r="K110" t="str">
        <f>IF(Hoja2!J110="","",IF(Hoja2!$D110=0,Hoja2!J110, ""))</f>
        <v/>
      </c>
    </row>
    <row r="111" spans="1:11" x14ac:dyDescent="0.25">
      <c r="A111">
        <f>IF(Hoja2!F111="","",IF(Hoja2!$D111=0,-Hoja2!F111/(COUNT(B$2:B$2080)-SUM(B$2:B$2080)),Hoja2!F111/SUM(B$2:B$2080)))</f>
        <v>-1.8796992481203006E-3</v>
      </c>
      <c r="B111">
        <f>IF(Hoja2!F111="","",IF(Hoja2!$D111=1,1,0))</f>
        <v>0</v>
      </c>
      <c r="C111" t="str">
        <f>IF(Hoja2!H111="","",IF(Hoja2!$D111=0,-Hoja2!H111/(COUNT(D$2:D$2080)-SUM(D$2:D$2080)),Hoja2!H111/SUM(D$2:D$2080)))</f>
        <v/>
      </c>
      <c r="D111" t="str">
        <f>IF(Hoja2!H111="","",IF(Hoja2!$D111=1,1,0))</f>
        <v/>
      </c>
      <c r="E111" t="str">
        <f>IF(Hoja2!J111="","",IF(Hoja2!$D111=0,-Hoja2!J111/(COUNT(F$2:F$2080)-SUM(F$2:F$2080)),Hoja2!J111/SUM(F$2:F$2080)))</f>
        <v/>
      </c>
      <c r="F111" t="str">
        <f>IF(Hoja2!J111="","",IF(Hoja2!$D111=1,1,0))</f>
        <v/>
      </c>
      <c r="G111">
        <f>IF(Hoja2!D111=0,-Hoja2!B111/(COUNT(Hoja2!D$2:D$2080)-SUM(Hoja2!D$2:D$2080)),Hoja2!C111/SUM(Hoja2!D$2:D$2080))</f>
        <v>-9.5602294455066918E-4</v>
      </c>
      <c r="J111" t="str">
        <f>IF(Hoja2!J111="","",IF(Hoja2!$D111=1,Hoja2!J111, ""))</f>
        <v/>
      </c>
      <c r="K111" t="str">
        <f>IF(Hoja2!J111="","",IF(Hoja2!$D111=0,Hoja2!J111, ""))</f>
        <v/>
      </c>
    </row>
    <row r="112" spans="1:11" x14ac:dyDescent="0.25">
      <c r="A112">
        <f>IF(Hoja2!F112="","",IF(Hoja2!$D112=0,-Hoja2!F112/(COUNT(B$2:B$2080)-SUM(B$2:B$2080)),Hoja2!F112/SUM(B$2:B$2080)))</f>
        <v>0</v>
      </c>
      <c r="B112">
        <f>IF(Hoja2!F112="","",IF(Hoja2!$D112=1,1,0))</f>
        <v>1</v>
      </c>
      <c r="C112" t="str">
        <f>IF(Hoja2!H112="","",IF(Hoja2!$D112=0,-Hoja2!H112/(COUNT(D$2:D$2080)-SUM(D$2:D$2080)),Hoja2!H112/SUM(D$2:D$2080)))</f>
        <v/>
      </c>
      <c r="D112" t="str">
        <f>IF(Hoja2!H112="","",IF(Hoja2!$D112=1,1,0))</f>
        <v/>
      </c>
      <c r="E112" t="str">
        <f>IF(Hoja2!J112="","",IF(Hoja2!$D112=0,-Hoja2!J112/(COUNT(F$2:F$2080)-SUM(F$2:F$2080)),Hoja2!J112/SUM(F$2:F$2080)))</f>
        <v/>
      </c>
      <c r="F112" t="str">
        <f>IF(Hoja2!J112="","",IF(Hoja2!$D112=1,1,0))</f>
        <v/>
      </c>
      <c r="G112">
        <f>IF(Hoja2!D112=0,-Hoja2!B112/(COUNT(Hoja2!D$2:D$2080)-SUM(Hoja2!D$2:D$2080)),Hoja2!C112/SUM(Hoja2!D$2:D$2080))</f>
        <v>0</v>
      </c>
      <c r="J112" t="str">
        <f>IF(Hoja2!J112="","",IF(Hoja2!$D112=1,Hoja2!J112, ""))</f>
        <v/>
      </c>
      <c r="K112" t="str">
        <f>IF(Hoja2!J112="","",IF(Hoja2!$D112=0,Hoja2!J112, ""))</f>
        <v/>
      </c>
    </row>
    <row r="113" spans="1:11" x14ac:dyDescent="0.25">
      <c r="A113">
        <f>IF(Hoja2!F113="","",IF(Hoja2!$D113=0,-Hoja2!F113/(COUNT(B$2:B$2080)-SUM(B$2:B$2080)),Hoja2!F113/SUM(B$2:B$2080)))</f>
        <v>1.8726591760299626E-3</v>
      </c>
      <c r="B113">
        <f>IF(Hoja2!F113="","",IF(Hoja2!$D113=1,1,0))</f>
        <v>1</v>
      </c>
      <c r="C113" t="str">
        <f>IF(Hoja2!H113="","",IF(Hoja2!$D113=0,-Hoja2!H113/(COUNT(D$2:D$2080)-SUM(D$2:D$2080)),Hoja2!H113/SUM(D$2:D$2080)))</f>
        <v/>
      </c>
      <c r="D113" t="str">
        <f>IF(Hoja2!H113="","",IF(Hoja2!$D113=1,1,0))</f>
        <v/>
      </c>
      <c r="E113" t="str">
        <f>IF(Hoja2!J113="","",IF(Hoja2!$D113=0,-Hoja2!J113/(COUNT(F$2:F$2080)-SUM(F$2:F$2080)),Hoja2!J113/SUM(F$2:F$2080)))</f>
        <v/>
      </c>
      <c r="F113" t="str">
        <f>IF(Hoja2!J113="","",IF(Hoja2!$D113=1,1,0))</f>
        <v/>
      </c>
      <c r="G113">
        <f>IF(Hoja2!D113=0,-Hoja2!B113/(COUNT(Hoja2!D$2:D$2080)-SUM(Hoja2!D$2:D$2080)),Hoja2!C113/SUM(Hoja2!D$2:D$2080))</f>
        <v>9.6805421103581804E-4</v>
      </c>
      <c r="J113" t="str">
        <f>IF(Hoja2!J113="","",IF(Hoja2!$D113=1,Hoja2!J113, ""))</f>
        <v/>
      </c>
      <c r="K113" t="str">
        <f>IF(Hoja2!J113="","",IF(Hoja2!$D113=0,Hoja2!J113, ""))</f>
        <v/>
      </c>
    </row>
    <row r="114" spans="1:11" x14ac:dyDescent="0.25">
      <c r="A114" t="str">
        <f>IF(Hoja2!F114="","",IF(Hoja2!$D114=0,-Hoja2!F114/(COUNT(B$2:B$2080)-SUM(B$2:B$2080)),Hoja2!F114/SUM(B$2:B$2080)))</f>
        <v/>
      </c>
      <c r="B114" t="str">
        <f>IF(Hoja2!F114="","",IF(Hoja2!$D114=1,1,0))</f>
        <v/>
      </c>
      <c r="C114">
        <f>IF(Hoja2!H114="","",IF(Hoja2!$D114=0,-Hoja2!H114/(COUNT(D$2:D$2080)-SUM(D$2:D$2080)),Hoja2!H114/SUM(D$2:D$2080)))</f>
        <v>-4.8543689320388345E-3</v>
      </c>
      <c r="D114">
        <f>IF(Hoja2!H114="","",IF(Hoja2!$D114=1,1,0))</f>
        <v>0</v>
      </c>
      <c r="E114" t="str">
        <f>IF(Hoja2!J114="","",IF(Hoja2!$D114=0,-Hoja2!J114/(COUNT(F$2:F$2080)-SUM(F$2:F$2080)),Hoja2!J114/SUM(F$2:F$2080)))</f>
        <v/>
      </c>
      <c r="F114" t="str">
        <f>IF(Hoja2!J114="","",IF(Hoja2!$D114=1,1,0))</f>
        <v/>
      </c>
      <c r="G114">
        <f>IF(Hoja2!D114=0,-Hoja2!B114/(COUNT(Hoja2!D$2:D$2080)-SUM(Hoja2!D$2:D$2080)),Hoja2!C114/SUM(Hoja2!D$2:D$2080))</f>
        <v>-9.5602294455066918E-4</v>
      </c>
      <c r="J114" t="str">
        <f>IF(Hoja2!J114="","",IF(Hoja2!$D114=1,Hoja2!J114, ""))</f>
        <v/>
      </c>
      <c r="K114" t="str">
        <f>IF(Hoja2!J114="","",IF(Hoja2!$D114=0,Hoja2!J114, ""))</f>
        <v/>
      </c>
    </row>
    <row r="115" spans="1:11" x14ac:dyDescent="0.25">
      <c r="A115" t="str">
        <f>IF(Hoja2!F115="","",IF(Hoja2!$D115=0,-Hoja2!F115/(COUNT(B$2:B$2080)-SUM(B$2:B$2080)),Hoja2!F115/SUM(B$2:B$2080)))</f>
        <v/>
      </c>
      <c r="B115" t="str">
        <f>IF(Hoja2!F115="","",IF(Hoja2!$D115=1,1,0))</f>
        <v/>
      </c>
      <c r="C115">
        <f>IF(Hoja2!H115="","",IF(Hoja2!$D115=0,-Hoja2!H115/(COUNT(D$2:D$2080)-SUM(D$2:D$2080)),Hoja2!H115/SUM(D$2:D$2080)))</f>
        <v>5.1546391752577319E-3</v>
      </c>
      <c r="D115">
        <f>IF(Hoja2!H115="","",IF(Hoja2!$D115=1,1,0))</f>
        <v>1</v>
      </c>
      <c r="E115" t="str">
        <f>IF(Hoja2!J115="","",IF(Hoja2!$D115=0,-Hoja2!J115/(COUNT(F$2:F$2080)-SUM(F$2:F$2080)),Hoja2!J115/SUM(F$2:F$2080)))</f>
        <v/>
      </c>
      <c r="F115" t="str">
        <f>IF(Hoja2!J115="","",IF(Hoja2!$D115=1,1,0))</f>
        <v/>
      </c>
      <c r="G115">
        <f>IF(Hoja2!D115=0,-Hoja2!B115/(COUNT(Hoja2!D$2:D$2080)-SUM(Hoja2!D$2:D$2080)),Hoja2!C115/SUM(Hoja2!D$2:D$2080))</f>
        <v>9.6805421103581804E-4</v>
      </c>
      <c r="J115" t="str">
        <f>IF(Hoja2!J115="","",IF(Hoja2!$D115=1,Hoja2!J115, ""))</f>
        <v/>
      </c>
      <c r="K115" t="str">
        <f>IF(Hoja2!J115="","",IF(Hoja2!$D115=0,Hoja2!J115, ""))</f>
        <v/>
      </c>
    </row>
    <row r="116" spans="1:11" x14ac:dyDescent="0.25">
      <c r="A116">
        <f>IF(Hoja2!F116="","",IF(Hoja2!$D116=0,-Hoja2!F116/(COUNT(B$2:B$2080)-SUM(B$2:B$2080)),Hoja2!F116/SUM(B$2:B$2080)))</f>
        <v>-3.7593984962406013E-3</v>
      </c>
      <c r="B116">
        <f>IF(Hoja2!F116="","",IF(Hoja2!$D116=1,1,0))</f>
        <v>0</v>
      </c>
      <c r="C116" t="str">
        <f>IF(Hoja2!H116="","",IF(Hoja2!$D116=0,-Hoja2!H116/(COUNT(D$2:D$2080)-SUM(D$2:D$2080)),Hoja2!H116/SUM(D$2:D$2080)))</f>
        <v/>
      </c>
      <c r="D116" t="str">
        <f>IF(Hoja2!H116="","",IF(Hoja2!$D116=1,1,0))</f>
        <v/>
      </c>
      <c r="E116" t="str">
        <f>IF(Hoja2!J116="","",IF(Hoja2!$D116=0,-Hoja2!J116/(COUNT(F$2:F$2080)-SUM(F$2:F$2080)),Hoja2!J116/SUM(F$2:F$2080)))</f>
        <v/>
      </c>
      <c r="F116" t="str">
        <f>IF(Hoja2!J116="","",IF(Hoja2!$D116=1,1,0))</f>
        <v/>
      </c>
      <c r="G116">
        <f>IF(Hoja2!D116=0,-Hoja2!B116/(COUNT(Hoja2!D$2:D$2080)-SUM(Hoja2!D$2:D$2080)),Hoja2!C116/SUM(Hoja2!D$2:D$2080))</f>
        <v>-1.9120458891013384E-3</v>
      </c>
      <c r="J116" t="str">
        <f>IF(Hoja2!J116="","",IF(Hoja2!$D116=1,Hoja2!J116, ""))</f>
        <v/>
      </c>
      <c r="K116" t="str">
        <f>IF(Hoja2!J116="","",IF(Hoja2!$D116=0,Hoja2!J116, ""))</f>
        <v/>
      </c>
    </row>
    <row r="117" spans="1:11" x14ac:dyDescent="0.25">
      <c r="A117">
        <f>IF(Hoja2!F117="","",IF(Hoja2!$D117=0,-Hoja2!F117/(COUNT(B$2:B$2080)-SUM(B$2:B$2080)),Hoja2!F117/SUM(B$2:B$2080)))</f>
        <v>0</v>
      </c>
      <c r="B117">
        <f>IF(Hoja2!F117="","",IF(Hoja2!$D117=1,1,0))</f>
        <v>0</v>
      </c>
      <c r="C117" t="str">
        <f>IF(Hoja2!H117="","",IF(Hoja2!$D117=0,-Hoja2!H117/(COUNT(D$2:D$2080)-SUM(D$2:D$2080)),Hoja2!H117/SUM(D$2:D$2080)))</f>
        <v/>
      </c>
      <c r="D117" t="str">
        <f>IF(Hoja2!H117="","",IF(Hoja2!$D117=1,1,0))</f>
        <v/>
      </c>
      <c r="E117" t="str">
        <f>IF(Hoja2!J117="","",IF(Hoja2!$D117=0,-Hoja2!J117/(COUNT(F$2:F$2080)-SUM(F$2:F$2080)),Hoja2!J117/SUM(F$2:F$2080)))</f>
        <v/>
      </c>
      <c r="F117" t="str">
        <f>IF(Hoja2!J117="","",IF(Hoja2!$D117=1,1,0))</f>
        <v/>
      </c>
      <c r="G117">
        <f>IF(Hoja2!D117=0,-Hoja2!B117/(COUNT(Hoja2!D$2:D$2080)-SUM(Hoja2!D$2:D$2080)),Hoja2!C117/SUM(Hoja2!D$2:D$2080))</f>
        <v>0</v>
      </c>
      <c r="J117" t="str">
        <f>IF(Hoja2!J117="","",IF(Hoja2!$D117=1,Hoja2!J117, ""))</f>
        <v/>
      </c>
      <c r="K117" t="str">
        <f>IF(Hoja2!J117="","",IF(Hoja2!$D117=0,Hoja2!J117, ""))</f>
        <v/>
      </c>
    </row>
    <row r="118" spans="1:11" x14ac:dyDescent="0.25">
      <c r="A118">
        <f>IF(Hoja2!F118="","",IF(Hoja2!$D118=0,-Hoja2!F118/(COUNT(B$2:B$2080)-SUM(B$2:B$2080)),Hoja2!F118/SUM(B$2:B$2080)))</f>
        <v>1.8726591760299626E-3</v>
      </c>
      <c r="B118">
        <f>IF(Hoja2!F118="","",IF(Hoja2!$D118=1,1,0))</f>
        <v>1</v>
      </c>
      <c r="C118" t="str">
        <f>IF(Hoja2!H118="","",IF(Hoja2!$D118=0,-Hoja2!H118/(COUNT(D$2:D$2080)-SUM(D$2:D$2080)),Hoja2!H118/SUM(D$2:D$2080)))</f>
        <v/>
      </c>
      <c r="D118" t="str">
        <f>IF(Hoja2!H118="","",IF(Hoja2!$D118=1,1,0))</f>
        <v/>
      </c>
      <c r="E118" t="str">
        <f>IF(Hoja2!J118="","",IF(Hoja2!$D118=0,-Hoja2!J118/(COUNT(F$2:F$2080)-SUM(F$2:F$2080)),Hoja2!J118/SUM(F$2:F$2080)))</f>
        <v/>
      </c>
      <c r="F118" t="str">
        <f>IF(Hoja2!J118="","",IF(Hoja2!$D118=1,1,0))</f>
        <v/>
      </c>
      <c r="G118">
        <f>IF(Hoja2!D118=0,-Hoja2!B118/(COUNT(Hoja2!D$2:D$2080)-SUM(Hoja2!D$2:D$2080)),Hoja2!C118/SUM(Hoja2!D$2:D$2080))</f>
        <v>9.6805421103581804E-4</v>
      </c>
      <c r="J118" t="str">
        <f>IF(Hoja2!J118="","",IF(Hoja2!$D118=1,Hoja2!J118, ""))</f>
        <v/>
      </c>
      <c r="K118" t="str">
        <f>IF(Hoja2!J118="","",IF(Hoja2!$D118=0,Hoja2!J118, ""))</f>
        <v/>
      </c>
    </row>
    <row r="119" spans="1:11" x14ac:dyDescent="0.25">
      <c r="A119" t="str">
        <f>IF(Hoja2!F119="","",IF(Hoja2!$D119=0,-Hoja2!F119/(COUNT(B$2:B$2080)-SUM(B$2:B$2080)),Hoja2!F119/SUM(B$2:B$2080)))</f>
        <v/>
      </c>
      <c r="B119" t="str">
        <f>IF(Hoja2!F119="","",IF(Hoja2!$D119=1,1,0))</f>
        <v/>
      </c>
      <c r="C119" t="str">
        <f>IF(Hoja2!H119="","",IF(Hoja2!$D119=0,-Hoja2!H119/(COUNT(D$2:D$2080)-SUM(D$2:D$2080)),Hoja2!H119/SUM(D$2:D$2080)))</f>
        <v/>
      </c>
      <c r="D119" t="str">
        <f>IF(Hoja2!H119="","",IF(Hoja2!$D119=1,1,0))</f>
        <v/>
      </c>
      <c r="E119" t="str">
        <f>IF(Hoja2!J119="","",IF(Hoja2!$D119=0,-Hoja2!J119/(COUNT(F$2:F$2080)-SUM(F$2:F$2080)),Hoja2!J119/SUM(F$2:F$2080)))</f>
        <v/>
      </c>
      <c r="F119" t="str">
        <f>IF(Hoja2!J119="","",IF(Hoja2!$D119=1,1,0))</f>
        <v/>
      </c>
      <c r="G119">
        <f>IF(Hoja2!D119=0,-Hoja2!B119/(COUNT(Hoja2!D$2:D$2080)-SUM(Hoja2!D$2:D$2080)),Hoja2!C119/SUM(Hoja2!D$2:D$2080))</f>
        <v>3.8722168441432721E-3</v>
      </c>
      <c r="J119" t="str">
        <f>IF(Hoja2!J119="","",IF(Hoja2!$D119=1,Hoja2!J119, ""))</f>
        <v/>
      </c>
      <c r="K119" t="str">
        <f>IF(Hoja2!J119="","",IF(Hoja2!$D119=0,Hoja2!J119, ""))</f>
        <v/>
      </c>
    </row>
    <row r="120" spans="1:11" x14ac:dyDescent="0.25">
      <c r="A120">
        <f>IF(Hoja2!F120="","",IF(Hoja2!$D120=0,-Hoja2!F120/(COUNT(B$2:B$2080)-SUM(B$2:B$2080)),Hoja2!F120/SUM(B$2:B$2080)))</f>
        <v>5.6179775280898875E-3</v>
      </c>
      <c r="B120">
        <f>IF(Hoja2!F120="","",IF(Hoja2!$D120=1,1,0))</f>
        <v>1</v>
      </c>
      <c r="C120" t="str">
        <f>IF(Hoja2!H120="","",IF(Hoja2!$D120=0,-Hoja2!H120/(COUNT(D$2:D$2080)-SUM(D$2:D$2080)),Hoja2!H120/SUM(D$2:D$2080)))</f>
        <v/>
      </c>
      <c r="D120" t="str">
        <f>IF(Hoja2!H120="","",IF(Hoja2!$D120=1,1,0))</f>
        <v/>
      </c>
      <c r="E120" t="str">
        <f>IF(Hoja2!J120="","",IF(Hoja2!$D120=0,-Hoja2!J120/(COUNT(F$2:F$2080)-SUM(F$2:F$2080)),Hoja2!J120/SUM(F$2:F$2080)))</f>
        <v/>
      </c>
      <c r="F120" t="str">
        <f>IF(Hoja2!J120="","",IF(Hoja2!$D120=1,1,0))</f>
        <v/>
      </c>
      <c r="G120">
        <f>IF(Hoja2!D120=0,-Hoja2!B120/(COUNT(Hoja2!D$2:D$2080)-SUM(Hoja2!D$2:D$2080)),Hoja2!C120/SUM(Hoja2!D$2:D$2080))</f>
        <v>2.9041626331074541E-3</v>
      </c>
      <c r="J120" t="str">
        <f>IF(Hoja2!J120="","",IF(Hoja2!$D120=1,Hoja2!J120, ""))</f>
        <v/>
      </c>
      <c r="K120" t="str">
        <f>IF(Hoja2!J120="","",IF(Hoja2!$D120=0,Hoja2!J120, ""))</f>
        <v/>
      </c>
    </row>
    <row r="121" spans="1:11" x14ac:dyDescent="0.25">
      <c r="A121" t="str">
        <f>IF(Hoja2!F121="","",IF(Hoja2!$D121=0,-Hoja2!F121/(COUNT(B$2:B$2080)-SUM(B$2:B$2080)),Hoja2!F121/SUM(B$2:B$2080)))</f>
        <v/>
      </c>
      <c r="B121" t="str">
        <f>IF(Hoja2!F121="","",IF(Hoja2!$D121=1,1,0))</f>
        <v/>
      </c>
      <c r="C121" t="str">
        <f>IF(Hoja2!H121="","",IF(Hoja2!$D121=0,-Hoja2!H121/(COUNT(D$2:D$2080)-SUM(D$2:D$2080)),Hoja2!H121/SUM(D$2:D$2080)))</f>
        <v/>
      </c>
      <c r="D121" t="str">
        <f>IF(Hoja2!H121="","",IF(Hoja2!$D121=1,1,0))</f>
        <v/>
      </c>
      <c r="E121" t="str">
        <f>IF(Hoja2!J121="","",IF(Hoja2!$D121=0,-Hoja2!J121/(COUNT(F$2:F$2080)-SUM(F$2:F$2080)),Hoja2!J121/SUM(F$2:F$2080)))</f>
        <v/>
      </c>
      <c r="F121" t="str">
        <f>IF(Hoja2!J121="","",IF(Hoja2!$D121=1,1,0))</f>
        <v/>
      </c>
      <c r="G121">
        <f>IF(Hoja2!D121=0,-Hoja2!B121/(COUNT(Hoja2!D$2:D$2080)-SUM(Hoja2!D$2:D$2080)),Hoja2!C121/SUM(Hoja2!D$2:D$2080))</f>
        <v>2.9041626331074541E-3</v>
      </c>
      <c r="J121" t="str">
        <f>IF(Hoja2!J121="","",IF(Hoja2!$D121=1,Hoja2!J121, ""))</f>
        <v/>
      </c>
      <c r="K121" t="str">
        <f>IF(Hoja2!J121="","",IF(Hoja2!$D121=0,Hoja2!J121, ""))</f>
        <v/>
      </c>
    </row>
    <row r="122" spans="1:11" x14ac:dyDescent="0.25">
      <c r="A122">
        <f>IF(Hoja2!F122="","",IF(Hoja2!$D122=0,-Hoja2!F122/(COUNT(B$2:B$2080)-SUM(B$2:B$2080)),Hoja2!F122/SUM(B$2:B$2080)))</f>
        <v>3.7453183520599251E-3</v>
      </c>
      <c r="B122">
        <f>IF(Hoja2!F122="","",IF(Hoja2!$D122=1,1,0))</f>
        <v>1</v>
      </c>
      <c r="C122" t="str">
        <f>IF(Hoja2!H122="","",IF(Hoja2!$D122=0,-Hoja2!H122/(COUNT(D$2:D$2080)-SUM(D$2:D$2080)),Hoja2!H122/SUM(D$2:D$2080)))</f>
        <v/>
      </c>
      <c r="D122" t="str">
        <f>IF(Hoja2!H122="","",IF(Hoja2!$D122=1,1,0))</f>
        <v/>
      </c>
      <c r="E122" t="str">
        <f>IF(Hoja2!J122="","",IF(Hoja2!$D122=0,-Hoja2!J122/(COUNT(F$2:F$2080)-SUM(F$2:F$2080)),Hoja2!J122/SUM(F$2:F$2080)))</f>
        <v/>
      </c>
      <c r="F122" t="str">
        <f>IF(Hoja2!J122="","",IF(Hoja2!$D122=1,1,0))</f>
        <v/>
      </c>
      <c r="G122">
        <f>IF(Hoja2!D122=0,-Hoja2!B122/(COUNT(Hoja2!D$2:D$2080)-SUM(Hoja2!D$2:D$2080)),Hoja2!C122/SUM(Hoja2!D$2:D$2080))</f>
        <v>1.9361084220716361E-3</v>
      </c>
      <c r="J122" t="str">
        <f>IF(Hoja2!J122="","",IF(Hoja2!$D122=1,Hoja2!J122, ""))</f>
        <v/>
      </c>
      <c r="K122" t="str">
        <f>IF(Hoja2!J122="","",IF(Hoja2!$D122=0,Hoja2!J122, ""))</f>
        <v/>
      </c>
    </row>
    <row r="123" spans="1:11" x14ac:dyDescent="0.25">
      <c r="A123">
        <f>IF(Hoja2!F123="","",IF(Hoja2!$D123=0,-Hoja2!F123/(COUNT(B$2:B$2080)-SUM(B$2:B$2080)),Hoja2!F123/SUM(B$2:B$2080)))</f>
        <v>5.6179775280898875E-3</v>
      </c>
      <c r="B123">
        <f>IF(Hoja2!F123="","",IF(Hoja2!$D123=1,1,0))</f>
        <v>1</v>
      </c>
      <c r="C123" t="str">
        <f>IF(Hoja2!H123="","",IF(Hoja2!$D123=0,-Hoja2!H123/(COUNT(D$2:D$2080)-SUM(D$2:D$2080)),Hoja2!H123/SUM(D$2:D$2080)))</f>
        <v/>
      </c>
      <c r="D123" t="str">
        <f>IF(Hoja2!H123="","",IF(Hoja2!$D123=1,1,0))</f>
        <v/>
      </c>
      <c r="E123" t="str">
        <f>IF(Hoja2!J123="","",IF(Hoja2!$D123=0,-Hoja2!J123/(COUNT(F$2:F$2080)-SUM(F$2:F$2080)),Hoja2!J123/SUM(F$2:F$2080)))</f>
        <v/>
      </c>
      <c r="F123" t="str">
        <f>IF(Hoja2!J123="","",IF(Hoja2!$D123=1,1,0))</f>
        <v/>
      </c>
      <c r="G123">
        <f>IF(Hoja2!D123=0,-Hoja2!B123/(COUNT(Hoja2!D$2:D$2080)-SUM(Hoja2!D$2:D$2080)),Hoja2!C123/SUM(Hoja2!D$2:D$2080))</f>
        <v>2.9041626331074541E-3</v>
      </c>
      <c r="J123" t="str">
        <f>IF(Hoja2!J123="","",IF(Hoja2!$D123=1,Hoja2!J123, ""))</f>
        <v/>
      </c>
      <c r="K123" t="str">
        <f>IF(Hoja2!J123="","",IF(Hoja2!$D123=0,Hoja2!J123, ""))</f>
        <v/>
      </c>
    </row>
    <row r="124" spans="1:11" x14ac:dyDescent="0.25">
      <c r="A124" t="str">
        <f>IF(Hoja2!F124="","",IF(Hoja2!$D124=0,-Hoja2!F124/(COUNT(B$2:B$2080)-SUM(B$2:B$2080)),Hoja2!F124/SUM(B$2:B$2080)))</f>
        <v/>
      </c>
      <c r="B124" t="str">
        <f>IF(Hoja2!F124="","",IF(Hoja2!$D124=1,1,0))</f>
        <v/>
      </c>
      <c r="C124" t="str">
        <f>IF(Hoja2!H124="","",IF(Hoja2!$D124=0,-Hoja2!H124/(COUNT(D$2:D$2080)-SUM(D$2:D$2080)),Hoja2!H124/SUM(D$2:D$2080)))</f>
        <v/>
      </c>
      <c r="D124" t="str">
        <f>IF(Hoja2!H124="","",IF(Hoja2!$D124=1,1,0))</f>
        <v/>
      </c>
      <c r="E124" t="str">
        <f>IF(Hoja2!J124="","",IF(Hoja2!$D124=0,-Hoja2!J124/(COUNT(F$2:F$2080)-SUM(F$2:F$2080)),Hoja2!J124/SUM(F$2:F$2080)))</f>
        <v/>
      </c>
      <c r="F124" t="str">
        <f>IF(Hoja2!J124="","",IF(Hoja2!$D124=1,1,0))</f>
        <v/>
      </c>
      <c r="G124">
        <f>IF(Hoja2!D124=0,-Hoja2!B124/(COUNT(Hoja2!D$2:D$2080)-SUM(Hoja2!D$2:D$2080)),Hoja2!C124/SUM(Hoja2!D$2:D$2080))</f>
        <v>-2.8680688336520078E-3</v>
      </c>
      <c r="J124" t="str">
        <f>IF(Hoja2!J124="","",IF(Hoja2!$D124=1,Hoja2!J124, ""))</f>
        <v/>
      </c>
      <c r="K124" t="str">
        <f>IF(Hoja2!J124="","",IF(Hoja2!$D124=0,Hoja2!J124, ""))</f>
        <v/>
      </c>
    </row>
    <row r="125" spans="1:11" x14ac:dyDescent="0.25">
      <c r="A125">
        <f>IF(Hoja2!F125="","",IF(Hoja2!$D125=0,-Hoja2!F125/(COUNT(B$2:B$2080)-SUM(B$2:B$2080)),Hoja2!F125/SUM(B$2:B$2080)))</f>
        <v>7.4906367041198503E-3</v>
      </c>
      <c r="B125">
        <f>IF(Hoja2!F125="","",IF(Hoja2!$D125=1,1,0))</f>
        <v>1</v>
      </c>
      <c r="C125" t="str">
        <f>IF(Hoja2!H125="","",IF(Hoja2!$D125=0,-Hoja2!H125/(COUNT(D$2:D$2080)-SUM(D$2:D$2080)),Hoja2!H125/SUM(D$2:D$2080)))</f>
        <v/>
      </c>
      <c r="D125" t="str">
        <f>IF(Hoja2!H125="","",IF(Hoja2!$D125=1,1,0))</f>
        <v/>
      </c>
      <c r="E125" t="str">
        <f>IF(Hoja2!J125="","",IF(Hoja2!$D125=0,-Hoja2!J125/(COUNT(F$2:F$2080)-SUM(F$2:F$2080)),Hoja2!J125/SUM(F$2:F$2080)))</f>
        <v/>
      </c>
      <c r="F125" t="str">
        <f>IF(Hoja2!J125="","",IF(Hoja2!$D125=1,1,0))</f>
        <v/>
      </c>
      <c r="G125">
        <f>IF(Hoja2!D125=0,-Hoja2!B125/(COUNT(Hoja2!D$2:D$2080)-SUM(Hoja2!D$2:D$2080)),Hoja2!C125/SUM(Hoja2!D$2:D$2080))</f>
        <v>3.8722168441432721E-3</v>
      </c>
      <c r="J125" t="str">
        <f>IF(Hoja2!J125="","",IF(Hoja2!$D125=1,Hoja2!J125, ""))</f>
        <v/>
      </c>
      <c r="K125" t="str">
        <f>IF(Hoja2!J125="","",IF(Hoja2!$D125=0,Hoja2!J125, ""))</f>
        <v/>
      </c>
    </row>
    <row r="126" spans="1:11" x14ac:dyDescent="0.25">
      <c r="A126">
        <f>IF(Hoja2!F126="","",IF(Hoja2!$D126=0,-Hoja2!F126/(COUNT(B$2:B$2080)-SUM(B$2:B$2080)),Hoja2!F126/SUM(B$2:B$2080)))</f>
        <v>-1.8796992481203006E-3</v>
      </c>
      <c r="B126">
        <f>IF(Hoja2!F126="","",IF(Hoja2!$D126=1,1,0))</f>
        <v>0</v>
      </c>
      <c r="C126">
        <f>IF(Hoja2!H126="","",IF(Hoja2!$D126=0,-Hoja2!H126/(COUNT(D$2:D$2080)-SUM(D$2:D$2080)),Hoja2!H126/SUM(D$2:D$2080)))</f>
        <v>-4.8543689320388345E-3</v>
      </c>
      <c r="D126">
        <f>IF(Hoja2!H126="","",IF(Hoja2!$D126=1,1,0))</f>
        <v>0</v>
      </c>
      <c r="E126" t="str">
        <f>IF(Hoja2!J126="","",IF(Hoja2!$D126=0,-Hoja2!J126/(COUNT(F$2:F$2080)-SUM(F$2:F$2080)),Hoja2!J126/SUM(F$2:F$2080)))</f>
        <v/>
      </c>
      <c r="F126" t="str">
        <f>IF(Hoja2!J126="","",IF(Hoja2!$D126=1,1,0))</f>
        <v/>
      </c>
      <c r="G126">
        <f>IF(Hoja2!D126=0,-Hoja2!B126/(COUNT(Hoja2!D$2:D$2080)-SUM(Hoja2!D$2:D$2080)),Hoja2!C126/SUM(Hoja2!D$2:D$2080))</f>
        <v>-9.5602294455066918E-4</v>
      </c>
      <c r="J126" t="str">
        <f>IF(Hoja2!J126="","",IF(Hoja2!$D126=1,Hoja2!J126, ""))</f>
        <v/>
      </c>
      <c r="K126" t="str">
        <f>IF(Hoja2!J126="","",IF(Hoja2!$D126=0,Hoja2!J126, ""))</f>
        <v/>
      </c>
    </row>
    <row r="127" spans="1:11" x14ac:dyDescent="0.25">
      <c r="A127">
        <f>IF(Hoja2!F127="","",IF(Hoja2!$D127=0,-Hoja2!F127/(COUNT(B$2:B$2080)-SUM(B$2:B$2080)),Hoja2!F127/SUM(B$2:B$2080)))</f>
        <v>-3.7593984962406013E-3</v>
      </c>
      <c r="B127">
        <f>IF(Hoja2!F127="","",IF(Hoja2!$D127=1,1,0))</f>
        <v>0</v>
      </c>
      <c r="C127" t="str">
        <f>IF(Hoja2!H127="","",IF(Hoja2!$D127=0,-Hoja2!H127/(COUNT(D$2:D$2080)-SUM(D$2:D$2080)),Hoja2!H127/SUM(D$2:D$2080)))</f>
        <v/>
      </c>
      <c r="D127" t="str">
        <f>IF(Hoja2!H127="","",IF(Hoja2!$D127=1,1,0))</f>
        <v/>
      </c>
      <c r="E127" t="str">
        <f>IF(Hoja2!J127="","",IF(Hoja2!$D127=0,-Hoja2!J127/(COUNT(F$2:F$2080)-SUM(F$2:F$2080)),Hoja2!J127/SUM(F$2:F$2080)))</f>
        <v/>
      </c>
      <c r="F127" t="str">
        <f>IF(Hoja2!J127="","",IF(Hoja2!$D127=1,1,0))</f>
        <v/>
      </c>
      <c r="G127">
        <f>IF(Hoja2!D127=0,-Hoja2!B127/(COUNT(Hoja2!D$2:D$2080)-SUM(Hoja2!D$2:D$2080)),Hoja2!C127/SUM(Hoja2!D$2:D$2080))</f>
        <v>-1.9120458891013384E-3</v>
      </c>
      <c r="J127" t="str">
        <f>IF(Hoja2!J127="","",IF(Hoja2!$D127=1,Hoja2!J127, ""))</f>
        <v/>
      </c>
      <c r="K127" t="str">
        <f>IF(Hoja2!J127="","",IF(Hoja2!$D127=0,Hoja2!J127, ""))</f>
        <v/>
      </c>
    </row>
    <row r="128" spans="1:11" x14ac:dyDescent="0.25">
      <c r="A128" t="str">
        <f>IF(Hoja2!F128="","",IF(Hoja2!$D128=0,-Hoja2!F128/(COUNT(B$2:B$2080)-SUM(B$2:B$2080)),Hoja2!F128/SUM(B$2:B$2080)))</f>
        <v/>
      </c>
      <c r="B128" t="str">
        <f>IF(Hoja2!F128="","",IF(Hoja2!$D128=1,1,0))</f>
        <v/>
      </c>
      <c r="C128" t="str">
        <f>IF(Hoja2!H128="","",IF(Hoja2!$D128=0,-Hoja2!H128/(COUNT(D$2:D$2080)-SUM(D$2:D$2080)),Hoja2!H128/SUM(D$2:D$2080)))</f>
        <v/>
      </c>
      <c r="D128" t="str">
        <f>IF(Hoja2!H128="","",IF(Hoja2!$D128=1,1,0))</f>
        <v/>
      </c>
      <c r="E128" t="str">
        <f>IF(Hoja2!J128="","",IF(Hoja2!$D128=0,-Hoja2!J128/(COUNT(F$2:F$2080)-SUM(F$2:F$2080)),Hoja2!J128/SUM(F$2:F$2080)))</f>
        <v/>
      </c>
      <c r="F128" t="str">
        <f>IF(Hoja2!J128="","",IF(Hoja2!$D128=1,1,0))</f>
        <v/>
      </c>
      <c r="G128">
        <f>IF(Hoja2!D128=0,-Hoja2!B128/(COUNT(Hoja2!D$2:D$2080)-SUM(Hoja2!D$2:D$2080)),Hoja2!C128/SUM(Hoja2!D$2:D$2080))</f>
        <v>0</v>
      </c>
      <c r="J128" t="str">
        <f>IF(Hoja2!J128="","",IF(Hoja2!$D128=1,Hoja2!J128, ""))</f>
        <v/>
      </c>
      <c r="K128" t="str">
        <f>IF(Hoja2!J128="","",IF(Hoja2!$D128=0,Hoja2!J128, ""))</f>
        <v/>
      </c>
    </row>
    <row r="129" spans="1:11" x14ac:dyDescent="0.25">
      <c r="A129" t="str">
        <f>IF(Hoja2!F129="","",IF(Hoja2!$D129=0,-Hoja2!F129/(COUNT(B$2:B$2080)-SUM(B$2:B$2080)),Hoja2!F129/SUM(B$2:B$2080)))</f>
        <v/>
      </c>
      <c r="B129" t="str">
        <f>IF(Hoja2!F129="","",IF(Hoja2!$D129=1,1,0))</f>
        <v/>
      </c>
      <c r="C129" t="str">
        <f>IF(Hoja2!H129="","",IF(Hoja2!$D129=0,-Hoja2!H129/(COUNT(D$2:D$2080)-SUM(D$2:D$2080)),Hoja2!H129/SUM(D$2:D$2080)))</f>
        <v/>
      </c>
      <c r="D129" t="str">
        <f>IF(Hoja2!H129="","",IF(Hoja2!$D129=1,1,0))</f>
        <v/>
      </c>
      <c r="E129" t="str">
        <f>IF(Hoja2!J129="","",IF(Hoja2!$D129=0,-Hoja2!J129/(COUNT(F$2:F$2080)-SUM(F$2:F$2080)),Hoja2!J129/SUM(F$2:F$2080)))</f>
        <v/>
      </c>
      <c r="F129" t="str">
        <f>IF(Hoja2!J129="","",IF(Hoja2!$D129=1,1,0))</f>
        <v/>
      </c>
      <c r="G129">
        <f>IF(Hoja2!D129=0,-Hoja2!B129/(COUNT(Hoja2!D$2:D$2080)-SUM(Hoja2!D$2:D$2080)),Hoja2!C129/SUM(Hoja2!D$2:D$2080))</f>
        <v>0</v>
      </c>
      <c r="J129" t="str">
        <f>IF(Hoja2!J129="","",IF(Hoja2!$D129=1,Hoja2!J129, ""))</f>
        <v/>
      </c>
      <c r="K129" t="str">
        <f>IF(Hoja2!J129="","",IF(Hoja2!$D129=0,Hoja2!J129, ""))</f>
        <v/>
      </c>
    </row>
    <row r="130" spans="1:11" x14ac:dyDescent="0.25">
      <c r="A130" t="str">
        <f>IF(Hoja2!F130="","",IF(Hoja2!$D130=0,-Hoja2!F130/(COUNT(B$2:B$2080)-SUM(B$2:B$2080)),Hoja2!F130/SUM(B$2:B$2080)))</f>
        <v/>
      </c>
      <c r="B130" t="str">
        <f>IF(Hoja2!F130="","",IF(Hoja2!$D130=1,1,0))</f>
        <v/>
      </c>
      <c r="C130" t="str">
        <f>IF(Hoja2!H130="","",IF(Hoja2!$D130=0,-Hoja2!H130/(COUNT(D$2:D$2080)-SUM(D$2:D$2080)),Hoja2!H130/SUM(D$2:D$2080)))</f>
        <v/>
      </c>
      <c r="D130" t="str">
        <f>IF(Hoja2!H130="","",IF(Hoja2!$D130=1,1,0))</f>
        <v/>
      </c>
      <c r="E130" t="str">
        <f>IF(Hoja2!J130="","",IF(Hoja2!$D130=0,-Hoja2!J130/(COUNT(F$2:F$2080)-SUM(F$2:F$2080)),Hoja2!J130/SUM(F$2:F$2080)))</f>
        <v/>
      </c>
      <c r="F130" t="str">
        <f>IF(Hoja2!J130="","",IF(Hoja2!$D130=1,1,0))</f>
        <v/>
      </c>
      <c r="G130">
        <f>IF(Hoja2!D130=0,-Hoja2!B130/(COUNT(Hoja2!D$2:D$2080)-SUM(Hoja2!D$2:D$2080)),Hoja2!C130/SUM(Hoja2!D$2:D$2080))</f>
        <v>9.6805421103581804E-4</v>
      </c>
      <c r="J130" t="str">
        <f>IF(Hoja2!J130="","",IF(Hoja2!$D130=1,Hoja2!J130, ""))</f>
        <v/>
      </c>
      <c r="K130" t="str">
        <f>IF(Hoja2!J130="","",IF(Hoja2!$D130=0,Hoja2!J130, ""))</f>
        <v/>
      </c>
    </row>
    <row r="131" spans="1:11" x14ac:dyDescent="0.25">
      <c r="A131" t="str">
        <f>IF(Hoja2!F131="","",IF(Hoja2!$D131=0,-Hoja2!F131/(COUNT(B$2:B$2080)-SUM(B$2:B$2080)),Hoja2!F131/SUM(B$2:B$2080)))</f>
        <v/>
      </c>
      <c r="B131" t="str">
        <f>IF(Hoja2!F131="","",IF(Hoja2!$D131=1,1,0))</f>
        <v/>
      </c>
      <c r="C131">
        <f>IF(Hoja2!H131="","",IF(Hoja2!$D131=0,-Hoja2!H131/(COUNT(D$2:D$2080)-SUM(D$2:D$2080)),Hoja2!H131/SUM(D$2:D$2080)))</f>
        <v>-4.8543689320388345E-3</v>
      </c>
      <c r="D131">
        <f>IF(Hoja2!H131="","",IF(Hoja2!$D131=1,1,0))</f>
        <v>0</v>
      </c>
      <c r="E131" t="str">
        <f>IF(Hoja2!J131="","",IF(Hoja2!$D131=0,-Hoja2!J131/(COUNT(F$2:F$2080)-SUM(F$2:F$2080)),Hoja2!J131/SUM(F$2:F$2080)))</f>
        <v/>
      </c>
      <c r="F131" t="str">
        <f>IF(Hoja2!J131="","",IF(Hoja2!$D131=1,1,0))</f>
        <v/>
      </c>
      <c r="G131">
        <f>IF(Hoja2!D131=0,-Hoja2!B131/(COUNT(Hoja2!D$2:D$2080)-SUM(Hoja2!D$2:D$2080)),Hoja2!C131/SUM(Hoja2!D$2:D$2080))</f>
        <v>-9.5602294455066918E-4</v>
      </c>
      <c r="J131" t="str">
        <f>IF(Hoja2!J131="","",IF(Hoja2!$D131=1,Hoja2!J131, ""))</f>
        <v/>
      </c>
      <c r="K131" t="str">
        <f>IF(Hoja2!J131="","",IF(Hoja2!$D131=0,Hoja2!J131, ""))</f>
        <v/>
      </c>
    </row>
    <row r="132" spans="1:11" x14ac:dyDescent="0.25">
      <c r="A132" t="str">
        <f>IF(Hoja2!F132="","",IF(Hoja2!$D132=0,-Hoja2!F132/(COUNT(B$2:B$2080)-SUM(B$2:B$2080)),Hoja2!F132/SUM(B$2:B$2080)))</f>
        <v/>
      </c>
      <c r="B132" t="str">
        <f>IF(Hoja2!F132="","",IF(Hoja2!$D132=1,1,0))</f>
        <v/>
      </c>
      <c r="C132" t="str">
        <f>IF(Hoja2!H132="","",IF(Hoja2!$D132=0,-Hoja2!H132/(COUNT(D$2:D$2080)-SUM(D$2:D$2080)),Hoja2!H132/SUM(D$2:D$2080)))</f>
        <v/>
      </c>
      <c r="D132" t="str">
        <f>IF(Hoja2!H132="","",IF(Hoja2!$D132=1,1,0))</f>
        <v/>
      </c>
      <c r="E132" t="str">
        <f>IF(Hoja2!J132="","",IF(Hoja2!$D132=0,-Hoja2!J132/(COUNT(F$2:F$2080)-SUM(F$2:F$2080)),Hoja2!J132/SUM(F$2:F$2080)))</f>
        <v/>
      </c>
      <c r="F132" t="str">
        <f>IF(Hoja2!J132="","",IF(Hoja2!$D132=1,1,0))</f>
        <v/>
      </c>
      <c r="G132">
        <f>IF(Hoja2!D132=0,-Hoja2!B132/(COUNT(Hoja2!D$2:D$2080)-SUM(Hoja2!D$2:D$2080)),Hoja2!C132/SUM(Hoja2!D$2:D$2080))</f>
        <v>9.6805421103581804E-4</v>
      </c>
      <c r="J132" t="str">
        <f>IF(Hoja2!J132="","",IF(Hoja2!$D132=1,Hoja2!J132, ""))</f>
        <v/>
      </c>
      <c r="K132" t="str">
        <f>IF(Hoja2!J132="","",IF(Hoja2!$D132=0,Hoja2!J132, ""))</f>
        <v/>
      </c>
    </row>
    <row r="133" spans="1:11" x14ac:dyDescent="0.25">
      <c r="A133">
        <f>IF(Hoja2!F133="","",IF(Hoja2!$D133=0,-Hoja2!F133/(COUNT(B$2:B$2080)-SUM(B$2:B$2080)),Hoja2!F133/SUM(B$2:B$2080)))</f>
        <v>-3.7593984962406013E-3</v>
      </c>
      <c r="B133">
        <f>IF(Hoja2!F133="","",IF(Hoja2!$D133=1,1,0))</f>
        <v>0</v>
      </c>
      <c r="C133" t="str">
        <f>IF(Hoja2!H133="","",IF(Hoja2!$D133=0,-Hoja2!H133/(COUNT(D$2:D$2080)-SUM(D$2:D$2080)),Hoja2!H133/SUM(D$2:D$2080)))</f>
        <v/>
      </c>
      <c r="D133" t="str">
        <f>IF(Hoja2!H133="","",IF(Hoja2!$D133=1,1,0))</f>
        <v/>
      </c>
      <c r="E133" t="str">
        <f>IF(Hoja2!J133="","",IF(Hoja2!$D133=0,-Hoja2!J133/(COUNT(F$2:F$2080)-SUM(F$2:F$2080)),Hoja2!J133/SUM(F$2:F$2080)))</f>
        <v/>
      </c>
      <c r="F133" t="str">
        <f>IF(Hoja2!J133="","",IF(Hoja2!$D133=1,1,0))</f>
        <v/>
      </c>
      <c r="G133">
        <f>IF(Hoja2!D133=0,-Hoja2!B133/(COUNT(Hoja2!D$2:D$2080)-SUM(Hoja2!D$2:D$2080)),Hoja2!C133/SUM(Hoja2!D$2:D$2080))</f>
        <v>-1.9120458891013384E-3</v>
      </c>
      <c r="J133" t="str">
        <f>IF(Hoja2!J133="","",IF(Hoja2!$D133=1,Hoja2!J133, ""))</f>
        <v/>
      </c>
      <c r="K133" t="str">
        <f>IF(Hoja2!J133="","",IF(Hoja2!$D133=0,Hoja2!J133, ""))</f>
        <v/>
      </c>
    </row>
    <row r="134" spans="1:11" x14ac:dyDescent="0.25">
      <c r="A134" t="str">
        <f>IF(Hoja2!F134="","",IF(Hoja2!$D134=0,-Hoja2!F134/(COUNT(B$2:B$2080)-SUM(B$2:B$2080)),Hoja2!F134/SUM(B$2:B$2080)))</f>
        <v/>
      </c>
      <c r="B134" t="str">
        <f>IF(Hoja2!F134="","",IF(Hoja2!$D134=1,1,0))</f>
        <v/>
      </c>
      <c r="C134">
        <f>IF(Hoja2!H134="","",IF(Hoja2!$D134=0,-Hoja2!H134/(COUNT(D$2:D$2080)-SUM(D$2:D$2080)),Hoja2!H134/SUM(D$2:D$2080)))</f>
        <v>1.5463917525773196E-2</v>
      </c>
      <c r="D134">
        <f>IF(Hoja2!H134="","",IF(Hoja2!$D134=1,1,0))</f>
        <v>1</v>
      </c>
      <c r="E134" t="str">
        <f>IF(Hoja2!J134="","",IF(Hoja2!$D134=0,-Hoja2!J134/(COUNT(F$2:F$2080)-SUM(F$2:F$2080)),Hoja2!J134/SUM(F$2:F$2080)))</f>
        <v/>
      </c>
      <c r="F134" t="str">
        <f>IF(Hoja2!J134="","",IF(Hoja2!$D134=1,1,0))</f>
        <v/>
      </c>
      <c r="G134">
        <f>IF(Hoja2!D134=0,-Hoja2!B134/(COUNT(Hoja2!D$2:D$2080)-SUM(Hoja2!D$2:D$2080)),Hoja2!C134/SUM(Hoja2!D$2:D$2080))</f>
        <v>2.9041626331074541E-3</v>
      </c>
      <c r="J134" t="str">
        <f>IF(Hoja2!J134="","",IF(Hoja2!$D134=1,Hoja2!J134, ""))</f>
        <v/>
      </c>
      <c r="K134" t="str">
        <f>IF(Hoja2!J134="","",IF(Hoja2!$D134=0,Hoja2!J134, ""))</f>
        <v/>
      </c>
    </row>
    <row r="135" spans="1:11" x14ac:dyDescent="0.25">
      <c r="A135">
        <f>IF(Hoja2!F135="","",IF(Hoja2!$D135=0,-Hoja2!F135/(COUNT(B$2:B$2080)-SUM(B$2:B$2080)),Hoja2!F135/SUM(B$2:B$2080)))</f>
        <v>-1.8796992481203006E-3</v>
      </c>
      <c r="B135">
        <f>IF(Hoja2!F135="","",IF(Hoja2!$D135=1,1,0))</f>
        <v>0</v>
      </c>
      <c r="C135" t="str">
        <f>IF(Hoja2!H135="","",IF(Hoja2!$D135=0,-Hoja2!H135/(COUNT(D$2:D$2080)-SUM(D$2:D$2080)),Hoja2!H135/SUM(D$2:D$2080)))</f>
        <v/>
      </c>
      <c r="D135" t="str">
        <f>IF(Hoja2!H135="","",IF(Hoja2!$D135=1,1,0))</f>
        <v/>
      </c>
      <c r="E135">
        <f>IF(Hoja2!J135="","",IF(Hoja2!$D135=0,-Hoja2!J135/(COUNT(F$2:F$2080)-SUM(F$2:F$2080)),Hoja2!J135/SUM(F$2:F$2080)))</f>
        <v>-1.2987012987012988E-2</v>
      </c>
      <c r="F135">
        <f>IF(Hoja2!J135="","",IF(Hoja2!$D135=1,1,0))</f>
        <v>0</v>
      </c>
      <c r="G135">
        <f>IF(Hoja2!D135=0,-Hoja2!B135/(COUNT(Hoja2!D$2:D$2080)-SUM(Hoja2!D$2:D$2080)),Hoja2!C135/SUM(Hoja2!D$2:D$2080))</f>
        <v>-9.5602294455066918E-4</v>
      </c>
      <c r="J135" t="str">
        <f>IF(Hoja2!J135="","",IF(Hoja2!$D135=1,Hoja2!J135, ""))</f>
        <v/>
      </c>
      <c r="K135">
        <f>IF(Hoja2!J135="","",IF(Hoja2!$D135=0,Hoja2!J135, ""))</f>
        <v>1</v>
      </c>
    </row>
    <row r="136" spans="1:11" x14ac:dyDescent="0.25">
      <c r="A136">
        <f>IF(Hoja2!F136="","",IF(Hoja2!$D136=0,-Hoja2!F136/(COUNT(B$2:B$2080)-SUM(B$2:B$2080)),Hoja2!F136/SUM(B$2:B$2080)))</f>
        <v>5.6179775280898875E-3</v>
      </c>
      <c r="B136">
        <f>IF(Hoja2!F136="","",IF(Hoja2!$D136=1,1,0))</f>
        <v>1</v>
      </c>
      <c r="C136" t="str">
        <f>IF(Hoja2!H136="","",IF(Hoja2!$D136=0,-Hoja2!H136/(COUNT(D$2:D$2080)-SUM(D$2:D$2080)),Hoja2!H136/SUM(D$2:D$2080)))</f>
        <v/>
      </c>
      <c r="D136" t="str">
        <f>IF(Hoja2!H136="","",IF(Hoja2!$D136=1,1,0))</f>
        <v/>
      </c>
      <c r="E136" t="str">
        <f>IF(Hoja2!J136="","",IF(Hoja2!$D136=0,-Hoja2!J136/(COUNT(F$2:F$2080)-SUM(F$2:F$2080)),Hoja2!J136/SUM(F$2:F$2080)))</f>
        <v/>
      </c>
      <c r="F136" t="str">
        <f>IF(Hoja2!J136="","",IF(Hoja2!$D136=1,1,0))</f>
        <v/>
      </c>
      <c r="G136">
        <f>IF(Hoja2!D136=0,-Hoja2!B136/(COUNT(Hoja2!D$2:D$2080)-SUM(Hoja2!D$2:D$2080)),Hoja2!C136/SUM(Hoja2!D$2:D$2080))</f>
        <v>2.9041626331074541E-3</v>
      </c>
      <c r="J136" t="str">
        <f>IF(Hoja2!J136="","",IF(Hoja2!$D136=1,Hoja2!J136, ""))</f>
        <v/>
      </c>
      <c r="K136" t="str">
        <f>IF(Hoja2!J136="","",IF(Hoja2!$D136=0,Hoja2!J136, ""))</f>
        <v/>
      </c>
    </row>
    <row r="137" spans="1:11" x14ac:dyDescent="0.25">
      <c r="A137">
        <f>IF(Hoja2!F137="","",IF(Hoja2!$D137=0,-Hoja2!F137/(COUNT(B$2:B$2080)-SUM(B$2:B$2080)),Hoja2!F137/SUM(B$2:B$2080)))</f>
        <v>-1.8796992481203006E-3</v>
      </c>
      <c r="B137">
        <f>IF(Hoja2!F137="","",IF(Hoja2!$D137=1,1,0))</f>
        <v>0</v>
      </c>
      <c r="C137" t="str">
        <f>IF(Hoja2!H137="","",IF(Hoja2!$D137=0,-Hoja2!H137/(COUNT(D$2:D$2080)-SUM(D$2:D$2080)),Hoja2!H137/SUM(D$2:D$2080)))</f>
        <v/>
      </c>
      <c r="D137" t="str">
        <f>IF(Hoja2!H137="","",IF(Hoja2!$D137=1,1,0))</f>
        <v/>
      </c>
      <c r="E137" t="str">
        <f>IF(Hoja2!J137="","",IF(Hoja2!$D137=0,-Hoja2!J137/(COUNT(F$2:F$2080)-SUM(F$2:F$2080)),Hoja2!J137/SUM(F$2:F$2080)))</f>
        <v/>
      </c>
      <c r="F137" t="str">
        <f>IF(Hoja2!J137="","",IF(Hoja2!$D137=1,1,0))</f>
        <v/>
      </c>
      <c r="G137">
        <f>IF(Hoja2!D137=0,-Hoja2!B137/(COUNT(Hoja2!D$2:D$2080)-SUM(Hoja2!D$2:D$2080)),Hoja2!C137/SUM(Hoja2!D$2:D$2080))</f>
        <v>-9.5602294455066918E-4</v>
      </c>
      <c r="J137" t="str">
        <f>IF(Hoja2!J137="","",IF(Hoja2!$D137=1,Hoja2!J137, ""))</f>
        <v/>
      </c>
      <c r="K137" t="str">
        <f>IF(Hoja2!J137="","",IF(Hoja2!$D137=0,Hoja2!J137, ""))</f>
        <v/>
      </c>
    </row>
    <row r="138" spans="1:11" x14ac:dyDescent="0.25">
      <c r="A138">
        <f>IF(Hoja2!F138="","",IF(Hoja2!$D138=0,-Hoja2!F138/(COUNT(B$2:B$2080)-SUM(B$2:B$2080)),Hoja2!F138/SUM(B$2:B$2080)))</f>
        <v>-3.7593984962406013E-3</v>
      </c>
      <c r="B138">
        <f>IF(Hoja2!F138="","",IF(Hoja2!$D138=1,1,0))</f>
        <v>0</v>
      </c>
      <c r="C138" t="str">
        <f>IF(Hoja2!H138="","",IF(Hoja2!$D138=0,-Hoja2!H138/(COUNT(D$2:D$2080)-SUM(D$2:D$2080)),Hoja2!H138/SUM(D$2:D$2080)))</f>
        <v/>
      </c>
      <c r="D138" t="str">
        <f>IF(Hoja2!H138="","",IF(Hoja2!$D138=1,1,0))</f>
        <v/>
      </c>
      <c r="E138">
        <f>IF(Hoja2!J138="","",IF(Hoja2!$D138=0,-Hoja2!J138/(COUNT(F$2:F$2080)-SUM(F$2:F$2080)),Hoja2!J138/SUM(F$2:F$2080)))</f>
        <v>-2.5974025974025976E-2</v>
      </c>
      <c r="F138">
        <f>IF(Hoja2!J138="","",IF(Hoja2!$D138=1,1,0))</f>
        <v>0</v>
      </c>
      <c r="G138">
        <f>IF(Hoja2!D138=0,-Hoja2!B138/(COUNT(Hoja2!D$2:D$2080)-SUM(Hoja2!D$2:D$2080)),Hoja2!C138/SUM(Hoja2!D$2:D$2080))</f>
        <v>-1.9120458891013384E-3</v>
      </c>
      <c r="J138" t="str">
        <f>IF(Hoja2!J138="","",IF(Hoja2!$D138=1,Hoja2!J138, ""))</f>
        <v/>
      </c>
      <c r="K138">
        <f>IF(Hoja2!J138="","",IF(Hoja2!$D138=0,Hoja2!J138, ""))</f>
        <v>2</v>
      </c>
    </row>
    <row r="139" spans="1:11" x14ac:dyDescent="0.25">
      <c r="A139" t="str">
        <f>IF(Hoja2!F139="","",IF(Hoja2!$D139=0,-Hoja2!F139/(COUNT(B$2:B$2080)-SUM(B$2:B$2080)),Hoja2!F139/SUM(B$2:B$2080)))</f>
        <v/>
      </c>
      <c r="B139" t="str">
        <f>IF(Hoja2!F139="","",IF(Hoja2!$D139=1,1,0))</f>
        <v/>
      </c>
      <c r="C139" t="str">
        <f>IF(Hoja2!H139="","",IF(Hoja2!$D139=0,-Hoja2!H139/(COUNT(D$2:D$2080)-SUM(D$2:D$2080)),Hoja2!H139/SUM(D$2:D$2080)))</f>
        <v/>
      </c>
      <c r="D139" t="str">
        <f>IF(Hoja2!H139="","",IF(Hoja2!$D139=1,1,0))</f>
        <v/>
      </c>
      <c r="E139" t="str">
        <f>IF(Hoja2!J139="","",IF(Hoja2!$D139=0,-Hoja2!J139/(COUNT(F$2:F$2080)-SUM(F$2:F$2080)),Hoja2!J139/SUM(F$2:F$2080)))</f>
        <v/>
      </c>
      <c r="F139" t="str">
        <f>IF(Hoja2!J139="","",IF(Hoja2!$D139=1,1,0))</f>
        <v/>
      </c>
      <c r="G139">
        <f>IF(Hoja2!D139=0,-Hoja2!B139/(COUNT(Hoja2!D$2:D$2080)-SUM(Hoja2!D$2:D$2080)),Hoja2!C139/SUM(Hoja2!D$2:D$2080))</f>
        <v>4.8402710551790898E-3</v>
      </c>
      <c r="J139" t="str">
        <f>IF(Hoja2!J139="","",IF(Hoja2!$D139=1,Hoja2!J139, ""))</f>
        <v/>
      </c>
      <c r="K139" t="str">
        <f>IF(Hoja2!J139="","",IF(Hoja2!$D139=0,Hoja2!J139, ""))</f>
        <v/>
      </c>
    </row>
    <row r="140" spans="1:11" x14ac:dyDescent="0.25">
      <c r="A140">
        <f>IF(Hoja2!F140="","",IF(Hoja2!$D140=0,-Hoja2!F140/(COUNT(B$2:B$2080)-SUM(B$2:B$2080)),Hoja2!F140/SUM(B$2:B$2080)))</f>
        <v>-5.6390977443609019E-3</v>
      </c>
      <c r="B140">
        <f>IF(Hoja2!F140="","",IF(Hoja2!$D140=1,1,0))</f>
        <v>0</v>
      </c>
      <c r="C140" t="str">
        <f>IF(Hoja2!H140="","",IF(Hoja2!$D140=0,-Hoja2!H140/(COUNT(D$2:D$2080)-SUM(D$2:D$2080)),Hoja2!H140/SUM(D$2:D$2080)))</f>
        <v/>
      </c>
      <c r="D140" t="str">
        <f>IF(Hoja2!H140="","",IF(Hoja2!$D140=1,1,0))</f>
        <v/>
      </c>
      <c r="E140">
        <f>IF(Hoja2!J140="","",IF(Hoja2!$D140=0,-Hoja2!J140/(COUNT(F$2:F$2080)-SUM(F$2:F$2080)),Hoja2!J140/SUM(F$2:F$2080)))</f>
        <v>-3.896103896103896E-2</v>
      </c>
      <c r="F140">
        <f>IF(Hoja2!J140="","",IF(Hoja2!$D140=1,1,0))</f>
        <v>0</v>
      </c>
      <c r="G140">
        <f>IF(Hoja2!D140=0,-Hoja2!B140/(COUNT(Hoja2!D$2:D$2080)-SUM(Hoja2!D$2:D$2080)),Hoja2!C140/SUM(Hoja2!D$2:D$2080))</f>
        <v>-2.8680688336520078E-3</v>
      </c>
      <c r="J140" t="str">
        <f>IF(Hoja2!J140="","",IF(Hoja2!$D140=1,Hoja2!J140, ""))</f>
        <v/>
      </c>
      <c r="K140">
        <f>IF(Hoja2!J140="","",IF(Hoja2!$D140=0,Hoja2!J140, ""))</f>
        <v>3</v>
      </c>
    </row>
    <row r="141" spans="1:11" x14ac:dyDescent="0.25">
      <c r="A141">
        <f>IF(Hoja2!F141="","",IF(Hoja2!$D141=0,-Hoja2!F141/(COUNT(B$2:B$2080)-SUM(B$2:B$2080)),Hoja2!F141/SUM(B$2:B$2080)))</f>
        <v>1.8726591760299626E-3</v>
      </c>
      <c r="B141">
        <f>IF(Hoja2!F141="","",IF(Hoja2!$D141=1,1,0))</f>
        <v>1</v>
      </c>
      <c r="C141" t="str">
        <f>IF(Hoja2!H141="","",IF(Hoja2!$D141=0,-Hoja2!H141/(COUNT(D$2:D$2080)-SUM(D$2:D$2080)),Hoja2!H141/SUM(D$2:D$2080)))</f>
        <v/>
      </c>
      <c r="D141" t="str">
        <f>IF(Hoja2!H141="","",IF(Hoja2!$D141=1,1,0))</f>
        <v/>
      </c>
      <c r="E141" t="str">
        <f>IF(Hoja2!J141="","",IF(Hoja2!$D141=0,-Hoja2!J141/(COUNT(F$2:F$2080)-SUM(F$2:F$2080)),Hoja2!J141/SUM(F$2:F$2080)))</f>
        <v/>
      </c>
      <c r="F141" t="str">
        <f>IF(Hoja2!J141="","",IF(Hoja2!$D141=1,1,0))</f>
        <v/>
      </c>
      <c r="G141">
        <f>IF(Hoja2!D141=0,-Hoja2!B141/(COUNT(Hoja2!D$2:D$2080)-SUM(Hoja2!D$2:D$2080)),Hoja2!C141/SUM(Hoja2!D$2:D$2080))</f>
        <v>9.6805421103581804E-4</v>
      </c>
      <c r="J141" t="str">
        <f>IF(Hoja2!J141="","",IF(Hoja2!$D141=1,Hoja2!J141, ""))</f>
        <v/>
      </c>
      <c r="K141" t="str">
        <f>IF(Hoja2!J141="","",IF(Hoja2!$D141=0,Hoja2!J141, ""))</f>
        <v/>
      </c>
    </row>
    <row r="142" spans="1:11" x14ac:dyDescent="0.25">
      <c r="A142" t="str">
        <f>IF(Hoja2!F142="","",IF(Hoja2!$D142=0,-Hoja2!F142/(COUNT(B$2:B$2080)-SUM(B$2:B$2080)),Hoja2!F142/SUM(B$2:B$2080)))</f>
        <v/>
      </c>
      <c r="B142" t="str">
        <f>IF(Hoja2!F142="","",IF(Hoja2!$D142=1,1,0))</f>
        <v/>
      </c>
      <c r="C142">
        <f>IF(Hoja2!H142="","",IF(Hoja2!$D142=0,-Hoja2!H142/(COUNT(D$2:D$2080)-SUM(D$2:D$2080)),Hoja2!H142/SUM(D$2:D$2080)))</f>
        <v>-4.8543689320388345E-3</v>
      </c>
      <c r="D142">
        <f>IF(Hoja2!H142="","",IF(Hoja2!$D142=1,1,0))</f>
        <v>0</v>
      </c>
      <c r="E142" t="str">
        <f>IF(Hoja2!J142="","",IF(Hoja2!$D142=0,-Hoja2!J142/(COUNT(F$2:F$2080)-SUM(F$2:F$2080)),Hoja2!J142/SUM(F$2:F$2080)))</f>
        <v/>
      </c>
      <c r="F142" t="str">
        <f>IF(Hoja2!J142="","",IF(Hoja2!$D142=1,1,0))</f>
        <v/>
      </c>
      <c r="G142">
        <f>IF(Hoja2!D142=0,-Hoja2!B142/(COUNT(Hoja2!D$2:D$2080)-SUM(Hoja2!D$2:D$2080)),Hoja2!C142/SUM(Hoja2!D$2:D$2080))</f>
        <v>-9.5602294455066918E-4</v>
      </c>
      <c r="J142" t="str">
        <f>IF(Hoja2!J142="","",IF(Hoja2!$D142=1,Hoja2!J142, ""))</f>
        <v/>
      </c>
      <c r="K142" t="str">
        <f>IF(Hoja2!J142="","",IF(Hoja2!$D142=0,Hoja2!J142, ""))</f>
        <v/>
      </c>
    </row>
    <row r="143" spans="1:11" x14ac:dyDescent="0.25">
      <c r="A143">
        <f>IF(Hoja2!F143="","",IF(Hoja2!$D143=0,-Hoja2!F143/(COUNT(B$2:B$2080)-SUM(B$2:B$2080)),Hoja2!F143/SUM(B$2:B$2080)))</f>
        <v>3.7453183520599251E-3</v>
      </c>
      <c r="B143">
        <f>IF(Hoja2!F143="","",IF(Hoja2!$D143=1,1,0))</f>
        <v>1</v>
      </c>
      <c r="C143" t="str">
        <f>IF(Hoja2!H143="","",IF(Hoja2!$D143=0,-Hoja2!H143/(COUNT(D$2:D$2080)-SUM(D$2:D$2080)),Hoja2!H143/SUM(D$2:D$2080)))</f>
        <v/>
      </c>
      <c r="D143" t="str">
        <f>IF(Hoja2!H143="","",IF(Hoja2!$D143=1,1,0))</f>
        <v/>
      </c>
      <c r="E143" t="str">
        <f>IF(Hoja2!J143="","",IF(Hoja2!$D143=0,-Hoja2!J143/(COUNT(F$2:F$2080)-SUM(F$2:F$2080)),Hoja2!J143/SUM(F$2:F$2080)))</f>
        <v/>
      </c>
      <c r="F143" t="str">
        <f>IF(Hoja2!J143="","",IF(Hoja2!$D143=1,1,0))</f>
        <v/>
      </c>
      <c r="G143">
        <f>IF(Hoja2!D143=0,-Hoja2!B143/(COUNT(Hoja2!D$2:D$2080)-SUM(Hoja2!D$2:D$2080)),Hoja2!C143/SUM(Hoja2!D$2:D$2080))</f>
        <v>1.9361084220716361E-3</v>
      </c>
      <c r="J143" t="str">
        <f>IF(Hoja2!J143="","",IF(Hoja2!$D143=1,Hoja2!J143, ""))</f>
        <v/>
      </c>
      <c r="K143" t="str">
        <f>IF(Hoja2!J143="","",IF(Hoja2!$D143=0,Hoja2!J143, ""))</f>
        <v/>
      </c>
    </row>
    <row r="144" spans="1:11" x14ac:dyDescent="0.25">
      <c r="A144">
        <f>IF(Hoja2!F144="","",IF(Hoja2!$D144=0,-Hoja2!F144/(COUNT(B$2:B$2080)-SUM(B$2:B$2080)),Hoja2!F144/SUM(B$2:B$2080)))</f>
        <v>5.6179775280898875E-3</v>
      </c>
      <c r="B144">
        <f>IF(Hoja2!F144="","",IF(Hoja2!$D144=1,1,0))</f>
        <v>1</v>
      </c>
      <c r="C144">
        <f>IF(Hoja2!H144="","",IF(Hoja2!$D144=0,-Hoja2!H144/(COUNT(D$2:D$2080)-SUM(D$2:D$2080)),Hoja2!H144/SUM(D$2:D$2080)))</f>
        <v>1.5463917525773196E-2</v>
      </c>
      <c r="D144">
        <f>IF(Hoja2!H144="","",IF(Hoja2!$D144=1,1,0))</f>
        <v>1</v>
      </c>
      <c r="E144" t="str">
        <f>IF(Hoja2!J144="","",IF(Hoja2!$D144=0,-Hoja2!J144/(COUNT(F$2:F$2080)-SUM(F$2:F$2080)),Hoja2!J144/SUM(F$2:F$2080)))</f>
        <v/>
      </c>
      <c r="F144" t="str">
        <f>IF(Hoja2!J144="","",IF(Hoja2!$D144=1,1,0))</f>
        <v/>
      </c>
      <c r="G144">
        <f>IF(Hoja2!D144=0,-Hoja2!B144/(COUNT(Hoja2!D$2:D$2080)-SUM(Hoja2!D$2:D$2080)),Hoja2!C144/SUM(Hoja2!D$2:D$2080))</f>
        <v>2.9041626331074541E-3</v>
      </c>
      <c r="J144" t="str">
        <f>IF(Hoja2!J144="","",IF(Hoja2!$D144=1,Hoja2!J144, ""))</f>
        <v/>
      </c>
      <c r="K144" t="str">
        <f>IF(Hoja2!J144="","",IF(Hoja2!$D144=0,Hoja2!J144, ""))</f>
        <v/>
      </c>
    </row>
    <row r="145" spans="1:11" x14ac:dyDescent="0.25">
      <c r="A145">
        <f>IF(Hoja2!F145="","",IF(Hoja2!$D145=0,-Hoja2!F145/(COUNT(B$2:B$2080)-SUM(B$2:B$2080)),Hoja2!F145/SUM(B$2:B$2080)))</f>
        <v>1.8726591760299626E-3</v>
      </c>
      <c r="B145">
        <f>IF(Hoja2!F145="","",IF(Hoja2!$D145=1,1,0))</f>
        <v>1</v>
      </c>
      <c r="C145" t="str">
        <f>IF(Hoja2!H145="","",IF(Hoja2!$D145=0,-Hoja2!H145/(COUNT(D$2:D$2080)-SUM(D$2:D$2080)),Hoja2!H145/SUM(D$2:D$2080)))</f>
        <v/>
      </c>
      <c r="D145" t="str">
        <f>IF(Hoja2!H145="","",IF(Hoja2!$D145=1,1,0))</f>
        <v/>
      </c>
      <c r="E145" t="str">
        <f>IF(Hoja2!J145="","",IF(Hoja2!$D145=0,-Hoja2!J145/(COUNT(F$2:F$2080)-SUM(F$2:F$2080)),Hoja2!J145/SUM(F$2:F$2080)))</f>
        <v/>
      </c>
      <c r="F145" t="str">
        <f>IF(Hoja2!J145="","",IF(Hoja2!$D145=1,1,0))</f>
        <v/>
      </c>
      <c r="G145">
        <f>IF(Hoja2!D145=0,-Hoja2!B145/(COUNT(Hoja2!D$2:D$2080)-SUM(Hoja2!D$2:D$2080)),Hoja2!C145/SUM(Hoja2!D$2:D$2080))</f>
        <v>9.6805421103581804E-4</v>
      </c>
      <c r="J145" t="str">
        <f>IF(Hoja2!J145="","",IF(Hoja2!$D145=1,Hoja2!J145, ""))</f>
        <v/>
      </c>
      <c r="K145" t="str">
        <f>IF(Hoja2!J145="","",IF(Hoja2!$D145=0,Hoja2!J145, ""))</f>
        <v/>
      </c>
    </row>
    <row r="146" spans="1:11" x14ac:dyDescent="0.25">
      <c r="A146">
        <f>IF(Hoja2!F146="","",IF(Hoja2!$D146=0,-Hoja2!F146/(COUNT(B$2:B$2080)-SUM(B$2:B$2080)),Hoja2!F146/SUM(B$2:B$2080)))</f>
        <v>3.7453183520599251E-3</v>
      </c>
      <c r="B146">
        <f>IF(Hoja2!F146="","",IF(Hoja2!$D146=1,1,0))</f>
        <v>1</v>
      </c>
      <c r="C146" t="str">
        <f>IF(Hoja2!H146="","",IF(Hoja2!$D146=0,-Hoja2!H146/(COUNT(D$2:D$2080)-SUM(D$2:D$2080)),Hoja2!H146/SUM(D$2:D$2080)))</f>
        <v/>
      </c>
      <c r="D146" t="str">
        <f>IF(Hoja2!H146="","",IF(Hoja2!$D146=1,1,0))</f>
        <v/>
      </c>
      <c r="E146" t="str">
        <f>IF(Hoja2!J146="","",IF(Hoja2!$D146=0,-Hoja2!J146/(COUNT(F$2:F$2080)-SUM(F$2:F$2080)),Hoja2!J146/SUM(F$2:F$2080)))</f>
        <v/>
      </c>
      <c r="F146" t="str">
        <f>IF(Hoja2!J146="","",IF(Hoja2!$D146=1,1,0))</f>
        <v/>
      </c>
      <c r="G146">
        <f>IF(Hoja2!D146=0,-Hoja2!B146/(COUNT(Hoja2!D$2:D$2080)-SUM(Hoja2!D$2:D$2080)),Hoja2!C146/SUM(Hoja2!D$2:D$2080))</f>
        <v>1.9361084220716361E-3</v>
      </c>
      <c r="J146" t="str">
        <f>IF(Hoja2!J146="","",IF(Hoja2!$D146=1,Hoja2!J146, ""))</f>
        <v/>
      </c>
      <c r="K146" t="str">
        <f>IF(Hoja2!J146="","",IF(Hoja2!$D146=0,Hoja2!J146, ""))</f>
        <v/>
      </c>
    </row>
    <row r="147" spans="1:11" x14ac:dyDescent="0.25">
      <c r="A147">
        <f>IF(Hoja2!F147="","",IF(Hoja2!$D147=0,-Hoja2!F147/(COUNT(B$2:B$2080)-SUM(B$2:B$2080)),Hoja2!F147/SUM(B$2:B$2080)))</f>
        <v>1.8726591760299626E-3</v>
      </c>
      <c r="B147">
        <f>IF(Hoja2!F147="","",IF(Hoja2!$D147=1,1,0))</f>
        <v>1</v>
      </c>
      <c r="C147" t="str">
        <f>IF(Hoja2!H147="","",IF(Hoja2!$D147=0,-Hoja2!H147/(COUNT(D$2:D$2080)-SUM(D$2:D$2080)),Hoja2!H147/SUM(D$2:D$2080)))</f>
        <v/>
      </c>
      <c r="D147" t="str">
        <f>IF(Hoja2!H147="","",IF(Hoja2!$D147=1,1,0))</f>
        <v/>
      </c>
      <c r="E147" t="str">
        <f>IF(Hoja2!J147="","",IF(Hoja2!$D147=0,-Hoja2!J147/(COUNT(F$2:F$2080)-SUM(F$2:F$2080)),Hoja2!J147/SUM(F$2:F$2080)))</f>
        <v/>
      </c>
      <c r="F147" t="str">
        <f>IF(Hoja2!J147="","",IF(Hoja2!$D147=1,1,0))</f>
        <v/>
      </c>
      <c r="G147">
        <f>IF(Hoja2!D147=0,-Hoja2!B147/(COUNT(Hoja2!D$2:D$2080)-SUM(Hoja2!D$2:D$2080)),Hoja2!C147/SUM(Hoja2!D$2:D$2080))</f>
        <v>9.6805421103581804E-4</v>
      </c>
      <c r="J147" t="str">
        <f>IF(Hoja2!J147="","",IF(Hoja2!$D147=1,Hoja2!J147, ""))</f>
        <v/>
      </c>
      <c r="K147" t="str">
        <f>IF(Hoja2!J147="","",IF(Hoja2!$D147=0,Hoja2!J147, ""))</f>
        <v/>
      </c>
    </row>
    <row r="148" spans="1:11" x14ac:dyDescent="0.25">
      <c r="A148">
        <f>IF(Hoja2!F148="","",IF(Hoja2!$D148=0,-Hoja2!F148/(COUNT(B$2:B$2080)-SUM(B$2:B$2080)),Hoja2!F148/SUM(B$2:B$2080)))</f>
        <v>3.7453183520599251E-3</v>
      </c>
      <c r="B148">
        <f>IF(Hoja2!F148="","",IF(Hoja2!$D148=1,1,0))</f>
        <v>1</v>
      </c>
      <c r="C148" t="str">
        <f>IF(Hoja2!H148="","",IF(Hoja2!$D148=0,-Hoja2!H148/(COUNT(D$2:D$2080)-SUM(D$2:D$2080)),Hoja2!H148/SUM(D$2:D$2080)))</f>
        <v/>
      </c>
      <c r="D148" t="str">
        <f>IF(Hoja2!H148="","",IF(Hoja2!$D148=1,1,0))</f>
        <v/>
      </c>
      <c r="E148" t="str">
        <f>IF(Hoja2!J148="","",IF(Hoja2!$D148=0,-Hoja2!J148/(COUNT(F$2:F$2080)-SUM(F$2:F$2080)),Hoja2!J148/SUM(F$2:F$2080)))</f>
        <v/>
      </c>
      <c r="F148" t="str">
        <f>IF(Hoja2!J148="","",IF(Hoja2!$D148=1,1,0))</f>
        <v/>
      </c>
      <c r="G148">
        <f>IF(Hoja2!D148=0,-Hoja2!B148/(COUNT(Hoja2!D$2:D$2080)-SUM(Hoja2!D$2:D$2080)),Hoja2!C148/SUM(Hoja2!D$2:D$2080))</f>
        <v>1.9361084220716361E-3</v>
      </c>
      <c r="J148" t="str">
        <f>IF(Hoja2!J148="","",IF(Hoja2!$D148=1,Hoja2!J148, ""))</f>
        <v/>
      </c>
      <c r="K148" t="str">
        <f>IF(Hoja2!J148="","",IF(Hoja2!$D148=0,Hoja2!J148, ""))</f>
        <v/>
      </c>
    </row>
    <row r="149" spans="1:11" x14ac:dyDescent="0.25">
      <c r="A149">
        <f>IF(Hoja2!F149="","",IF(Hoja2!$D149=0,-Hoja2!F149/(COUNT(B$2:B$2080)-SUM(B$2:B$2080)),Hoja2!F149/SUM(B$2:B$2080)))</f>
        <v>0</v>
      </c>
      <c r="B149">
        <f>IF(Hoja2!F149="","",IF(Hoja2!$D149=1,1,0))</f>
        <v>0</v>
      </c>
      <c r="C149" t="str">
        <f>IF(Hoja2!H149="","",IF(Hoja2!$D149=0,-Hoja2!H149/(COUNT(D$2:D$2080)-SUM(D$2:D$2080)),Hoja2!H149/SUM(D$2:D$2080)))</f>
        <v/>
      </c>
      <c r="D149" t="str">
        <f>IF(Hoja2!H149="","",IF(Hoja2!$D149=1,1,0))</f>
        <v/>
      </c>
      <c r="E149" t="str">
        <f>IF(Hoja2!J149="","",IF(Hoja2!$D149=0,-Hoja2!J149/(COUNT(F$2:F$2080)-SUM(F$2:F$2080)),Hoja2!J149/SUM(F$2:F$2080)))</f>
        <v/>
      </c>
      <c r="F149" t="str">
        <f>IF(Hoja2!J149="","",IF(Hoja2!$D149=1,1,0))</f>
        <v/>
      </c>
      <c r="G149">
        <f>IF(Hoja2!D149=0,-Hoja2!B149/(COUNT(Hoja2!D$2:D$2080)-SUM(Hoja2!D$2:D$2080)),Hoja2!C149/SUM(Hoja2!D$2:D$2080))</f>
        <v>0</v>
      </c>
      <c r="J149" t="str">
        <f>IF(Hoja2!J149="","",IF(Hoja2!$D149=1,Hoja2!J149, ""))</f>
        <v/>
      </c>
      <c r="K149" t="str">
        <f>IF(Hoja2!J149="","",IF(Hoja2!$D149=0,Hoja2!J149, ""))</f>
        <v/>
      </c>
    </row>
    <row r="150" spans="1:11" x14ac:dyDescent="0.25">
      <c r="A150" t="str">
        <f>IF(Hoja2!F150="","",IF(Hoja2!$D150=0,-Hoja2!F150/(COUNT(B$2:B$2080)-SUM(B$2:B$2080)),Hoja2!F150/SUM(B$2:B$2080)))</f>
        <v/>
      </c>
      <c r="B150" t="str">
        <f>IF(Hoja2!F150="","",IF(Hoja2!$D150=1,1,0))</f>
        <v/>
      </c>
      <c r="C150" t="str">
        <f>IF(Hoja2!H150="","",IF(Hoja2!$D150=0,-Hoja2!H150/(COUNT(D$2:D$2080)-SUM(D$2:D$2080)),Hoja2!H150/SUM(D$2:D$2080)))</f>
        <v/>
      </c>
      <c r="D150" t="str">
        <f>IF(Hoja2!H150="","",IF(Hoja2!$D150=1,1,0))</f>
        <v/>
      </c>
      <c r="E150" t="str">
        <f>IF(Hoja2!J150="","",IF(Hoja2!$D150=0,-Hoja2!J150/(COUNT(F$2:F$2080)-SUM(F$2:F$2080)),Hoja2!J150/SUM(F$2:F$2080)))</f>
        <v/>
      </c>
      <c r="F150" t="str">
        <f>IF(Hoja2!J150="","",IF(Hoja2!$D150=1,1,0))</f>
        <v/>
      </c>
      <c r="G150">
        <f>IF(Hoja2!D150=0,-Hoja2!B150/(COUNT(Hoja2!D$2:D$2080)-SUM(Hoja2!D$2:D$2080)),Hoja2!C150/SUM(Hoja2!D$2:D$2080))</f>
        <v>-1.9120458891013384E-3</v>
      </c>
      <c r="J150" t="str">
        <f>IF(Hoja2!J150="","",IF(Hoja2!$D150=1,Hoja2!J150, ""))</f>
        <v/>
      </c>
      <c r="K150" t="str">
        <f>IF(Hoja2!J150="","",IF(Hoja2!$D150=0,Hoja2!J150, ""))</f>
        <v/>
      </c>
    </row>
    <row r="151" spans="1:11" x14ac:dyDescent="0.25">
      <c r="A151">
        <f>IF(Hoja2!F151="","",IF(Hoja2!$D151=0,-Hoja2!F151/(COUNT(B$2:B$2080)-SUM(B$2:B$2080)),Hoja2!F151/SUM(B$2:B$2080)))</f>
        <v>-5.6390977443609019E-3</v>
      </c>
      <c r="B151">
        <f>IF(Hoja2!F151="","",IF(Hoja2!$D151=1,1,0))</f>
        <v>0</v>
      </c>
      <c r="C151" t="str">
        <f>IF(Hoja2!H151="","",IF(Hoja2!$D151=0,-Hoja2!H151/(COUNT(D$2:D$2080)-SUM(D$2:D$2080)),Hoja2!H151/SUM(D$2:D$2080)))</f>
        <v/>
      </c>
      <c r="D151" t="str">
        <f>IF(Hoja2!H151="","",IF(Hoja2!$D151=1,1,0))</f>
        <v/>
      </c>
      <c r="E151" t="str">
        <f>IF(Hoja2!J151="","",IF(Hoja2!$D151=0,-Hoja2!J151/(COUNT(F$2:F$2080)-SUM(F$2:F$2080)),Hoja2!J151/SUM(F$2:F$2080)))</f>
        <v/>
      </c>
      <c r="F151" t="str">
        <f>IF(Hoja2!J151="","",IF(Hoja2!$D151=1,1,0))</f>
        <v/>
      </c>
      <c r="G151">
        <f>IF(Hoja2!D151=0,-Hoja2!B151/(COUNT(Hoja2!D$2:D$2080)-SUM(Hoja2!D$2:D$2080)),Hoja2!C151/SUM(Hoja2!D$2:D$2080))</f>
        <v>-2.8680688336520078E-3</v>
      </c>
      <c r="J151" t="str">
        <f>IF(Hoja2!J151="","",IF(Hoja2!$D151=1,Hoja2!J151, ""))</f>
        <v/>
      </c>
      <c r="K151" t="str">
        <f>IF(Hoja2!J151="","",IF(Hoja2!$D151=0,Hoja2!J151, ""))</f>
        <v/>
      </c>
    </row>
    <row r="152" spans="1:11" x14ac:dyDescent="0.25">
      <c r="A152" t="str">
        <f>IF(Hoja2!F152="","",IF(Hoja2!$D152=0,-Hoja2!F152/(COUNT(B$2:B$2080)-SUM(B$2:B$2080)),Hoja2!F152/SUM(B$2:B$2080)))</f>
        <v/>
      </c>
      <c r="B152" t="str">
        <f>IF(Hoja2!F152="","",IF(Hoja2!$D152=1,1,0))</f>
        <v/>
      </c>
      <c r="C152" t="str">
        <f>IF(Hoja2!H152="","",IF(Hoja2!$D152=0,-Hoja2!H152/(COUNT(D$2:D$2080)-SUM(D$2:D$2080)),Hoja2!H152/SUM(D$2:D$2080)))</f>
        <v/>
      </c>
      <c r="D152" t="str">
        <f>IF(Hoja2!H152="","",IF(Hoja2!$D152=1,1,0))</f>
        <v/>
      </c>
      <c r="E152">
        <f>IF(Hoja2!J152="","",IF(Hoja2!$D152=0,-Hoja2!J152/(COUNT(F$2:F$2080)-SUM(F$2:F$2080)),Hoja2!J152/SUM(F$2:F$2080)))</f>
        <v>-3.896103896103896E-2</v>
      </c>
      <c r="F152">
        <f>IF(Hoja2!J152="","",IF(Hoja2!$D152=1,1,0))</f>
        <v>0</v>
      </c>
      <c r="G152">
        <f>IF(Hoja2!D152=0,-Hoja2!B152/(COUNT(Hoja2!D$2:D$2080)-SUM(Hoja2!D$2:D$2080)),Hoja2!C152/SUM(Hoja2!D$2:D$2080))</f>
        <v>-2.8680688336520078E-3</v>
      </c>
      <c r="J152" t="str">
        <f>IF(Hoja2!J152="","",IF(Hoja2!$D152=1,Hoja2!J152, ""))</f>
        <v/>
      </c>
      <c r="K152">
        <f>IF(Hoja2!J152="","",IF(Hoja2!$D152=0,Hoja2!J152, ""))</f>
        <v>3</v>
      </c>
    </row>
    <row r="153" spans="1:11" x14ac:dyDescent="0.25">
      <c r="A153">
        <f>IF(Hoja2!F153="","",IF(Hoja2!$D153=0,-Hoja2!F153/(COUNT(B$2:B$2080)-SUM(B$2:B$2080)),Hoja2!F153/SUM(B$2:B$2080)))</f>
        <v>0</v>
      </c>
      <c r="B153">
        <f>IF(Hoja2!F153="","",IF(Hoja2!$D153=1,1,0))</f>
        <v>0</v>
      </c>
      <c r="C153" t="str">
        <f>IF(Hoja2!H153="","",IF(Hoja2!$D153=0,-Hoja2!H153/(COUNT(D$2:D$2080)-SUM(D$2:D$2080)),Hoja2!H153/SUM(D$2:D$2080)))</f>
        <v/>
      </c>
      <c r="D153" t="str">
        <f>IF(Hoja2!H153="","",IF(Hoja2!$D153=1,1,0))</f>
        <v/>
      </c>
      <c r="E153" t="str">
        <f>IF(Hoja2!J153="","",IF(Hoja2!$D153=0,-Hoja2!J153/(COUNT(F$2:F$2080)-SUM(F$2:F$2080)),Hoja2!J153/SUM(F$2:F$2080)))</f>
        <v/>
      </c>
      <c r="F153" t="str">
        <f>IF(Hoja2!J153="","",IF(Hoja2!$D153=1,1,0))</f>
        <v/>
      </c>
      <c r="G153">
        <f>IF(Hoja2!D153=0,-Hoja2!B153/(COUNT(Hoja2!D$2:D$2080)-SUM(Hoja2!D$2:D$2080)),Hoja2!C153/SUM(Hoja2!D$2:D$2080))</f>
        <v>0</v>
      </c>
      <c r="J153" t="str">
        <f>IF(Hoja2!J153="","",IF(Hoja2!$D153=1,Hoja2!J153, ""))</f>
        <v/>
      </c>
      <c r="K153" t="str">
        <f>IF(Hoja2!J153="","",IF(Hoja2!$D153=0,Hoja2!J153, ""))</f>
        <v/>
      </c>
    </row>
    <row r="154" spans="1:11" x14ac:dyDescent="0.25">
      <c r="A154">
        <f>IF(Hoja2!F154="","",IF(Hoja2!$D154=0,-Hoja2!F154/(COUNT(B$2:B$2080)-SUM(B$2:B$2080)),Hoja2!F154/SUM(B$2:B$2080)))</f>
        <v>-5.6390977443609019E-3</v>
      </c>
      <c r="B154">
        <f>IF(Hoja2!F154="","",IF(Hoja2!$D154=1,1,0))</f>
        <v>0</v>
      </c>
      <c r="C154" t="str">
        <f>IF(Hoja2!H154="","",IF(Hoja2!$D154=0,-Hoja2!H154/(COUNT(D$2:D$2080)-SUM(D$2:D$2080)),Hoja2!H154/SUM(D$2:D$2080)))</f>
        <v/>
      </c>
      <c r="D154" t="str">
        <f>IF(Hoja2!H154="","",IF(Hoja2!$D154=1,1,0))</f>
        <v/>
      </c>
      <c r="E154" t="str">
        <f>IF(Hoja2!J154="","",IF(Hoja2!$D154=0,-Hoja2!J154/(COUNT(F$2:F$2080)-SUM(F$2:F$2080)),Hoja2!J154/SUM(F$2:F$2080)))</f>
        <v/>
      </c>
      <c r="F154" t="str">
        <f>IF(Hoja2!J154="","",IF(Hoja2!$D154=1,1,0))</f>
        <v/>
      </c>
      <c r="G154">
        <f>IF(Hoja2!D154=0,-Hoja2!B154/(COUNT(Hoja2!D$2:D$2080)-SUM(Hoja2!D$2:D$2080)),Hoja2!C154/SUM(Hoja2!D$2:D$2080))</f>
        <v>-2.8680688336520078E-3</v>
      </c>
      <c r="J154" t="str">
        <f>IF(Hoja2!J154="","",IF(Hoja2!$D154=1,Hoja2!J154, ""))</f>
        <v/>
      </c>
      <c r="K154" t="str">
        <f>IF(Hoja2!J154="","",IF(Hoja2!$D154=0,Hoja2!J154, ""))</f>
        <v/>
      </c>
    </row>
    <row r="155" spans="1:11" x14ac:dyDescent="0.25">
      <c r="A155">
        <f>IF(Hoja2!F155="","",IF(Hoja2!$D155=0,-Hoja2!F155/(COUNT(B$2:B$2080)-SUM(B$2:B$2080)),Hoja2!F155/SUM(B$2:B$2080)))</f>
        <v>-3.7593984962406013E-3</v>
      </c>
      <c r="B155">
        <f>IF(Hoja2!F155="","",IF(Hoja2!$D155=1,1,0))</f>
        <v>0</v>
      </c>
      <c r="C155">
        <f>IF(Hoja2!H155="","",IF(Hoja2!$D155=0,-Hoja2!H155/(COUNT(D$2:D$2080)-SUM(D$2:D$2080)),Hoja2!H155/SUM(D$2:D$2080)))</f>
        <v>-9.7087378640776691E-3</v>
      </c>
      <c r="D155">
        <f>IF(Hoja2!H155="","",IF(Hoja2!$D155=1,1,0))</f>
        <v>0</v>
      </c>
      <c r="E155" t="str">
        <f>IF(Hoja2!J155="","",IF(Hoja2!$D155=0,-Hoja2!J155/(COUNT(F$2:F$2080)-SUM(F$2:F$2080)),Hoja2!J155/SUM(F$2:F$2080)))</f>
        <v/>
      </c>
      <c r="F155" t="str">
        <f>IF(Hoja2!J155="","",IF(Hoja2!$D155=1,1,0))</f>
        <v/>
      </c>
      <c r="G155">
        <f>IF(Hoja2!D155=0,-Hoja2!B155/(COUNT(Hoja2!D$2:D$2080)-SUM(Hoja2!D$2:D$2080)),Hoja2!C155/SUM(Hoja2!D$2:D$2080))</f>
        <v>-1.9120458891013384E-3</v>
      </c>
      <c r="J155" t="str">
        <f>IF(Hoja2!J155="","",IF(Hoja2!$D155=1,Hoja2!J155, ""))</f>
        <v/>
      </c>
      <c r="K155" t="str">
        <f>IF(Hoja2!J155="","",IF(Hoja2!$D155=0,Hoja2!J155, ""))</f>
        <v/>
      </c>
    </row>
    <row r="156" spans="1:11" x14ac:dyDescent="0.25">
      <c r="A156" t="str">
        <f>IF(Hoja2!F156="","",IF(Hoja2!$D156=0,-Hoja2!F156/(COUNT(B$2:B$2080)-SUM(B$2:B$2080)),Hoja2!F156/SUM(B$2:B$2080)))</f>
        <v/>
      </c>
      <c r="B156" t="str">
        <f>IF(Hoja2!F156="","",IF(Hoja2!$D156=1,1,0))</f>
        <v/>
      </c>
      <c r="C156" t="str">
        <f>IF(Hoja2!H156="","",IF(Hoja2!$D156=0,-Hoja2!H156/(COUNT(D$2:D$2080)-SUM(D$2:D$2080)),Hoja2!H156/SUM(D$2:D$2080)))</f>
        <v/>
      </c>
      <c r="D156" t="str">
        <f>IF(Hoja2!H156="","",IF(Hoja2!$D156=1,1,0))</f>
        <v/>
      </c>
      <c r="E156" t="str">
        <f>IF(Hoja2!J156="","",IF(Hoja2!$D156=0,-Hoja2!J156/(COUNT(F$2:F$2080)-SUM(F$2:F$2080)),Hoja2!J156/SUM(F$2:F$2080)))</f>
        <v/>
      </c>
      <c r="F156" t="str">
        <f>IF(Hoja2!J156="","",IF(Hoja2!$D156=1,1,0))</f>
        <v/>
      </c>
      <c r="G156">
        <f>IF(Hoja2!D156=0,-Hoja2!B156/(COUNT(Hoja2!D$2:D$2080)-SUM(Hoja2!D$2:D$2080)),Hoja2!C156/SUM(Hoja2!D$2:D$2080))</f>
        <v>-1.9120458891013384E-3</v>
      </c>
      <c r="J156" t="str">
        <f>IF(Hoja2!J156="","",IF(Hoja2!$D156=1,Hoja2!J156, ""))</f>
        <v/>
      </c>
      <c r="K156" t="str">
        <f>IF(Hoja2!J156="","",IF(Hoja2!$D156=0,Hoja2!J156, ""))</f>
        <v/>
      </c>
    </row>
    <row r="157" spans="1:11" x14ac:dyDescent="0.25">
      <c r="A157">
        <f>IF(Hoja2!F157="","",IF(Hoja2!$D157=0,-Hoja2!F157/(COUNT(B$2:B$2080)-SUM(B$2:B$2080)),Hoja2!F157/SUM(B$2:B$2080)))</f>
        <v>0</v>
      </c>
      <c r="B157">
        <f>IF(Hoja2!F157="","",IF(Hoja2!$D157=1,1,0))</f>
        <v>1</v>
      </c>
      <c r="C157" t="str">
        <f>IF(Hoja2!H157="","",IF(Hoja2!$D157=0,-Hoja2!H157/(COUNT(D$2:D$2080)-SUM(D$2:D$2080)),Hoja2!H157/SUM(D$2:D$2080)))</f>
        <v/>
      </c>
      <c r="D157" t="str">
        <f>IF(Hoja2!H157="","",IF(Hoja2!$D157=1,1,0))</f>
        <v/>
      </c>
      <c r="E157" t="str">
        <f>IF(Hoja2!J157="","",IF(Hoja2!$D157=0,-Hoja2!J157/(COUNT(F$2:F$2080)-SUM(F$2:F$2080)),Hoja2!J157/SUM(F$2:F$2080)))</f>
        <v/>
      </c>
      <c r="F157" t="str">
        <f>IF(Hoja2!J157="","",IF(Hoja2!$D157=1,1,0))</f>
        <v/>
      </c>
      <c r="G157">
        <f>IF(Hoja2!D157=0,-Hoja2!B157/(COUNT(Hoja2!D$2:D$2080)-SUM(Hoja2!D$2:D$2080)),Hoja2!C157/SUM(Hoja2!D$2:D$2080))</f>
        <v>0</v>
      </c>
      <c r="J157" t="str">
        <f>IF(Hoja2!J157="","",IF(Hoja2!$D157=1,Hoja2!J157, ""))</f>
        <v/>
      </c>
      <c r="K157" t="str">
        <f>IF(Hoja2!J157="","",IF(Hoja2!$D157=0,Hoja2!J157, ""))</f>
        <v/>
      </c>
    </row>
    <row r="158" spans="1:11" x14ac:dyDescent="0.25">
      <c r="A158">
        <f>IF(Hoja2!F158="","",IF(Hoja2!$D158=0,-Hoja2!F158/(COUNT(B$2:B$2080)-SUM(B$2:B$2080)),Hoja2!F158/SUM(B$2:B$2080)))</f>
        <v>3.7453183520599251E-3</v>
      </c>
      <c r="B158">
        <f>IF(Hoja2!F158="","",IF(Hoja2!$D158=1,1,0))</f>
        <v>1</v>
      </c>
      <c r="C158" t="str">
        <f>IF(Hoja2!H158="","",IF(Hoja2!$D158=0,-Hoja2!H158/(COUNT(D$2:D$2080)-SUM(D$2:D$2080)),Hoja2!H158/SUM(D$2:D$2080)))</f>
        <v/>
      </c>
      <c r="D158" t="str">
        <f>IF(Hoja2!H158="","",IF(Hoja2!$D158=1,1,0))</f>
        <v/>
      </c>
      <c r="E158" t="str">
        <f>IF(Hoja2!J158="","",IF(Hoja2!$D158=0,-Hoja2!J158/(COUNT(F$2:F$2080)-SUM(F$2:F$2080)),Hoja2!J158/SUM(F$2:F$2080)))</f>
        <v/>
      </c>
      <c r="F158" t="str">
        <f>IF(Hoja2!J158="","",IF(Hoja2!$D158=1,1,0))</f>
        <v/>
      </c>
      <c r="G158">
        <f>IF(Hoja2!D158=0,-Hoja2!B158/(COUNT(Hoja2!D$2:D$2080)-SUM(Hoja2!D$2:D$2080)),Hoja2!C158/SUM(Hoja2!D$2:D$2080))</f>
        <v>1.9361084220716361E-3</v>
      </c>
      <c r="J158" t="str">
        <f>IF(Hoja2!J158="","",IF(Hoja2!$D158=1,Hoja2!J158, ""))</f>
        <v/>
      </c>
      <c r="K158" t="str">
        <f>IF(Hoja2!J158="","",IF(Hoja2!$D158=0,Hoja2!J158, ""))</f>
        <v/>
      </c>
    </row>
    <row r="159" spans="1:11" x14ac:dyDescent="0.25">
      <c r="A159">
        <f>IF(Hoja2!F159="","",IF(Hoja2!$D159=0,-Hoja2!F159/(COUNT(B$2:B$2080)-SUM(B$2:B$2080)),Hoja2!F159/SUM(B$2:B$2080)))</f>
        <v>-3.7593984962406013E-3</v>
      </c>
      <c r="B159">
        <f>IF(Hoja2!F159="","",IF(Hoja2!$D159=1,1,0))</f>
        <v>0</v>
      </c>
      <c r="C159" t="str">
        <f>IF(Hoja2!H159="","",IF(Hoja2!$D159=0,-Hoja2!H159/(COUNT(D$2:D$2080)-SUM(D$2:D$2080)),Hoja2!H159/SUM(D$2:D$2080)))</f>
        <v/>
      </c>
      <c r="D159" t="str">
        <f>IF(Hoja2!H159="","",IF(Hoja2!$D159=1,1,0))</f>
        <v/>
      </c>
      <c r="E159" t="str">
        <f>IF(Hoja2!J159="","",IF(Hoja2!$D159=0,-Hoja2!J159/(COUNT(F$2:F$2080)-SUM(F$2:F$2080)),Hoja2!J159/SUM(F$2:F$2080)))</f>
        <v/>
      </c>
      <c r="F159" t="str">
        <f>IF(Hoja2!J159="","",IF(Hoja2!$D159=1,1,0))</f>
        <v/>
      </c>
      <c r="G159">
        <f>IF(Hoja2!D159=0,-Hoja2!B159/(COUNT(Hoja2!D$2:D$2080)-SUM(Hoja2!D$2:D$2080)),Hoja2!C159/SUM(Hoja2!D$2:D$2080))</f>
        <v>-1.9120458891013384E-3</v>
      </c>
      <c r="J159" t="str">
        <f>IF(Hoja2!J159="","",IF(Hoja2!$D159=1,Hoja2!J159, ""))</f>
        <v/>
      </c>
      <c r="K159" t="str">
        <f>IF(Hoja2!J159="","",IF(Hoja2!$D159=0,Hoja2!J159, ""))</f>
        <v/>
      </c>
    </row>
    <row r="160" spans="1:11" x14ac:dyDescent="0.25">
      <c r="A160" t="str">
        <f>IF(Hoja2!F160="","",IF(Hoja2!$D160=0,-Hoja2!F160/(COUNT(B$2:B$2080)-SUM(B$2:B$2080)),Hoja2!F160/SUM(B$2:B$2080)))</f>
        <v/>
      </c>
      <c r="B160" t="str">
        <f>IF(Hoja2!F160="","",IF(Hoja2!$D160=1,1,0))</f>
        <v/>
      </c>
      <c r="C160" t="str">
        <f>IF(Hoja2!H160="","",IF(Hoja2!$D160=0,-Hoja2!H160/(COUNT(D$2:D$2080)-SUM(D$2:D$2080)),Hoja2!H160/SUM(D$2:D$2080)))</f>
        <v/>
      </c>
      <c r="D160" t="str">
        <f>IF(Hoja2!H160="","",IF(Hoja2!$D160=1,1,0))</f>
        <v/>
      </c>
      <c r="E160" t="str">
        <f>IF(Hoja2!J160="","",IF(Hoja2!$D160=0,-Hoja2!J160/(COUNT(F$2:F$2080)-SUM(F$2:F$2080)),Hoja2!J160/SUM(F$2:F$2080)))</f>
        <v/>
      </c>
      <c r="F160" t="str">
        <f>IF(Hoja2!J160="","",IF(Hoja2!$D160=1,1,0))</f>
        <v/>
      </c>
      <c r="G160">
        <f>IF(Hoja2!D160=0,-Hoja2!B160/(COUNT(Hoja2!D$2:D$2080)-SUM(Hoja2!D$2:D$2080)),Hoja2!C160/SUM(Hoja2!D$2:D$2080))</f>
        <v>-1.9120458891013384E-3</v>
      </c>
      <c r="J160" t="str">
        <f>IF(Hoja2!J160="","",IF(Hoja2!$D160=1,Hoja2!J160, ""))</f>
        <v/>
      </c>
      <c r="K160" t="str">
        <f>IF(Hoja2!J160="","",IF(Hoja2!$D160=0,Hoja2!J160, ""))</f>
        <v/>
      </c>
    </row>
    <row r="161" spans="1:11" x14ac:dyDescent="0.25">
      <c r="A161" t="str">
        <f>IF(Hoja2!F161="","",IF(Hoja2!$D161=0,-Hoja2!F161/(COUNT(B$2:B$2080)-SUM(B$2:B$2080)),Hoja2!F161/SUM(B$2:B$2080)))</f>
        <v/>
      </c>
      <c r="B161" t="str">
        <f>IF(Hoja2!F161="","",IF(Hoja2!$D161=1,1,0))</f>
        <v/>
      </c>
      <c r="C161" t="str">
        <f>IF(Hoja2!H161="","",IF(Hoja2!$D161=0,-Hoja2!H161/(COUNT(D$2:D$2080)-SUM(D$2:D$2080)),Hoja2!H161/SUM(D$2:D$2080)))</f>
        <v/>
      </c>
      <c r="D161" t="str">
        <f>IF(Hoja2!H161="","",IF(Hoja2!$D161=1,1,0))</f>
        <v/>
      </c>
      <c r="E161" t="str">
        <f>IF(Hoja2!J161="","",IF(Hoja2!$D161=0,-Hoja2!J161/(COUNT(F$2:F$2080)-SUM(F$2:F$2080)),Hoja2!J161/SUM(F$2:F$2080)))</f>
        <v/>
      </c>
      <c r="F161" t="str">
        <f>IF(Hoja2!J161="","",IF(Hoja2!$D161=1,1,0))</f>
        <v/>
      </c>
      <c r="G161">
        <f>IF(Hoja2!D161=0,-Hoja2!B161/(COUNT(Hoja2!D$2:D$2080)-SUM(Hoja2!D$2:D$2080)),Hoja2!C161/SUM(Hoja2!D$2:D$2080))</f>
        <v>-9.5602294455066918E-4</v>
      </c>
      <c r="J161" t="str">
        <f>IF(Hoja2!J161="","",IF(Hoja2!$D161=1,Hoja2!J161, ""))</f>
        <v/>
      </c>
      <c r="K161" t="str">
        <f>IF(Hoja2!J161="","",IF(Hoja2!$D161=0,Hoja2!J161, ""))</f>
        <v/>
      </c>
    </row>
    <row r="162" spans="1:11" x14ac:dyDescent="0.25">
      <c r="A162">
        <f>IF(Hoja2!F162="","",IF(Hoja2!$D162=0,-Hoja2!F162/(COUNT(B$2:B$2080)-SUM(B$2:B$2080)),Hoja2!F162/SUM(B$2:B$2080)))</f>
        <v>0</v>
      </c>
      <c r="B162">
        <f>IF(Hoja2!F162="","",IF(Hoja2!$D162=1,1,0))</f>
        <v>0</v>
      </c>
      <c r="C162" t="str">
        <f>IF(Hoja2!H162="","",IF(Hoja2!$D162=0,-Hoja2!H162/(COUNT(D$2:D$2080)-SUM(D$2:D$2080)),Hoja2!H162/SUM(D$2:D$2080)))</f>
        <v/>
      </c>
      <c r="D162" t="str">
        <f>IF(Hoja2!H162="","",IF(Hoja2!$D162=1,1,0))</f>
        <v/>
      </c>
      <c r="E162" t="str">
        <f>IF(Hoja2!J162="","",IF(Hoja2!$D162=0,-Hoja2!J162/(COUNT(F$2:F$2080)-SUM(F$2:F$2080)),Hoja2!J162/SUM(F$2:F$2080)))</f>
        <v/>
      </c>
      <c r="F162" t="str">
        <f>IF(Hoja2!J162="","",IF(Hoja2!$D162=1,1,0))</f>
        <v/>
      </c>
      <c r="G162">
        <f>IF(Hoja2!D162=0,-Hoja2!B162/(COUNT(Hoja2!D$2:D$2080)-SUM(Hoja2!D$2:D$2080)),Hoja2!C162/SUM(Hoja2!D$2:D$2080))</f>
        <v>0</v>
      </c>
      <c r="J162" t="str">
        <f>IF(Hoja2!J162="","",IF(Hoja2!$D162=1,Hoja2!J162, ""))</f>
        <v/>
      </c>
      <c r="K162" t="str">
        <f>IF(Hoja2!J162="","",IF(Hoja2!$D162=0,Hoja2!J162, ""))</f>
        <v/>
      </c>
    </row>
    <row r="163" spans="1:11" x14ac:dyDescent="0.25">
      <c r="A163">
        <f>IF(Hoja2!F163="","",IF(Hoja2!$D163=0,-Hoja2!F163/(COUNT(B$2:B$2080)-SUM(B$2:B$2080)),Hoja2!F163/SUM(B$2:B$2080)))</f>
        <v>-5.6390977443609019E-3</v>
      </c>
      <c r="B163">
        <f>IF(Hoja2!F163="","",IF(Hoja2!$D163=1,1,0))</f>
        <v>0</v>
      </c>
      <c r="C163" t="str">
        <f>IF(Hoja2!H163="","",IF(Hoja2!$D163=0,-Hoja2!H163/(COUNT(D$2:D$2080)-SUM(D$2:D$2080)),Hoja2!H163/SUM(D$2:D$2080)))</f>
        <v/>
      </c>
      <c r="D163" t="str">
        <f>IF(Hoja2!H163="","",IF(Hoja2!$D163=1,1,0))</f>
        <v/>
      </c>
      <c r="E163" t="str">
        <f>IF(Hoja2!J163="","",IF(Hoja2!$D163=0,-Hoja2!J163/(COUNT(F$2:F$2080)-SUM(F$2:F$2080)),Hoja2!J163/SUM(F$2:F$2080)))</f>
        <v/>
      </c>
      <c r="F163" t="str">
        <f>IF(Hoja2!J163="","",IF(Hoja2!$D163=1,1,0))</f>
        <v/>
      </c>
      <c r="G163">
        <f>IF(Hoja2!D163=0,-Hoja2!B163/(COUNT(Hoja2!D$2:D$2080)-SUM(Hoja2!D$2:D$2080)),Hoja2!C163/SUM(Hoja2!D$2:D$2080))</f>
        <v>-2.8680688336520078E-3</v>
      </c>
      <c r="J163" t="str">
        <f>IF(Hoja2!J163="","",IF(Hoja2!$D163=1,Hoja2!J163, ""))</f>
        <v/>
      </c>
      <c r="K163" t="str">
        <f>IF(Hoja2!J163="","",IF(Hoja2!$D163=0,Hoja2!J163, ""))</f>
        <v/>
      </c>
    </row>
    <row r="164" spans="1:11" x14ac:dyDescent="0.25">
      <c r="A164" t="str">
        <f>IF(Hoja2!F164="","",IF(Hoja2!$D164=0,-Hoja2!F164/(COUNT(B$2:B$2080)-SUM(B$2:B$2080)),Hoja2!F164/SUM(B$2:B$2080)))</f>
        <v/>
      </c>
      <c r="B164" t="str">
        <f>IF(Hoja2!F164="","",IF(Hoja2!$D164=1,1,0))</f>
        <v/>
      </c>
      <c r="C164">
        <f>IF(Hoja2!H164="","",IF(Hoja2!$D164=0,-Hoja2!H164/(COUNT(D$2:D$2080)-SUM(D$2:D$2080)),Hoja2!H164/SUM(D$2:D$2080)))</f>
        <v>-9.7087378640776691E-3</v>
      </c>
      <c r="D164">
        <f>IF(Hoja2!H164="","",IF(Hoja2!$D164=1,1,0))</f>
        <v>0</v>
      </c>
      <c r="E164" t="str">
        <f>IF(Hoja2!J164="","",IF(Hoja2!$D164=0,-Hoja2!J164/(COUNT(F$2:F$2080)-SUM(F$2:F$2080)),Hoja2!J164/SUM(F$2:F$2080)))</f>
        <v/>
      </c>
      <c r="F164" t="str">
        <f>IF(Hoja2!J164="","",IF(Hoja2!$D164=1,1,0))</f>
        <v/>
      </c>
      <c r="G164">
        <f>IF(Hoja2!D164=0,-Hoja2!B164/(COUNT(Hoja2!D$2:D$2080)-SUM(Hoja2!D$2:D$2080)),Hoja2!C164/SUM(Hoja2!D$2:D$2080))</f>
        <v>-1.9120458891013384E-3</v>
      </c>
      <c r="J164" t="str">
        <f>IF(Hoja2!J164="","",IF(Hoja2!$D164=1,Hoja2!J164, ""))</f>
        <v/>
      </c>
      <c r="K164" t="str">
        <f>IF(Hoja2!J164="","",IF(Hoja2!$D164=0,Hoja2!J164, ""))</f>
        <v/>
      </c>
    </row>
    <row r="165" spans="1:11" x14ac:dyDescent="0.25">
      <c r="A165">
        <f>IF(Hoja2!F165="","",IF(Hoja2!$D165=0,-Hoja2!F165/(COUNT(B$2:B$2080)-SUM(B$2:B$2080)),Hoja2!F165/SUM(B$2:B$2080)))</f>
        <v>-5.6390977443609019E-3</v>
      </c>
      <c r="B165">
        <f>IF(Hoja2!F165="","",IF(Hoja2!$D165=1,1,0))</f>
        <v>0</v>
      </c>
      <c r="C165" t="str">
        <f>IF(Hoja2!H165="","",IF(Hoja2!$D165=0,-Hoja2!H165/(COUNT(D$2:D$2080)-SUM(D$2:D$2080)),Hoja2!H165/SUM(D$2:D$2080)))</f>
        <v/>
      </c>
      <c r="D165" t="str">
        <f>IF(Hoja2!H165="","",IF(Hoja2!$D165=1,1,0))</f>
        <v/>
      </c>
      <c r="E165" t="str">
        <f>IF(Hoja2!J165="","",IF(Hoja2!$D165=0,-Hoja2!J165/(COUNT(F$2:F$2080)-SUM(F$2:F$2080)),Hoja2!J165/SUM(F$2:F$2080)))</f>
        <v/>
      </c>
      <c r="F165" t="str">
        <f>IF(Hoja2!J165="","",IF(Hoja2!$D165=1,1,0))</f>
        <v/>
      </c>
      <c r="G165">
        <f>IF(Hoja2!D165=0,-Hoja2!B165/(COUNT(Hoja2!D$2:D$2080)-SUM(Hoja2!D$2:D$2080)),Hoja2!C165/SUM(Hoja2!D$2:D$2080))</f>
        <v>-2.8680688336520078E-3</v>
      </c>
      <c r="J165" t="str">
        <f>IF(Hoja2!J165="","",IF(Hoja2!$D165=1,Hoja2!J165, ""))</f>
        <v/>
      </c>
      <c r="K165" t="str">
        <f>IF(Hoja2!J165="","",IF(Hoja2!$D165=0,Hoja2!J165, ""))</f>
        <v/>
      </c>
    </row>
    <row r="166" spans="1:11" x14ac:dyDescent="0.25">
      <c r="A166" t="str">
        <f>IF(Hoja2!F166="","",IF(Hoja2!$D166=0,-Hoja2!F166/(COUNT(B$2:B$2080)-SUM(B$2:B$2080)),Hoja2!F166/SUM(B$2:B$2080)))</f>
        <v/>
      </c>
      <c r="B166" t="str">
        <f>IF(Hoja2!F166="","",IF(Hoja2!$D166=1,1,0))</f>
        <v/>
      </c>
      <c r="C166" t="str">
        <f>IF(Hoja2!H166="","",IF(Hoja2!$D166=0,-Hoja2!H166/(COUNT(D$2:D$2080)-SUM(D$2:D$2080)),Hoja2!H166/SUM(D$2:D$2080)))</f>
        <v/>
      </c>
      <c r="D166" t="str">
        <f>IF(Hoja2!H166="","",IF(Hoja2!$D166=1,1,0))</f>
        <v/>
      </c>
      <c r="E166" t="str">
        <f>IF(Hoja2!J166="","",IF(Hoja2!$D166=0,-Hoja2!J166/(COUNT(F$2:F$2080)-SUM(F$2:F$2080)),Hoja2!J166/SUM(F$2:F$2080)))</f>
        <v/>
      </c>
      <c r="F166" t="str">
        <f>IF(Hoja2!J166="","",IF(Hoja2!$D166=1,1,0))</f>
        <v/>
      </c>
      <c r="G166">
        <f>IF(Hoja2!D166=0,-Hoja2!B166/(COUNT(Hoja2!D$2:D$2080)-SUM(Hoja2!D$2:D$2080)),Hoja2!C166/SUM(Hoja2!D$2:D$2080))</f>
        <v>0</v>
      </c>
      <c r="J166" t="str">
        <f>IF(Hoja2!J166="","",IF(Hoja2!$D166=1,Hoja2!J166, ""))</f>
        <v/>
      </c>
      <c r="K166" t="str">
        <f>IF(Hoja2!J166="","",IF(Hoja2!$D166=0,Hoja2!J166, ""))</f>
        <v/>
      </c>
    </row>
    <row r="167" spans="1:11" x14ac:dyDescent="0.25">
      <c r="A167">
        <f>IF(Hoja2!F167="","",IF(Hoja2!$D167=0,-Hoja2!F167/(COUNT(B$2:B$2080)-SUM(B$2:B$2080)),Hoja2!F167/SUM(B$2:B$2080)))</f>
        <v>-1.8796992481203006E-3</v>
      </c>
      <c r="B167">
        <f>IF(Hoja2!F167="","",IF(Hoja2!$D167=1,1,0))</f>
        <v>0</v>
      </c>
      <c r="C167" t="str">
        <f>IF(Hoja2!H167="","",IF(Hoja2!$D167=0,-Hoja2!H167/(COUNT(D$2:D$2080)-SUM(D$2:D$2080)),Hoja2!H167/SUM(D$2:D$2080)))</f>
        <v/>
      </c>
      <c r="D167" t="str">
        <f>IF(Hoja2!H167="","",IF(Hoja2!$D167=1,1,0))</f>
        <v/>
      </c>
      <c r="E167" t="str">
        <f>IF(Hoja2!J167="","",IF(Hoja2!$D167=0,-Hoja2!J167/(COUNT(F$2:F$2080)-SUM(F$2:F$2080)),Hoja2!J167/SUM(F$2:F$2080)))</f>
        <v/>
      </c>
      <c r="F167" t="str">
        <f>IF(Hoja2!J167="","",IF(Hoja2!$D167=1,1,0))</f>
        <v/>
      </c>
      <c r="G167">
        <f>IF(Hoja2!D167=0,-Hoja2!B167/(COUNT(Hoja2!D$2:D$2080)-SUM(Hoja2!D$2:D$2080)),Hoja2!C167/SUM(Hoja2!D$2:D$2080))</f>
        <v>-9.5602294455066918E-4</v>
      </c>
      <c r="J167" t="str">
        <f>IF(Hoja2!J167="","",IF(Hoja2!$D167=1,Hoja2!J167, ""))</f>
        <v/>
      </c>
      <c r="K167" t="str">
        <f>IF(Hoja2!J167="","",IF(Hoja2!$D167=0,Hoja2!J167, ""))</f>
        <v/>
      </c>
    </row>
    <row r="168" spans="1:11" x14ac:dyDescent="0.25">
      <c r="A168" t="str">
        <f>IF(Hoja2!F168="","",IF(Hoja2!$D168=0,-Hoja2!F168/(COUNT(B$2:B$2080)-SUM(B$2:B$2080)),Hoja2!F168/SUM(B$2:B$2080)))</f>
        <v/>
      </c>
      <c r="B168" t="str">
        <f>IF(Hoja2!F168="","",IF(Hoja2!$D168=1,1,0))</f>
        <v/>
      </c>
      <c r="C168" t="str">
        <f>IF(Hoja2!H168="","",IF(Hoja2!$D168=0,-Hoja2!H168/(COUNT(D$2:D$2080)-SUM(D$2:D$2080)),Hoja2!H168/SUM(D$2:D$2080)))</f>
        <v/>
      </c>
      <c r="D168" t="str">
        <f>IF(Hoja2!H168="","",IF(Hoja2!$D168=1,1,0))</f>
        <v/>
      </c>
      <c r="E168" t="str">
        <f>IF(Hoja2!J168="","",IF(Hoja2!$D168=0,-Hoja2!J168/(COUNT(F$2:F$2080)-SUM(F$2:F$2080)),Hoja2!J168/SUM(F$2:F$2080)))</f>
        <v/>
      </c>
      <c r="F168" t="str">
        <f>IF(Hoja2!J168="","",IF(Hoja2!$D168=1,1,0))</f>
        <v/>
      </c>
      <c r="G168">
        <f>IF(Hoja2!D168=0,-Hoja2!B168/(COUNT(Hoja2!D$2:D$2080)-SUM(Hoja2!D$2:D$2080)),Hoja2!C168/SUM(Hoja2!D$2:D$2080))</f>
        <v>-2.8680688336520078E-3</v>
      </c>
      <c r="J168" t="str">
        <f>IF(Hoja2!J168="","",IF(Hoja2!$D168=1,Hoja2!J168, ""))</f>
        <v/>
      </c>
      <c r="K168" t="str">
        <f>IF(Hoja2!J168="","",IF(Hoja2!$D168=0,Hoja2!J168, ""))</f>
        <v/>
      </c>
    </row>
    <row r="169" spans="1:11" x14ac:dyDescent="0.25">
      <c r="A169" t="str">
        <f>IF(Hoja2!F169="","",IF(Hoja2!$D169=0,-Hoja2!F169/(COUNT(B$2:B$2080)-SUM(B$2:B$2080)),Hoja2!F169/SUM(B$2:B$2080)))</f>
        <v/>
      </c>
      <c r="B169" t="str">
        <f>IF(Hoja2!F169="","",IF(Hoja2!$D169=1,1,0))</f>
        <v/>
      </c>
      <c r="C169" t="str">
        <f>IF(Hoja2!H169="","",IF(Hoja2!$D169=0,-Hoja2!H169/(COUNT(D$2:D$2080)-SUM(D$2:D$2080)),Hoja2!H169/SUM(D$2:D$2080)))</f>
        <v/>
      </c>
      <c r="D169" t="str">
        <f>IF(Hoja2!H169="","",IF(Hoja2!$D169=1,1,0))</f>
        <v/>
      </c>
      <c r="E169" t="str">
        <f>IF(Hoja2!J169="","",IF(Hoja2!$D169=0,-Hoja2!J169/(COUNT(F$2:F$2080)-SUM(F$2:F$2080)),Hoja2!J169/SUM(F$2:F$2080)))</f>
        <v/>
      </c>
      <c r="F169" t="str">
        <f>IF(Hoja2!J169="","",IF(Hoja2!$D169=1,1,0))</f>
        <v/>
      </c>
      <c r="G169">
        <f>IF(Hoja2!D169=0,-Hoja2!B169/(COUNT(Hoja2!D$2:D$2080)-SUM(Hoja2!D$2:D$2080)),Hoja2!C169/SUM(Hoja2!D$2:D$2080))</f>
        <v>1.9361084220716361E-3</v>
      </c>
      <c r="J169" t="str">
        <f>IF(Hoja2!J169="","",IF(Hoja2!$D169=1,Hoja2!J169, ""))</f>
        <v/>
      </c>
      <c r="K169" t="str">
        <f>IF(Hoja2!J169="","",IF(Hoja2!$D169=0,Hoja2!J169, ""))</f>
        <v/>
      </c>
    </row>
    <row r="170" spans="1:11" x14ac:dyDescent="0.25">
      <c r="A170" t="str">
        <f>IF(Hoja2!F170="","",IF(Hoja2!$D170=0,-Hoja2!F170/(COUNT(B$2:B$2080)-SUM(B$2:B$2080)),Hoja2!F170/SUM(B$2:B$2080)))</f>
        <v/>
      </c>
      <c r="B170" t="str">
        <f>IF(Hoja2!F170="","",IF(Hoja2!$D170=1,1,0))</f>
        <v/>
      </c>
      <c r="C170">
        <f>IF(Hoja2!H170="","",IF(Hoja2!$D170=0,-Hoja2!H170/(COUNT(D$2:D$2080)-SUM(D$2:D$2080)),Hoja2!H170/SUM(D$2:D$2080)))</f>
        <v>2.0618556701030927E-2</v>
      </c>
      <c r="D170">
        <f>IF(Hoja2!H170="","",IF(Hoja2!$D170=1,1,0))</f>
        <v>1</v>
      </c>
      <c r="E170" t="str">
        <f>IF(Hoja2!J170="","",IF(Hoja2!$D170=0,-Hoja2!J170/(COUNT(F$2:F$2080)-SUM(F$2:F$2080)),Hoja2!J170/SUM(F$2:F$2080)))</f>
        <v/>
      </c>
      <c r="F170" t="str">
        <f>IF(Hoja2!J170="","",IF(Hoja2!$D170=1,1,0))</f>
        <v/>
      </c>
      <c r="G170">
        <f>IF(Hoja2!D170=0,-Hoja2!B170/(COUNT(Hoja2!D$2:D$2080)-SUM(Hoja2!D$2:D$2080)),Hoja2!C170/SUM(Hoja2!D$2:D$2080))</f>
        <v>3.8722168441432721E-3</v>
      </c>
      <c r="J170" t="str">
        <f>IF(Hoja2!J170="","",IF(Hoja2!$D170=1,Hoja2!J170, ""))</f>
        <v/>
      </c>
      <c r="K170" t="str">
        <f>IF(Hoja2!J170="","",IF(Hoja2!$D170=0,Hoja2!J170, ""))</f>
        <v/>
      </c>
    </row>
    <row r="171" spans="1:11" x14ac:dyDescent="0.25">
      <c r="A171" t="str">
        <f>IF(Hoja2!F171="","",IF(Hoja2!$D171=0,-Hoja2!F171/(COUNT(B$2:B$2080)-SUM(B$2:B$2080)),Hoja2!F171/SUM(B$2:B$2080)))</f>
        <v/>
      </c>
      <c r="B171" t="str">
        <f>IF(Hoja2!F171="","",IF(Hoja2!$D171=1,1,0))</f>
        <v/>
      </c>
      <c r="C171" t="str">
        <f>IF(Hoja2!H171="","",IF(Hoja2!$D171=0,-Hoja2!H171/(COUNT(D$2:D$2080)-SUM(D$2:D$2080)),Hoja2!H171/SUM(D$2:D$2080)))</f>
        <v/>
      </c>
      <c r="D171" t="str">
        <f>IF(Hoja2!H171="","",IF(Hoja2!$D171=1,1,0))</f>
        <v/>
      </c>
      <c r="E171" t="str">
        <f>IF(Hoja2!J171="","",IF(Hoja2!$D171=0,-Hoja2!J171/(COUNT(F$2:F$2080)-SUM(F$2:F$2080)),Hoja2!J171/SUM(F$2:F$2080)))</f>
        <v/>
      </c>
      <c r="F171" t="str">
        <f>IF(Hoja2!J171="","",IF(Hoja2!$D171=1,1,0))</f>
        <v/>
      </c>
      <c r="G171">
        <f>IF(Hoja2!D171=0,-Hoja2!B171/(COUNT(Hoja2!D$2:D$2080)-SUM(Hoja2!D$2:D$2080)),Hoja2!C171/SUM(Hoja2!D$2:D$2080))</f>
        <v>9.6805421103581804E-4</v>
      </c>
      <c r="J171" t="str">
        <f>IF(Hoja2!J171="","",IF(Hoja2!$D171=1,Hoja2!J171, ""))</f>
        <v/>
      </c>
      <c r="K171" t="str">
        <f>IF(Hoja2!J171="","",IF(Hoja2!$D171=0,Hoja2!J171, ""))</f>
        <v/>
      </c>
    </row>
    <row r="172" spans="1:11" x14ac:dyDescent="0.25">
      <c r="A172">
        <f>IF(Hoja2!F172="","",IF(Hoja2!$D172=0,-Hoja2!F172/(COUNT(B$2:B$2080)-SUM(B$2:B$2080)),Hoja2!F172/SUM(B$2:B$2080)))</f>
        <v>5.6179775280898875E-3</v>
      </c>
      <c r="B172">
        <f>IF(Hoja2!F172="","",IF(Hoja2!$D172=1,1,0))</f>
        <v>1</v>
      </c>
      <c r="C172" t="str">
        <f>IF(Hoja2!H172="","",IF(Hoja2!$D172=0,-Hoja2!H172/(COUNT(D$2:D$2080)-SUM(D$2:D$2080)),Hoja2!H172/SUM(D$2:D$2080)))</f>
        <v/>
      </c>
      <c r="D172" t="str">
        <f>IF(Hoja2!H172="","",IF(Hoja2!$D172=1,1,0))</f>
        <v/>
      </c>
      <c r="E172" t="str">
        <f>IF(Hoja2!J172="","",IF(Hoja2!$D172=0,-Hoja2!J172/(COUNT(F$2:F$2080)-SUM(F$2:F$2080)),Hoja2!J172/SUM(F$2:F$2080)))</f>
        <v/>
      </c>
      <c r="F172" t="str">
        <f>IF(Hoja2!J172="","",IF(Hoja2!$D172=1,1,0))</f>
        <v/>
      </c>
      <c r="G172">
        <f>IF(Hoja2!D172=0,-Hoja2!B172/(COUNT(Hoja2!D$2:D$2080)-SUM(Hoja2!D$2:D$2080)),Hoja2!C172/SUM(Hoja2!D$2:D$2080))</f>
        <v>2.9041626331074541E-3</v>
      </c>
      <c r="J172" t="str">
        <f>IF(Hoja2!J172="","",IF(Hoja2!$D172=1,Hoja2!J172, ""))</f>
        <v/>
      </c>
      <c r="K172" t="str">
        <f>IF(Hoja2!J172="","",IF(Hoja2!$D172=0,Hoja2!J172, ""))</f>
        <v/>
      </c>
    </row>
    <row r="173" spans="1:11" x14ac:dyDescent="0.25">
      <c r="A173">
        <f>IF(Hoja2!F173="","",IF(Hoja2!$D173=0,-Hoja2!F173/(COUNT(B$2:B$2080)-SUM(B$2:B$2080)),Hoja2!F173/SUM(B$2:B$2080)))</f>
        <v>9.3632958801498131E-3</v>
      </c>
      <c r="B173">
        <f>IF(Hoja2!F173="","",IF(Hoja2!$D173=1,1,0))</f>
        <v>1</v>
      </c>
      <c r="C173">
        <f>IF(Hoja2!H173="","",IF(Hoja2!$D173=0,-Hoja2!H173/(COUNT(D$2:D$2080)-SUM(D$2:D$2080)),Hoja2!H173/SUM(D$2:D$2080)))</f>
        <v>2.5773195876288658E-2</v>
      </c>
      <c r="D173">
        <f>IF(Hoja2!H173="","",IF(Hoja2!$D173=1,1,0))</f>
        <v>1</v>
      </c>
      <c r="E173" t="str">
        <f>IF(Hoja2!J173="","",IF(Hoja2!$D173=0,-Hoja2!J173/(COUNT(F$2:F$2080)-SUM(F$2:F$2080)),Hoja2!J173/SUM(F$2:F$2080)))</f>
        <v/>
      </c>
      <c r="F173" t="str">
        <f>IF(Hoja2!J173="","",IF(Hoja2!$D173=1,1,0))</f>
        <v/>
      </c>
      <c r="G173">
        <f>IF(Hoja2!D173=0,-Hoja2!B173/(COUNT(Hoja2!D$2:D$2080)-SUM(Hoja2!D$2:D$2080)),Hoja2!C173/SUM(Hoja2!D$2:D$2080))</f>
        <v>4.8402710551790898E-3</v>
      </c>
      <c r="J173" t="str">
        <f>IF(Hoja2!J173="","",IF(Hoja2!$D173=1,Hoja2!J173, ""))</f>
        <v/>
      </c>
      <c r="K173" t="str">
        <f>IF(Hoja2!J173="","",IF(Hoja2!$D173=0,Hoja2!J173, ""))</f>
        <v/>
      </c>
    </row>
    <row r="174" spans="1:11" x14ac:dyDescent="0.25">
      <c r="A174">
        <f>IF(Hoja2!F174="","",IF(Hoja2!$D174=0,-Hoja2!F174/(COUNT(B$2:B$2080)-SUM(B$2:B$2080)),Hoja2!F174/SUM(B$2:B$2080)))</f>
        <v>5.6179775280898875E-3</v>
      </c>
      <c r="B174">
        <f>IF(Hoja2!F174="","",IF(Hoja2!$D174=1,1,0))</f>
        <v>1</v>
      </c>
      <c r="C174">
        <f>IF(Hoja2!H174="","",IF(Hoja2!$D174=0,-Hoja2!H174/(COUNT(D$2:D$2080)-SUM(D$2:D$2080)),Hoja2!H174/SUM(D$2:D$2080)))</f>
        <v>1.5463917525773196E-2</v>
      </c>
      <c r="D174">
        <f>IF(Hoja2!H174="","",IF(Hoja2!$D174=1,1,0))</f>
        <v>1</v>
      </c>
      <c r="E174" t="str">
        <f>IF(Hoja2!J174="","",IF(Hoja2!$D174=0,-Hoja2!J174/(COUNT(F$2:F$2080)-SUM(F$2:F$2080)),Hoja2!J174/SUM(F$2:F$2080)))</f>
        <v/>
      </c>
      <c r="F174" t="str">
        <f>IF(Hoja2!J174="","",IF(Hoja2!$D174=1,1,0))</f>
        <v/>
      </c>
      <c r="G174">
        <f>IF(Hoja2!D174=0,-Hoja2!B174/(COUNT(Hoja2!D$2:D$2080)-SUM(Hoja2!D$2:D$2080)),Hoja2!C174/SUM(Hoja2!D$2:D$2080))</f>
        <v>2.9041626331074541E-3</v>
      </c>
      <c r="J174" t="str">
        <f>IF(Hoja2!J174="","",IF(Hoja2!$D174=1,Hoja2!J174, ""))</f>
        <v/>
      </c>
      <c r="K174" t="str">
        <f>IF(Hoja2!J174="","",IF(Hoja2!$D174=0,Hoja2!J174, ""))</f>
        <v/>
      </c>
    </row>
    <row r="175" spans="1:11" x14ac:dyDescent="0.25">
      <c r="A175" t="str">
        <f>IF(Hoja2!F175="","",IF(Hoja2!$D175=0,-Hoja2!F175/(COUNT(B$2:B$2080)-SUM(B$2:B$2080)),Hoja2!F175/SUM(B$2:B$2080)))</f>
        <v/>
      </c>
      <c r="B175" t="str">
        <f>IF(Hoja2!F175="","",IF(Hoja2!$D175=1,1,0))</f>
        <v/>
      </c>
      <c r="C175" t="str">
        <f>IF(Hoja2!H175="","",IF(Hoja2!$D175=0,-Hoja2!H175/(COUNT(D$2:D$2080)-SUM(D$2:D$2080)),Hoja2!H175/SUM(D$2:D$2080)))</f>
        <v/>
      </c>
      <c r="D175" t="str">
        <f>IF(Hoja2!H175="","",IF(Hoja2!$D175=1,1,0))</f>
        <v/>
      </c>
      <c r="E175" t="str">
        <f>IF(Hoja2!J175="","",IF(Hoja2!$D175=0,-Hoja2!J175/(COUNT(F$2:F$2080)-SUM(F$2:F$2080)),Hoja2!J175/SUM(F$2:F$2080)))</f>
        <v/>
      </c>
      <c r="F175" t="str">
        <f>IF(Hoja2!J175="","",IF(Hoja2!$D175=1,1,0))</f>
        <v/>
      </c>
      <c r="G175">
        <f>IF(Hoja2!D175=0,-Hoja2!B175/(COUNT(Hoja2!D$2:D$2080)-SUM(Hoja2!D$2:D$2080)),Hoja2!C175/SUM(Hoja2!D$2:D$2080))</f>
        <v>0</v>
      </c>
      <c r="J175" t="str">
        <f>IF(Hoja2!J175="","",IF(Hoja2!$D175=1,Hoja2!J175, ""))</f>
        <v/>
      </c>
      <c r="K175" t="str">
        <f>IF(Hoja2!J175="","",IF(Hoja2!$D175=0,Hoja2!J175, ""))</f>
        <v/>
      </c>
    </row>
    <row r="176" spans="1:11" x14ac:dyDescent="0.25">
      <c r="A176" t="str">
        <f>IF(Hoja2!F176="","",IF(Hoja2!$D176=0,-Hoja2!F176/(COUNT(B$2:B$2080)-SUM(B$2:B$2080)),Hoja2!F176/SUM(B$2:B$2080)))</f>
        <v/>
      </c>
      <c r="B176" t="str">
        <f>IF(Hoja2!F176="","",IF(Hoja2!$D176=1,1,0))</f>
        <v/>
      </c>
      <c r="C176" t="str">
        <f>IF(Hoja2!H176="","",IF(Hoja2!$D176=0,-Hoja2!H176/(COUNT(D$2:D$2080)-SUM(D$2:D$2080)),Hoja2!H176/SUM(D$2:D$2080)))</f>
        <v/>
      </c>
      <c r="D176" t="str">
        <f>IF(Hoja2!H176="","",IF(Hoja2!$D176=1,1,0))</f>
        <v/>
      </c>
      <c r="E176" t="str">
        <f>IF(Hoja2!J176="","",IF(Hoja2!$D176=0,-Hoja2!J176/(COUNT(F$2:F$2080)-SUM(F$2:F$2080)),Hoja2!J176/SUM(F$2:F$2080)))</f>
        <v/>
      </c>
      <c r="F176" t="str">
        <f>IF(Hoja2!J176="","",IF(Hoja2!$D176=1,1,0))</f>
        <v/>
      </c>
      <c r="G176">
        <f>IF(Hoja2!D176=0,-Hoja2!B176/(COUNT(Hoja2!D$2:D$2080)-SUM(Hoja2!D$2:D$2080)),Hoja2!C176/SUM(Hoja2!D$2:D$2080))</f>
        <v>0</v>
      </c>
      <c r="J176" t="str">
        <f>IF(Hoja2!J176="","",IF(Hoja2!$D176=1,Hoja2!J176, ""))</f>
        <v/>
      </c>
      <c r="K176" t="str">
        <f>IF(Hoja2!J176="","",IF(Hoja2!$D176=0,Hoja2!J176, ""))</f>
        <v/>
      </c>
    </row>
    <row r="177" spans="1:11" x14ac:dyDescent="0.25">
      <c r="A177">
        <f>IF(Hoja2!F177="","",IF(Hoja2!$D177=0,-Hoja2!F177/(COUNT(B$2:B$2080)-SUM(B$2:B$2080)),Hoja2!F177/SUM(B$2:B$2080)))</f>
        <v>0</v>
      </c>
      <c r="B177">
        <f>IF(Hoja2!F177="","",IF(Hoja2!$D177=1,1,0))</f>
        <v>0</v>
      </c>
      <c r="C177" t="str">
        <f>IF(Hoja2!H177="","",IF(Hoja2!$D177=0,-Hoja2!H177/(COUNT(D$2:D$2080)-SUM(D$2:D$2080)),Hoja2!H177/SUM(D$2:D$2080)))</f>
        <v/>
      </c>
      <c r="D177" t="str">
        <f>IF(Hoja2!H177="","",IF(Hoja2!$D177=1,1,0))</f>
        <v/>
      </c>
      <c r="E177" t="str">
        <f>IF(Hoja2!J177="","",IF(Hoja2!$D177=0,-Hoja2!J177/(COUNT(F$2:F$2080)-SUM(F$2:F$2080)),Hoja2!J177/SUM(F$2:F$2080)))</f>
        <v/>
      </c>
      <c r="F177" t="str">
        <f>IF(Hoja2!J177="","",IF(Hoja2!$D177=1,1,0))</f>
        <v/>
      </c>
      <c r="G177">
        <f>IF(Hoja2!D177=0,-Hoja2!B177/(COUNT(Hoja2!D$2:D$2080)-SUM(Hoja2!D$2:D$2080)),Hoja2!C177/SUM(Hoja2!D$2:D$2080))</f>
        <v>0</v>
      </c>
      <c r="J177" t="str">
        <f>IF(Hoja2!J177="","",IF(Hoja2!$D177=1,Hoja2!J177, ""))</f>
        <v/>
      </c>
      <c r="K177" t="str">
        <f>IF(Hoja2!J177="","",IF(Hoja2!$D177=0,Hoja2!J177, ""))</f>
        <v/>
      </c>
    </row>
    <row r="178" spans="1:11" x14ac:dyDescent="0.25">
      <c r="A178">
        <f>IF(Hoja2!F178="","",IF(Hoja2!$D178=0,-Hoja2!F178/(COUNT(B$2:B$2080)-SUM(B$2:B$2080)),Hoja2!F178/SUM(B$2:B$2080)))</f>
        <v>-1.8796992481203006E-3</v>
      </c>
      <c r="B178">
        <f>IF(Hoja2!F178="","",IF(Hoja2!$D178=1,1,0))</f>
        <v>0</v>
      </c>
      <c r="C178">
        <f>IF(Hoja2!H178="","",IF(Hoja2!$D178=0,-Hoja2!H178/(COUNT(D$2:D$2080)-SUM(D$2:D$2080)),Hoja2!H178/SUM(D$2:D$2080)))</f>
        <v>-4.8543689320388345E-3</v>
      </c>
      <c r="D178">
        <f>IF(Hoja2!H178="","",IF(Hoja2!$D178=1,1,0))</f>
        <v>0</v>
      </c>
      <c r="E178" t="str">
        <f>IF(Hoja2!J178="","",IF(Hoja2!$D178=0,-Hoja2!J178/(COUNT(F$2:F$2080)-SUM(F$2:F$2080)),Hoja2!J178/SUM(F$2:F$2080)))</f>
        <v/>
      </c>
      <c r="F178" t="str">
        <f>IF(Hoja2!J178="","",IF(Hoja2!$D178=1,1,0))</f>
        <v/>
      </c>
      <c r="G178">
        <f>IF(Hoja2!D178=0,-Hoja2!B178/(COUNT(Hoja2!D$2:D$2080)-SUM(Hoja2!D$2:D$2080)),Hoja2!C178/SUM(Hoja2!D$2:D$2080))</f>
        <v>-9.5602294455066918E-4</v>
      </c>
      <c r="J178" t="str">
        <f>IF(Hoja2!J178="","",IF(Hoja2!$D178=1,Hoja2!J178, ""))</f>
        <v/>
      </c>
      <c r="K178" t="str">
        <f>IF(Hoja2!J178="","",IF(Hoja2!$D178=0,Hoja2!J178, ""))</f>
        <v/>
      </c>
    </row>
    <row r="179" spans="1:11" x14ac:dyDescent="0.25">
      <c r="A179" t="str">
        <f>IF(Hoja2!F179="","",IF(Hoja2!$D179=0,-Hoja2!F179/(COUNT(B$2:B$2080)-SUM(B$2:B$2080)),Hoja2!F179/SUM(B$2:B$2080)))</f>
        <v/>
      </c>
      <c r="B179" t="str">
        <f>IF(Hoja2!F179="","",IF(Hoja2!$D179=1,1,0))</f>
        <v/>
      </c>
      <c r="C179">
        <f>IF(Hoja2!H179="","",IF(Hoja2!$D179=0,-Hoja2!H179/(COUNT(D$2:D$2080)-SUM(D$2:D$2080)),Hoja2!H179/SUM(D$2:D$2080)))</f>
        <v>-1.4563106796116505E-2</v>
      </c>
      <c r="D179">
        <f>IF(Hoja2!H179="","",IF(Hoja2!$D179=1,1,0))</f>
        <v>0</v>
      </c>
      <c r="E179" t="str">
        <f>IF(Hoja2!J179="","",IF(Hoja2!$D179=0,-Hoja2!J179/(COUNT(F$2:F$2080)-SUM(F$2:F$2080)),Hoja2!J179/SUM(F$2:F$2080)))</f>
        <v/>
      </c>
      <c r="F179" t="str">
        <f>IF(Hoja2!J179="","",IF(Hoja2!$D179=1,1,0))</f>
        <v/>
      </c>
      <c r="G179">
        <f>IF(Hoja2!D179=0,-Hoja2!B179/(COUNT(Hoja2!D$2:D$2080)-SUM(Hoja2!D$2:D$2080)),Hoja2!C179/SUM(Hoja2!D$2:D$2080))</f>
        <v>-2.8680688336520078E-3</v>
      </c>
      <c r="J179" t="str">
        <f>IF(Hoja2!J179="","",IF(Hoja2!$D179=1,Hoja2!J179, ""))</f>
        <v/>
      </c>
      <c r="K179" t="str">
        <f>IF(Hoja2!J179="","",IF(Hoja2!$D179=0,Hoja2!J179, ""))</f>
        <v/>
      </c>
    </row>
    <row r="180" spans="1:11" x14ac:dyDescent="0.25">
      <c r="A180">
        <f>IF(Hoja2!F180="","",IF(Hoja2!$D180=0,-Hoja2!F180/(COUNT(B$2:B$2080)-SUM(B$2:B$2080)),Hoja2!F180/SUM(B$2:B$2080)))</f>
        <v>-3.7593984962406013E-3</v>
      </c>
      <c r="B180">
        <f>IF(Hoja2!F180="","",IF(Hoja2!$D180=1,1,0))</f>
        <v>0</v>
      </c>
      <c r="C180" t="str">
        <f>IF(Hoja2!H180="","",IF(Hoja2!$D180=0,-Hoja2!H180/(COUNT(D$2:D$2080)-SUM(D$2:D$2080)),Hoja2!H180/SUM(D$2:D$2080)))</f>
        <v/>
      </c>
      <c r="D180" t="str">
        <f>IF(Hoja2!H180="","",IF(Hoja2!$D180=1,1,0))</f>
        <v/>
      </c>
      <c r="E180" t="str">
        <f>IF(Hoja2!J180="","",IF(Hoja2!$D180=0,-Hoja2!J180/(COUNT(F$2:F$2080)-SUM(F$2:F$2080)),Hoja2!J180/SUM(F$2:F$2080)))</f>
        <v/>
      </c>
      <c r="F180" t="str">
        <f>IF(Hoja2!J180="","",IF(Hoja2!$D180=1,1,0))</f>
        <v/>
      </c>
      <c r="G180">
        <f>IF(Hoja2!D180=0,-Hoja2!B180/(COUNT(Hoja2!D$2:D$2080)-SUM(Hoja2!D$2:D$2080)),Hoja2!C180/SUM(Hoja2!D$2:D$2080))</f>
        <v>-1.9120458891013384E-3</v>
      </c>
      <c r="J180" t="str">
        <f>IF(Hoja2!J180="","",IF(Hoja2!$D180=1,Hoja2!J180, ""))</f>
        <v/>
      </c>
      <c r="K180" t="str">
        <f>IF(Hoja2!J180="","",IF(Hoja2!$D180=0,Hoja2!J180, ""))</f>
        <v/>
      </c>
    </row>
    <row r="181" spans="1:11" x14ac:dyDescent="0.25">
      <c r="A181">
        <f>IF(Hoja2!F181="","",IF(Hoja2!$D181=0,-Hoja2!F181/(COUNT(B$2:B$2080)-SUM(B$2:B$2080)),Hoja2!F181/SUM(B$2:B$2080)))</f>
        <v>9.3632958801498131E-3</v>
      </c>
      <c r="B181">
        <f>IF(Hoja2!F181="","",IF(Hoja2!$D181=1,1,0))</f>
        <v>1</v>
      </c>
      <c r="C181" t="str">
        <f>IF(Hoja2!H181="","",IF(Hoja2!$D181=0,-Hoja2!H181/(COUNT(D$2:D$2080)-SUM(D$2:D$2080)),Hoja2!H181/SUM(D$2:D$2080)))</f>
        <v/>
      </c>
      <c r="D181" t="str">
        <f>IF(Hoja2!H181="","",IF(Hoja2!$D181=1,1,0))</f>
        <v/>
      </c>
      <c r="E181" t="str">
        <f>IF(Hoja2!J181="","",IF(Hoja2!$D181=0,-Hoja2!J181/(COUNT(F$2:F$2080)-SUM(F$2:F$2080)),Hoja2!J181/SUM(F$2:F$2080)))</f>
        <v/>
      </c>
      <c r="F181" t="str">
        <f>IF(Hoja2!J181="","",IF(Hoja2!$D181=1,1,0))</f>
        <v/>
      </c>
      <c r="G181">
        <f>IF(Hoja2!D181=0,-Hoja2!B181/(COUNT(Hoja2!D$2:D$2080)-SUM(Hoja2!D$2:D$2080)),Hoja2!C181/SUM(Hoja2!D$2:D$2080))</f>
        <v>4.8402710551790898E-3</v>
      </c>
      <c r="J181" t="str">
        <f>IF(Hoja2!J181="","",IF(Hoja2!$D181=1,Hoja2!J181, ""))</f>
        <v/>
      </c>
      <c r="K181" t="str">
        <f>IF(Hoja2!J181="","",IF(Hoja2!$D181=0,Hoja2!J181, ""))</f>
        <v/>
      </c>
    </row>
    <row r="182" spans="1:11" x14ac:dyDescent="0.25">
      <c r="A182">
        <f>IF(Hoja2!F182="","",IF(Hoja2!$D182=0,-Hoja2!F182/(COUNT(B$2:B$2080)-SUM(B$2:B$2080)),Hoja2!F182/SUM(B$2:B$2080)))</f>
        <v>-5.6390977443609019E-3</v>
      </c>
      <c r="B182">
        <f>IF(Hoja2!F182="","",IF(Hoja2!$D182=1,1,0))</f>
        <v>0</v>
      </c>
      <c r="C182" t="str">
        <f>IF(Hoja2!H182="","",IF(Hoja2!$D182=0,-Hoja2!H182/(COUNT(D$2:D$2080)-SUM(D$2:D$2080)),Hoja2!H182/SUM(D$2:D$2080)))</f>
        <v/>
      </c>
      <c r="D182" t="str">
        <f>IF(Hoja2!H182="","",IF(Hoja2!$D182=1,1,0))</f>
        <v/>
      </c>
      <c r="E182" t="str">
        <f>IF(Hoja2!J182="","",IF(Hoja2!$D182=0,-Hoja2!J182/(COUNT(F$2:F$2080)-SUM(F$2:F$2080)),Hoja2!J182/SUM(F$2:F$2080)))</f>
        <v/>
      </c>
      <c r="F182" t="str">
        <f>IF(Hoja2!J182="","",IF(Hoja2!$D182=1,1,0))</f>
        <v/>
      </c>
      <c r="G182">
        <f>IF(Hoja2!D182=0,-Hoja2!B182/(COUNT(Hoja2!D$2:D$2080)-SUM(Hoja2!D$2:D$2080)),Hoja2!C182/SUM(Hoja2!D$2:D$2080))</f>
        <v>-2.8680688336520078E-3</v>
      </c>
      <c r="J182" t="str">
        <f>IF(Hoja2!J182="","",IF(Hoja2!$D182=1,Hoja2!J182, ""))</f>
        <v/>
      </c>
      <c r="K182" t="str">
        <f>IF(Hoja2!J182="","",IF(Hoja2!$D182=0,Hoja2!J182, ""))</f>
        <v/>
      </c>
    </row>
    <row r="183" spans="1:11" x14ac:dyDescent="0.25">
      <c r="A183" t="str">
        <f>IF(Hoja2!F183="","",IF(Hoja2!$D183=0,-Hoja2!F183/(COUNT(B$2:B$2080)-SUM(B$2:B$2080)),Hoja2!F183/SUM(B$2:B$2080)))</f>
        <v/>
      </c>
      <c r="B183" t="str">
        <f>IF(Hoja2!F183="","",IF(Hoja2!$D183=1,1,0))</f>
        <v/>
      </c>
      <c r="C183" t="str">
        <f>IF(Hoja2!H183="","",IF(Hoja2!$D183=0,-Hoja2!H183/(COUNT(D$2:D$2080)-SUM(D$2:D$2080)),Hoja2!H183/SUM(D$2:D$2080)))</f>
        <v/>
      </c>
      <c r="D183" t="str">
        <f>IF(Hoja2!H183="","",IF(Hoja2!$D183=1,1,0))</f>
        <v/>
      </c>
      <c r="E183" t="str">
        <f>IF(Hoja2!J183="","",IF(Hoja2!$D183=0,-Hoja2!J183/(COUNT(F$2:F$2080)-SUM(F$2:F$2080)),Hoja2!J183/SUM(F$2:F$2080)))</f>
        <v/>
      </c>
      <c r="F183" t="str">
        <f>IF(Hoja2!J183="","",IF(Hoja2!$D183=1,1,0))</f>
        <v/>
      </c>
      <c r="G183">
        <f>IF(Hoja2!D183=0,-Hoja2!B183/(COUNT(Hoja2!D$2:D$2080)-SUM(Hoja2!D$2:D$2080)),Hoja2!C183/SUM(Hoja2!D$2:D$2080))</f>
        <v>0</v>
      </c>
      <c r="J183" t="str">
        <f>IF(Hoja2!J183="","",IF(Hoja2!$D183=1,Hoja2!J183, ""))</f>
        <v/>
      </c>
      <c r="K183" t="str">
        <f>IF(Hoja2!J183="","",IF(Hoja2!$D183=0,Hoja2!J183, ""))</f>
        <v/>
      </c>
    </row>
    <row r="184" spans="1:11" x14ac:dyDescent="0.25">
      <c r="A184">
        <f>IF(Hoja2!F184="","",IF(Hoja2!$D184=0,-Hoja2!F184/(COUNT(B$2:B$2080)-SUM(B$2:B$2080)),Hoja2!F184/SUM(B$2:B$2080)))</f>
        <v>-5.6390977443609019E-3</v>
      </c>
      <c r="B184">
        <f>IF(Hoja2!F184="","",IF(Hoja2!$D184=1,1,0))</f>
        <v>0</v>
      </c>
      <c r="C184" t="str">
        <f>IF(Hoja2!H184="","",IF(Hoja2!$D184=0,-Hoja2!H184/(COUNT(D$2:D$2080)-SUM(D$2:D$2080)),Hoja2!H184/SUM(D$2:D$2080)))</f>
        <v/>
      </c>
      <c r="D184" t="str">
        <f>IF(Hoja2!H184="","",IF(Hoja2!$D184=1,1,0))</f>
        <v/>
      </c>
      <c r="E184" t="str">
        <f>IF(Hoja2!J184="","",IF(Hoja2!$D184=0,-Hoja2!J184/(COUNT(F$2:F$2080)-SUM(F$2:F$2080)),Hoja2!J184/SUM(F$2:F$2080)))</f>
        <v/>
      </c>
      <c r="F184" t="str">
        <f>IF(Hoja2!J184="","",IF(Hoja2!$D184=1,1,0))</f>
        <v/>
      </c>
      <c r="G184">
        <f>IF(Hoja2!D184=0,-Hoja2!B184/(COUNT(Hoja2!D$2:D$2080)-SUM(Hoja2!D$2:D$2080)),Hoja2!C184/SUM(Hoja2!D$2:D$2080))</f>
        <v>-2.8680688336520078E-3</v>
      </c>
      <c r="J184" t="str">
        <f>IF(Hoja2!J184="","",IF(Hoja2!$D184=1,Hoja2!J184, ""))</f>
        <v/>
      </c>
      <c r="K184" t="str">
        <f>IF(Hoja2!J184="","",IF(Hoja2!$D184=0,Hoja2!J184, ""))</f>
        <v/>
      </c>
    </row>
    <row r="185" spans="1:11" x14ac:dyDescent="0.25">
      <c r="A185" t="str">
        <f>IF(Hoja2!F185="","",IF(Hoja2!$D185=0,-Hoja2!F185/(COUNT(B$2:B$2080)-SUM(B$2:B$2080)),Hoja2!F185/SUM(B$2:B$2080)))</f>
        <v/>
      </c>
      <c r="B185" t="str">
        <f>IF(Hoja2!F185="","",IF(Hoja2!$D185=1,1,0))</f>
        <v/>
      </c>
      <c r="C185" t="str">
        <f>IF(Hoja2!H185="","",IF(Hoja2!$D185=0,-Hoja2!H185/(COUNT(D$2:D$2080)-SUM(D$2:D$2080)),Hoja2!H185/SUM(D$2:D$2080)))</f>
        <v/>
      </c>
      <c r="D185" t="str">
        <f>IF(Hoja2!H185="","",IF(Hoja2!$D185=1,1,0))</f>
        <v/>
      </c>
      <c r="E185" t="str">
        <f>IF(Hoja2!J185="","",IF(Hoja2!$D185=0,-Hoja2!J185/(COUNT(F$2:F$2080)-SUM(F$2:F$2080)),Hoja2!J185/SUM(F$2:F$2080)))</f>
        <v/>
      </c>
      <c r="F185" t="str">
        <f>IF(Hoja2!J185="","",IF(Hoja2!$D185=1,1,0))</f>
        <v/>
      </c>
      <c r="G185">
        <f>IF(Hoja2!D185=0,-Hoja2!B185/(COUNT(Hoja2!D$2:D$2080)-SUM(Hoja2!D$2:D$2080)),Hoja2!C185/SUM(Hoja2!D$2:D$2080))</f>
        <v>9.6805421103581804E-4</v>
      </c>
      <c r="J185" t="str">
        <f>IF(Hoja2!J185="","",IF(Hoja2!$D185=1,Hoja2!J185, ""))</f>
        <v/>
      </c>
      <c r="K185" t="str">
        <f>IF(Hoja2!J185="","",IF(Hoja2!$D185=0,Hoja2!J185, ""))</f>
        <v/>
      </c>
    </row>
    <row r="186" spans="1:11" x14ac:dyDescent="0.25">
      <c r="A186">
        <f>IF(Hoja2!F186="","",IF(Hoja2!$D186=0,-Hoja2!F186/(COUNT(B$2:B$2080)-SUM(B$2:B$2080)),Hoja2!F186/SUM(B$2:B$2080)))</f>
        <v>0</v>
      </c>
      <c r="B186">
        <f>IF(Hoja2!F186="","",IF(Hoja2!$D186=1,1,0))</f>
        <v>1</v>
      </c>
      <c r="C186" t="str">
        <f>IF(Hoja2!H186="","",IF(Hoja2!$D186=0,-Hoja2!H186/(COUNT(D$2:D$2080)-SUM(D$2:D$2080)),Hoja2!H186/SUM(D$2:D$2080)))</f>
        <v/>
      </c>
      <c r="D186" t="str">
        <f>IF(Hoja2!H186="","",IF(Hoja2!$D186=1,1,0))</f>
        <v/>
      </c>
      <c r="E186" t="str">
        <f>IF(Hoja2!J186="","",IF(Hoja2!$D186=0,-Hoja2!J186/(COUNT(F$2:F$2080)-SUM(F$2:F$2080)),Hoja2!J186/SUM(F$2:F$2080)))</f>
        <v/>
      </c>
      <c r="F186" t="str">
        <f>IF(Hoja2!J186="","",IF(Hoja2!$D186=1,1,0))</f>
        <v/>
      </c>
      <c r="G186">
        <f>IF(Hoja2!D186=0,-Hoja2!B186/(COUNT(Hoja2!D$2:D$2080)-SUM(Hoja2!D$2:D$2080)),Hoja2!C186/SUM(Hoja2!D$2:D$2080))</f>
        <v>0</v>
      </c>
      <c r="J186" t="str">
        <f>IF(Hoja2!J186="","",IF(Hoja2!$D186=1,Hoja2!J186, ""))</f>
        <v/>
      </c>
      <c r="K186" t="str">
        <f>IF(Hoja2!J186="","",IF(Hoja2!$D186=0,Hoja2!J186, ""))</f>
        <v/>
      </c>
    </row>
    <row r="187" spans="1:11" x14ac:dyDescent="0.25">
      <c r="A187">
        <f>IF(Hoja2!F187="","",IF(Hoja2!$D187=0,-Hoja2!F187/(COUNT(B$2:B$2080)-SUM(B$2:B$2080)),Hoja2!F187/SUM(B$2:B$2080)))</f>
        <v>-1.8796992481203006E-3</v>
      </c>
      <c r="B187">
        <f>IF(Hoja2!F187="","",IF(Hoja2!$D187=1,1,0))</f>
        <v>0</v>
      </c>
      <c r="C187">
        <f>IF(Hoja2!H187="","",IF(Hoja2!$D187=0,-Hoja2!H187/(COUNT(D$2:D$2080)-SUM(D$2:D$2080)),Hoja2!H187/SUM(D$2:D$2080)))</f>
        <v>-4.8543689320388345E-3</v>
      </c>
      <c r="D187">
        <f>IF(Hoja2!H187="","",IF(Hoja2!$D187=1,1,0))</f>
        <v>0</v>
      </c>
      <c r="E187" t="str">
        <f>IF(Hoja2!J187="","",IF(Hoja2!$D187=0,-Hoja2!J187/(COUNT(F$2:F$2080)-SUM(F$2:F$2080)),Hoja2!J187/SUM(F$2:F$2080)))</f>
        <v/>
      </c>
      <c r="F187" t="str">
        <f>IF(Hoja2!J187="","",IF(Hoja2!$D187=1,1,0))</f>
        <v/>
      </c>
      <c r="G187">
        <f>IF(Hoja2!D187=0,-Hoja2!B187/(COUNT(Hoja2!D$2:D$2080)-SUM(Hoja2!D$2:D$2080)),Hoja2!C187/SUM(Hoja2!D$2:D$2080))</f>
        <v>-9.5602294455066918E-4</v>
      </c>
      <c r="J187" t="str">
        <f>IF(Hoja2!J187="","",IF(Hoja2!$D187=1,Hoja2!J187, ""))</f>
        <v/>
      </c>
      <c r="K187" t="str">
        <f>IF(Hoja2!J187="","",IF(Hoja2!$D187=0,Hoja2!J187, ""))</f>
        <v/>
      </c>
    </row>
    <row r="188" spans="1:11" x14ac:dyDescent="0.25">
      <c r="A188">
        <f>IF(Hoja2!F188="","",IF(Hoja2!$D188=0,-Hoja2!F188/(COUNT(B$2:B$2080)-SUM(B$2:B$2080)),Hoja2!F188/SUM(B$2:B$2080)))</f>
        <v>3.7453183520599251E-3</v>
      </c>
      <c r="B188">
        <f>IF(Hoja2!F188="","",IF(Hoja2!$D188=1,1,0))</f>
        <v>1</v>
      </c>
      <c r="C188" t="str">
        <f>IF(Hoja2!H188="","",IF(Hoja2!$D188=0,-Hoja2!H188/(COUNT(D$2:D$2080)-SUM(D$2:D$2080)),Hoja2!H188/SUM(D$2:D$2080)))</f>
        <v/>
      </c>
      <c r="D188" t="str">
        <f>IF(Hoja2!H188="","",IF(Hoja2!$D188=1,1,0))</f>
        <v/>
      </c>
      <c r="E188" t="str">
        <f>IF(Hoja2!J188="","",IF(Hoja2!$D188=0,-Hoja2!J188/(COUNT(F$2:F$2080)-SUM(F$2:F$2080)),Hoja2!J188/SUM(F$2:F$2080)))</f>
        <v/>
      </c>
      <c r="F188" t="str">
        <f>IF(Hoja2!J188="","",IF(Hoja2!$D188=1,1,0))</f>
        <v/>
      </c>
      <c r="G188">
        <f>IF(Hoja2!D188=0,-Hoja2!B188/(COUNT(Hoja2!D$2:D$2080)-SUM(Hoja2!D$2:D$2080)),Hoja2!C188/SUM(Hoja2!D$2:D$2080))</f>
        <v>1.9361084220716361E-3</v>
      </c>
      <c r="J188" t="str">
        <f>IF(Hoja2!J188="","",IF(Hoja2!$D188=1,Hoja2!J188, ""))</f>
        <v/>
      </c>
      <c r="K188" t="str">
        <f>IF(Hoja2!J188="","",IF(Hoja2!$D188=0,Hoja2!J188, ""))</f>
        <v/>
      </c>
    </row>
    <row r="189" spans="1:11" x14ac:dyDescent="0.25">
      <c r="A189" t="str">
        <f>IF(Hoja2!F189="","",IF(Hoja2!$D189=0,-Hoja2!F189/(COUNT(B$2:B$2080)-SUM(B$2:B$2080)),Hoja2!F189/SUM(B$2:B$2080)))</f>
        <v/>
      </c>
      <c r="B189" t="str">
        <f>IF(Hoja2!F189="","",IF(Hoja2!$D189=1,1,0))</f>
        <v/>
      </c>
      <c r="C189">
        <f>IF(Hoja2!H189="","",IF(Hoja2!$D189=0,-Hoja2!H189/(COUNT(D$2:D$2080)-SUM(D$2:D$2080)),Hoja2!H189/SUM(D$2:D$2080)))</f>
        <v>-1.4563106796116505E-2</v>
      </c>
      <c r="D189">
        <f>IF(Hoja2!H189="","",IF(Hoja2!$D189=1,1,0))</f>
        <v>0</v>
      </c>
      <c r="E189" t="str">
        <f>IF(Hoja2!J189="","",IF(Hoja2!$D189=0,-Hoja2!J189/(COUNT(F$2:F$2080)-SUM(F$2:F$2080)),Hoja2!J189/SUM(F$2:F$2080)))</f>
        <v/>
      </c>
      <c r="F189" t="str">
        <f>IF(Hoja2!J189="","",IF(Hoja2!$D189=1,1,0))</f>
        <v/>
      </c>
      <c r="G189">
        <f>IF(Hoja2!D189=0,-Hoja2!B189/(COUNT(Hoja2!D$2:D$2080)-SUM(Hoja2!D$2:D$2080)),Hoja2!C189/SUM(Hoja2!D$2:D$2080))</f>
        <v>-2.8680688336520078E-3</v>
      </c>
      <c r="J189" t="str">
        <f>IF(Hoja2!J189="","",IF(Hoja2!$D189=1,Hoja2!J189, ""))</f>
        <v/>
      </c>
      <c r="K189" t="str">
        <f>IF(Hoja2!J189="","",IF(Hoja2!$D189=0,Hoja2!J189, ""))</f>
        <v/>
      </c>
    </row>
    <row r="190" spans="1:11" x14ac:dyDescent="0.25">
      <c r="A190">
        <f>IF(Hoja2!F190="","",IF(Hoja2!$D190=0,-Hoja2!F190/(COUNT(B$2:B$2080)-SUM(B$2:B$2080)),Hoja2!F190/SUM(B$2:B$2080)))</f>
        <v>3.7453183520599251E-3</v>
      </c>
      <c r="B190">
        <f>IF(Hoja2!F190="","",IF(Hoja2!$D190=1,1,0))</f>
        <v>1</v>
      </c>
      <c r="C190" t="str">
        <f>IF(Hoja2!H190="","",IF(Hoja2!$D190=0,-Hoja2!H190/(COUNT(D$2:D$2080)-SUM(D$2:D$2080)),Hoja2!H190/SUM(D$2:D$2080)))</f>
        <v/>
      </c>
      <c r="D190" t="str">
        <f>IF(Hoja2!H190="","",IF(Hoja2!$D190=1,1,0))</f>
        <v/>
      </c>
      <c r="E190" t="str">
        <f>IF(Hoja2!J190="","",IF(Hoja2!$D190=0,-Hoja2!J190/(COUNT(F$2:F$2080)-SUM(F$2:F$2080)),Hoja2!J190/SUM(F$2:F$2080)))</f>
        <v/>
      </c>
      <c r="F190" t="str">
        <f>IF(Hoja2!J190="","",IF(Hoja2!$D190=1,1,0))</f>
        <v/>
      </c>
      <c r="G190">
        <f>IF(Hoja2!D190=0,-Hoja2!B190/(COUNT(Hoja2!D$2:D$2080)-SUM(Hoja2!D$2:D$2080)),Hoja2!C190/SUM(Hoja2!D$2:D$2080))</f>
        <v>1.9361084220716361E-3</v>
      </c>
      <c r="J190" t="str">
        <f>IF(Hoja2!J190="","",IF(Hoja2!$D190=1,Hoja2!J190, ""))</f>
        <v/>
      </c>
      <c r="K190" t="str">
        <f>IF(Hoja2!J190="","",IF(Hoja2!$D190=0,Hoja2!J190, ""))</f>
        <v/>
      </c>
    </row>
    <row r="191" spans="1:11" x14ac:dyDescent="0.25">
      <c r="A191">
        <f>IF(Hoja2!F191="","",IF(Hoja2!$D191=0,-Hoja2!F191/(COUNT(B$2:B$2080)-SUM(B$2:B$2080)),Hoja2!F191/SUM(B$2:B$2080)))</f>
        <v>5.6179775280898875E-3</v>
      </c>
      <c r="B191">
        <f>IF(Hoja2!F191="","",IF(Hoja2!$D191=1,1,0))</f>
        <v>1</v>
      </c>
      <c r="C191">
        <f>IF(Hoja2!H191="","",IF(Hoja2!$D191=0,-Hoja2!H191/(COUNT(D$2:D$2080)-SUM(D$2:D$2080)),Hoja2!H191/SUM(D$2:D$2080)))</f>
        <v>1.5463917525773196E-2</v>
      </c>
      <c r="D191">
        <f>IF(Hoja2!H191="","",IF(Hoja2!$D191=1,1,0))</f>
        <v>1</v>
      </c>
      <c r="E191" t="str">
        <f>IF(Hoja2!J191="","",IF(Hoja2!$D191=0,-Hoja2!J191/(COUNT(F$2:F$2080)-SUM(F$2:F$2080)),Hoja2!J191/SUM(F$2:F$2080)))</f>
        <v/>
      </c>
      <c r="F191" t="str">
        <f>IF(Hoja2!J191="","",IF(Hoja2!$D191=1,1,0))</f>
        <v/>
      </c>
      <c r="G191">
        <f>IF(Hoja2!D191=0,-Hoja2!B191/(COUNT(Hoja2!D$2:D$2080)-SUM(Hoja2!D$2:D$2080)),Hoja2!C191/SUM(Hoja2!D$2:D$2080))</f>
        <v>2.9041626331074541E-3</v>
      </c>
      <c r="J191" t="str">
        <f>IF(Hoja2!J191="","",IF(Hoja2!$D191=1,Hoja2!J191, ""))</f>
        <v/>
      </c>
      <c r="K191" t="str">
        <f>IF(Hoja2!J191="","",IF(Hoja2!$D191=0,Hoja2!J191, ""))</f>
        <v/>
      </c>
    </row>
    <row r="192" spans="1:11" x14ac:dyDescent="0.25">
      <c r="A192" t="str">
        <f>IF(Hoja2!F192="","",IF(Hoja2!$D192=0,-Hoja2!F192/(COUNT(B$2:B$2080)-SUM(B$2:B$2080)),Hoja2!F192/SUM(B$2:B$2080)))</f>
        <v/>
      </c>
      <c r="B192" t="str">
        <f>IF(Hoja2!F192="","",IF(Hoja2!$D192=1,1,0))</f>
        <v/>
      </c>
      <c r="C192" t="str">
        <f>IF(Hoja2!H192="","",IF(Hoja2!$D192=0,-Hoja2!H192/(COUNT(D$2:D$2080)-SUM(D$2:D$2080)),Hoja2!H192/SUM(D$2:D$2080)))</f>
        <v/>
      </c>
      <c r="D192" t="str">
        <f>IF(Hoja2!H192="","",IF(Hoja2!$D192=1,1,0))</f>
        <v/>
      </c>
      <c r="E192" t="str">
        <f>IF(Hoja2!J192="","",IF(Hoja2!$D192=0,-Hoja2!J192/(COUNT(F$2:F$2080)-SUM(F$2:F$2080)),Hoja2!J192/SUM(F$2:F$2080)))</f>
        <v/>
      </c>
      <c r="F192" t="str">
        <f>IF(Hoja2!J192="","",IF(Hoja2!$D192=1,1,0))</f>
        <v/>
      </c>
      <c r="G192">
        <f>IF(Hoja2!D192=0,-Hoja2!B192/(COUNT(Hoja2!D$2:D$2080)-SUM(Hoja2!D$2:D$2080)),Hoja2!C192/SUM(Hoja2!D$2:D$2080))</f>
        <v>0</v>
      </c>
      <c r="J192" t="str">
        <f>IF(Hoja2!J192="","",IF(Hoja2!$D192=1,Hoja2!J192, ""))</f>
        <v/>
      </c>
      <c r="K192" t="str">
        <f>IF(Hoja2!J192="","",IF(Hoja2!$D192=0,Hoja2!J192, ""))</f>
        <v/>
      </c>
    </row>
    <row r="193" spans="1:11" x14ac:dyDescent="0.25">
      <c r="A193" t="str">
        <f>IF(Hoja2!F193="","",IF(Hoja2!$D193=0,-Hoja2!F193/(COUNT(B$2:B$2080)-SUM(B$2:B$2080)),Hoja2!F193/SUM(B$2:B$2080)))</f>
        <v/>
      </c>
      <c r="B193" t="str">
        <f>IF(Hoja2!F193="","",IF(Hoja2!$D193=1,1,0))</f>
        <v/>
      </c>
      <c r="C193" t="str">
        <f>IF(Hoja2!H193="","",IF(Hoja2!$D193=0,-Hoja2!H193/(COUNT(D$2:D$2080)-SUM(D$2:D$2080)),Hoja2!H193/SUM(D$2:D$2080)))</f>
        <v/>
      </c>
      <c r="D193" t="str">
        <f>IF(Hoja2!H193="","",IF(Hoja2!$D193=1,1,0))</f>
        <v/>
      </c>
      <c r="E193" t="str">
        <f>IF(Hoja2!J193="","",IF(Hoja2!$D193=0,-Hoja2!J193/(COUNT(F$2:F$2080)-SUM(F$2:F$2080)),Hoja2!J193/SUM(F$2:F$2080)))</f>
        <v/>
      </c>
      <c r="F193" t="str">
        <f>IF(Hoja2!J193="","",IF(Hoja2!$D193=1,1,0))</f>
        <v/>
      </c>
      <c r="G193">
        <f>IF(Hoja2!D193=0,-Hoja2!B193/(COUNT(Hoja2!D$2:D$2080)-SUM(Hoja2!D$2:D$2080)),Hoja2!C193/SUM(Hoja2!D$2:D$2080))</f>
        <v>-1.9120458891013384E-3</v>
      </c>
      <c r="J193" t="str">
        <f>IF(Hoja2!J193="","",IF(Hoja2!$D193=1,Hoja2!J193, ""))</f>
        <v/>
      </c>
      <c r="K193" t="str">
        <f>IF(Hoja2!J193="","",IF(Hoja2!$D193=0,Hoja2!J193, ""))</f>
        <v/>
      </c>
    </row>
    <row r="194" spans="1:11" x14ac:dyDescent="0.25">
      <c r="A194" t="str">
        <f>IF(Hoja2!F194="","",IF(Hoja2!$D194=0,-Hoja2!F194/(COUNT(B$2:B$2080)-SUM(B$2:B$2080)),Hoja2!F194/SUM(B$2:B$2080)))</f>
        <v/>
      </c>
      <c r="B194" t="str">
        <f>IF(Hoja2!F194="","",IF(Hoja2!$D194=1,1,0))</f>
        <v/>
      </c>
      <c r="C194" t="str">
        <f>IF(Hoja2!H194="","",IF(Hoja2!$D194=0,-Hoja2!H194/(COUNT(D$2:D$2080)-SUM(D$2:D$2080)),Hoja2!H194/SUM(D$2:D$2080)))</f>
        <v/>
      </c>
      <c r="D194" t="str">
        <f>IF(Hoja2!H194="","",IF(Hoja2!$D194=1,1,0))</f>
        <v/>
      </c>
      <c r="E194" t="str">
        <f>IF(Hoja2!J194="","",IF(Hoja2!$D194=0,-Hoja2!J194/(COUNT(F$2:F$2080)-SUM(F$2:F$2080)),Hoja2!J194/SUM(F$2:F$2080)))</f>
        <v/>
      </c>
      <c r="F194" t="str">
        <f>IF(Hoja2!J194="","",IF(Hoja2!$D194=1,1,0))</f>
        <v/>
      </c>
      <c r="G194">
        <f>IF(Hoja2!D194=0,-Hoja2!B194/(COUNT(Hoja2!D$2:D$2080)-SUM(Hoja2!D$2:D$2080)),Hoja2!C194/SUM(Hoja2!D$2:D$2080))</f>
        <v>-9.5602294455066918E-4</v>
      </c>
      <c r="J194" t="str">
        <f>IF(Hoja2!J194="","",IF(Hoja2!$D194=1,Hoja2!J194, ""))</f>
        <v/>
      </c>
      <c r="K194" t="str">
        <f>IF(Hoja2!J194="","",IF(Hoja2!$D194=0,Hoja2!J194, ""))</f>
        <v/>
      </c>
    </row>
    <row r="195" spans="1:11" x14ac:dyDescent="0.25">
      <c r="A195" t="str">
        <f>IF(Hoja2!F195="","",IF(Hoja2!$D195=0,-Hoja2!F195/(COUNT(B$2:B$2080)-SUM(B$2:B$2080)),Hoja2!F195/SUM(B$2:B$2080)))</f>
        <v/>
      </c>
      <c r="B195" t="str">
        <f>IF(Hoja2!F195="","",IF(Hoja2!$D195=1,1,0))</f>
        <v/>
      </c>
      <c r="C195">
        <f>IF(Hoja2!H195="","",IF(Hoja2!$D195=0,-Hoja2!H195/(COUNT(D$2:D$2080)-SUM(D$2:D$2080)),Hoja2!H195/SUM(D$2:D$2080)))</f>
        <v>1.0309278350515464E-2</v>
      </c>
      <c r="D195">
        <f>IF(Hoja2!H195="","",IF(Hoja2!$D195=1,1,0))</f>
        <v>1</v>
      </c>
      <c r="E195" t="str">
        <f>IF(Hoja2!J195="","",IF(Hoja2!$D195=0,-Hoja2!J195/(COUNT(F$2:F$2080)-SUM(F$2:F$2080)),Hoja2!J195/SUM(F$2:F$2080)))</f>
        <v/>
      </c>
      <c r="F195" t="str">
        <f>IF(Hoja2!J195="","",IF(Hoja2!$D195=1,1,0))</f>
        <v/>
      </c>
      <c r="G195">
        <f>IF(Hoja2!D195=0,-Hoja2!B195/(COUNT(Hoja2!D$2:D$2080)-SUM(Hoja2!D$2:D$2080)),Hoja2!C195/SUM(Hoja2!D$2:D$2080))</f>
        <v>1.9361084220716361E-3</v>
      </c>
      <c r="J195" t="str">
        <f>IF(Hoja2!J195="","",IF(Hoja2!$D195=1,Hoja2!J195, ""))</f>
        <v/>
      </c>
      <c r="K195" t="str">
        <f>IF(Hoja2!J195="","",IF(Hoja2!$D195=0,Hoja2!J195, ""))</f>
        <v/>
      </c>
    </row>
    <row r="196" spans="1:11" x14ac:dyDescent="0.25">
      <c r="A196" t="str">
        <f>IF(Hoja2!F196="","",IF(Hoja2!$D196=0,-Hoja2!F196/(COUNT(B$2:B$2080)-SUM(B$2:B$2080)),Hoja2!F196/SUM(B$2:B$2080)))</f>
        <v/>
      </c>
      <c r="B196" t="str">
        <f>IF(Hoja2!F196="","",IF(Hoja2!$D196=1,1,0))</f>
        <v/>
      </c>
      <c r="C196" t="str">
        <f>IF(Hoja2!H196="","",IF(Hoja2!$D196=0,-Hoja2!H196/(COUNT(D$2:D$2080)-SUM(D$2:D$2080)),Hoja2!H196/SUM(D$2:D$2080)))</f>
        <v/>
      </c>
      <c r="D196" t="str">
        <f>IF(Hoja2!H196="","",IF(Hoja2!$D196=1,1,0))</f>
        <v/>
      </c>
      <c r="E196" t="str">
        <f>IF(Hoja2!J196="","",IF(Hoja2!$D196=0,-Hoja2!J196/(COUNT(F$2:F$2080)-SUM(F$2:F$2080)),Hoja2!J196/SUM(F$2:F$2080)))</f>
        <v/>
      </c>
      <c r="F196" t="str">
        <f>IF(Hoja2!J196="","",IF(Hoja2!$D196=1,1,0))</f>
        <v/>
      </c>
      <c r="G196">
        <f>IF(Hoja2!D196=0,-Hoja2!B196/(COUNT(Hoja2!D$2:D$2080)-SUM(Hoja2!D$2:D$2080)),Hoja2!C196/SUM(Hoja2!D$2:D$2080))</f>
        <v>9.6805421103581804E-4</v>
      </c>
      <c r="J196" t="str">
        <f>IF(Hoja2!J196="","",IF(Hoja2!$D196=1,Hoja2!J196, ""))</f>
        <v/>
      </c>
      <c r="K196" t="str">
        <f>IF(Hoja2!J196="","",IF(Hoja2!$D196=0,Hoja2!J196, ""))</f>
        <v/>
      </c>
    </row>
    <row r="197" spans="1:11" x14ac:dyDescent="0.25">
      <c r="A197">
        <f>IF(Hoja2!F197="","",IF(Hoja2!$D197=0,-Hoja2!F197/(COUNT(B$2:B$2080)-SUM(B$2:B$2080)),Hoja2!F197/SUM(B$2:B$2080)))</f>
        <v>9.3632958801498131E-3</v>
      </c>
      <c r="B197">
        <f>IF(Hoja2!F197="","",IF(Hoja2!$D197=1,1,0))</f>
        <v>1</v>
      </c>
      <c r="C197">
        <f>IF(Hoja2!H197="","",IF(Hoja2!$D197=0,-Hoja2!H197/(COUNT(D$2:D$2080)-SUM(D$2:D$2080)),Hoja2!H197/SUM(D$2:D$2080)))</f>
        <v>2.5773195876288658E-2</v>
      </c>
      <c r="D197">
        <f>IF(Hoja2!H197="","",IF(Hoja2!$D197=1,1,0))</f>
        <v>1</v>
      </c>
      <c r="E197" t="str">
        <f>IF(Hoja2!J197="","",IF(Hoja2!$D197=0,-Hoja2!J197/(COUNT(F$2:F$2080)-SUM(F$2:F$2080)),Hoja2!J197/SUM(F$2:F$2080)))</f>
        <v/>
      </c>
      <c r="F197" t="str">
        <f>IF(Hoja2!J197="","",IF(Hoja2!$D197=1,1,0))</f>
        <v/>
      </c>
      <c r="G197">
        <f>IF(Hoja2!D197=0,-Hoja2!B197/(COUNT(Hoja2!D$2:D$2080)-SUM(Hoja2!D$2:D$2080)),Hoja2!C197/SUM(Hoja2!D$2:D$2080))</f>
        <v>4.8402710551790898E-3</v>
      </c>
      <c r="J197" t="str">
        <f>IF(Hoja2!J197="","",IF(Hoja2!$D197=1,Hoja2!J197, ""))</f>
        <v/>
      </c>
      <c r="K197" t="str">
        <f>IF(Hoja2!J197="","",IF(Hoja2!$D197=0,Hoja2!J197, ""))</f>
        <v/>
      </c>
    </row>
    <row r="198" spans="1:11" x14ac:dyDescent="0.25">
      <c r="A198" t="str">
        <f>IF(Hoja2!F198="","",IF(Hoja2!$D198=0,-Hoja2!F198/(COUNT(B$2:B$2080)-SUM(B$2:B$2080)),Hoja2!F198/SUM(B$2:B$2080)))</f>
        <v/>
      </c>
      <c r="B198" t="str">
        <f>IF(Hoja2!F198="","",IF(Hoja2!$D198=1,1,0))</f>
        <v/>
      </c>
      <c r="C198" t="str">
        <f>IF(Hoja2!H198="","",IF(Hoja2!$D198=0,-Hoja2!H198/(COUNT(D$2:D$2080)-SUM(D$2:D$2080)),Hoja2!H198/SUM(D$2:D$2080)))</f>
        <v/>
      </c>
      <c r="D198" t="str">
        <f>IF(Hoja2!H198="","",IF(Hoja2!$D198=1,1,0))</f>
        <v/>
      </c>
      <c r="E198" t="str">
        <f>IF(Hoja2!J198="","",IF(Hoja2!$D198=0,-Hoja2!J198/(COUNT(F$2:F$2080)-SUM(F$2:F$2080)),Hoja2!J198/SUM(F$2:F$2080)))</f>
        <v/>
      </c>
      <c r="F198" t="str">
        <f>IF(Hoja2!J198="","",IF(Hoja2!$D198=1,1,0))</f>
        <v/>
      </c>
      <c r="G198">
        <f>IF(Hoja2!D198=0,-Hoja2!B198/(COUNT(Hoja2!D$2:D$2080)-SUM(Hoja2!D$2:D$2080)),Hoja2!C198/SUM(Hoja2!D$2:D$2080))</f>
        <v>1.9361084220716361E-3</v>
      </c>
      <c r="J198" t="str">
        <f>IF(Hoja2!J198="","",IF(Hoja2!$D198=1,Hoja2!J198, ""))</f>
        <v/>
      </c>
      <c r="K198" t="str">
        <f>IF(Hoja2!J198="","",IF(Hoja2!$D198=0,Hoja2!J198, ""))</f>
        <v/>
      </c>
    </row>
    <row r="199" spans="1:11" x14ac:dyDescent="0.25">
      <c r="A199" t="str">
        <f>IF(Hoja2!F199="","",IF(Hoja2!$D199=0,-Hoja2!F199/(COUNT(B$2:B$2080)-SUM(B$2:B$2080)),Hoja2!F199/SUM(B$2:B$2080)))</f>
        <v/>
      </c>
      <c r="B199" t="str">
        <f>IF(Hoja2!F199="","",IF(Hoja2!$D199=1,1,0))</f>
        <v/>
      </c>
      <c r="C199" t="str">
        <f>IF(Hoja2!H199="","",IF(Hoja2!$D199=0,-Hoja2!H199/(COUNT(D$2:D$2080)-SUM(D$2:D$2080)),Hoja2!H199/SUM(D$2:D$2080)))</f>
        <v/>
      </c>
      <c r="D199" t="str">
        <f>IF(Hoja2!H199="","",IF(Hoja2!$D199=1,1,0))</f>
        <v/>
      </c>
      <c r="E199" t="str">
        <f>IF(Hoja2!J199="","",IF(Hoja2!$D199=0,-Hoja2!J199/(COUNT(F$2:F$2080)-SUM(F$2:F$2080)),Hoja2!J199/SUM(F$2:F$2080)))</f>
        <v/>
      </c>
      <c r="F199" t="str">
        <f>IF(Hoja2!J199="","",IF(Hoja2!$D199=1,1,0))</f>
        <v/>
      </c>
      <c r="G199">
        <f>IF(Hoja2!D199=0,-Hoja2!B199/(COUNT(Hoja2!D$2:D$2080)-SUM(Hoja2!D$2:D$2080)),Hoja2!C199/SUM(Hoja2!D$2:D$2080))</f>
        <v>-1.9120458891013384E-3</v>
      </c>
      <c r="J199" t="str">
        <f>IF(Hoja2!J199="","",IF(Hoja2!$D199=1,Hoja2!J199, ""))</f>
        <v/>
      </c>
      <c r="K199" t="str">
        <f>IF(Hoja2!J199="","",IF(Hoja2!$D199=0,Hoja2!J199, ""))</f>
        <v/>
      </c>
    </row>
    <row r="200" spans="1:11" x14ac:dyDescent="0.25">
      <c r="A200" t="str">
        <f>IF(Hoja2!F200="","",IF(Hoja2!$D200=0,-Hoja2!F200/(COUNT(B$2:B$2080)-SUM(B$2:B$2080)),Hoja2!F200/SUM(B$2:B$2080)))</f>
        <v/>
      </c>
      <c r="B200" t="str">
        <f>IF(Hoja2!F200="","",IF(Hoja2!$D200=1,1,0))</f>
        <v/>
      </c>
      <c r="C200" t="str">
        <f>IF(Hoja2!H200="","",IF(Hoja2!$D200=0,-Hoja2!H200/(COUNT(D$2:D$2080)-SUM(D$2:D$2080)),Hoja2!H200/SUM(D$2:D$2080)))</f>
        <v/>
      </c>
      <c r="D200" t="str">
        <f>IF(Hoja2!H200="","",IF(Hoja2!$D200=1,1,0))</f>
        <v/>
      </c>
      <c r="E200" t="str">
        <f>IF(Hoja2!J200="","",IF(Hoja2!$D200=0,-Hoja2!J200/(COUNT(F$2:F$2080)-SUM(F$2:F$2080)),Hoja2!J200/SUM(F$2:F$2080)))</f>
        <v/>
      </c>
      <c r="F200" t="str">
        <f>IF(Hoja2!J200="","",IF(Hoja2!$D200=1,1,0))</f>
        <v/>
      </c>
      <c r="G200">
        <f>IF(Hoja2!D200=0,-Hoja2!B200/(COUNT(Hoja2!D$2:D$2080)-SUM(Hoja2!D$2:D$2080)),Hoja2!C200/SUM(Hoja2!D$2:D$2080))</f>
        <v>9.6805421103581804E-4</v>
      </c>
      <c r="J200" t="str">
        <f>IF(Hoja2!J200="","",IF(Hoja2!$D200=1,Hoja2!J200, ""))</f>
        <v/>
      </c>
      <c r="K200" t="str">
        <f>IF(Hoja2!J200="","",IF(Hoja2!$D200=0,Hoja2!J200, ""))</f>
        <v/>
      </c>
    </row>
    <row r="201" spans="1:11" x14ac:dyDescent="0.25">
      <c r="A201">
        <f>IF(Hoja2!F201="","",IF(Hoja2!$D201=0,-Hoja2!F201/(COUNT(B$2:B$2080)-SUM(B$2:B$2080)),Hoja2!F201/SUM(B$2:B$2080)))</f>
        <v>0</v>
      </c>
      <c r="B201">
        <f>IF(Hoja2!F201="","",IF(Hoja2!$D201=1,1,0))</f>
        <v>0</v>
      </c>
      <c r="C201" t="str">
        <f>IF(Hoja2!H201="","",IF(Hoja2!$D201=0,-Hoja2!H201/(COUNT(D$2:D$2080)-SUM(D$2:D$2080)),Hoja2!H201/SUM(D$2:D$2080)))</f>
        <v/>
      </c>
      <c r="D201" t="str">
        <f>IF(Hoja2!H201="","",IF(Hoja2!$D201=1,1,0))</f>
        <v/>
      </c>
      <c r="E201">
        <f>IF(Hoja2!J201="","",IF(Hoja2!$D201=0,-Hoja2!J201/(COUNT(F$2:F$2080)-SUM(F$2:F$2080)),Hoja2!J201/SUM(F$2:F$2080)))</f>
        <v>0</v>
      </c>
      <c r="F201">
        <f>IF(Hoja2!J201="","",IF(Hoja2!$D201=1,1,0))</f>
        <v>0</v>
      </c>
      <c r="G201">
        <f>IF(Hoja2!D201=0,-Hoja2!B201/(COUNT(Hoja2!D$2:D$2080)-SUM(Hoja2!D$2:D$2080)),Hoja2!C201/SUM(Hoja2!D$2:D$2080))</f>
        <v>0</v>
      </c>
      <c r="J201" t="str">
        <f>IF(Hoja2!J201="","",IF(Hoja2!$D201=1,Hoja2!J201, ""))</f>
        <v/>
      </c>
      <c r="K201">
        <f>IF(Hoja2!J201="","",IF(Hoja2!$D201=0,Hoja2!J201, ""))</f>
        <v>0</v>
      </c>
    </row>
    <row r="202" spans="1:11" x14ac:dyDescent="0.25">
      <c r="A202">
        <f>IF(Hoja2!F202="","",IF(Hoja2!$D202=0,-Hoja2!F202/(COUNT(B$2:B$2080)-SUM(B$2:B$2080)),Hoja2!F202/SUM(B$2:B$2080)))</f>
        <v>-3.7593984962406013E-3</v>
      </c>
      <c r="B202">
        <f>IF(Hoja2!F202="","",IF(Hoja2!$D202=1,1,0))</f>
        <v>0</v>
      </c>
      <c r="C202" t="str">
        <f>IF(Hoja2!H202="","",IF(Hoja2!$D202=0,-Hoja2!H202/(COUNT(D$2:D$2080)-SUM(D$2:D$2080)),Hoja2!H202/SUM(D$2:D$2080)))</f>
        <v/>
      </c>
      <c r="D202" t="str">
        <f>IF(Hoja2!H202="","",IF(Hoja2!$D202=1,1,0))</f>
        <v/>
      </c>
      <c r="E202" t="str">
        <f>IF(Hoja2!J202="","",IF(Hoja2!$D202=0,-Hoja2!J202/(COUNT(F$2:F$2080)-SUM(F$2:F$2080)),Hoja2!J202/SUM(F$2:F$2080)))</f>
        <v/>
      </c>
      <c r="F202" t="str">
        <f>IF(Hoja2!J202="","",IF(Hoja2!$D202=1,1,0))</f>
        <v/>
      </c>
      <c r="G202">
        <f>IF(Hoja2!D202=0,-Hoja2!B202/(COUNT(Hoja2!D$2:D$2080)-SUM(Hoja2!D$2:D$2080)),Hoja2!C202/SUM(Hoja2!D$2:D$2080))</f>
        <v>-1.9120458891013384E-3</v>
      </c>
      <c r="J202" t="str">
        <f>IF(Hoja2!J202="","",IF(Hoja2!$D202=1,Hoja2!J202, ""))</f>
        <v/>
      </c>
      <c r="K202" t="str">
        <f>IF(Hoja2!J202="","",IF(Hoja2!$D202=0,Hoja2!J202, ""))</f>
        <v/>
      </c>
    </row>
    <row r="203" spans="1:11" x14ac:dyDescent="0.25">
      <c r="A203">
        <f>IF(Hoja2!F203="","",IF(Hoja2!$D203=0,-Hoja2!F203/(COUNT(B$2:B$2080)-SUM(B$2:B$2080)),Hoja2!F203/SUM(B$2:B$2080)))</f>
        <v>3.7453183520599251E-3</v>
      </c>
      <c r="B203">
        <f>IF(Hoja2!F203="","",IF(Hoja2!$D203=1,1,0))</f>
        <v>1</v>
      </c>
      <c r="C203" t="str">
        <f>IF(Hoja2!H203="","",IF(Hoja2!$D203=0,-Hoja2!H203/(COUNT(D$2:D$2080)-SUM(D$2:D$2080)),Hoja2!H203/SUM(D$2:D$2080)))</f>
        <v/>
      </c>
      <c r="D203" t="str">
        <f>IF(Hoja2!H203="","",IF(Hoja2!$D203=1,1,0))</f>
        <v/>
      </c>
      <c r="E203" t="str">
        <f>IF(Hoja2!J203="","",IF(Hoja2!$D203=0,-Hoja2!J203/(COUNT(F$2:F$2080)-SUM(F$2:F$2080)),Hoja2!J203/SUM(F$2:F$2080)))</f>
        <v/>
      </c>
      <c r="F203" t="str">
        <f>IF(Hoja2!J203="","",IF(Hoja2!$D203=1,1,0))</f>
        <v/>
      </c>
      <c r="G203">
        <f>IF(Hoja2!D203=0,-Hoja2!B203/(COUNT(Hoja2!D$2:D$2080)-SUM(Hoja2!D$2:D$2080)),Hoja2!C203/SUM(Hoja2!D$2:D$2080))</f>
        <v>1.9361084220716361E-3</v>
      </c>
      <c r="J203" t="str">
        <f>IF(Hoja2!J203="","",IF(Hoja2!$D203=1,Hoja2!J203, ""))</f>
        <v/>
      </c>
      <c r="K203" t="str">
        <f>IF(Hoja2!J203="","",IF(Hoja2!$D203=0,Hoja2!J203, ""))</f>
        <v/>
      </c>
    </row>
    <row r="204" spans="1:11" x14ac:dyDescent="0.25">
      <c r="A204">
        <f>IF(Hoja2!F204="","",IF(Hoja2!$D204=0,-Hoja2!F204/(COUNT(B$2:B$2080)-SUM(B$2:B$2080)),Hoja2!F204/SUM(B$2:B$2080)))</f>
        <v>5.6179775280898875E-3</v>
      </c>
      <c r="B204">
        <f>IF(Hoja2!F204="","",IF(Hoja2!$D204=1,1,0))</f>
        <v>1</v>
      </c>
      <c r="C204" t="str">
        <f>IF(Hoja2!H204="","",IF(Hoja2!$D204=0,-Hoja2!H204/(COUNT(D$2:D$2080)-SUM(D$2:D$2080)),Hoja2!H204/SUM(D$2:D$2080)))</f>
        <v/>
      </c>
      <c r="D204" t="str">
        <f>IF(Hoja2!H204="","",IF(Hoja2!$D204=1,1,0))</f>
        <v/>
      </c>
      <c r="E204" t="str">
        <f>IF(Hoja2!J204="","",IF(Hoja2!$D204=0,-Hoja2!J204/(COUNT(F$2:F$2080)-SUM(F$2:F$2080)),Hoja2!J204/SUM(F$2:F$2080)))</f>
        <v/>
      </c>
      <c r="F204" t="str">
        <f>IF(Hoja2!J204="","",IF(Hoja2!$D204=1,1,0))</f>
        <v/>
      </c>
      <c r="G204">
        <f>IF(Hoja2!D204=0,-Hoja2!B204/(COUNT(Hoja2!D$2:D$2080)-SUM(Hoja2!D$2:D$2080)),Hoja2!C204/SUM(Hoja2!D$2:D$2080))</f>
        <v>2.9041626331074541E-3</v>
      </c>
      <c r="J204" t="str">
        <f>IF(Hoja2!J204="","",IF(Hoja2!$D204=1,Hoja2!J204, ""))</f>
        <v/>
      </c>
      <c r="K204" t="str">
        <f>IF(Hoja2!J204="","",IF(Hoja2!$D204=0,Hoja2!J204, ""))</f>
        <v/>
      </c>
    </row>
    <row r="205" spans="1:11" x14ac:dyDescent="0.25">
      <c r="A205">
        <f>IF(Hoja2!F205="","",IF(Hoja2!$D205=0,-Hoja2!F205/(COUNT(B$2:B$2080)-SUM(B$2:B$2080)),Hoja2!F205/SUM(B$2:B$2080)))</f>
        <v>-3.7593984962406013E-3</v>
      </c>
      <c r="B205">
        <f>IF(Hoja2!F205="","",IF(Hoja2!$D205=1,1,0))</f>
        <v>0</v>
      </c>
      <c r="C205" t="str">
        <f>IF(Hoja2!H205="","",IF(Hoja2!$D205=0,-Hoja2!H205/(COUNT(D$2:D$2080)-SUM(D$2:D$2080)),Hoja2!H205/SUM(D$2:D$2080)))</f>
        <v/>
      </c>
      <c r="D205" t="str">
        <f>IF(Hoja2!H205="","",IF(Hoja2!$D205=1,1,0))</f>
        <v/>
      </c>
      <c r="E205">
        <f>IF(Hoja2!J205="","",IF(Hoja2!$D205=0,-Hoja2!J205/(COUNT(F$2:F$2080)-SUM(F$2:F$2080)),Hoja2!J205/SUM(F$2:F$2080)))</f>
        <v>-2.5974025974025976E-2</v>
      </c>
      <c r="F205">
        <f>IF(Hoja2!J205="","",IF(Hoja2!$D205=1,1,0))</f>
        <v>0</v>
      </c>
      <c r="G205">
        <f>IF(Hoja2!D205=0,-Hoja2!B205/(COUNT(Hoja2!D$2:D$2080)-SUM(Hoja2!D$2:D$2080)),Hoja2!C205/SUM(Hoja2!D$2:D$2080))</f>
        <v>-1.9120458891013384E-3</v>
      </c>
      <c r="J205" t="str">
        <f>IF(Hoja2!J205="","",IF(Hoja2!$D205=1,Hoja2!J205, ""))</f>
        <v/>
      </c>
      <c r="K205">
        <f>IF(Hoja2!J205="","",IF(Hoja2!$D205=0,Hoja2!J205, ""))</f>
        <v>2</v>
      </c>
    </row>
    <row r="206" spans="1:11" x14ac:dyDescent="0.25">
      <c r="A206" t="str">
        <f>IF(Hoja2!F206="","",IF(Hoja2!$D206=0,-Hoja2!F206/(COUNT(B$2:B$2080)-SUM(B$2:B$2080)),Hoja2!F206/SUM(B$2:B$2080)))</f>
        <v/>
      </c>
      <c r="B206" t="str">
        <f>IF(Hoja2!F206="","",IF(Hoja2!$D206=1,1,0))</f>
        <v/>
      </c>
      <c r="C206">
        <f>IF(Hoja2!H206="","",IF(Hoja2!$D206=0,-Hoja2!H206/(COUNT(D$2:D$2080)-SUM(D$2:D$2080)),Hoja2!H206/SUM(D$2:D$2080)))</f>
        <v>0</v>
      </c>
      <c r="D206">
        <f>IF(Hoja2!H206="","",IF(Hoja2!$D206=1,1,0))</f>
        <v>1</v>
      </c>
      <c r="E206" t="str">
        <f>IF(Hoja2!J206="","",IF(Hoja2!$D206=0,-Hoja2!J206/(COUNT(F$2:F$2080)-SUM(F$2:F$2080)),Hoja2!J206/SUM(F$2:F$2080)))</f>
        <v/>
      </c>
      <c r="F206" t="str">
        <f>IF(Hoja2!J206="","",IF(Hoja2!$D206=1,1,0))</f>
        <v/>
      </c>
      <c r="G206">
        <f>IF(Hoja2!D206=0,-Hoja2!B206/(COUNT(Hoja2!D$2:D$2080)-SUM(Hoja2!D$2:D$2080)),Hoja2!C206/SUM(Hoja2!D$2:D$2080))</f>
        <v>0</v>
      </c>
      <c r="J206" t="str">
        <f>IF(Hoja2!J206="","",IF(Hoja2!$D206=1,Hoja2!J206, ""))</f>
        <v/>
      </c>
      <c r="K206" t="str">
        <f>IF(Hoja2!J206="","",IF(Hoja2!$D206=0,Hoja2!J206, ""))</f>
        <v/>
      </c>
    </row>
    <row r="207" spans="1:11" x14ac:dyDescent="0.25">
      <c r="A207" t="str">
        <f>IF(Hoja2!F207="","",IF(Hoja2!$D207=0,-Hoja2!F207/(COUNT(B$2:B$2080)-SUM(B$2:B$2080)),Hoja2!F207/SUM(B$2:B$2080)))</f>
        <v/>
      </c>
      <c r="B207" t="str">
        <f>IF(Hoja2!F207="","",IF(Hoja2!$D207=1,1,0))</f>
        <v/>
      </c>
      <c r="C207" t="str">
        <f>IF(Hoja2!H207="","",IF(Hoja2!$D207=0,-Hoja2!H207/(COUNT(D$2:D$2080)-SUM(D$2:D$2080)),Hoja2!H207/SUM(D$2:D$2080)))</f>
        <v/>
      </c>
      <c r="D207" t="str">
        <f>IF(Hoja2!H207="","",IF(Hoja2!$D207=1,1,0))</f>
        <v/>
      </c>
      <c r="E207" t="str">
        <f>IF(Hoja2!J207="","",IF(Hoja2!$D207=0,-Hoja2!J207/(COUNT(F$2:F$2080)-SUM(F$2:F$2080)),Hoja2!J207/SUM(F$2:F$2080)))</f>
        <v/>
      </c>
      <c r="F207" t="str">
        <f>IF(Hoja2!J207="","",IF(Hoja2!$D207=1,1,0))</f>
        <v/>
      </c>
      <c r="G207">
        <f>IF(Hoja2!D207=0,-Hoja2!B207/(COUNT(Hoja2!D$2:D$2080)-SUM(Hoja2!D$2:D$2080)),Hoja2!C207/SUM(Hoja2!D$2:D$2080))</f>
        <v>0</v>
      </c>
      <c r="J207" t="str">
        <f>IF(Hoja2!J207="","",IF(Hoja2!$D207=1,Hoja2!J207, ""))</f>
        <v/>
      </c>
      <c r="K207" t="str">
        <f>IF(Hoja2!J207="","",IF(Hoja2!$D207=0,Hoja2!J207, ""))</f>
        <v/>
      </c>
    </row>
    <row r="208" spans="1:11" x14ac:dyDescent="0.25">
      <c r="A208" t="str">
        <f>IF(Hoja2!F208="","",IF(Hoja2!$D208=0,-Hoja2!F208/(COUNT(B$2:B$2080)-SUM(B$2:B$2080)),Hoja2!F208/SUM(B$2:B$2080)))</f>
        <v/>
      </c>
      <c r="B208" t="str">
        <f>IF(Hoja2!F208="","",IF(Hoja2!$D208=1,1,0))</f>
        <v/>
      </c>
      <c r="C208" t="str">
        <f>IF(Hoja2!H208="","",IF(Hoja2!$D208=0,-Hoja2!H208/(COUNT(D$2:D$2080)-SUM(D$2:D$2080)),Hoja2!H208/SUM(D$2:D$2080)))</f>
        <v/>
      </c>
      <c r="D208" t="str">
        <f>IF(Hoja2!H208="","",IF(Hoja2!$D208=1,1,0))</f>
        <v/>
      </c>
      <c r="E208" t="str">
        <f>IF(Hoja2!J208="","",IF(Hoja2!$D208=0,-Hoja2!J208/(COUNT(F$2:F$2080)-SUM(F$2:F$2080)),Hoja2!J208/SUM(F$2:F$2080)))</f>
        <v/>
      </c>
      <c r="F208" t="str">
        <f>IF(Hoja2!J208="","",IF(Hoja2!$D208=1,1,0))</f>
        <v/>
      </c>
      <c r="G208">
        <f>IF(Hoja2!D208=0,-Hoja2!B208/(COUNT(Hoja2!D$2:D$2080)-SUM(Hoja2!D$2:D$2080)),Hoja2!C208/SUM(Hoja2!D$2:D$2080))</f>
        <v>-2.8680688336520078E-3</v>
      </c>
      <c r="J208" t="str">
        <f>IF(Hoja2!J208="","",IF(Hoja2!$D208=1,Hoja2!J208, ""))</f>
        <v/>
      </c>
      <c r="K208" t="str">
        <f>IF(Hoja2!J208="","",IF(Hoja2!$D208=0,Hoja2!J208, ""))</f>
        <v/>
      </c>
    </row>
    <row r="209" spans="1:11" x14ac:dyDescent="0.25">
      <c r="A209" t="str">
        <f>IF(Hoja2!F209="","",IF(Hoja2!$D209=0,-Hoja2!F209/(COUNT(B$2:B$2080)-SUM(B$2:B$2080)),Hoja2!F209/SUM(B$2:B$2080)))</f>
        <v/>
      </c>
      <c r="B209" t="str">
        <f>IF(Hoja2!F209="","",IF(Hoja2!$D209=1,1,0))</f>
        <v/>
      </c>
      <c r="C209" t="str">
        <f>IF(Hoja2!H209="","",IF(Hoja2!$D209=0,-Hoja2!H209/(COUNT(D$2:D$2080)-SUM(D$2:D$2080)),Hoja2!H209/SUM(D$2:D$2080)))</f>
        <v/>
      </c>
      <c r="D209" t="str">
        <f>IF(Hoja2!H209="","",IF(Hoja2!$D209=1,1,0))</f>
        <v/>
      </c>
      <c r="E209" t="str">
        <f>IF(Hoja2!J209="","",IF(Hoja2!$D209=0,-Hoja2!J209/(COUNT(F$2:F$2080)-SUM(F$2:F$2080)),Hoja2!J209/SUM(F$2:F$2080)))</f>
        <v/>
      </c>
      <c r="F209" t="str">
        <f>IF(Hoja2!J209="","",IF(Hoja2!$D209=1,1,0))</f>
        <v/>
      </c>
      <c r="G209">
        <f>IF(Hoja2!D209=0,-Hoja2!B209/(COUNT(Hoja2!D$2:D$2080)-SUM(Hoja2!D$2:D$2080)),Hoja2!C209/SUM(Hoja2!D$2:D$2080))</f>
        <v>1.9361084220716361E-3</v>
      </c>
      <c r="J209" t="str">
        <f>IF(Hoja2!J209="","",IF(Hoja2!$D209=1,Hoja2!J209, ""))</f>
        <v/>
      </c>
      <c r="K209" t="str">
        <f>IF(Hoja2!J209="","",IF(Hoja2!$D209=0,Hoja2!J209, ""))</f>
        <v/>
      </c>
    </row>
    <row r="210" spans="1:11" x14ac:dyDescent="0.25">
      <c r="A210">
        <f>IF(Hoja2!F210="","",IF(Hoja2!$D210=0,-Hoja2!F210/(COUNT(B$2:B$2080)-SUM(B$2:B$2080)),Hoja2!F210/SUM(B$2:B$2080)))</f>
        <v>1.8726591760299626E-3</v>
      </c>
      <c r="B210">
        <f>IF(Hoja2!F210="","",IF(Hoja2!$D210=1,1,0))</f>
        <v>1</v>
      </c>
      <c r="C210" t="str">
        <f>IF(Hoja2!H210="","",IF(Hoja2!$D210=0,-Hoja2!H210/(COUNT(D$2:D$2080)-SUM(D$2:D$2080)),Hoja2!H210/SUM(D$2:D$2080)))</f>
        <v/>
      </c>
      <c r="D210" t="str">
        <f>IF(Hoja2!H210="","",IF(Hoja2!$D210=1,1,0))</f>
        <v/>
      </c>
      <c r="E210" t="str">
        <f>IF(Hoja2!J210="","",IF(Hoja2!$D210=0,-Hoja2!J210/(COUNT(F$2:F$2080)-SUM(F$2:F$2080)),Hoja2!J210/SUM(F$2:F$2080)))</f>
        <v/>
      </c>
      <c r="F210" t="str">
        <f>IF(Hoja2!J210="","",IF(Hoja2!$D210=1,1,0))</f>
        <v/>
      </c>
      <c r="G210">
        <f>IF(Hoja2!D210=0,-Hoja2!B210/(COUNT(Hoja2!D$2:D$2080)-SUM(Hoja2!D$2:D$2080)),Hoja2!C210/SUM(Hoja2!D$2:D$2080))</f>
        <v>9.6805421103581804E-4</v>
      </c>
      <c r="J210" t="str">
        <f>IF(Hoja2!J210="","",IF(Hoja2!$D210=1,Hoja2!J210, ""))</f>
        <v/>
      </c>
      <c r="K210" t="str">
        <f>IF(Hoja2!J210="","",IF(Hoja2!$D210=0,Hoja2!J210, ""))</f>
        <v/>
      </c>
    </row>
    <row r="211" spans="1:11" x14ac:dyDescent="0.25">
      <c r="A211" t="str">
        <f>IF(Hoja2!F211="","",IF(Hoja2!$D211=0,-Hoja2!F211/(COUNT(B$2:B$2080)-SUM(B$2:B$2080)),Hoja2!F211/SUM(B$2:B$2080)))</f>
        <v/>
      </c>
      <c r="B211" t="str">
        <f>IF(Hoja2!F211="","",IF(Hoja2!$D211=1,1,0))</f>
        <v/>
      </c>
      <c r="C211" t="str">
        <f>IF(Hoja2!H211="","",IF(Hoja2!$D211=0,-Hoja2!H211/(COUNT(D$2:D$2080)-SUM(D$2:D$2080)),Hoja2!H211/SUM(D$2:D$2080)))</f>
        <v/>
      </c>
      <c r="D211" t="str">
        <f>IF(Hoja2!H211="","",IF(Hoja2!$D211=1,1,0))</f>
        <v/>
      </c>
      <c r="E211" t="str">
        <f>IF(Hoja2!J211="","",IF(Hoja2!$D211=0,-Hoja2!J211/(COUNT(F$2:F$2080)-SUM(F$2:F$2080)),Hoja2!J211/SUM(F$2:F$2080)))</f>
        <v/>
      </c>
      <c r="F211" t="str">
        <f>IF(Hoja2!J211="","",IF(Hoja2!$D211=1,1,0))</f>
        <v/>
      </c>
      <c r="G211">
        <f>IF(Hoja2!D211=0,-Hoja2!B211/(COUNT(Hoja2!D$2:D$2080)-SUM(Hoja2!D$2:D$2080)),Hoja2!C211/SUM(Hoja2!D$2:D$2080))</f>
        <v>-1.9120458891013384E-3</v>
      </c>
      <c r="J211" t="str">
        <f>IF(Hoja2!J211="","",IF(Hoja2!$D211=1,Hoja2!J211, ""))</f>
        <v/>
      </c>
      <c r="K211" t="str">
        <f>IF(Hoja2!J211="","",IF(Hoja2!$D211=0,Hoja2!J211, ""))</f>
        <v/>
      </c>
    </row>
    <row r="212" spans="1:11" x14ac:dyDescent="0.25">
      <c r="A212" t="str">
        <f>IF(Hoja2!F212="","",IF(Hoja2!$D212=0,-Hoja2!F212/(COUNT(B$2:B$2080)-SUM(B$2:B$2080)),Hoja2!F212/SUM(B$2:B$2080)))</f>
        <v/>
      </c>
      <c r="B212" t="str">
        <f>IF(Hoja2!F212="","",IF(Hoja2!$D212=1,1,0))</f>
        <v/>
      </c>
      <c r="C212" t="str">
        <f>IF(Hoja2!H212="","",IF(Hoja2!$D212=0,-Hoja2!H212/(COUNT(D$2:D$2080)-SUM(D$2:D$2080)),Hoja2!H212/SUM(D$2:D$2080)))</f>
        <v/>
      </c>
      <c r="D212" t="str">
        <f>IF(Hoja2!H212="","",IF(Hoja2!$D212=1,1,0))</f>
        <v/>
      </c>
      <c r="E212" t="str">
        <f>IF(Hoja2!J212="","",IF(Hoja2!$D212=0,-Hoja2!J212/(COUNT(F$2:F$2080)-SUM(F$2:F$2080)),Hoja2!J212/SUM(F$2:F$2080)))</f>
        <v/>
      </c>
      <c r="F212" t="str">
        <f>IF(Hoja2!J212="","",IF(Hoja2!$D212=1,1,0))</f>
        <v/>
      </c>
      <c r="G212">
        <f>IF(Hoja2!D212=0,-Hoja2!B212/(COUNT(Hoja2!D$2:D$2080)-SUM(Hoja2!D$2:D$2080)),Hoja2!C212/SUM(Hoja2!D$2:D$2080))</f>
        <v>-2.8680688336520078E-3</v>
      </c>
      <c r="J212" t="str">
        <f>IF(Hoja2!J212="","",IF(Hoja2!$D212=1,Hoja2!J212, ""))</f>
        <v/>
      </c>
      <c r="K212" t="str">
        <f>IF(Hoja2!J212="","",IF(Hoja2!$D212=0,Hoja2!J212, ""))</f>
        <v/>
      </c>
    </row>
    <row r="213" spans="1:11" x14ac:dyDescent="0.25">
      <c r="A213">
        <f>IF(Hoja2!F213="","",IF(Hoja2!$D213=0,-Hoja2!F213/(COUNT(B$2:B$2080)-SUM(B$2:B$2080)),Hoja2!F213/SUM(B$2:B$2080)))</f>
        <v>5.6179775280898875E-3</v>
      </c>
      <c r="B213">
        <f>IF(Hoja2!F213="","",IF(Hoja2!$D213=1,1,0))</f>
        <v>1</v>
      </c>
      <c r="C213" t="str">
        <f>IF(Hoja2!H213="","",IF(Hoja2!$D213=0,-Hoja2!H213/(COUNT(D$2:D$2080)-SUM(D$2:D$2080)),Hoja2!H213/SUM(D$2:D$2080)))</f>
        <v/>
      </c>
      <c r="D213" t="str">
        <f>IF(Hoja2!H213="","",IF(Hoja2!$D213=1,1,0))</f>
        <v/>
      </c>
      <c r="E213" t="str">
        <f>IF(Hoja2!J213="","",IF(Hoja2!$D213=0,-Hoja2!J213/(COUNT(F$2:F$2080)-SUM(F$2:F$2080)),Hoja2!J213/SUM(F$2:F$2080)))</f>
        <v/>
      </c>
      <c r="F213" t="str">
        <f>IF(Hoja2!J213="","",IF(Hoja2!$D213=1,1,0))</f>
        <v/>
      </c>
      <c r="G213">
        <f>IF(Hoja2!D213=0,-Hoja2!B213/(COUNT(Hoja2!D$2:D$2080)-SUM(Hoja2!D$2:D$2080)),Hoja2!C213/SUM(Hoja2!D$2:D$2080))</f>
        <v>2.9041626331074541E-3</v>
      </c>
      <c r="J213" t="str">
        <f>IF(Hoja2!J213="","",IF(Hoja2!$D213=1,Hoja2!J213, ""))</f>
        <v/>
      </c>
      <c r="K213" t="str">
        <f>IF(Hoja2!J213="","",IF(Hoja2!$D213=0,Hoja2!J213, ""))</f>
        <v/>
      </c>
    </row>
    <row r="214" spans="1:11" x14ac:dyDescent="0.25">
      <c r="A214">
        <f>IF(Hoja2!F214="","",IF(Hoja2!$D214=0,-Hoja2!F214/(COUNT(B$2:B$2080)-SUM(B$2:B$2080)),Hoja2!F214/SUM(B$2:B$2080)))</f>
        <v>3.7453183520599251E-3</v>
      </c>
      <c r="B214">
        <f>IF(Hoja2!F214="","",IF(Hoja2!$D214=1,1,0))</f>
        <v>1</v>
      </c>
      <c r="C214" t="str">
        <f>IF(Hoja2!H214="","",IF(Hoja2!$D214=0,-Hoja2!H214/(COUNT(D$2:D$2080)-SUM(D$2:D$2080)),Hoja2!H214/SUM(D$2:D$2080)))</f>
        <v/>
      </c>
      <c r="D214" t="str">
        <f>IF(Hoja2!H214="","",IF(Hoja2!$D214=1,1,0))</f>
        <v/>
      </c>
      <c r="E214" t="str">
        <f>IF(Hoja2!J214="","",IF(Hoja2!$D214=0,-Hoja2!J214/(COUNT(F$2:F$2080)-SUM(F$2:F$2080)),Hoja2!J214/SUM(F$2:F$2080)))</f>
        <v/>
      </c>
      <c r="F214" t="str">
        <f>IF(Hoja2!J214="","",IF(Hoja2!$D214=1,1,0))</f>
        <v/>
      </c>
      <c r="G214">
        <f>IF(Hoja2!D214=0,-Hoja2!B214/(COUNT(Hoja2!D$2:D$2080)-SUM(Hoja2!D$2:D$2080)),Hoja2!C214/SUM(Hoja2!D$2:D$2080))</f>
        <v>1.9361084220716361E-3</v>
      </c>
      <c r="J214" t="str">
        <f>IF(Hoja2!J214="","",IF(Hoja2!$D214=1,Hoja2!J214, ""))</f>
        <v/>
      </c>
      <c r="K214" t="str">
        <f>IF(Hoja2!J214="","",IF(Hoja2!$D214=0,Hoja2!J214, ""))</f>
        <v/>
      </c>
    </row>
    <row r="215" spans="1:11" x14ac:dyDescent="0.25">
      <c r="A215" t="str">
        <f>IF(Hoja2!F215="","",IF(Hoja2!$D215=0,-Hoja2!F215/(COUNT(B$2:B$2080)-SUM(B$2:B$2080)),Hoja2!F215/SUM(B$2:B$2080)))</f>
        <v/>
      </c>
      <c r="B215" t="str">
        <f>IF(Hoja2!F215="","",IF(Hoja2!$D215=1,1,0))</f>
        <v/>
      </c>
      <c r="C215" t="str">
        <f>IF(Hoja2!H215="","",IF(Hoja2!$D215=0,-Hoja2!H215/(COUNT(D$2:D$2080)-SUM(D$2:D$2080)),Hoja2!H215/SUM(D$2:D$2080)))</f>
        <v/>
      </c>
      <c r="D215" t="str">
        <f>IF(Hoja2!H215="","",IF(Hoja2!$D215=1,1,0))</f>
        <v/>
      </c>
      <c r="E215" t="str">
        <f>IF(Hoja2!J215="","",IF(Hoja2!$D215=0,-Hoja2!J215/(COUNT(F$2:F$2080)-SUM(F$2:F$2080)),Hoja2!J215/SUM(F$2:F$2080)))</f>
        <v/>
      </c>
      <c r="F215" t="str">
        <f>IF(Hoja2!J215="","",IF(Hoja2!$D215=1,1,0))</f>
        <v/>
      </c>
      <c r="G215">
        <f>IF(Hoja2!D215=0,-Hoja2!B215/(COUNT(Hoja2!D$2:D$2080)-SUM(Hoja2!D$2:D$2080)),Hoja2!C215/SUM(Hoja2!D$2:D$2080))</f>
        <v>0</v>
      </c>
      <c r="J215" t="str">
        <f>IF(Hoja2!J215="","",IF(Hoja2!$D215=1,Hoja2!J215, ""))</f>
        <v/>
      </c>
      <c r="K215" t="str">
        <f>IF(Hoja2!J215="","",IF(Hoja2!$D215=0,Hoja2!J215, ""))</f>
        <v/>
      </c>
    </row>
    <row r="216" spans="1:11" x14ac:dyDescent="0.25">
      <c r="A216">
        <f>IF(Hoja2!F216="","",IF(Hoja2!$D216=0,-Hoja2!F216/(COUNT(B$2:B$2080)-SUM(B$2:B$2080)),Hoja2!F216/SUM(B$2:B$2080)))</f>
        <v>7.4906367041198503E-3</v>
      </c>
      <c r="B216">
        <f>IF(Hoja2!F216="","",IF(Hoja2!$D216=1,1,0))</f>
        <v>1</v>
      </c>
      <c r="C216">
        <f>IF(Hoja2!H216="","",IF(Hoja2!$D216=0,-Hoja2!H216/(COUNT(D$2:D$2080)-SUM(D$2:D$2080)),Hoja2!H216/SUM(D$2:D$2080)))</f>
        <v>2.0618556701030927E-2</v>
      </c>
      <c r="D216">
        <f>IF(Hoja2!H216="","",IF(Hoja2!$D216=1,1,0))</f>
        <v>1</v>
      </c>
      <c r="E216" t="str">
        <f>IF(Hoja2!J216="","",IF(Hoja2!$D216=0,-Hoja2!J216/(COUNT(F$2:F$2080)-SUM(F$2:F$2080)),Hoja2!J216/SUM(F$2:F$2080)))</f>
        <v/>
      </c>
      <c r="F216" t="str">
        <f>IF(Hoja2!J216="","",IF(Hoja2!$D216=1,1,0))</f>
        <v/>
      </c>
      <c r="G216">
        <f>IF(Hoja2!D216=0,-Hoja2!B216/(COUNT(Hoja2!D$2:D$2080)-SUM(Hoja2!D$2:D$2080)),Hoja2!C216/SUM(Hoja2!D$2:D$2080))</f>
        <v>3.8722168441432721E-3</v>
      </c>
      <c r="J216" t="str">
        <f>IF(Hoja2!J216="","",IF(Hoja2!$D216=1,Hoja2!J216, ""))</f>
        <v/>
      </c>
      <c r="K216" t="str">
        <f>IF(Hoja2!J216="","",IF(Hoja2!$D216=0,Hoja2!J216, ""))</f>
        <v/>
      </c>
    </row>
    <row r="217" spans="1:11" x14ac:dyDescent="0.25">
      <c r="A217">
        <f>IF(Hoja2!F217="","",IF(Hoja2!$D217=0,-Hoja2!F217/(COUNT(B$2:B$2080)-SUM(B$2:B$2080)),Hoja2!F217/SUM(B$2:B$2080)))</f>
        <v>-1.8796992481203006E-3</v>
      </c>
      <c r="B217">
        <f>IF(Hoja2!F217="","",IF(Hoja2!$D217=1,1,0))</f>
        <v>0</v>
      </c>
      <c r="C217" t="str">
        <f>IF(Hoja2!H217="","",IF(Hoja2!$D217=0,-Hoja2!H217/(COUNT(D$2:D$2080)-SUM(D$2:D$2080)),Hoja2!H217/SUM(D$2:D$2080)))</f>
        <v/>
      </c>
      <c r="D217" t="str">
        <f>IF(Hoja2!H217="","",IF(Hoja2!$D217=1,1,0))</f>
        <v/>
      </c>
      <c r="E217" t="str">
        <f>IF(Hoja2!J217="","",IF(Hoja2!$D217=0,-Hoja2!J217/(COUNT(F$2:F$2080)-SUM(F$2:F$2080)),Hoja2!J217/SUM(F$2:F$2080)))</f>
        <v/>
      </c>
      <c r="F217" t="str">
        <f>IF(Hoja2!J217="","",IF(Hoja2!$D217=1,1,0))</f>
        <v/>
      </c>
      <c r="G217">
        <f>IF(Hoja2!D217=0,-Hoja2!B217/(COUNT(Hoja2!D$2:D$2080)-SUM(Hoja2!D$2:D$2080)),Hoja2!C217/SUM(Hoja2!D$2:D$2080))</f>
        <v>-9.5602294455066918E-4</v>
      </c>
      <c r="J217" t="str">
        <f>IF(Hoja2!J217="","",IF(Hoja2!$D217=1,Hoja2!J217, ""))</f>
        <v/>
      </c>
      <c r="K217" t="str">
        <f>IF(Hoja2!J217="","",IF(Hoja2!$D217=0,Hoja2!J217, ""))</f>
        <v/>
      </c>
    </row>
    <row r="218" spans="1:11" x14ac:dyDescent="0.25">
      <c r="A218">
        <f>IF(Hoja2!F218="","",IF(Hoja2!$D218=0,-Hoja2!F218/(COUNT(B$2:B$2080)-SUM(B$2:B$2080)),Hoja2!F218/SUM(B$2:B$2080)))</f>
        <v>0</v>
      </c>
      <c r="B218">
        <f>IF(Hoja2!F218="","",IF(Hoja2!$D218=1,1,0))</f>
        <v>0</v>
      </c>
      <c r="C218" t="str">
        <f>IF(Hoja2!H218="","",IF(Hoja2!$D218=0,-Hoja2!H218/(COUNT(D$2:D$2080)-SUM(D$2:D$2080)),Hoja2!H218/SUM(D$2:D$2080)))</f>
        <v/>
      </c>
      <c r="D218" t="str">
        <f>IF(Hoja2!H218="","",IF(Hoja2!$D218=1,1,0))</f>
        <v/>
      </c>
      <c r="E218" t="str">
        <f>IF(Hoja2!J218="","",IF(Hoja2!$D218=0,-Hoja2!J218/(COUNT(F$2:F$2080)-SUM(F$2:F$2080)),Hoja2!J218/SUM(F$2:F$2080)))</f>
        <v/>
      </c>
      <c r="F218" t="str">
        <f>IF(Hoja2!J218="","",IF(Hoja2!$D218=1,1,0))</f>
        <v/>
      </c>
      <c r="G218">
        <f>IF(Hoja2!D218=0,-Hoja2!B218/(COUNT(Hoja2!D$2:D$2080)-SUM(Hoja2!D$2:D$2080)),Hoja2!C218/SUM(Hoja2!D$2:D$2080))</f>
        <v>0</v>
      </c>
      <c r="J218" t="str">
        <f>IF(Hoja2!J218="","",IF(Hoja2!$D218=1,Hoja2!J218, ""))</f>
        <v/>
      </c>
      <c r="K218" t="str">
        <f>IF(Hoja2!J218="","",IF(Hoja2!$D218=0,Hoja2!J218, ""))</f>
        <v/>
      </c>
    </row>
    <row r="219" spans="1:11" x14ac:dyDescent="0.25">
      <c r="A219">
        <f>IF(Hoja2!F219="","",IF(Hoja2!$D219=0,-Hoja2!F219/(COUNT(B$2:B$2080)-SUM(B$2:B$2080)),Hoja2!F219/SUM(B$2:B$2080)))</f>
        <v>1.8726591760299626E-3</v>
      </c>
      <c r="B219">
        <f>IF(Hoja2!F219="","",IF(Hoja2!$D219=1,1,0))</f>
        <v>1</v>
      </c>
      <c r="C219">
        <f>IF(Hoja2!H219="","",IF(Hoja2!$D219=0,-Hoja2!H219/(COUNT(D$2:D$2080)-SUM(D$2:D$2080)),Hoja2!H219/SUM(D$2:D$2080)))</f>
        <v>5.1546391752577319E-3</v>
      </c>
      <c r="D219">
        <f>IF(Hoja2!H219="","",IF(Hoja2!$D219=1,1,0))</f>
        <v>1</v>
      </c>
      <c r="E219" t="str">
        <f>IF(Hoja2!J219="","",IF(Hoja2!$D219=0,-Hoja2!J219/(COUNT(F$2:F$2080)-SUM(F$2:F$2080)),Hoja2!J219/SUM(F$2:F$2080)))</f>
        <v/>
      </c>
      <c r="F219" t="str">
        <f>IF(Hoja2!J219="","",IF(Hoja2!$D219=1,1,0))</f>
        <v/>
      </c>
      <c r="G219">
        <f>IF(Hoja2!D219=0,-Hoja2!B219/(COUNT(Hoja2!D$2:D$2080)-SUM(Hoja2!D$2:D$2080)),Hoja2!C219/SUM(Hoja2!D$2:D$2080))</f>
        <v>9.6805421103581804E-4</v>
      </c>
      <c r="J219" t="str">
        <f>IF(Hoja2!J219="","",IF(Hoja2!$D219=1,Hoja2!J219, ""))</f>
        <v/>
      </c>
      <c r="K219" t="str">
        <f>IF(Hoja2!J219="","",IF(Hoja2!$D219=0,Hoja2!J219, ""))</f>
        <v/>
      </c>
    </row>
    <row r="220" spans="1:11" x14ac:dyDescent="0.25">
      <c r="A220">
        <f>IF(Hoja2!F220="","",IF(Hoja2!$D220=0,-Hoja2!F220/(COUNT(B$2:B$2080)-SUM(B$2:B$2080)),Hoja2!F220/SUM(B$2:B$2080)))</f>
        <v>0</v>
      </c>
      <c r="B220">
        <f>IF(Hoja2!F220="","",IF(Hoja2!$D220=1,1,0))</f>
        <v>0</v>
      </c>
      <c r="C220">
        <f>IF(Hoja2!H220="","",IF(Hoja2!$D220=0,-Hoja2!H220/(COUNT(D$2:D$2080)-SUM(D$2:D$2080)),Hoja2!H220/SUM(D$2:D$2080)))</f>
        <v>0</v>
      </c>
      <c r="D220">
        <f>IF(Hoja2!H220="","",IF(Hoja2!$D220=1,1,0))</f>
        <v>0</v>
      </c>
      <c r="E220" t="str">
        <f>IF(Hoja2!J220="","",IF(Hoja2!$D220=0,-Hoja2!J220/(COUNT(F$2:F$2080)-SUM(F$2:F$2080)),Hoja2!J220/SUM(F$2:F$2080)))</f>
        <v/>
      </c>
      <c r="F220" t="str">
        <f>IF(Hoja2!J220="","",IF(Hoja2!$D220=1,1,0))</f>
        <v/>
      </c>
      <c r="G220">
        <f>IF(Hoja2!D220=0,-Hoja2!B220/(COUNT(Hoja2!D$2:D$2080)-SUM(Hoja2!D$2:D$2080)),Hoja2!C220/SUM(Hoja2!D$2:D$2080))</f>
        <v>0</v>
      </c>
      <c r="J220" t="str">
        <f>IF(Hoja2!J220="","",IF(Hoja2!$D220=1,Hoja2!J220, ""))</f>
        <v/>
      </c>
      <c r="K220" t="str">
        <f>IF(Hoja2!J220="","",IF(Hoja2!$D220=0,Hoja2!J220, ""))</f>
        <v/>
      </c>
    </row>
    <row r="221" spans="1:11" x14ac:dyDescent="0.25">
      <c r="A221" t="str">
        <f>IF(Hoja2!F221="","",IF(Hoja2!$D221=0,-Hoja2!F221/(COUNT(B$2:B$2080)-SUM(B$2:B$2080)),Hoja2!F221/SUM(B$2:B$2080)))</f>
        <v/>
      </c>
      <c r="B221" t="str">
        <f>IF(Hoja2!F221="","",IF(Hoja2!$D221=1,1,0))</f>
        <v/>
      </c>
      <c r="C221" t="str">
        <f>IF(Hoja2!H221="","",IF(Hoja2!$D221=0,-Hoja2!H221/(COUNT(D$2:D$2080)-SUM(D$2:D$2080)),Hoja2!H221/SUM(D$2:D$2080)))</f>
        <v/>
      </c>
      <c r="D221" t="str">
        <f>IF(Hoja2!H221="","",IF(Hoja2!$D221=1,1,0))</f>
        <v/>
      </c>
      <c r="E221">
        <f>IF(Hoja2!J221="","",IF(Hoja2!$D221=0,-Hoja2!J221/(COUNT(F$2:F$2080)-SUM(F$2:F$2080)),Hoja2!J221/SUM(F$2:F$2080)))</f>
        <v>-1.2987012987012988E-2</v>
      </c>
      <c r="F221">
        <f>IF(Hoja2!J221="","",IF(Hoja2!$D221=1,1,0))</f>
        <v>0</v>
      </c>
      <c r="G221">
        <f>IF(Hoja2!D221=0,-Hoja2!B221/(COUNT(Hoja2!D$2:D$2080)-SUM(Hoja2!D$2:D$2080)),Hoja2!C221/SUM(Hoja2!D$2:D$2080))</f>
        <v>-9.5602294455066918E-4</v>
      </c>
      <c r="J221" t="str">
        <f>IF(Hoja2!J221="","",IF(Hoja2!$D221=1,Hoja2!J221, ""))</f>
        <v/>
      </c>
      <c r="K221">
        <f>IF(Hoja2!J221="","",IF(Hoja2!$D221=0,Hoja2!J221, ""))</f>
        <v>1</v>
      </c>
    </row>
    <row r="222" spans="1:11" x14ac:dyDescent="0.25">
      <c r="A222" t="str">
        <f>IF(Hoja2!F222="","",IF(Hoja2!$D222=0,-Hoja2!F222/(COUNT(B$2:B$2080)-SUM(B$2:B$2080)),Hoja2!F222/SUM(B$2:B$2080)))</f>
        <v/>
      </c>
      <c r="B222" t="str">
        <f>IF(Hoja2!F222="","",IF(Hoja2!$D222=1,1,0))</f>
        <v/>
      </c>
      <c r="C222" t="str">
        <f>IF(Hoja2!H222="","",IF(Hoja2!$D222=0,-Hoja2!H222/(COUNT(D$2:D$2080)-SUM(D$2:D$2080)),Hoja2!H222/SUM(D$2:D$2080)))</f>
        <v/>
      </c>
      <c r="D222" t="str">
        <f>IF(Hoja2!H222="","",IF(Hoja2!$D222=1,1,0))</f>
        <v/>
      </c>
      <c r="E222" t="str">
        <f>IF(Hoja2!J222="","",IF(Hoja2!$D222=0,-Hoja2!J222/(COUNT(F$2:F$2080)-SUM(F$2:F$2080)),Hoja2!J222/SUM(F$2:F$2080)))</f>
        <v/>
      </c>
      <c r="F222" t="str">
        <f>IF(Hoja2!J222="","",IF(Hoja2!$D222=1,1,0))</f>
        <v/>
      </c>
      <c r="G222">
        <f>IF(Hoja2!D222=0,-Hoja2!B222/(COUNT(Hoja2!D$2:D$2080)-SUM(Hoja2!D$2:D$2080)),Hoja2!C222/SUM(Hoja2!D$2:D$2080))</f>
        <v>-1.9120458891013384E-3</v>
      </c>
      <c r="J222" t="str">
        <f>IF(Hoja2!J222="","",IF(Hoja2!$D222=1,Hoja2!J222, ""))</f>
        <v/>
      </c>
      <c r="K222" t="str">
        <f>IF(Hoja2!J222="","",IF(Hoja2!$D222=0,Hoja2!J222, ""))</f>
        <v/>
      </c>
    </row>
    <row r="223" spans="1:11" x14ac:dyDescent="0.25">
      <c r="A223" t="str">
        <f>IF(Hoja2!F223="","",IF(Hoja2!$D223=0,-Hoja2!F223/(COUNT(B$2:B$2080)-SUM(B$2:B$2080)),Hoja2!F223/SUM(B$2:B$2080)))</f>
        <v/>
      </c>
      <c r="B223" t="str">
        <f>IF(Hoja2!F223="","",IF(Hoja2!$D223=1,1,0))</f>
        <v/>
      </c>
      <c r="C223" t="str">
        <f>IF(Hoja2!H223="","",IF(Hoja2!$D223=0,-Hoja2!H223/(COUNT(D$2:D$2080)-SUM(D$2:D$2080)),Hoja2!H223/SUM(D$2:D$2080)))</f>
        <v/>
      </c>
      <c r="D223" t="str">
        <f>IF(Hoja2!H223="","",IF(Hoja2!$D223=1,1,0))</f>
        <v/>
      </c>
      <c r="E223" t="str">
        <f>IF(Hoja2!J223="","",IF(Hoja2!$D223=0,-Hoja2!J223/(COUNT(F$2:F$2080)-SUM(F$2:F$2080)),Hoja2!J223/SUM(F$2:F$2080)))</f>
        <v/>
      </c>
      <c r="F223" t="str">
        <f>IF(Hoja2!J223="","",IF(Hoja2!$D223=1,1,0))</f>
        <v/>
      </c>
      <c r="G223">
        <f>IF(Hoja2!D223=0,-Hoja2!B223/(COUNT(Hoja2!D$2:D$2080)-SUM(Hoja2!D$2:D$2080)),Hoja2!C223/SUM(Hoja2!D$2:D$2080))</f>
        <v>2.9041626331074541E-3</v>
      </c>
      <c r="J223" t="str">
        <f>IF(Hoja2!J223="","",IF(Hoja2!$D223=1,Hoja2!J223, ""))</f>
        <v/>
      </c>
      <c r="K223" t="str">
        <f>IF(Hoja2!J223="","",IF(Hoja2!$D223=0,Hoja2!J223, ""))</f>
        <v/>
      </c>
    </row>
    <row r="224" spans="1:11" x14ac:dyDescent="0.25">
      <c r="A224" t="str">
        <f>IF(Hoja2!F224="","",IF(Hoja2!$D224=0,-Hoja2!F224/(COUNT(B$2:B$2080)-SUM(B$2:B$2080)),Hoja2!F224/SUM(B$2:B$2080)))</f>
        <v/>
      </c>
      <c r="B224" t="str">
        <f>IF(Hoja2!F224="","",IF(Hoja2!$D224=1,1,0))</f>
        <v/>
      </c>
      <c r="C224" t="str">
        <f>IF(Hoja2!H224="","",IF(Hoja2!$D224=0,-Hoja2!H224/(COUNT(D$2:D$2080)-SUM(D$2:D$2080)),Hoja2!H224/SUM(D$2:D$2080)))</f>
        <v/>
      </c>
      <c r="D224" t="str">
        <f>IF(Hoja2!H224="","",IF(Hoja2!$D224=1,1,0))</f>
        <v/>
      </c>
      <c r="E224" t="str">
        <f>IF(Hoja2!J224="","",IF(Hoja2!$D224=0,-Hoja2!J224/(COUNT(F$2:F$2080)-SUM(F$2:F$2080)),Hoja2!J224/SUM(F$2:F$2080)))</f>
        <v/>
      </c>
      <c r="F224" t="str">
        <f>IF(Hoja2!J224="","",IF(Hoja2!$D224=1,1,0))</f>
        <v/>
      </c>
      <c r="G224">
        <f>IF(Hoja2!D224=0,-Hoja2!B224/(COUNT(Hoja2!D$2:D$2080)-SUM(Hoja2!D$2:D$2080)),Hoja2!C224/SUM(Hoja2!D$2:D$2080))</f>
        <v>-1.9120458891013384E-3</v>
      </c>
      <c r="J224" t="str">
        <f>IF(Hoja2!J224="","",IF(Hoja2!$D224=1,Hoja2!J224, ""))</f>
        <v/>
      </c>
      <c r="K224" t="str">
        <f>IF(Hoja2!J224="","",IF(Hoja2!$D224=0,Hoja2!J224, ""))</f>
        <v/>
      </c>
    </row>
    <row r="225" spans="1:11" x14ac:dyDescent="0.25">
      <c r="A225" t="str">
        <f>IF(Hoja2!F225="","",IF(Hoja2!$D225=0,-Hoja2!F225/(COUNT(B$2:B$2080)-SUM(B$2:B$2080)),Hoja2!F225/SUM(B$2:B$2080)))</f>
        <v/>
      </c>
      <c r="B225" t="str">
        <f>IF(Hoja2!F225="","",IF(Hoja2!$D225=1,1,0))</f>
        <v/>
      </c>
      <c r="C225" t="str">
        <f>IF(Hoja2!H225="","",IF(Hoja2!$D225=0,-Hoja2!H225/(COUNT(D$2:D$2080)-SUM(D$2:D$2080)),Hoja2!H225/SUM(D$2:D$2080)))</f>
        <v/>
      </c>
      <c r="D225" t="str">
        <f>IF(Hoja2!H225="","",IF(Hoja2!$D225=1,1,0))</f>
        <v/>
      </c>
      <c r="E225" t="str">
        <f>IF(Hoja2!J225="","",IF(Hoja2!$D225=0,-Hoja2!J225/(COUNT(F$2:F$2080)-SUM(F$2:F$2080)),Hoja2!J225/SUM(F$2:F$2080)))</f>
        <v/>
      </c>
      <c r="F225" t="str">
        <f>IF(Hoja2!J225="","",IF(Hoja2!$D225=1,1,0))</f>
        <v/>
      </c>
      <c r="G225">
        <f>IF(Hoja2!D225=0,-Hoja2!B225/(COUNT(Hoja2!D$2:D$2080)-SUM(Hoja2!D$2:D$2080)),Hoja2!C225/SUM(Hoja2!D$2:D$2080))</f>
        <v>-2.8680688336520078E-3</v>
      </c>
      <c r="J225" t="str">
        <f>IF(Hoja2!J225="","",IF(Hoja2!$D225=1,Hoja2!J225, ""))</f>
        <v/>
      </c>
      <c r="K225" t="str">
        <f>IF(Hoja2!J225="","",IF(Hoja2!$D225=0,Hoja2!J225, ""))</f>
        <v/>
      </c>
    </row>
    <row r="226" spans="1:11" x14ac:dyDescent="0.25">
      <c r="A226">
        <f>IF(Hoja2!F226="","",IF(Hoja2!$D226=0,-Hoja2!F226/(COUNT(B$2:B$2080)-SUM(B$2:B$2080)),Hoja2!F226/SUM(B$2:B$2080)))</f>
        <v>1.8726591760299626E-3</v>
      </c>
      <c r="B226">
        <f>IF(Hoja2!F226="","",IF(Hoja2!$D226=1,1,0))</f>
        <v>1</v>
      </c>
      <c r="C226">
        <f>IF(Hoja2!H226="","",IF(Hoja2!$D226=0,-Hoja2!H226/(COUNT(D$2:D$2080)-SUM(D$2:D$2080)),Hoja2!H226/SUM(D$2:D$2080)))</f>
        <v>5.1546391752577319E-3</v>
      </c>
      <c r="D226">
        <f>IF(Hoja2!H226="","",IF(Hoja2!$D226=1,1,0))</f>
        <v>1</v>
      </c>
      <c r="E226" t="str">
        <f>IF(Hoja2!J226="","",IF(Hoja2!$D226=0,-Hoja2!J226/(COUNT(F$2:F$2080)-SUM(F$2:F$2080)),Hoja2!J226/SUM(F$2:F$2080)))</f>
        <v/>
      </c>
      <c r="F226" t="str">
        <f>IF(Hoja2!J226="","",IF(Hoja2!$D226=1,1,0))</f>
        <v/>
      </c>
      <c r="G226">
        <f>IF(Hoja2!D226=0,-Hoja2!B226/(COUNT(Hoja2!D$2:D$2080)-SUM(Hoja2!D$2:D$2080)),Hoja2!C226/SUM(Hoja2!D$2:D$2080))</f>
        <v>9.6805421103581804E-4</v>
      </c>
      <c r="J226" t="str">
        <f>IF(Hoja2!J226="","",IF(Hoja2!$D226=1,Hoja2!J226, ""))</f>
        <v/>
      </c>
      <c r="K226" t="str">
        <f>IF(Hoja2!J226="","",IF(Hoja2!$D226=0,Hoja2!J226, ""))</f>
        <v/>
      </c>
    </row>
    <row r="227" spans="1:11" x14ac:dyDescent="0.25">
      <c r="A227" t="str">
        <f>IF(Hoja2!F227="","",IF(Hoja2!$D227=0,-Hoja2!F227/(COUNT(B$2:B$2080)-SUM(B$2:B$2080)),Hoja2!F227/SUM(B$2:B$2080)))</f>
        <v/>
      </c>
      <c r="B227" t="str">
        <f>IF(Hoja2!F227="","",IF(Hoja2!$D227=1,1,0))</f>
        <v/>
      </c>
      <c r="C227" t="str">
        <f>IF(Hoja2!H227="","",IF(Hoja2!$D227=0,-Hoja2!H227/(COUNT(D$2:D$2080)-SUM(D$2:D$2080)),Hoja2!H227/SUM(D$2:D$2080)))</f>
        <v/>
      </c>
      <c r="D227" t="str">
        <f>IF(Hoja2!H227="","",IF(Hoja2!$D227=1,1,0))</f>
        <v/>
      </c>
      <c r="E227" t="str">
        <f>IF(Hoja2!J227="","",IF(Hoja2!$D227=0,-Hoja2!J227/(COUNT(F$2:F$2080)-SUM(F$2:F$2080)),Hoja2!J227/SUM(F$2:F$2080)))</f>
        <v/>
      </c>
      <c r="F227" t="str">
        <f>IF(Hoja2!J227="","",IF(Hoja2!$D227=1,1,0))</f>
        <v/>
      </c>
      <c r="G227">
        <f>IF(Hoja2!D227=0,-Hoja2!B227/(COUNT(Hoja2!D$2:D$2080)-SUM(Hoja2!D$2:D$2080)),Hoja2!C227/SUM(Hoja2!D$2:D$2080))</f>
        <v>-2.8680688336520078E-3</v>
      </c>
      <c r="J227" t="str">
        <f>IF(Hoja2!J227="","",IF(Hoja2!$D227=1,Hoja2!J227, ""))</f>
        <v/>
      </c>
      <c r="K227" t="str">
        <f>IF(Hoja2!J227="","",IF(Hoja2!$D227=0,Hoja2!J227, ""))</f>
        <v/>
      </c>
    </row>
    <row r="228" spans="1:11" x14ac:dyDescent="0.25">
      <c r="A228">
        <f>IF(Hoja2!F228="","",IF(Hoja2!$D228=0,-Hoja2!F228/(COUNT(B$2:B$2080)-SUM(B$2:B$2080)),Hoja2!F228/SUM(B$2:B$2080)))</f>
        <v>5.6179775280898875E-3</v>
      </c>
      <c r="B228">
        <f>IF(Hoja2!F228="","",IF(Hoja2!$D228=1,1,0))</f>
        <v>1</v>
      </c>
      <c r="C228" t="str">
        <f>IF(Hoja2!H228="","",IF(Hoja2!$D228=0,-Hoja2!H228/(COUNT(D$2:D$2080)-SUM(D$2:D$2080)),Hoja2!H228/SUM(D$2:D$2080)))</f>
        <v/>
      </c>
      <c r="D228" t="str">
        <f>IF(Hoja2!H228="","",IF(Hoja2!$D228=1,1,0))</f>
        <v/>
      </c>
      <c r="E228" t="str">
        <f>IF(Hoja2!J228="","",IF(Hoja2!$D228=0,-Hoja2!J228/(COUNT(F$2:F$2080)-SUM(F$2:F$2080)),Hoja2!J228/SUM(F$2:F$2080)))</f>
        <v/>
      </c>
      <c r="F228" t="str">
        <f>IF(Hoja2!J228="","",IF(Hoja2!$D228=1,1,0))</f>
        <v/>
      </c>
      <c r="G228">
        <f>IF(Hoja2!D228=0,-Hoja2!B228/(COUNT(Hoja2!D$2:D$2080)-SUM(Hoja2!D$2:D$2080)),Hoja2!C228/SUM(Hoja2!D$2:D$2080))</f>
        <v>2.9041626331074541E-3</v>
      </c>
      <c r="J228" t="str">
        <f>IF(Hoja2!J228="","",IF(Hoja2!$D228=1,Hoja2!J228, ""))</f>
        <v/>
      </c>
      <c r="K228" t="str">
        <f>IF(Hoja2!J228="","",IF(Hoja2!$D228=0,Hoja2!J228, ""))</f>
        <v/>
      </c>
    </row>
    <row r="229" spans="1:11" x14ac:dyDescent="0.25">
      <c r="A229" t="str">
        <f>IF(Hoja2!F229="","",IF(Hoja2!$D229=0,-Hoja2!F229/(COUNT(B$2:B$2080)-SUM(B$2:B$2080)),Hoja2!F229/SUM(B$2:B$2080)))</f>
        <v/>
      </c>
      <c r="B229" t="str">
        <f>IF(Hoja2!F229="","",IF(Hoja2!$D229=1,1,0))</f>
        <v/>
      </c>
      <c r="C229">
        <f>IF(Hoja2!H229="","",IF(Hoja2!$D229=0,-Hoja2!H229/(COUNT(D$2:D$2080)-SUM(D$2:D$2080)),Hoja2!H229/SUM(D$2:D$2080)))</f>
        <v>0</v>
      </c>
      <c r="D229">
        <f>IF(Hoja2!H229="","",IF(Hoja2!$D229=1,1,0))</f>
        <v>0</v>
      </c>
      <c r="E229" t="str">
        <f>IF(Hoja2!J229="","",IF(Hoja2!$D229=0,-Hoja2!J229/(COUNT(F$2:F$2080)-SUM(F$2:F$2080)),Hoja2!J229/SUM(F$2:F$2080)))</f>
        <v/>
      </c>
      <c r="F229" t="str">
        <f>IF(Hoja2!J229="","",IF(Hoja2!$D229=1,1,0))</f>
        <v/>
      </c>
      <c r="G229">
        <f>IF(Hoja2!D229=0,-Hoja2!B229/(COUNT(Hoja2!D$2:D$2080)-SUM(Hoja2!D$2:D$2080)),Hoja2!C229/SUM(Hoja2!D$2:D$2080))</f>
        <v>0</v>
      </c>
      <c r="J229" t="str">
        <f>IF(Hoja2!J229="","",IF(Hoja2!$D229=1,Hoja2!J229, ""))</f>
        <v/>
      </c>
      <c r="K229" t="str">
        <f>IF(Hoja2!J229="","",IF(Hoja2!$D229=0,Hoja2!J229, ""))</f>
        <v/>
      </c>
    </row>
    <row r="230" spans="1:11" x14ac:dyDescent="0.25">
      <c r="A230" t="str">
        <f>IF(Hoja2!F230="","",IF(Hoja2!$D230=0,-Hoja2!F230/(COUNT(B$2:B$2080)-SUM(B$2:B$2080)),Hoja2!F230/SUM(B$2:B$2080)))</f>
        <v/>
      </c>
      <c r="B230" t="str">
        <f>IF(Hoja2!F230="","",IF(Hoja2!$D230=1,1,0))</f>
        <v/>
      </c>
      <c r="C230">
        <f>IF(Hoja2!H230="","",IF(Hoja2!$D230=0,-Hoja2!H230/(COUNT(D$2:D$2080)-SUM(D$2:D$2080)),Hoja2!H230/SUM(D$2:D$2080)))</f>
        <v>2.5773195876288658E-2</v>
      </c>
      <c r="D230">
        <f>IF(Hoja2!H230="","",IF(Hoja2!$D230=1,1,0))</f>
        <v>1</v>
      </c>
      <c r="E230">
        <f>IF(Hoja2!J230="","",IF(Hoja2!$D230=0,-Hoja2!J230/(COUNT(F$2:F$2080)-SUM(F$2:F$2080)),Hoja2!J230/SUM(F$2:F$2080)))</f>
        <v>8.0645161290322578E-2</v>
      </c>
      <c r="F230">
        <f>IF(Hoja2!J230="","",IF(Hoja2!$D230=1,1,0))</f>
        <v>1</v>
      </c>
      <c r="G230">
        <f>IF(Hoja2!D230=0,-Hoja2!B230/(COUNT(Hoja2!D$2:D$2080)-SUM(Hoja2!D$2:D$2080)),Hoja2!C230/SUM(Hoja2!D$2:D$2080))</f>
        <v>4.8402710551790898E-3</v>
      </c>
      <c r="J230">
        <f>IF(Hoja2!J230="","",IF(Hoja2!$D230=1,Hoja2!J230, ""))</f>
        <v>5</v>
      </c>
      <c r="K230" t="str">
        <f>IF(Hoja2!J230="","",IF(Hoja2!$D230=0,Hoja2!J230, ""))</f>
        <v/>
      </c>
    </row>
    <row r="231" spans="1:11" x14ac:dyDescent="0.25">
      <c r="A231">
        <f>IF(Hoja2!F231="","",IF(Hoja2!$D231=0,-Hoja2!F231/(COUNT(B$2:B$2080)-SUM(B$2:B$2080)),Hoja2!F231/SUM(B$2:B$2080)))</f>
        <v>-1.8726591760299626E-3</v>
      </c>
      <c r="B231">
        <f>IF(Hoja2!F231="","",IF(Hoja2!$D231=1,1,0))</f>
        <v>1</v>
      </c>
      <c r="C231" t="str">
        <f>IF(Hoja2!H231="","",IF(Hoja2!$D231=0,-Hoja2!H231/(COUNT(D$2:D$2080)-SUM(D$2:D$2080)),Hoja2!H231/SUM(D$2:D$2080)))</f>
        <v/>
      </c>
      <c r="D231" t="str">
        <f>IF(Hoja2!H231="","",IF(Hoja2!$D231=1,1,0))</f>
        <v/>
      </c>
      <c r="E231" t="str">
        <f>IF(Hoja2!J231="","",IF(Hoja2!$D231=0,-Hoja2!J231/(COUNT(F$2:F$2080)-SUM(F$2:F$2080)),Hoja2!J231/SUM(F$2:F$2080)))</f>
        <v/>
      </c>
      <c r="F231" t="str">
        <f>IF(Hoja2!J231="","",IF(Hoja2!$D231=1,1,0))</f>
        <v/>
      </c>
      <c r="G231">
        <f>IF(Hoja2!D231=0,-Hoja2!B231/(COUNT(Hoja2!D$2:D$2080)-SUM(Hoja2!D$2:D$2080)),Hoja2!C231/SUM(Hoja2!D$2:D$2080))</f>
        <v>-9.6805421103581804E-4</v>
      </c>
      <c r="J231" t="str">
        <f>IF(Hoja2!J231="","",IF(Hoja2!$D231=1,Hoja2!J231, ""))</f>
        <v/>
      </c>
      <c r="K231" t="str">
        <f>IF(Hoja2!J231="","",IF(Hoja2!$D231=0,Hoja2!J231, ""))</f>
        <v/>
      </c>
    </row>
    <row r="232" spans="1:11" x14ac:dyDescent="0.25">
      <c r="A232">
        <f>IF(Hoja2!F232="","",IF(Hoja2!$D232=0,-Hoja2!F232/(COUNT(B$2:B$2080)-SUM(B$2:B$2080)),Hoja2!F232/SUM(B$2:B$2080)))</f>
        <v>5.6179775280898875E-3</v>
      </c>
      <c r="B232">
        <f>IF(Hoja2!F232="","",IF(Hoja2!$D232=1,1,0))</f>
        <v>1</v>
      </c>
      <c r="C232" t="str">
        <f>IF(Hoja2!H232="","",IF(Hoja2!$D232=0,-Hoja2!H232/(COUNT(D$2:D$2080)-SUM(D$2:D$2080)),Hoja2!H232/SUM(D$2:D$2080)))</f>
        <v/>
      </c>
      <c r="D232" t="str">
        <f>IF(Hoja2!H232="","",IF(Hoja2!$D232=1,1,0))</f>
        <v/>
      </c>
      <c r="E232" t="str">
        <f>IF(Hoja2!J232="","",IF(Hoja2!$D232=0,-Hoja2!J232/(COUNT(F$2:F$2080)-SUM(F$2:F$2080)),Hoja2!J232/SUM(F$2:F$2080)))</f>
        <v/>
      </c>
      <c r="F232" t="str">
        <f>IF(Hoja2!J232="","",IF(Hoja2!$D232=1,1,0))</f>
        <v/>
      </c>
      <c r="G232">
        <f>IF(Hoja2!D232=0,-Hoja2!B232/(COUNT(Hoja2!D$2:D$2080)-SUM(Hoja2!D$2:D$2080)),Hoja2!C232/SUM(Hoja2!D$2:D$2080))</f>
        <v>2.9041626331074541E-3</v>
      </c>
      <c r="J232" t="str">
        <f>IF(Hoja2!J232="","",IF(Hoja2!$D232=1,Hoja2!J232, ""))</f>
        <v/>
      </c>
      <c r="K232" t="str">
        <f>IF(Hoja2!J232="","",IF(Hoja2!$D232=0,Hoja2!J232, ""))</f>
        <v/>
      </c>
    </row>
    <row r="233" spans="1:11" x14ac:dyDescent="0.25">
      <c r="A233" t="str">
        <f>IF(Hoja2!F233="","",IF(Hoja2!$D233=0,-Hoja2!F233/(COUNT(B$2:B$2080)-SUM(B$2:B$2080)),Hoja2!F233/SUM(B$2:B$2080)))</f>
        <v/>
      </c>
      <c r="B233" t="str">
        <f>IF(Hoja2!F233="","",IF(Hoja2!$D233=1,1,0))</f>
        <v/>
      </c>
      <c r="C233" t="str">
        <f>IF(Hoja2!H233="","",IF(Hoja2!$D233=0,-Hoja2!H233/(COUNT(D$2:D$2080)-SUM(D$2:D$2080)),Hoja2!H233/SUM(D$2:D$2080)))</f>
        <v/>
      </c>
      <c r="D233" t="str">
        <f>IF(Hoja2!H233="","",IF(Hoja2!$D233=1,1,0))</f>
        <v/>
      </c>
      <c r="E233" t="str">
        <f>IF(Hoja2!J233="","",IF(Hoja2!$D233=0,-Hoja2!J233/(COUNT(F$2:F$2080)-SUM(F$2:F$2080)),Hoja2!J233/SUM(F$2:F$2080)))</f>
        <v/>
      </c>
      <c r="F233" t="str">
        <f>IF(Hoja2!J233="","",IF(Hoja2!$D233=1,1,0))</f>
        <v/>
      </c>
      <c r="G233">
        <f>IF(Hoja2!D233=0,-Hoja2!B233/(COUNT(Hoja2!D$2:D$2080)-SUM(Hoja2!D$2:D$2080)),Hoja2!C233/SUM(Hoja2!D$2:D$2080))</f>
        <v>0</v>
      </c>
      <c r="J233" t="str">
        <f>IF(Hoja2!J233="","",IF(Hoja2!$D233=1,Hoja2!J233, ""))</f>
        <v/>
      </c>
      <c r="K233" t="str">
        <f>IF(Hoja2!J233="","",IF(Hoja2!$D233=0,Hoja2!J233, ""))</f>
        <v/>
      </c>
    </row>
    <row r="234" spans="1:11" x14ac:dyDescent="0.25">
      <c r="A234">
        <f>IF(Hoja2!F234="","",IF(Hoja2!$D234=0,-Hoja2!F234/(COUNT(B$2:B$2080)-SUM(B$2:B$2080)),Hoja2!F234/SUM(B$2:B$2080)))</f>
        <v>1.8726591760299626E-3</v>
      </c>
      <c r="B234">
        <f>IF(Hoja2!F234="","",IF(Hoja2!$D234=1,1,0))</f>
        <v>1</v>
      </c>
      <c r="C234">
        <f>IF(Hoja2!H234="","",IF(Hoja2!$D234=0,-Hoja2!H234/(COUNT(D$2:D$2080)-SUM(D$2:D$2080)),Hoja2!H234/SUM(D$2:D$2080)))</f>
        <v>5.1546391752577319E-3</v>
      </c>
      <c r="D234">
        <f>IF(Hoja2!H234="","",IF(Hoja2!$D234=1,1,0))</f>
        <v>1</v>
      </c>
      <c r="E234" t="str">
        <f>IF(Hoja2!J234="","",IF(Hoja2!$D234=0,-Hoja2!J234/(COUNT(F$2:F$2080)-SUM(F$2:F$2080)),Hoja2!J234/SUM(F$2:F$2080)))</f>
        <v/>
      </c>
      <c r="F234" t="str">
        <f>IF(Hoja2!J234="","",IF(Hoja2!$D234=1,1,0))</f>
        <v/>
      </c>
      <c r="G234">
        <f>IF(Hoja2!D234=0,-Hoja2!B234/(COUNT(Hoja2!D$2:D$2080)-SUM(Hoja2!D$2:D$2080)),Hoja2!C234/SUM(Hoja2!D$2:D$2080))</f>
        <v>9.6805421103581804E-4</v>
      </c>
      <c r="J234" t="str">
        <f>IF(Hoja2!J234="","",IF(Hoja2!$D234=1,Hoja2!J234, ""))</f>
        <v/>
      </c>
      <c r="K234" t="str">
        <f>IF(Hoja2!J234="","",IF(Hoja2!$D234=0,Hoja2!J234, ""))</f>
        <v/>
      </c>
    </row>
    <row r="235" spans="1:11" x14ac:dyDescent="0.25">
      <c r="A235" t="str">
        <f>IF(Hoja2!F235="","",IF(Hoja2!$D235=0,-Hoja2!F235/(COUNT(B$2:B$2080)-SUM(B$2:B$2080)),Hoja2!F235/SUM(B$2:B$2080)))</f>
        <v/>
      </c>
      <c r="B235" t="str">
        <f>IF(Hoja2!F235="","",IF(Hoja2!$D235=1,1,0))</f>
        <v/>
      </c>
      <c r="C235" t="str">
        <f>IF(Hoja2!H235="","",IF(Hoja2!$D235=0,-Hoja2!H235/(COUNT(D$2:D$2080)-SUM(D$2:D$2080)),Hoja2!H235/SUM(D$2:D$2080)))</f>
        <v/>
      </c>
      <c r="D235" t="str">
        <f>IF(Hoja2!H235="","",IF(Hoja2!$D235=1,1,0))</f>
        <v/>
      </c>
      <c r="E235" t="str">
        <f>IF(Hoja2!J235="","",IF(Hoja2!$D235=0,-Hoja2!J235/(COUNT(F$2:F$2080)-SUM(F$2:F$2080)),Hoja2!J235/SUM(F$2:F$2080)))</f>
        <v/>
      </c>
      <c r="F235" t="str">
        <f>IF(Hoja2!J235="","",IF(Hoja2!$D235=1,1,0))</f>
        <v/>
      </c>
      <c r="G235">
        <f>IF(Hoja2!D235=0,-Hoja2!B235/(COUNT(Hoja2!D$2:D$2080)-SUM(Hoja2!D$2:D$2080)),Hoja2!C235/SUM(Hoja2!D$2:D$2080))</f>
        <v>-9.5602294455066918E-4</v>
      </c>
      <c r="J235" t="str">
        <f>IF(Hoja2!J235="","",IF(Hoja2!$D235=1,Hoja2!J235, ""))</f>
        <v/>
      </c>
      <c r="K235" t="str">
        <f>IF(Hoja2!J235="","",IF(Hoja2!$D235=0,Hoja2!J235, ""))</f>
        <v/>
      </c>
    </row>
    <row r="236" spans="1:11" x14ac:dyDescent="0.25">
      <c r="A236" t="str">
        <f>IF(Hoja2!F236="","",IF(Hoja2!$D236=0,-Hoja2!F236/(COUNT(B$2:B$2080)-SUM(B$2:B$2080)),Hoja2!F236/SUM(B$2:B$2080)))</f>
        <v/>
      </c>
      <c r="B236" t="str">
        <f>IF(Hoja2!F236="","",IF(Hoja2!$D236=1,1,0))</f>
        <v/>
      </c>
      <c r="C236" t="str">
        <f>IF(Hoja2!H236="","",IF(Hoja2!$D236=0,-Hoja2!H236/(COUNT(D$2:D$2080)-SUM(D$2:D$2080)),Hoja2!H236/SUM(D$2:D$2080)))</f>
        <v/>
      </c>
      <c r="D236" t="str">
        <f>IF(Hoja2!H236="","",IF(Hoja2!$D236=1,1,0))</f>
        <v/>
      </c>
      <c r="E236">
        <f>IF(Hoja2!J236="","",IF(Hoja2!$D236=0,-Hoja2!J236/(COUNT(F$2:F$2080)-SUM(F$2:F$2080)),Hoja2!J236/SUM(F$2:F$2080)))</f>
        <v>0</v>
      </c>
      <c r="F236">
        <f>IF(Hoja2!J236="","",IF(Hoja2!$D236=1,1,0))</f>
        <v>0</v>
      </c>
      <c r="G236">
        <f>IF(Hoja2!D236=0,-Hoja2!B236/(COUNT(Hoja2!D$2:D$2080)-SUM(Hoja2!D$2:D$2080)),Hoja2!C236/SUM(Hoja2!D$2:D$2080))</f>
        <v>0</v>
      </c>
      <c r="J236" t="str">
        <f>IF(Hoja2!J236="","",IF(Hoja2!$D236=1,Hoja2!J236, ""))</f>
        <v/>
      </c>
      <c r="K236">
        <f>IF(Hoja2!J236="","",IF(Hoja2!$D236=0,Hoja2!J236, ""))</f>
        <v>0</v>
      </c>
    </row>
    <row r="237" spans="1:11" x14ac:dyDescent="0.25">
      <c r="A237">
        <f>IF(Hoja2!F237="","",IF(Hoja2!$D237=0,-Hoja2!F237/(COUNT(B$2:B$2080)-SUM(B$2:B$2080)),Hoja2!F237/SUM(B$2:B$2080)))</f>
        <v>0</v>
      </c>
      <c r="B237">
        <f>IF(Hoja2!F237="","",IF(Hoja2!$D237=1,1,0))</f>
        <v>0</v>
      </c>
      <c r="C237" t="str">
        <f>IF(Hoja2!H237="","",IF(Hoja2!$D237=0,-Hoja2!H237/(COUNT(D$2:D$2080)-SUM(D$2:D$2080)),Hoja2!H237/SUM(D$2:D$2080)))</f>
        <v/>
      </c>
      <c r="D237" t="str">
        <f>IF(Hoja2!H237="","",IF(Hoja2!$D237=1,1,0))</f>
        <v/>
      </c>
      <c r="E237" t="str">
        <f>IF(Hoja2!J237="","",IF(Hoja2!$D237=0,-Hoja2!J237/(COUNT(F$2:F$2080)-SUM(F$2:F$2080)),Hoja2!J237/SUM(F$2:F$2080)))</f>
        <v/>
      </c>
      <c r="F237" t="str">
        <f>IF(Hoja2!J237="","",IF(Hoja2!$D237=1,1,0))</f>
        <v/>
      </c>
      <c r="G237">
        <f>IF(Hoja2!D237=0,-Hoja2!B237/(COUNT(Hoja2!D$2:D$2080)-SUM(Hoja2!D$2:D$2080)),Hoja2!C237/SUM(Hoja2!D$2:D$2080))</f>
        <v>0</v>
      </c>
      <c r="J237" t="str">
        <f>IF(Hoja2!J237="","",IF(Hoja2!$D237=1,Hoja2!J237, ""))</f>
        <v/>
      </c>
      <c r="K237" t="str">
        <f>IF(Hoja2!J237="","",IF(Hoja2!$D237=0,Hoja2!J237, ""))</f>
        <v/>
      </c>
    </row>
    <row r="238" spans="1:11" x14ac:dyDescent="0.25">
      <c r="A238" t="str">
        <f>IF(Hoja2!F238="","",IF(Hoja2!$D238=0,-Hoja2!F238/(COUNT(B$2:B$2080)-SUM(B$2:B$2080)),Hoja2!F238/SUM(B$2:B$2080)))</f>
        <v/>
      </c>
      <c r="B238" t="str">
        <f>IF(Hoja2!F238="","",IF(Hoja2!$D238=1,1,0))</f>
        <v/>
      </c>
      <c r="C238">
        <f>IF(Hoja2!H238="","",IF(Hoja2!$D238=0,-Hoja2!H238/(COUNT(D$2:D$2080)-SUM(D$2:D$2080)),Hoja2!H238/SUM(D$2:D$2080)))</f>
        <v>1.5463917525773196E-2</v>
      </c>
      <c r="D238">
        <f>IF(Hoja2!H238="","",IF(Hoja2!$D238=1,1,0))</f>
        <v>1</v>
      </c>
      <c r="E238" t="str">
        <f>IF(Hoja2!J238="","",IF(Hoja2!$D238=0,-Hoja2!J238/(COUNT(F$2:F$2080)-SUM(F$2:F$2080)),Hoja2!J238/SUM(F$2:F$2080)))</f>
        <v/>
      </c>
      <c r="F238" t="str">
        <f>IF(Hoja2!J238="","",IF(Hoja2!$D238=1,1,0))</f>
        <v/>
      </c>
      <c r="G238">
        <f>IF(Hoja2!D238=0,-Hoja2!B238/(COUNT(Hoja2!D$2:D$2080)-SUM(Hoja2!D$2:D$2080)),Hoja2!C238/SUM(Hoja2!D$2:D$2080))</f>
        <v>2.9041626331074541E-3</v>
      </c>
      <c r="J238" t="str">
        <f>IF(Hoja2!J238="","",IF(Hoja2!$D238=1,Hoja2!J238, ""))</f>
        <v/>
      </c>
      <c r="K238" t="str">
        <f>IF(Hoja2!J238="","",IF(Hoja2!$D238=0,Hoja2!J238, ""))</f>
        <v/>
      </c>
    </row>
    <row r="239" spans="1:11" x14ac:dyDescent="0.25">
      <c r="A239">
        <f>IF(Hoja2!F239="","",IF(Hoja2!$D239=0,-Hoja2!F239/(COUNT(B$2:B$2080)-SUM(B$2:B$2080)),Hoja2!F239/SUM(B$2:B$2080)))</f>
        <v>-1.8796992481203006E-3</v>
      </c>
      <c r="B239">
        <f>IF(Hoja2!F239="","",IF(Hoja2!$D239=1,1,0))</f>
        <v>0</v>
      </c>
      <c r="C239" t="str">
        <f>IF(Hoja2!H239="","",IF(Hoja2!$D239=0,-Hoja2!H239/(COUNT(D$2:D$2080)-SUM(D$2:D$2080)),Hoja2!H239/SUM(D$2:D$2080)))</f>
        <v/>
      </c>
      <c r="D239" t="str">
        <f>IF(Hoja2!H239="","",IF(Hoja2!$D239=1,1,0))</f>
        <v/>
      </c>
      <c r="E239" t="str">
        <f>IF(Hoja2!J239="","",IF(Hoja2!$D239=0,-Hoja2!J239/(COUNT(F$2:F$2080)-SUM(F$2:F$2080)),Hoja2!J239/SUM(F$2:F$2080)))</f>
        <v/>
      </c>
      <c r="F239" t="str">
        <f>IF(Hoja2!J239="","",IF(Hoja2!$D239=1,1,0))</f>
        <v/>
      </c>
      <c r="G239">
        <f>IF(Hoja2!D239=0,-Hoja2!B239/(COUNT(Hoja2!D$2:D$2080)-SUM(Hoja2!D$2:D$2080)),Hoja2!C239/SUM(Hoja2!D$2:D$2080))</f>
        <v>-9.5602294455066918E-4</v>
      </c>
      <c r="J239" t="str">
        <f>IF(Hoja2!J239="","",IF(Hoja2!$D239=1,Hoja2!J239, ""))</f>
        <v/>
      </c>
      <c r="K239" t="str">
        <f>IF(Hoja2!J239="","",IF(Hoja2!$D239=0,Hoja2!J239, ""))</f>
        <v/>
      </c>
    </row>
    <row r="240" spans="1:11" x14ac:dyDescent="0.25">
      <c r="A240" t="str">
        <f>IF(Hoja2!F240="","",IF(Hoja2!$D240=0,-Hoja2!F240/(COUNT(B$2:B$2080)-SUM(B$2:B$2080)),Hoja2!F240/SUM(B$2:B$2080)))</f>
        <v/>
      </c>
      <c r="B240" t="str">
        <f>IF(Hoja2!F240="","",IF(Hoja2!$D240=1,1,0))</f>
        <v/>
      </c>
      <c r="C240" t="str">
        <f>IF(Hoja2!H240="","",IF(Hoja2!$D240=0,-Hoja2!H240/(COUNT(D$2:D$2080)-SUM(D$2:D$2080)),Hoja2!H240/SUM(D$2:D$2080)))</f>
        <v/>
      </c>
      <c r="D240" t="str">
        <f>IF(Hoja2!H240="","",IF(Hoja2!$D240=1,1,0))</f>
        <v/>
      </c>
      <c r="E240" t="str">
        <f>IF(Hoja2!J240="","",IF(Hoja2!$D240=0,-Hoja2!J240/(COUNT(F$2:F$2080)-SUM(F$2:F$2080)),Hoja2!J240/SUM(F$2:F$2080)))</f>
        <v/>
      </c>
      <c r="F240" t="str">
        <f>IF(Hoja2!J240="","",IF(Hoja2!$D240=1,1,0))</f>
        <v/>
      </c>
      <c r="G240">
        <f>IF(Hoja2!D240=0,-Hoja2!B240/(COUNT(Hoja2!D$2:D$2080)-SUM(Hoja2!D$2:D$2080)),Hoja2!C240/SUM(Hoja2!D$2:D$2080))</f>
        <v>1.9361084220716361E-3</v>
      </c>
      <c r="J240" t="str">
        <f>IF(Hoja2!J240="","",IF(Hoja2!$D240=1,Hoja2!J240, ""))</f>
        <v/>
      </c>
      <c r="K240" t="str">
        <f>IF(Hoja2!J240="","",IF(Hoja2!$D240=0,Hoja2!J240, ""))</f>
        <v/>
      </c>
    </row>
    <row r="241" spans="1:11" x14ac:dyDescent="0.25">
      <c r="A241">
        <f>IF(Hoja2!F241="","",IF(Hoja2!$D241=0,-Hoja2!F241/(COUNT(B$2:B$2080)-SUM(B$2:B$2080)),Hoja2!F241/SUM(B$2:B$2080)))</f>
        <v>1.8726591760299626E-3</v>
      </c>
      <c r="B241">
        <f>IF(Hoja2!F241="","",IF(Hoja2!$D241=1,1,0))</f>
        <v>1</v>
      </c>
      <c r="C241">
        <f>IF(Hoja2!H241="","",IF(Hoja2!$D241=0,-Hoja2!H241/(COUNT(D$2:D$2080)-SUM(D$2:D$2080)),Hoja2!H241/SUM(D$2:D$2080)))</f>
        <v>5.1546391752577319E-3</v>
      </c>
      <c r="D241">
        <f>IF(Hoja2!H241="","",IF(Hoja2!$D241=1,1,0))</f>
        <v>1</v>
      </c>
      <c r="E241" t="str">
        <f>IF(Hoja2!J241="","",IF(Hoja2!$D241=0,-Hoja2!J241/(COUNT(F$2:F$2080)-SUM(F$2:F$2080)),Hoja2!J241/SUM(F$2:F$2080)))</f>
        <v/>
      </c>
      <c r="F241" t="str">
        <f>IF(Hoja2!J241="","",IF(Hoja2!$D241=1,1,0))</f>
        <v/>
      </c>
      <c r="G241">
        <f>IF(Hoja2!D241=0,-Hoja2!B241/(COUNT(Hoja2!D$2:D$2080)-SUM(Hoja2!D$2:D$2080)),Hoja2!C241/SUM(Hoja2!D$2:D$2080))</f>
        <v>9.6805421103581804E-4</v>
      </c>
      <c r="J241" t="str">
        <f>IF(Hoja2!J241="","",IF(Hoja2!$D241=1,Hoja2!J241, ""))</f>
        <v/>
      </c>
      <c r="K241" t="str">
        <f>IF(Hoja2!J241="","",IF(Hoja2!$D241=0,Hoja2!J241, ""))</f>
        <v/>
      </c>
    </row>
    <row r="242" spans="1:11" x14ac:dyDescent="0.25">
      <c r="A242" t="str">
        <f>IF(Hoja2!F242="","",IF(Hoja2!$D242=0,-Hoja2!F242/(COUNT(B$2:B$2080)-SUM(B$2:B$2080)),Hoja2!F242/SUM(B$2:B$2080)))</f>
        <v/>
      </c>
      <c r="B242" t="str">
        <f>IF(Hoja2!F242="","",IF(Hoja2!$D242=1,1,0))</f>
        <v/>
      </c>
      <c r="C242">
        <f>IF(Hoja2!H242="","",IF(Hoja2!$D242=0,-Hoja2!H242/(COUNT(D$2:D$2080)-SUM(D$2:D$2080)),Hoja2!H242/SUM(D$2:D$2080)))</f>
        <v>-1.4563106796116505E-2</v>
      </c>
      <c r="D242">
        <f>IF(Hoja2!H242="","",IF(Hoja2!$D242=1,1,0))</f>
        <v>0</v>
      </c>
      <c r="E242" t="str">
        <f>IF(Hoja2!J242="","",IF(Hoja2!$D242=0,-Hoja2!J242/(COUNT(F$2:F$2080)-SUM(F$2:F$2080)),Hoja2!J242/SUM(F$2:F$2080)))</f>
        <v/>
      </c>
      <c r="F242" t="str">
        <f>IF(Hoja2!J242="","",IF(Hoja2!$D242=1,1,0))</f>
        <v/>
      </c>
      <c r="G242">
        <f>IF(Hoja2!D242=0,-Hoja2!B242/(COUNT(Hoja2!D$2:D$2080)-SUM(Hoja2!D$2:D$2080)),Hoja2!C242/SUM(Hoja2!D$2:D$2080))</f>
        <v>-2.8680688336520078E-3</v>
      </c>
      <c r="J242" t="str">
        <f>IF(Hoja2!J242="","",IF(Hoja2!$D242=1,Hoja2!J242, ""))</f>
        <v/>
      </c>
      <c r="K242" t="str">
        <f>IF(Hoja2!J242="","",IF(Hoja2!$D242=0,Hoja2!J242, ""))</f>
        <v/>
      </c>
    </row>
    <row r="243" spans="1:11" x14ac:dyDescent="0.25">
      <c r="A243">
        <f>IF(Hoja2!F243="","",IF(Hoja2!$D243=0,-Hoja2!F243/(COUNT(B$2:B$2080)-SUM(B$2:B$2080)),Hoja2!F243/SUM(B$2:B$2080)))</f>
        <v>0</v>
      </c>
      <c r="B243">
        <f>IF(Hoja2!F243="","",IF(Hoja2!$D243=1,1,0))</f>
        <v>0</v>
      </c>
      <c r="C243" t="str">
        <f>IF(Hoja2!H243="","",IF(Hoja2!$D243=0,-Hoja2!H243/(COUNT(D$2:D$2080)-SUM(D$2:D$2080)),Hoja2!H243/SUM(D$2:D$2080)))</f>
        <v/>
      </c>
      <c r="D243" t="str">
        <f>IF(Hoja2!H243="","",IF(Hoja2!$D243=1,1,0))</f>
        <v/>
      </c>
      <c r="E243" t="str">
        <f>IF(Hoja2!J243="","",IF(Hoja2!$D243=0,-Hoja2!J243/(COUNT(F$2:F$2080)-SUM(F$2:F$2080)),Hoja2!J243/SUM(F$2:F$2080)))</f>
        <v/>
      </c>
      <c r="F243" t="str">
        <f>IF(Hoja2!J243="","",IF(Hoja2!$D243=1,1,0))</f>
        <v/>
      </c>
      <c r="G243">
        <f>IF(Hoja2!D243=0,-Hoja2!B243/(COUNT(Hoja2!D$2:D$2080)-SUM(Hoja2!D$2:D$2080)),Hoja2!C243/SUM(Hoja2!D$2:D$2080))</f>
        <v>0</v>
      </c>
      <c r="J243" t="str">
        <f>IF(Hoja2!J243="","",IF(Hoja2!$D243=1,Hoja2!J243, ""))</f>
        <v/>
      </c>
      <c r="K243" t="str">
        <f>IF(Hoja2!J243="","",IF(Hoja2!$D243=0,Hoja2!J243, ""))</f>
        <v/>
      </c>
    </row>
    <row r="244" spans="1:11" x14ac:dyDescent="0.25">
      <c r="A244" t="str">
        <f>IF(Hoja2!F244="","",IF(Hoja2!$D244=0,-Hoja2!F244/(COUNT(B$2:B$2080)-SUM(B$2:B$2080)),Hoja2!F244/SUM(B$2:B$2080)))</f>
        <v/>
      </c>
      <c r="B244" t="str">
        <f>IF(Hoja2!F244="","",IF(Hoja2!$D244=1,1,0))</f>
        <v/>
      </c>
      <c r="C244" t="str">
        <f>IF(Hoja2!H244="","",IF(Hoja2!$D244=0,-Hoja2!H244/(COUNT(D$2:D$2080)-SUM(D$2:D$2080)),Hoja2!H244/SUM(D$2:D$2080)))</f>
        <v/>
      </c>
      <c r="D244" t="str">
        <f>IF(Hoja2!H244="","",IF(Hoja2!$D244=1,1,0))</f>
        <v/>
      </c>
      <c r="E244" t="str">
        <f>IF(Hoja2!J244="","",IF(Hoja2!$D244=0,-Hoja2!J244/(COUNT(F$2:F$2080)-SUM(F$2:F$2080)),Hoja2!J244/SUM(F$2:F$2080)))</f>
        <v/>
      </c>
      <c r="F244" t="str">
        <f>IF(Hoja2!J244="","",IF(Hoja2!$D244=1,1,0))</f>
        <v/>
      </c>
      <c r="G244">
        <f>IF(Hoja2!D244=0,-Hoja2!B244/(COUNT(Hoja2!D$2:D$2080)-SUM(Hoja2!D$2:D$2080)),Hoja2!C244/SUM(Hoja2!D$2:D$2080))</f>
        <v>-1.9120458891013384E-3</v>
      </c>
      <c r="J244" t="str">
        <f>IF(Hoja2!J244="","",IF(Hoja2!$D244=1,Hoja2!J244, ""))</f>
        <v/>
      </c>
      <c r="K244" t="str">
        <f>IF(Hoja2!J244="","",IF(Hoja2!$D244=0,Hoja2!J244, ""))</f>
        <v/>
      </c>
    </row>
    <row r="245" spans="1:11" x14ac:dyDescent="0.25">
      <c r="A245">
        <f>IF(Hoja2!F245="","",IF(Hoja2!$D245=0,-Hoja2!F245/(COUNT(B$2:B$2080)-SUM(B$2:B$2080)),Hoja2!F245/SUM(B$2:B$2080)))</f>
        <v>7.4906367041198503E-3</v>
      </c>
      <c r="B245">
        <f>IF(Hoja2!F245="","",IF(Hoja2!$D245=1,1,0))</f>
        <v>1</v>
      </c>
      <c r="C245" t="str">
        <f>IF(Hoja2!H245="","",IF(Hoja2!$D245=0,-Hoja2!H245/(COUNT(D$2:D$2080)-SUM(D$2:D$2080)),Hoja2!H245/SUM(D$2:D$2080)))</f>
        <v/>
      </c>
      <c r="D245" t="str">
        <f>IF(Hoja2!H245="","",IF(Hoja2!$D245=1,1,0))</f>
        <v/>
      </c>
      <c r="E245" t="str">
        <f>IF(Hoja2!J245="","",IF(Hoja2!$D245=0,-Hoja2!J245/(COUNT(F$2:F$2080)-SUM(F$2:F$2080)),Hoja2!J245/SUM(F$2:F$2080)))</f>
        <v/>
      </c>
      <c r="F245" t="str">
        <f>IF(Hoja2!J245="","",IF(Hoja2!$D245=1,1,0))</f>
        <v/>
      </c>
      <c r="G245">
        <f>IF(Hoja2!D245=0,-Hoja2!B245/(COUNT(Hoja2!D$2:D$2080)-SUM(Hoja2!D$2:D$2080)),Hoja2!C245/SUM(Hoja2!D$2:D$2080))</f>
        <v>3.8722168441432721E-3</v>
      </c>
      <c r="J245" t="str">
        <f>IF(Hoja2!J245="","",IF(Hoja2!$D245=1,Hoja2!J245, ""))</f>
        <v/>
      </c>
      <c r="K245" t="str">
        <f>IF(Hoja2!J245="","",IF(Hoja2!$D245=0,Hoja2!J245, ""))</f>
        <v/>
      </c>
    </row>
    <row r="246" spans="1:11" x14ac:dyDescent="0.25">
      <c r="A246" t="str">
        <f>IF(Hoja2!F246="","",IF(Hoja2!$D246=0,-Hoja2!F246/(COUNT(B$2:B$2080)-SUM(B$2:B$2080)),Hoja2!F246/SUM(B$2:B$2080)))</f>
        <v/>
      </c>
      <c r="B246" t="str">
        <f>IF(Hoja2!F246="","",IF(Hoja2!$D246=1,1,0))</f>
        <v/>
      </c>
      <c r="C246" t="str">
        <f>IF(Hoja2!H246="","",IF(Hoja2!$D246=0,-Hoja2!H246/(COUNT(D$2:D$2080)-SUM(D$2:D$2080)),Hoja2!H246/SUM(D$2:D$2080)))</f>
        <v/>
      </c>
      <c r="D246" t="str">
        <f>IF(Hoja2!H246="","",IF(Hoja2!$D246=1,1,0))</f>
        <v/>
      </c>
      <c r="E246" t="str">
        <f>IF(Hoja2!J246="","",IF(Hoja2!$D246=0,-Hoja2!J246/(COUNT(F$2:F$2080)-SUM(F$2:F$2080)),Hoja2!J246/SUM(F$2:F$2080)))</f>
        <v/>
      </c>
      <c r="F246" t="str">
        <f>IF(Hoja2!J246="","",IF(Hoja2!$D246=1,1,0))</f>
        <v/>
      </c>
      <c r="G246">
        <f>IF(Hoja2!D246=0,-Hoja2!B246/(COUNT(Hoja2!D$2:D$2080)-SUM(Hoja2!D$2:D$2080)),Hoja2!C246/SUM(Hoja2!D$2:D$2080))</f>
        <v>1.9361084220716361E-3</v>
      </c>
      <c r="J246" t="str">
        <f>IF(Hoja2!J246="","",IF(Hoja2!$D246=1,Hoja2!J246, ""))</f>
        <v/>
      </c>
      <c r="K246" t="str">
        <f>IF(Hoja2!J246="","",IF(Hoja2!$D246=0,Hoja2!J246, ""))</f>
        <v/>
      </c>
    </row>
    <row r="247" spans="1:11" x14ac:dyDescent="0.25">
      <c r="A247" t="str">
        <f>IF(Hoja2!F247="","",IF(Hoja2!$D247=0,-Hoja2!F247/(COUNT(B$2:B$2080)-SUM(B$2:B$2080)),Hoja2!F247/SUM(B$2:B$2080)))</f>
        <v/>
      </c>
      <c r="B247" t="str">
        <f>IF(Hoja2!F247="","",IF(Hoja2!$D247=1,1,0))</f>
        <v/>
      </c>
      <c r="C247" t="str">
        <f>IF(Hoja2!H247="","",IF(Hoja2!$D247=0,-Hoja2!H247/(COUNT(D$2:D$2080)-SUM(D$2:D$2080)),Hoja2!H247/SUM(D$2:D$2080)))</f>
        <v/>
      </c>
      <c r="D247" t="str">
        <f>IF(Hoja2!H247="","",IF(Hoja2!$D247=1,1,0))</f>
        <v/>
      </c>
      <c r="E247" t="str">
        <f>IF(Hoja2!J247="","",IF(Hoja2!$D247=0,-Hoja2!J247/(COUNT(F$2:F$2080)-SUM(F$2:F$2080)),Hoja2!J247/SUM(F$2:F$2080)))</f>
        <v/>
      </c>
      <c r="F247" t="str">
        <f>IF(Hoja2!J247="","",IF(Hoja2!$D247=1,1,0))</f>
        <v/>
      </c>
      <c r="G247">
        <f>IF(Hoja2!D247=0,-Hoja2!B247/(COUNT(Hoja2!D$2:D$2080)-SUM(Hoja2!D$2:D$2080)),Hoja2!C247/SUM(Hoja2!D$2:D$2080))</f>
        <v>0</v>
      </c>
      <c r="J247" t="str">
        <f>IF(Hoja2!J247="","",IF(Hoja2!$D247=1,Hoja2!J247, ""))</f>
        <v/>
      </c>
      <c r="K247" t="str">
        <f>IF(Hoja2!J247="","",IF(Hoja2!$D247=0,Hoja2!J247, ""))</f>
        <v/>
      </c>
    </row>
    <row r="248" spans="1:11" x14ac:dyDescent="0.25">
      <c r="A248" t="str">
        <f>IF(Hoja2!F248="","",IF(Hoja2!$D248=0,-Hoja2!F248/(COUNT(B$2:B$2080)-SUM(B$2:B$2080)),Hoja2!F248/SUM(B$2:B$2080)))</f>
        <v/>
      </c>
      <c r="B248" t="str">
        <f>IF(Hoja2!F248="","",IF(Hoja2!$D248=1,1,0))</f>
        <v/>
      </c>
      <c r="C248" t="str">
        <f>IF(Hoja2!H248="","",IF(Hoja2!$D248=0,-Hoja2!H248/(COUNT(D$2:D$2080)-SUM(D$2:D$2080)),Hoja2!H248/SUM(D$2:D$2080)))</f>
        <v/>
      </c>
      <c r="D248" t="str">
        <f>IF(Hoja2!H248="","",IF(Hoja2!$D248=1,1,0))</f>
        <v/>
      </c>
      <c r="E248" t="str">
        <f>IF(Hoja2!J248="","",IF(Hoja2!$D248=0,-Hoja2!J248/(COUNT(F$2:F$2080)-SUM(F$2:F$2080)),Hoja2!J248/SUM(F$2:F$2080)))</f>
        <v/>
      </c>
      <c r="F248" t="str">
        <f>IF(Hoja2!J248="","",IF(Hoja2!$D248=1,1,0))</f>
        <v/>
      </c>
      <c r="G248">
        <f>IF(Hoja2!D248=0,-Hoja2!B248/(COUNT(Hoja2!D$2:D$2080)-SUM(Hoja2!D$2:D$2080)),Hoja2!C248/SUM(Hoja2!D$2:D$2080))</f>
        <v>-2.8680688336520078E-3</v>
      </c>
      <c r="J248" t="str">
        <f>IF(Hoja2!J248="","",IF(Hoja2!$D248=1,Hoja2!J248, ""))</f>
        <v/>
      </c>
      <c r="K248" t="str">
        <f>IF(Hoja2!J248="","",IF(Hoja2!$D248=0,Hoja2!J248, ""))</f>
        <v/>
      </c>
    </row>
    <row r="249" spans="1:11" x14ac:dyDescent="0.25">
      <c r="A249" t="str">
        <f>IF(Hoja2!F249="","",IF(Hoja2!$D249=0,-Hoja2!F249/(COUNT(B$2:B$2080)-SUM(B$2:B$2080)),Hoja2!F249/SUM(B$2:B$2080)))</f>
        <v/>
      </c>
      <c r="B249" t="str">
        <f>IF(Hoja2!F249="","",IF(Hoja2!$D249=1,1,0))</f>
        <v/>
      </c>
      <c r="C249" t="str">
        <f>IF(Hoja2!H249="","",IF(Hoja2!$D249=0,-Hoja2!H249/(COUNT(D$2:D$2080)-SUM(D$2:D$2080)),Hoja2!H249/SUM(D$2:D$2080)))</f>
        <v/>
      </c>
      <c r="D249" t="str">
        <f>IF(Hoja2!H249="","",IF(Hoja2!$D249=1,1,0))</f>
        <v/>
      </c>
      <c r="E249" t="str">
        <f>IF(Hoja2!J249="","",IF(Hoja2!$D249=0,-Hoja2!J249/(COUNT(F$2:F$2080)-SUM(F$2:F$2080)),Hoja2!J249/SUM(F$2:F$2080)))</f>
        <v/>
      </c>
      <c r="F249" t="str">
        <f>IF(Hoja2!J249="","",IF(Hoja2!$D249=1,1,0))</f>
        <v/>
      </c>
      <c r="G249">
        <f>IF(Hoja2!D249=0,-Hoja2!B249/(COUNT(Hoja2!D$2:D$2080)-SUM(Hoja2!D$2:D$2080)),Hoja2!C249/SUM(Hoja2!D$2:D$2080))</f>
        <v>3.8722168441432721E-3</v>
      </c>
      <c r="J249" t="str">
        <f>IF(Hoja2!J249="","",IF(Hoja2!$D249=1,Hoja2!J249, ""))</f>
        <v/>
      </c>
      <c r="K249" t="str">
        <f>IF(Hoja2!J249="","",IF(Hoja2!$D249=0,Hoja2!J249, ""))</f>
        <v/>
      </c>
    </row>
    <row r="250" spans="1:11" x14ac:dyDescent="0.25">
      <c r="A250" t="str">
        <f>IF(Hoja2!F250="","",IF(Hoja2!$D250=0,-Hoja2!F250/(COUNT(B$2:B$2080)-SUM(B$2:B$2080)),Hoja2!F250/SUM(B$2:B$2080)))</f>
        <v/>
      </c>
      <c r="B250" t="str">
        <f>IF(Hoja2!F250="","",IF(Hoja2!$D250=1,1,0))</f>
        <v/>
      </c>
      <c r="C250" t="str">
        <f>IF(Hoja2!H250="","",IF(Hoja2!$D250=0,-Hoja2!H250/(COUNT(D$2:D$2080)-SUM(D$2:D$2080)),Hoja2!H250/SUM(D$2:D$2080)))</f>
        <v/>
      </c>
      <c r="D250" t="str">
        <f>IF(Hoja2!H250="","",IF(Hoja2!$D250=1,1,0))</f>
        <v/>
      </c>
      <c r="E250" t="str">
        <f>IF(Hoja2!J250="","",IF(Hoja2!$D250=0,-Hoja2!J250/(COUNT(F$2:F$2080)-SUM(F$2:F$2080)),Hoja2!J250/SUM(F$2:F$2080)))</f>
        <v/>
      </c>
      <c r="F250" t="str">
        <f>IF(Hoja2!J250="","",IF(Hoja2!$D250=1,1,0))</f>
        <v/>
      </c>
      <c r="G250">
        <f>IF(Hoja2!D250=0,-Hoja2!B250/(COUNT(Hoja2!D$2:D$2080)-SUM(Hoja2!D$2:D$2080)),Hoja2!C250/SUM(Hoja2!D$2:D$2080))</f>
        <v>2.9041626331074541E-3</v>
      </c>
      <c r="J250" t="str">
        <f>IF(Hoja2!J250="","",IF(Hoja2!$D250=1,Hoja2!J250, ""))</f>
        <v/>
      </c>
      <c r="K250" t="str">
        <f>IF(Hoja2!J250="","",IF(Hoja2!$D250=0,Hoja2!J250, ""))</f>
        <v/>
      </c>
    </row>
    <row r="251" spans="1:11" x14ac:dyDescent="0.25">
      <c r="A251">
        <f>IF(Hoja2!F251="","",IF(Hoja2!$D251=0,-Hoja2!F251/(COUNT(B$2:B$2080)-SUM(B$2:B$2080)),Hoja2!F251/SUM(B$2:B$2080)))</f>
        <v>1.8726591760299626E-3</v>
      </c>
      <c r="B251">
        <f>IF(Hoja2!F251="","",IF(Hoja2!$D251=1,1,0))</f>
        <v>1</v>
      </c>
      <c r="C251" t="str">
        <f>IF(Hoja2!H251="","",IF(Hoja2!$D251=0,-Hoja2!H251/(COUNT(D$2:D$2080)-SUM(D$2:D$2080)),Hoja2!H251/SUM(D$2:D$2080)))</f>
        <v/>
      </c>
      <c r="D251" t="str">
        <f>IF(Hoja2!H251="","",IF(Hoja2!$D251=1,1,0))</f>
        <v/>
      </c>
      <c r="E251" t="str">
        <f>IF(Hoja2!J251="","",IF(Hoja2!$D251=0,-Hoja2!J251/(COUNT(F$2:F$2080)-SUM(F$2:F$2080)),Hoja2!J251/SUM(F$2:F$2080)))</f>
        <v/>
      </c>
      <c r="F251" t="str">
        <f>IF(Hoja2!J251="","",IF(Hoja2!$D251=1,1,0))</f>
        <v/>
      </c>
      <c r="G251">
        <f>IF(Hoja2!D251=0,-Hoja2!B251/(COUNT(Hoja2!D$2:D$2080)-SUM(Hoja2!D$2:D$2080)),Hoja2!C251/SUM(Hoja2!D$2:D$2080))</f>
        <v>9.6805421103581804E-4</v>
      </c>
      <c r="J251" t="str">
        <f>IF(Hoja2!J251="","",IF(Hoja2!$D251=1,Hoja2!J251, ""))</f>
        <v/>
      </c>
      <c r="K251" t="str">
        <f>IF(Hoja2!J251="","",IF(Hoja2!$D251=0,Hoja2!J251, ""))</f>
        <v/>
      </c>
    </row>
    <row r="252" spans="1:11" x14ac:dyDescent="0.25">
      <c r="A252" t="str">
        <f>IF(Hoja2!F252="","",IF(Hoja2!$D252=0,-Hoja2!F252/(COUNT(B$2:B$2080)-SUM(B$2:B$2080)),Hoja2!F252/SUM(B$2:B$2080)))</f>
        <v/>
      </c>
      <c r="B252" t="str">
        <f>IF(Hoja2!F252="","",IF(Hoja2!$D252=1,1,0))</f>
        <v/>
      </c>
      <c r="C252" t="str">
        <f>IF(Hoja2!H252="","",IF(Hoja2!$D252=0,-Hoja2!H252/(COUNT(D$2:D$2080)-SUM(D$2:D$2080)),Hoja2!H252/SUM(D$2:D$2080)))</f>
        <v/>
      </c>
      <c r="D252" t="str">
        <f>IF(Hoja2!H252="","",IF(Hoja2!$D252=1,1,0))</f>
        <v/>
      </c>
      <c r="E252" t="str">
        <f>IF(Hoja2!J252="","",IF(Hoja2!$D252=0,-Hoja2!J252/(COUNT(F$2:F$2080)-SUM(F$2:F$2080)),Hoja2!J252/SUM(F$2:F$2080)))</f>
        <v/>
      </c>
      <c r="F252" t="str">
        <f>IF(Hoja2!J252="","",IF(Hoja2!$D252=1,1,0))</f>
        <v/>
      </c>
      <c r="G252">
        <f>IF(Hoja2!D252=0,-Hoja2!B252/(COUNT(Hoja2!D$2:D$2080)-SUM(Hoja2!D$2:D$2080)),Hoja2!C252/SUM(Hoja2!D$2:D$2080))</f>
        <v>-9.5602294455066918E-4</v>
      </c>
      <c r="J252" t="str">
        <f>IF(Hoja2!J252="","",IF(Hoja2!$D252=1,Hoja2!J252, ""))</f>
        <v/>
      </c>
      <c r="K252" t="str">
        <f>IF(Hoja2!J252="","",IF(Hoja2!$D252=0,Hoja2!J252, ""))</f>
        <v/>
      </c>
    </row>
    <row r="253" spans="1:11" x14ac:dyDescent="0.25">
      <c r="A253">
        <f>IF(Hoja2!F253="","",IF(Hoja2!$D253=0,-Hoja2!F253/(COUNT(B$2:B$2080)-SUM(B$2:B$2080)),Hoja2!F253/SUM(B$2:B$2080)))</f>
        <v>-3.7593984962406013E-3</v>
      </c>
      <c r="B253">
        <f>IF(Hoja2!F253="","",IF(Hoja2!$D253=1,1,0))</f>
        <v>0</v>
      </c>
      <c r="C253" t="str">
        <f>IF(Hoja2!H253="","",IF(Hoja2!$D253=0,-Hoja2!H253/(COUNT(D$2:D$2080)-SUM(D$2:D$2080)),Hoja2!H253/SUM(D$2:D$2080)))</f>
        <v/>
      </c>
      <c r="D253" t="str">
        <f>IF(Hoja2!H253="","",IF(Hoja2!$D253=1,1,0))</f>
        <v/>
      </c>
      <c r="E253" t="str">
        <f>IF(Hoja2!J253="","",IF(Hoja2!$D253=0,-Hoja2!J253/(COUNT(F$2:F$2080)-SUM(F$2:F$2080)),Hoja2!J253/SUM(F$2:F$2080)))</f>
        <v/>
      </c>
      <c r="F253" t="str">
        <f>IF(Hoja2!J253="","",IF(Hoja2!$D253=1,1,0))</f>
        <v/>
      </c>
      <c r="G253">
        <f>IF(Hoja2!D253=0,-Hoja2!B253/(COUNT(Hoja2!D$2:D$2080)-SUM(Hoja2!D$2:D$2080)),Hoja2!C253/SUM(Hoja2!D$2:D$2080))</f>
        <v>-1.9120458891013384E-3</v>
      </c>
      <c r="J253" t="str">
        <f>IF(Hoja2!J253="","",IF(Hoja2!$D253=1,Hoja2!J253, ""))</f>
        <v/>
      </c>
      <c r="K253" t="str">
        <f>IF(Hoja2!J253="","",IF(Hoja2!$D253=0,Hoja2!J253, ""))</f>
        <v/>
      </c>
    </row>
    <row r="254" spans="1:11" x14ac:dyDescent="0.25">
      <c r="A254" t="str">
        <f>IF(Hoja2!F254="","",IF(Hoja2!$D254=0,-Hoja2!F254/(COUNT(B$2:B$2080)-SUM(B$2:B$2080)),Hoja2!F254/SUM(B$2:B$2080)))</f>
        <v/>
      </c>
      <c r="B254" t="str">
        <f>IF(Hoja2!F254="","",IF(Hoja2!$D254=1,1,0))</f>
        <v/>
      </c>
      <c r="C254">
        <f>IF(Hoja2!H254="","",IF(Hoja2!$D254=0,-Hoja2!H254/(COUNT(D$2:D$2080)-SUM(D$2:D$2080)),Hoja2!H254/SUM(D$2:D$2080)))</f>
        <v>-4.8543689320388345E-3</v>
      </c>
      <c r="D254">
        <f>IF(Hoja2!H254="","",IF(Hoja2!$D254=1,1,0))</f>
        <v>0</v>
      </c>
      <c r="E254" t="str">
        <f>IF(Hoja2!J254="","",IF(Hoja2!$D254=0,-Hoja2!J254/(COUNT(F$2:F$2080)-SUM(F$2:F$2080)),Hoja2!J254/SUM(F$2:F$2080)))</f>
        <v/>
      </c>
      <c r="F254" t="str">
        <f>IF(Hoja2!J254="","",IF(Hoja2!$D254=1,1,0))</f>
        <v/>
      </c>
      <c r="G254">
        <f>IF(Hoja2!D254=0,-Hoja2!B254/(COUNT(Hoja2!D$2:D$2080)-SUM(Hoja2!D$2:D$2080)),Hoja2!C254/SUM(Hoja2!D$2:D$2080))</f>
        <v>-9.5602294455066918E-4</v>
      </c>
      <c r="J254" t="str">
        <f>IF(Hoja2!J254="","",IF(Hoja2!$D254=1,Hoja2!J254, ""))</f>
        <v/>
      </c>
      <c r="K254" t="str">
        <f>IF(Hoja2!J254="","",IF(Hoja2!$D254=0,Hoja2!J254, ""))</f>
        <v/>
      </c>
    </row>
    <row r="255" spans="1:11" x14ac:dyDescent="0.25">
      <c r="A255">
        <f>IF(Hoja2!F255="","",IF(Hoja2!$D255=0,-Hoja2!F255/(COUNT(B$2:B$2080)-SUM(B$2:B$2080)),Hoja2!F255/SUM(B$2:B$2080)))</f>
        <v>0</v>
      </c>
      <c r="B255">
        <f>IF(Hoja2!F255="","",IF(Hoja2!$D255=1,1,0))</f>
        <v>1</v>
      </c>
      <c r="C255">
        <f>IF(Hoja2!H255="","",IF(Hoja2!$D255=0,-Hoja2!H255/(COUNT(D$2:D$2080)-SUM(D$2:D$2080)),Hoja2!H255/SUM(D$2:D$2080)))</f>
        <v>0</v>
      </c>
      <c r="D255">
        <f>IF(Hoja2!H255="","",IF(Hoja2!$D255=1,1,0))</f>
        <v>1</v>
      </c>
      <c r="E255" t="str">
        <f>IF(Hoja2!J255="","",IF(Hoja2!$D255=0,-Hoja2!J255/(COUNT(F$2:F$2080)-SUM(F$2:F$2080)),Hoja2!J255/SUM(F$2:F$2080)))</f>
        <v/>
      </c>
      <c r="F255" t="str">
        <f>IF(Hoja2!J255="","",IF(Hoja2!$D255=1,1,0))</f>
        <v/>
      </c>
      <c r="G255">
        <f>IF(Hoja2!D255=0,-Hoja2!B255/(COUNT(Hoja2!D$2:D$2080)-SUM(Hoja2!D$2:D$2080)),Hoja2!C255/SUM(Hoja2!D$2:D$2080))</f>
        <v>0</v>
      </c>
      <c r="J255" t="str">
        <f>IF(Hoja2!J255="","",IF(Hoja2!$D255=1,Hoja2!J255, ""))</f>
        <v/>
      </c>
      <c r="K255" t="str">
        <f>IF(Hoja2!J255="","",IF(Hoja2!$D255=0,Hoja2!J255, ""))</f>
        <v/>
      </c>
    </row>
    <row r="256" spans="1:11" x14ac:dyDescent="0.25">
      <c r="A256" t="str">
        <f>IF(Hoja2!F256="","",IF(Hoja2!$D256=0,-Hoja2!F256/(COUNT(B$2:B$2080)-SUM(B$2:B$2080)),Hoja2!F256/SUM(B$2:B$2080)))</f>
        <v/>
      </c>
      <c r="B256" t="str">
        <f>IF(Hoja2!F256="","",IF(Hoja2!$D256=1,1,0))</f>
        <v/>
      </c>
      <c r="C256" t="str">
        <f>IF(Hoja2!H256="","",IF(Hoja2!$D256=0,-Hoja2!H256/(COUNT(D$2:D$2080)-SUM(D$2:D$2080)),Hoja2!H256/SUM(D$2:D$2080)))</f>
        <v/>
      </c>
      <c r="D256" t="str">
        <f>IF(Hoja2!H256="","",IF(Hoja2!$D256=1,1,0))</f>
        <v/>
      </c>
      <c r="E256" t="str">
        <f>IF(Hoja2!J256="","",IF(Hoja2!$D256=0,-Hoja2!J256/(COUNT(F$2:F$2080)-SUM(F$2:F$2080)),Hoja2!J256/SUM(F$2:F$2080)))</f>
        <v/>
      </c>
      <c r="F256" t="str">
        <f>IF(Hoja2!J256="","",IF(Hoja2!$D256=1,1,0))</f>
        <v/>
      </c>
      <c r="G256">
        <f>IF(Hoja2!D256=0,-Hoja2!B256/(COUNT(Hoja2!D$2:D$2080)-SUM(Hoja2!D$2:D$2080)),Hoja2!C256/SUM(Hoja2!D$2:D$2080))</f>
        <v>-2.8680688336520078E-3</v>
      </c>
      <c r="J256" t="str">
        <f>IF(Hoja2!J256="","",IF(Hoja2!$D256=1,Hoja2!J256, ""))</f>
        <v/>
      </c>
      <c r="K256" t="str">
        <f>IF(Hoja2!J256="","",IF(Hoja2!$D256=0,Hoja2!J256, ""))</f>
        <v/>
      </c>
    </row>
    <row r="257" spans="1:11" x14ac:dyDescent="0.25">
      <c r="A257" t="str">
        <f>IF(Hoja2!F257="","",IF(Hoja2!$D257=0,-Hoja2!F257/(COUNT(B$2:B$2080)-SUM(B$2:B$2080)),Hoja2!F257/SUM(B$2:B$2080)))</f>
        <v/>
      </c>
      <c r="B257" t="str">
        <f>IF(Hoja2!F257="","",IF(Hoja2!$D257=1,1,0))</f>
        <v/>
      </c>
      <c r="C257" t="str">
        <f>IF(Hoja2!H257="","",IF(Hoja2!$D257=0,-Hoja2!H257/(COUNT(D$2:D$2080)-SUM(D$2:D$2080)),Hoja2!H257/SUM(D$2:D$2080)))</f>
        <v/>
      </c>
      <c r="D257" t="str">
        <f>IF(Hoja2!H257="","",IF(Hoja2!$D257=1,1,0))</f>
        <v/>
      </c>
      <c r="E257" t="str">
        <f>IF(Hoja2!J257="","",IF(Hoja2!$D257=0,-Hoja2!J257/(COUNT(F$2:F$2080)-SUM(F$2:F$2080)),Hoja2!J257/SUM(F$2:F$2080)))</f>
        <v/>
      </c>
      <c r="F257" t="str">
        <f>IF(Hoja2!J257="","",IF(Hoja2!$D257=1,1,0))</f>
        <v/>
      </c>
      <c r="G257">
        <f>IF(Hoja2!D257=0,-Hoja2!B257/(COUNT(Hoja2!D$2:D$2080)-SUM(Hoja2!D$2:D$2080)),Hoja2!C257/SUM(Hoja2!D$2:D$2080))</f>
        <v>0</v>
      </c>
      <c r="J257" t="str">
        <f>IF(Hoja2!J257="","",IF(Hoja2!$D257=1,Hoja2!J257, ""))</f>
        <v/>
      </c>
      <c r="K257" t="str">
        <f>IF(Hoja2!J257="","",IF(Hoja2!$D257=0,Hoja2!J257, ""))</f>
        <v/>
      </c>
    </row>
    <row r="258" spans="1:11" x14ac:dyDescent="0.25">
      <c r="A258">
        <f>IF(Hoja2!F258="","",IF(Hoja2!$D258=0,-Hoja2!F258/(COUNT(B$2:B$2080)-SUM(B$2:B$2080)),Hoja2!F258/SUM(B$2:B$2080)))</f>
        <v>3.7453183520599251E-3</v>
      </c>
      <c r="B258">
        <f>IF(Hoja2!F258="","",IF(Hoja2!$D258=1,1,0))</f>
        <v>1</v>
      </c>
      <c r="C258" t="str">
        <f>IF(Hoja2!H258="","",IF(Hoja2!$D258=0,-Hoja2!H258/(COUNT(D$2:D$2080)-SUM(D$2:D$2080)),Hoja2!H258/SUM(D$2:D$2080)))</f>
        <v/>
      </c>
      <c r="D258" t="str">
        <f>IF(Hoja2!H258="","",IF(Hoja2!$D258=1,1,0))</f>
        <v/>
      </c>
      <c r="E258">
        <f>IF(Hoja2!J258="","",IF(Hoja2!$D258=0,-Hoja2!J258/(COUNT(F$2:F$2080)-SUM(F$2:F$2080)),Hoja2!J258/SUM(F$2:F$2080)))</f>
        <v>3.2258064516129031E-2</v>
      </c>
      <c r="F258">
        <f>IF(Hoja2!J258="","",IF(Hoja2!$D258=1,1,0))</f>
        <v>1</v>
      </c>
      <c r="G258">
        <f>IF(Hoja2!D258=0,-Hoja2!B258/(COUNT(Hoja2!D$2:D$2080)-SUM(Hoja2!D$2:D$2080)),Hoja2!C258/SUM(Hoja2!D$2:D$2080))</f>
        <v>1.9361084220716361E-3</v>
      </c>
      <c r="J258">
        <f>IF(Hoja2!J258="","",IF(Hoja2!$D258=1,Hoja2!J258, ""))</f>
        <v>2</v>
      </c>
      <c r="K258" t="str">
        <f>IF(Hoja2!J258="","",IF(Hoja2!$D258=0,Hoja2!J258, ""))</f>
        <v/>
      </c>
    </row>
    <row r="259" spans="1:11" x14ac:dyDescent="0.25">
      <c r="A259" t="str">
        <f>IF(Hoja2!F259="","",IF(Hoja2!$D259=0,-Hoja2!F259/(COUNT(B$2:B$2080)-SUM(B$2:B$2080)),Hoja2!F259/SUM(B$2:B$2080)))</f>
        <v/>
      </c>
      <c r="B259" t="str">
        <f>IF(Hoja2!F259="","",IF(Hoja2!$D259=1,1,0))</f>
        <v/>
      </c>
      <c r="C259" t="str">
        <f>IF(Hoja2!H259="","",IF(Hoja2!$D259=0,-Hoja2!H259/(COUNT(D$2:D$2080)-SUM(D$2:D$2080)),Hoja2!H259/SUM(D$2:D$2080)))</f>
        <v/>
      </c>
      <c r="D259" t="str">
        <f>IF(Hoja2!H259="","",IF(Hoja2!$D259=1,1,0))</f>
        <v/>
      </c>
      <c r="E259" t="str">
        <f>IF(Hoja2!J259="","",IF(Hoja2!$D259=0,-Hoja2!J259/(COUNT(F$2:F$2080)-SUM(F$2:F$2080)),Hoja2!J259/SUM(F$2:F$2080)))</f>
        <v/>
      </c>
      <c r="F259" t="str">
        <f>IF(Hoja2!J259="","",IF(Hoja2!$D259=1,1,0))</f>
        <v/>
      </c>
      <c r="G259">
        <f>IF(Hoja2!D259=0,-Hoja2!B259/(COUNT(Hoja2!D$2:D$2080)-SUM(Hoja2!D$2:D$2080)),Hoja2!C259/SUM(Hoja2!D$2:D$2080))</f>
        <v>-2.8680688336520078E-3</v>
      </c>
      <c r="J259" t="str">
        <f>IF(Hoja2!J259="","",IF(Hoja2!$D259=1,Hoja2!J259, ""))</f>
        <v/>
      </c>
      <c r="K259" t="str">
        <f>IF(Hoja2!J259="","",IF(Hoja2!$D259=0,Hoja2!J259, ""))</f>
        <v/>
      </c>
    </row>
    <row r="260" spans="1:11" x14ac:dyDescent="0.25">
      <c r="A260" t="str">
        <f>IF(Hoja2!F260="","",IF(Hoja2!$D260=0,-Hoja2!F260/(COUNT(B$2:B$2080)-SUM(B$2:B$2080)),Hoja2!F260/SUM(B$2:B$2080)))</f>
        <v/>
      </c>
      <c r="B260" t="str">
        <f>IF(Hoja2!F260="","",IF(Hoja2!$D260=1,1,0))</f>
        <v/>
      </c>
      <c r="C260">
        <f>IF(Hoja2!H260="","",IF(Hoja2!$D260=0,-Hoja2!H260/(COUNT(D$2:D$2080)-SUM(D$2:D$2080)),Hoja2!H260/SUM(D$2:D$2080)))</f>
        <v>-5.1546391752577319E-3</v>
      </c>
      <c r="D260">
        <f>IF(Hoja2!H260="","",IF(Hoja2!$D260=1,1,0))</f>
        <v>1</v>
      </c>
      <c r="E260" t="str">
        <f>IF(Hoja2!J260="","",IF(Hoja2!$D260=0,-Hoja2!J260/(COUNT(F$2:F$2080)-SUM(F$2:F$2080)),Hoja2!J260/SUM(F$2:F$2080)))</f>
        <v/>
      </c>
      <c r="F260" t="str">
        <f>IF(Hoja2!J260="","",IF(Hoja2!$D260=1,1,0))</f>
        <v/>
      </c>
      <c r="G260">
        <f>IF(Hoja2!D260=0,-Hoja2!B260/(COUNT(Hoja2!D$2:D$2080)-SUM(Hoja2!D$2:D$2080)),Hoja2!C260/SUM(Hoja2!D$2:D$2080))</f>
        <v>-9.6805421103581804E-4</v>
      </c>
      <c r="J260" t="str">
        <f>IF(Hoja2!J260="","",IF(Hoja2!$D260=1,Hoja2!J260, ""))</f>
        <v/>
      </c>
      <c r="K260" t="str">
        <f>IF(Hoja2!J260="","",IF(Hoja2!$D260=0,Hoja2!J260, ""))</f>
        <v/>
      </c>
    </row>
    <row r="261" spans="1:11" x14ac:dyDescent="0.25">
      <c r="A261" t="str">
        <f>IF(Hoja2!F261="","",IF(Hoja2!$D261=0,-Hoja2!F261/(COUNT(B$2:B$2080)-SUM(B$2:B$2080)),Hoja2!F261/SUM(B$2:B$2080)))</f>
        <v/>
      </c>
      <c r="B261" t="str">
        <f>IF(Hoja2!F261="","",IF(Hoja2!$D261=1,1,0))</f>
        <v/>
      </c>
      <c r="C261" t="str">
        <f>IF(Hoja2!H261="","",IF(Hoja2!$D261=0,-Hoja2!H261/(COUNT(D$2:D$2080)-SUM(D$2:D$2080)),Hoja2!H261/SUM(D$2:D$2080)))</f>
        <v/>
      </c>
      <c r="D261" t="str">
        <f>IF(Hoja2!H261="","",IF(Hoja2!$D261=1,1,0))</f>
        <v/>
      </c>
      <c r="E261" t="str">
        <f>IF(Hoja2!J261="","",IF(Hoja2!$D261=0,-Hoja2!J261/(COUNT(F$2:F$2080)-SUM(F$2:F$2080)),Hoja2!J261/SUM(F$2:F$2080)))</f>
        <v/>
      </c>
      <c r="F261" t="str">
        <f>IF(Hoja2!J261="","",IF(Hoja2!$D261=1,1,0))</f>
        <v/>
      </c>
      <c r="G261">
        <f>IF(Hoja2!D261=0,-Hoja2!B261/(COUNT(Hoja2!D$2:D$2080)-SUM(Hoja2!D$2:D$2080)),Hoja2!C261/SUM(Hoja2!D$2:D$2080))</f>
        <v>-9.6805421103581804E-4</v>
      </c>
      <c r="J261" t="str">
        <f>IF(Hoja2!J261="","",IF(Hoja2!$D261=1,Hoja2!J261, ""))</f>
        <v/>
      </c>
      <c r="K261" t="str">
        <f>IF(Hoja2!J261="","",IF(Hoja2!$D261=0,Hoja2!J261, ""))</f>
        <v/>
      </c>
    </row>
    <row r="262" spans="1:11" x14ac:dyDescent="0.25">
      <c r="A262">
        <f>IF(Hoja2!F262="","",IF(Hoja2!$D262=0,-Hoja2!F262/(COUNT(B$2:B$2080)-SUM(B$2:B$2080)),Hoja2!F262/SUM(B$2:B$2080)))</f>
        <v>0</v>
      </c>
      <c r="B262">
        <f>IF(Hoja2!F262="","",IF(Hoja2!$D262=1,1,0))</f>
        <v>0</v>
      </c>
      <c r="C262" t="str">
        <f>IF(Hoja2!H262="","",IF(Hoja2!$D262=0,-Hoja2!H262/(COUNT(D$2:D$2080)-SUM(D$2:D$2080)),Hoja2!H262/SUM(D$2:D$2080)))</f>
        <v/>
      </c>
      <c r="D262" t="str">
        <f>IF(Hoja2!H262="","",IF(Hoja2!$D262=1,1,0))</f>
        <v/>
      </c>
      <c r="E262" t="str">
        <f>IF(Hoja2!J262="","",IF(Hoja2!$D262=0,-Hoja2!J262/(COUNT(F$2:F$2080)-SUM(F$2:F$2080)),Hoja2!J262/SUM(F$2:F$2080)))</f>
        <v/>
      </c>
      <c r="F262" t="str">
        <f>IF(Hoja2!J262="","",IF(Hoja2!$D262=1,1,0))</f>
        <v/>
      </c>
      <c r="G262">
        <f>IF(Hoja2!D262=0,-Hoja2!B262/(COUNT(Hoja2!D$2:D$2080)-SUM(Hoja2!D$2:D$2080)),Hoja2!C262/SUM(Hoja2!D$2:D$2080))</f>
        <v>0</v>
      </c>
      <c r="J262" t="str">
        <f>IF(Hoja2!J262="","",IF(Hoja2!$D262=1,Hoja2!J262, ""))</f>
        <v/>
      </c>
      <c r="K262" t="str">
        <f>IF(Hoja2!J262="","",IF(Hoja2!$D262=0,Hoja2!J262, ""))</f>
        <v/>
      </c>
    </row>
    <row r="263" spans="1:11" x14ac:dyDescent="0.25">
      <c r="A263" t="str">
        <f>IF(Hoja2!F263="","",IF(Hoja2!$D263=0,-Hoja2!F263/(COUNT(B$2:B$2080)-SUM(B$2:B$2080)),Hoja2!F263/SUM(B$2:B$2080)))</f>
        <v/>
      </c>
      <c r="B263" t="str">
        <f>IF(Hoja2!F263="","",IF(Hoja2!$D263=1,1,0))</f>
        <v/>
      </c>
      <c r="C263" t="str">
        <f>IF(Hoja2!H263="","",IF(Hoja2!$D263=0,-Hoja2!H263/(COUNT(D$2:D$2080)-SUM(D$2:D$2080)),Hoja2!H263/SUM(D$2:D$2080)))</f>
        <v/>
      </c>
      <c r="D263" t="str">
        <f>IF(Hoja2!H263="","",IF(Hoja2!$D263=1,1,0))</f>
        <v/>
      </c>
      <c r="E263" t="str">
        <f>IF(Hoja2!J263="","",IF(Hoja2!$D263=0,-Hoja2!J263/(COUNT(F$2:F$2080)-SUM(F$2:F$2080)),Hoja2!J263/SUM(F$2:F$2080)))</f>
        <v/>
      </c>
      <c r="F263" t="str">
        <f>IF(Hoja2!J263="","",IF(Hoja2!$D263=1,1,0))</f>
        <v/>
      </c>
      <c r="G263">
        <f>IF(Hoja2!D263=0,-Hoja2!B263/(COUNT(Hoja2!D$2:D$2080)-SUM(Hoja2!D$2:D$2080)),Hoja2!C263/SUM(Hoja2!D$2:D$2080))</f>
        <v>0</v>
      </c>
      <c r="J263" t="str">
        <f>IF(Hoja2!J263="","",IF(Hoja2!$D263=1,Hoja2!J263, ""))</f>
        <v/>
      </c>
      <c r="K263" t="str">
        <f>IF(Hoja2!J263="","",IF(Hoja2!$D263=0,Hoja2!J263, ""))</f>
        <v/>
      </c>
    </row>
    <row r="264" spans="1:11" x14ac:dyDescent="0.25">
      <c r="A264" t="str">
        <f>IF(Hoja2!F264="","",IF(Hoja2!$D264=0,-Hoja2!F264/(COUNT(B$2:B$2080)-SUM(B$2:B$2080)),Hoja2!F264/SUM(B$2:B$2080)))</f>
        <v/>
      </c>
      <c r="B264" t="str">
        <f>IF(Hoja2!F264="","",IF(Hoja2!$D264=1,1,0))</f>
        <v/>
      </c>
      <c r="C264">
        <f>IF(Hoja2!H264="","",IF(Hoja2!$D264=0,-Hoja2!H264/(COUNT(D$2:D$2080)-SUM(D$2:D$2080)),Hoja2!H264/SUM(D$2:D$2080)))</f>
        <v>-4.8543689320388345E-3</v>
      </c>
      <c r="D264">
        <f>IF(Hoja2!H264="","",IF(Hoja2!$D264=1,1,0))</f>
        <v>0</v>
      </c>
      <c r="E264" t="str">
        <f>IF(Hoja2!J264="","",IF(Hoja2!$D264=0,-Hoja2!J264/(COUNT(F$2:F$2080)-SUM(F$2:F$2080)),Hoja2!J264/SUM(F$2:F$2080)))</f>
        <v/>
      </c>
      <c r="F264" t="str">
        <f>IF(Hoja2!J264="","",IF(Hoja2!$D264=1,1,0))</f>
        <v/>
      </c>
      <c r="G264">
        <f>IF(Hoja2!D264=0,-Hoja2!B264/(COUNT(Hoja2!D$2:D$2080)-SUM(Hoja2!D$2:D$2080)),Hoja2!C264/SUM(Hoja2!D$2:D$2080))</f>
        <v>-9.5602294455066918E-4</v>
      </c>
      <c r="J264" t="str">
        <f>IF(Hoja2!J264="","",IF(Hoja2!$D264=1,Hoja2!J264, ""))</f>
        <v/>
      </c>
      <c r="K264" t="str">
        <f>IF(Hoja2!J264="","",IF(Hoja2!$D264=0,Hoja2!J264, ""))</f>
        <v/>
      </c>
    </row>
    <row r="265" spans="1:11" x14ac:dyDescent="0.25">
      <c r="A265">
        <f>IF(Hoja2!F265="","",IF(Hoja2!$D265=0,-Hoja2!F265/(COUNT(B$2:B$2080)-SUM(B$2:B$2080)),Hoja2!F265/SUM(B$2:B$2080)))</f>
        <v>-1.8796992481203006E-3</v>
      </c>
      <c r="B265">
        <f>IF(Hoja2!F265="","",IF(Hoja2!$D265=1,1,0))</f>
        <v>0</v>
      </c>
      <c r="C265" t="str">
        <f>IF(Hoja2!H265="","",IF(Hoja2!$D265=0,-Hoja2!H265/(COUNT(D$2:D$2080)-SUM(D$2:D$2080)),Hoja2!H265/SUM(D$2:D$2080)))</f>
        <v/>
      </c>
      <c r="D265" t="str">
        <f>IF(Hoja2!H265="","",IF(Hoja2!$D265=1,1,0))</f>
        <v/>
      </c>
      <c r="E265" t="str">
        <f>IF(Hoja2!J265="","",IF(Hoja2!$D265=0,-Hoja2!J265/(COUNT(F$2:F$2080)-SUM(F$2:F$2080)),Hoja2!J265/SUM(F$2:F$2080)))</f>
        <v/>
      </c>
      <c r="F265" t="str">
        <f>IF(Hoja2!J265="","",IF(Hoja2!$D265=1,1,0))</f>
        <v/>
      </c>
      <c r="G265">
        <f>IF(Hoja2!D265=0,-Hoja2!B265/(COUNT(Hoja2!D$2:D$2080)-SUM(Hoja2!D$2:D$2080)),Hoja2!C265/SUM(Hoja2!D$2:D$2080))</f>
        <v>-9.5602294455066918E-4</v>
      </c>
      <c r="J265" t="str">
        <f>IF(Hoja2!J265="","",IF(Hoja2!$D265=1,Hoja2!J265, ""))</f>
        <v/>
      </c>
      <c r="K265" t="str">
        <f>IF(Hoja2!J265="","",IF(Hoja2!$D265=0,Hoja2!J265, ""))</f>
        <v/>
      </c>
    </row>
    <row r="266" spans="1:11" x14ac:dyDescent="0.25">
      <c r="A266" t="str">
        <f>IF(Hoja2!F266="","",IF(Hoja2!$D266=0,-Hoja2!F266/(COUNT(B$2:B$2080)-SUM(B$2:B$2080)),Hoja2!F266/SUM(B$2:B$2080)))</f>
        <v/>
      </c>
      <c r="B266" t="str">
        <f>IF(Hoja2!F266="","",IF(Hoja2!$D266=1,1,0))</f>
        <v/>
      </c>
      <c r="C266" t="str">
        <f>IF(Hoja2!H266="","",IF(Hoja2!$D266=0,-Hoja2!H266/(COUNT(D$2:D$2080)-SUM(D$2:D$2080)),Hoja2!H266/SUM(D$2:D$2080)))</f>
        <v/>
      </c>
      <c r="D266" t="str">
        <f>IF(Hoja2!H266="","",IF(Hoja2!$D266=1,1,0))</f>
        <v/>
      </c>
      <c r="E266" t="str">
        <f>IF(Hoja2!J266="","",IF(Hoja2!$D266=0,-Hoja2!J266/(COUNT(F$2:F$2080)-SUM(F$2:F$2080)),Hoja2!J266/SUM(F$2:F$2080)))</f>
        <v/>
      </c>
      <c r="F266" t="str">
        <f>IF(Hoja2!J266="","",IF(Hoja2!$D266=1,1,0))</f>
        <v/>
      </c>
      <c r="G266">
        <f>IF(Hoja2!D266=0,-Hoja2!B266/(COUNT(Hoja2!D$2:D$2080)-SUM(Hoja2!D$2:D$2080)),Hoja2!C266/SUM(Hoja2!D$2:D$2080))</f>
        <v>1.9361084220716361E-3</v>
      </c>
      <c r="J266" t="str">
        <f>IF(Hoja2!J266="","",IF(Hoja2!$D266=1,Hoja2!J266, ""))</f>
        <v/>
      </c>
      <c r="K266" t="str">
        <f>IF(Hoja2!J266="","",IF(Hoja2!$D266=0,Hoja2!J266, ""))</f>
        <v/>
      </c>
    </row>
    <row r="267" spans="1:11" x14ac:dyDescent="0.25">
      <c r="A267" t="str">
        <f>IF(Hoja2!F267="","",IF(Hoja2!$D267=0,-Hoja2!F267/(COUNT(B$2:B$2080)-SUM(B$2:B$2080)),Hoja2!F267/SUM(B$2:B$2080)))</f>
        <v/>
      </c>
      <c r="B267" t="str">
        <f>IF(Hoja2!F267="","",IF(Hoja2!$D267=1,1,0))</f>
        <v/>
      </c>
      <c r="C267" t="str">
        <f>IF(Hoja2!H267="","",IF(Hoja2!$D267=0,-Hoja2!H267/(COUNT(D$2:D$2080)-SUM(D$2:D$2080)),Hoja2!H267/SUM(D$2:D$2080)))</f>
        <v/>
      </c>
      <c r="D267" t="str">
        <f>IF(Hoja2!H267="","",IF(Hoja2!$D267=1,1,0))</f>
        <v/>
      </c>
      <c r="E267" t="str">
        <f>IF(Hoja2!J267="","",IF(Hoja2!$D267=0,-Hoja2!J267/(COUNT(F$2:F$2080)-SUM(F$2:F$2080)),Hoja2!J267/SUM(F$2:F$2080)))</f>
        <v/>
      </c>
      <c r="F267" t="str">
        <f>IF(Hoja2!J267="","",IF(Hoja2!$D267=1,1,0))</f>
        <v/>
      </c>
      <c r="G267">
        <f>IF(Hoja2!D267=0,-Hoja2!B267/(COUNT(Hoja2!D$2:D$2080)-SUM(Hoja2!D$2:D$2080)),Hoja2!C267/SUM(Hoja2!D$2:D$2080))</f>
        <v>2.9041626331074541E-3</v>
      </c>
      <c r="J267" t="str">
        <f>IF(Hoja2!J267="","",IF(Hoja2!$D267=1,Hoja2!J267, ""))</f>
        <v/>
      </c>
      <c r="K267" t="str">
        <f>IF(Hoja2!J267="","",IF(Hoja2!$D267=0,Hoja2!J267, ""))</f>
        <v/>
      </c>
    </row>
    <row r="268" spans="1:11" x14ac:dyDescent="0.25">
      <c r="A268" t="str">
        <f>IF(Hoja2!F268="","",IF(Hoja2!$D268=0,-Hoja2!F268/(COUNT(B$2:B$2080)-SUM(B$2:B$2080)),Hoja2!F268/SUM(B$2:B$2080)))</f>
        <v/>
      </c>
      <c r="B268" t="str">
        <f>IF(Hoja2!F268="","",IF(Hoja2!$D268=1,1,0))</f>
        <v/>
      </c>
      <c r="C268" t="str">
        <f>IF(Hoja2!H268="","",IF(Hoja2!$D268=0,-Hoja2!H268/(COUNT(D$2:D$2080)-SUM(D$2:D$2080)),Hoja2!H268/SUM(D$2:D$2080)))</f>
        <v/>
      </c>
      <c r="D268" t="str">
        <f>IF(Hoja2!H268="","",IF(Hoja2!$D268=1,1,0))</f>
        <v/>
      </c>
      <c r="E268">
        <f>IF(Hoja2!J268="","",IF(Hoja2!$D268=0,-Hoja2!J268/(COUNT(F$2:F$2080)-SUM(F$2:F$2080)),Hoja2!J268/SUM(F$2:F$2080)))</f>
        <v>-1.6129032258064516E-2</v>
      </c>
      <c r="F268">
        <f>IF(Hoja2!J268="","",IF(Hoja2!$D268=1,1,0))</f>
        <v>1</v>
      </c>
      <c r="G268">
        <f>IF(Hoja2!D268=0,-Hoja2!B268/(COUNT(Hoja2!D$2:D$2080)-SUM(Hoja2!D$2:D$2080)),Hoja2!C268/SUM(Hoja2!D$2:D$2080))</f>
        <v>-9.6805421103581804E-4</v>
      </c>
      <c r="J268">
        <f>IF(Hoja2!J268="","",IF(Hoja2!$D268=1,Hoja2!J268, ""))</f>
        <v>-1</v>
      </c>
      <c r="K268" t="str">
        <f>IF(Hoja2!J268="","",IF(Hoja2!$D268=0,Hoja2!J268, ""))</f>
        <v/>
      </c>
    </row>
    <row r="269" spans="1:11" x14ac:dyDescent="0.25">
      <c r="A269">
        <f>IF(Hoja2!F269="","",IF(Hoja2!$D269=0,-Hoja2!F269/(COUNT(B$2:B$2080)-SUM(B$2:B$2080)),Hoja2!F269/SUM(B$2:B$2080)))</f>
        <v>0</v>
      </c>
      <c r="B269">
        <f>IF(Hoja2!F269="","",IF(Hoja2!$D269=1,1,0))</f>
        <v>0</v>
      </c>
      <c r="C269" t="str">
        <f>IF(Hoja2!H269="","",IF(Hoja2!$D269=0,-Hoja2!H269/(COUNT(D$2:D$2080)-SUM(D$2:D$2080)),Hoja2!H269/SUM(D$2:D$2080)))</f>
        <v/>
      </c>
      <c r="D269" t="str">
        <f>IF(Hoja2!H269="","",IF(Hoja2!$D269=1,1,0))</f>
        <v/>
      </c>
      <c r="E269" t="str">
        <f>IF(Hoja2!J269="","",IF(Hoja2!$D269=0,-Hoja2!J269/(COUNT(F$2:F$2080)-SUM(F$2:F$2080)),Hoja2!J269/SUM(F$2:F$2080)))</f>
        <v/>
      </c>
      <c r="F269" t="str">
        <f>IF(Hoja2!J269="","",IF(Hoja2!$D269=1,1,0))</f>
        <v/>
      </c>
      <c r="G269">
        <f>IF(Hoja2!D269=0,-Hoja2!B269/(COUNT(Hoja2!D$2:D$2080)-SUM(Hoja2!D$2:D$2080)),Hoja2!C269/SUM(Hoja2!D$2:D$2080))</f>
        <v>0</v>
      </c>
      <c r="J269" t="str">
        <f>IF(Hoja2!J269="","",IF(Hoja2!$D269=1,Hoja2!J269, ""))</f>
        <v/>
      </c>
      <c r="K269" t="str">
        <f>IF(Hoja2!J269="","",IF(Hoja2!$D269=0,Hoja2!J269, ""))</f>
        <v/>
      </c>
    </row>
    <row r="270" spans="1:11" x14ac:dyDescent="0.25">
      <c r="A270">
        <f>IF(Hoja2!F270="","",IF(Hoja2!$D270=0,-Hoja2!F270/(COUNT(B$2:B$2080)-SUM(B$2:B$2080)),Hoja2!F270/SUM(B$2:B$2080)))</f>
        <v>0</v>
      </c>
      <c r="B270">
        <f>IF(Hoja2!F270="","",IF(Hoja2!$D270=1,1,0))</f>
        <v>1</v>
      </c>
      <c r="C270" t="str">
        <f>IF(Hoja2!H270="","",IF(Hoja2!$D270=0,-Hoja2!H270/(COUNT(D$2:D$2080)-SUM(D$2:D$2080)),Hoja2!H270/SUM(D$2:D$2080)))</f>
        <v/>
      </c>
      <c r="D270" t="str">
        <f>IF(Hoja2!H270="","",IF(Hoja2!$D270=1,1,0))</f>
        <v/>
      </c>
      <c r="E270" t="str">
        <f>IF(Hoja2!J270="","",IF(Hoja2!$D270=0,-Hoja2!J270/(COUNT(F$2:F$2080)-SUM(F$2:F$2080)),Hoja2!J270/SUM(F$2:F$2080)))</f>
        <v/>
      </c>
      <c r="F270" t="str">
        <f>IF(Hoja2!J270="","",IF(Hoja2!$D270=1,1,0))</f>
        <v/>
      </c>
      <c r="G270">
        <f>IF(Hoja2!D270=0,-Hoja2!B270/(COUNT(Hoja2!D$2:D$2080)-SUM(Hoja2!D$2:D$2080)),Hoja2!C270/SUM(Hoja2!D$2:D$2080))</f>
        <v>0</v>
      </c>
      <c r="J270" t="str">
        <f>IF(Hoja2!J270="","",IF(Hoja2!$D270=1,Hoja2!J270, ""))</f>
        <v/>
      </c>
      <c r="K270" t="str">
        <f>IF(Hoja2!J270="","",IF(Hoja2!$D270=0,Hoja2!J270, ""))</f>
        <v/>
      </c>
    </row>
    <row r="271" spans="1:11" x14ac:dyDescent="0.25">
      <c r="A271">
        <f>IF(Hoja2!F271="","",IF(Hoja2!$D271=0,-Hoja2!F271/(COUNT(B$2:B$2080)-SUM(B$2:B$2080)),Hoja2!F271/SUM(B$2:B$2080)))</f>
        <v>-1.8796992481203006E-3</v>
      </c>
      <c r="B271">
        <f>IF(Hoja2!F271="","",IF(Hoja2!$D271=1,1,0))</f>
        <v>0</v>
      </c>
      <c r="C271" t="str">
        <f>IF(Hoja2!H271="","",IF(Hoja2!$D271=0,-Hoja2!H271/(COUNT(D$2:D$2080)-SUM(D$2:D$2080)),Hoja2!H271/SUM(D$2:D$2080)))</f>
        <v/>
      </c>
      <c r="D271" t="str">
        <f>IF(Hoja2!H271="","",IF(Hoja2!$D271=1,1,0))</f>
        <v/>
      </c>
      <c r="E271" t="str">
        <f>IF(Hoja2!J271="","",IF(Hoja2!$D271=0,-Hoja2!J271/(COUNT(F$2:F$2080)-SUM(F$2:F$2080)),Hoja2!J271/SUM(F$2:F$2080)))</f>
        <v/>
      </c>
      <c r="F271" t="str">
        <f>IF(Hoja2!J271="","",IF(Hoja2!$D271=1,1,0))</f>
        <v/>
      </c>
      <c r="G271">
        <f>IF(Hoja2!D271=0,-Hoja2!B271/(COUNT(Hoja2!D$2:D$2080)-SUM(Hoja2!D$2:D$2080)),Hoja2!C271/SUM(Hoja2!D$2:D$2080))</f>
        <v>-9.5602294455066918E-4</v>
      </c>
      <c r="J271" t="str">
        <f>IF(Hoja2!J271="","",IF(Hoja2!$D271=1,Hoja2!J271, ""))</f>
        <v/>
      </c>
      <c r="K271" t="str">
        <f>IF(Hoja2!J271="","",IF(Hoja2!$D271=0,Hoja2!J271, ""))</f>
        <v/>
      </c>
    </row>
    <row r="272" spans="1:11" x14ac:dyDescent="0.25">
      <c r="A272">
        <f>IF(Hoja2!F272="","",IF(Hoja2!$D272=0,-Hoja2!F272/(COUNT(B$2:B$2080)-SUM(B$2:B$2080)),Hoja2!F272/SUM(B$2:B$2080)))</f>
        <v>3.7453183520599251E-3</v>
      </c>
      <c r="B272">
        <f>IF(Hoja2!F272="","",IF(Hoja2!$D272=1,1,0))</f>
        <v>1</v>
      </c>
      <c r="C272" t="str">
        <f>IF(Hoja2!H272="","",IF(Hoja2!$D272=0,-Hoja2!H272/(COUNT(D$2:D$2080)-SUM(D$2:D$2080)),Hoja2!H272/SUM(D$2:D$2080)))</f>
        <v/>
      </c>
      <c r="D272" t="str">
        <f>IF(Hoja2!H272="","",IF(Hoja2!$D272=1,1,0))</f>
        <v/>
      </c>
      <c r="E272" t="str">
        <f>IF(Hoja2!J272="","",IF(Hoja2!$D272=0,-Hoja2!J272/(COUNT(F$2:F$2080)-SUM(F$2:F$2080)),Hoja2!J272/SUM(F$2:F$2080)))</f>
        <v/>
      </c>
      <c r="F272" t="str">
        <f>IF(Hoja2!J272="","",IF(Hoja2!$D272=1,1,0))</f>
        <v/>
      </c>
      <c r="G272">
        <f>IF(Hoja2!D272=0,-Hoja2!B272/(COUNT(Hoja2!D$2:D$2080)-SUM(Hoja2!D$2:D$2080)),Hoja2!C272/SUM(Hoja2!D$2:D$2080))</f>
        <v>1.9361084220716361E-3</v>
      </c>
      <c r="J272" t="str">
        <f>IF(Hoja2!J272="","",IF(Hoja2!$D272=1,Hoja2!J272, ""))</f>
        <v/>
      </c>
      <c r="K272" t="str">
        <f>IF(Hoja2!J272="","",IF(Hoja2!$D272=0,Hoja2!J272, ""))</f>
        <v/>
      </c>
    </row>
    <row r="273" spans="1:11" x14ac:dyDescent="0.25">
      <c r="A273">
        <f>IF(Hoja2!F273="","",IF(Hoja2!$D273=0,-Hoja2!F273/(COUNT(B$2:B$2080)-SUM(B$2:B$2080)),Hoja2!F273/SUM(B$2:B$2080)))</f>
        <v>-1.8796992481203006E-3</v>
      </c>
      <c r="B273">
        <f>IF(Hoja2!F273="","",IF(Hoja2!$D273=1,1,0))</f>
        <v>0</v>
      </c>
      <c r="C273" t="str">
        <f>IF(Hoja2!H273="","",IF(Hoja2!$D273=0,-Hoja2!H273/(COUNT(D$2:D$2080)-SUM(D$2:D$2080)),Hoja2!H273/SUM(D$2:D$2080)))</f>
        <v/>
      </c>
      <c r="D273" t="str">
        <f>IF(Hoja2!H273="","",IF(Hoja2!$D273=1,1,0))</f>
        <v/>
      </c>
      <c r="E273" t="str">
        <f>IF(Hoja2!J273="","",IF(Hoja2!$D273=0,-Hoja2!J273/(COUNT(F$2:F$2080)-SUM(F$2:F$2080)),Hoja2!J273/SUM(F$2:F$2080)))</f>
        <v/>
      </c>
      <c r="F273" t="str">
        <f>IF(Hoja2!J273="","",IF(Hoja2!$D273=1,1,0))</f>
        <v/>
      </c>
      <c r="G273">
        <f>IF(Hoja2!D273=0,-Hoja2!B273/(COUNT(Hoja2!D$2:D$2080)-SUM(Hoja2!D$2:D$2080)),Hoja2!C273/SUM(Hoja2!D$2:D$2080))</f>
        <v>-9.5602294455066918E-4</v>
      </c>
      <c r="J273" t="str">
        <f>IF(Hoja2!J273="","",IF(Hoja2!$D273=1,Hoja2!J273, ""))</f>
        <v/>
      </c>
      <c r="K273" t="str">
        <f>IF(Hoja2!J273="","",IF(Hoja2!$D273=0,Hoja2!J273, ""))</f>
        <v/>
      </c>
    </row>
    <row r="274" spans="1:11" x14ac:dyDescent="0.25">
      <c r="A274">
        <f>IF(Hoja2!F274="","",IF(Hoja2!$D274=0,-Hoja2!F274/(COUNT(B$2:B$2080)-SUM(B$2:B$2080)),Hoja2!F274/SUM(B$2:B$2080)))</f>
        <v>7.4906367041198503E-3</v>
      </c>
      <c r="B274">
        <f>IF(Hoja2!F274="","",IF(Hoja2!$D274=1,1,0))</f>
        <v>1</v>
      </c>
      <c r="C274" t="str">
        <f>IF(Hoja2!H274="","",IF(Hoja2!$D274=0,-Hoja2!H274/(COUNT(D$2:D$2080)-SUM(D$2:D$2080)),Hoja2!H274/SUM(D$2:D$2080)))</f>
        <v/>
      </c>
      <c r="D274" t="str">
        <f>IF(Hoja2!H274="","",IF(Hoja2!$D274=1,1,0))</f>
        <v/>
      </c>
      <c r="E274" t="str">
        <f>IF(Hoja2!J274="","",IF(Hoja2!$D274=0,-Hoja2!J274/(COUNT(F$2:F$2080)-SUM(F$2:F$2080)),Hoja2!J274/SUM(F$2:F$2080)))</f>
        <v/>
      </c>
      <c r="F274" t="str">
        <f>IF(Hoja2!J274="","",IF(Hoja2!$D274=1,1,0))</f>
        <v/>
      </c>
      <c r="G274">
        <f>IF(Hoja2!D274=0,-Hoja2!B274/(COUNT(Hoja2!D$2:D$2080)-SUM(Hoja2!D$2:D$2080)),Hoja2!C274/SUM(Hoja2!D$2:D$2080))</f>
        <v>3.8722168441432721E-3</v>
      </c>
      <c r="J274" t="str">
        <f>IF(Hoja2!J274="","",IF(Hoja2!$D274=1,Hoja2!J274, ""))</f>
        <v/>
      </c>
      <c r="K274" t="str">
        <f>IF(Hoja2!J274="","",IF(Hoja2!$D274=0,Hoja2!J274, ""))</f>
        <v/>
      </c>
    </row>
    <row r="275" spans="1:11" x14ac:dyDescent="0.25">
      <c r="A275">
        <f>IF(Hoja2!F275="","",IF(Hoja2!$D275=0,-Hoja2!F275/(COUNT(B$2:B$2080)-SUM(B$2:B$2080)),Hoja2!F275/SUM(B$2:B$2080)))</f>
        <v>-3.7593984962406013E-3</v>
      </c>
      <c r="B275">
        <f>IF(Hoja2!F275="","",IF(Hoja2!$D275=1,1,0))</f>
        <v>0</v>
      </c>
      <c r="C275">
        <f>IF(Hoja2!H275="","",IF(Hoja2!$D275=0,-Hoja2!H275/(COUNT(D$2:D$2080)-SUM(D$2:D$2080)),Hoja2!H275/SUM(D$2:D$2080)))</f>
        <v>-9.7087378640776691E-3</v>
      </c>
      <c r="D275">
        <f>IF(Hoja2!H275="","",IF(Hoja2!$D275=1,1,0))</f>
        <v>0</v>
      </c>
      <c r="E275" t="str">
        <f>IF(Hoja2!J275="","",IF(Hoja2!$D275=0,-Hoja2!J275/(COUNT(F$2:F$2080)-SUM(F$2:F$2080)),Hoja2!J275/SUM(F$2:F$2080)))</f>
        <v/>
      </c>
      <c r="F275" t="str">
        <f>IF(Hoja2!J275="","",IF(Hoja2!$D275=1,1,0))</f>
        <v/>
      </c>
      <c r="G275">
        <f>IF(Hoja2!D275=0,-Hoja2!B275/(COUNT(Hoja2!D$2:D$2080)-SUM(Hoja2!D$2:D$2080)),Hoja2!C275/SUM(Hoja2!D$2:D$2080))</f>
        <v>-1.9120458891013384E-3</v>
      </c>
      <c r="J275" t="str">
        <f>IF(Hoja2!J275="","",IF(Hoja2!$D275=1,Hoja2!J275, ""))</f>
        <v/>
      </c>
      <c r="K275" t="str">
        <f>IF(Hoja2!J275="","",IF(Hoja2!$D275=0,Hoja2!J275, ""))</f>
        <v/>
      </c>
    </row>
    <row r="276" spans="1:11" x14ac:dyDescent="0.25">
      <c r="A276" t="str">
        <f>IF(Hoja2!F276="","",IF(Hoja2!$D276=0,-Hoja2!F276/(COUNT(B$2:B$2080)-SUM(B$2:B$2080)),Hoja2!F276/SUM(B$2:B$2080)))</f>
        <v/>
      </c>
      <c r="B276" t="str">
        <f>IF(Hoja2!F276="","",IF(Hoja2!$D276=1,1,0))</f>
        <v/>
      </c>
      <c r="C276" t="str">
        <f>IF(Hoja2!H276="","",IF(Hoja2!$D276=0,-Hoja2!H276/(COUNT(D$2:D$2080)-SUM(D$2:D$2080)),Hoja2!H276/SUM(D$2:D$2080)))</f>
        <v/>
      </c>
      <c r="D276" t="str">
        <f>IF(Hoja2!H276="","",IF(Hoja2!$D276=1,1,0))</f>
        <v/>
      </c>
      <c r="E276" t="str">
        <f>IF(Hoja2!J276="","",IF(Hoja2!$D276=0,-Hoja2!J276/(COUNT(F$2:F$2080)-SUM(F$2:F$2080)),Hoja2!J276/SUM(F$2:F$2080)))</f>
        <v/>
      </c>
      <c r="F276" t="str">
        <f>IF(Hoja2!J276="","",IF(Hoja2!$D276=1,1,0))</f>
        <v/>
      </c>
      <c r="G276">
        <f>IF(Hoja2!D276=0,-Hoja2!B276/(COUNT(Hoja2!D$2:D$2080)-SUM(Hoja2!D$2:D$2080)),Hoja2!C276/SUM(Hoja2!D$2:D$2080))</f>
        <v>-9.5602294455066918E-4</v>
      </c>
      <c r="J276" t="str">
        <f>IF(Hoja2!J276="","",IF(Hoja2!$D276=1,Hoja2!J276, ""))</f>
        <v/>
      </c>
      <c r="K276" t="str">
        <f>IF(Hoja2!J276="","",IF(Hoja2!$D276=0,Hoja2!J276, ""))</f>
        <v/>
      </c>
    </row>
    <row r="277" spans="1:11" x14ac:dyDescent="0.25">
      <c r="A277" t="str">
        <f>IF(Hoja2!F277="","",IF(Hoja2!$D277=0,-Hoja2!F277/(COUNT(B$2:B$2080)-SUM(B$2:B$2080)),Hoja2!F277/SUM(B$2:B$2080)))</f>
        <v/>
      </c>
      <c r="B277" t="str">
        <f>IF(Hoja2!F277="","",IF(Hoja2!$D277=1,1,0))</f>
        <v/>
      </c>
      <c r="C277" t="str">
        <f>IF(Hoja2!H277="","",IF(Hoja2!$D277=0,-Hoja2!H277/(COUNT(D$2:D$2080)-SUM(D$2:D$2080)),Hoja2!H277/SUM(D$2:D$2080)))</f>
        <v/>
      </c>
      <c r="D277" t="str">
        <f>IF(Hoja2!H277="","",IF(Hoja2!$D277=1,1,0))</f>
        <v/>
      </c>
      <c r="E277" t="str">
        <f>IF(Hoja2!J277="","",IF(Hoja2!$D277=0,-Hoja2!J277/(COUNT(F$2:F$2080)-SUM(F$2:F$2080)),Hoja2!J277/SUM(F$2:F$2080)))</f>
        <v/>
      </c>
      <c r="F277" t="str">
        <f>IF(Hoja2!J277="","",IF(Hoja2!$D277=1,1,0))</f>
        <v/>
      </c>
      <c r="G277">
        <f>IF(Hoja2!D277=0,-Hoja2!B277/(COUNT(Hoja2!D$2:D$2080)-SUM(Hoja2!D$2:D$2080)),Hoja2!C277/SUM(Hoja2!D$2:D$2080))</f>
        <v>-2.8680688336520078E-3</v>
      </c>
      <c r="J277" t="str">
        <f>IF(Hoja2!J277="","",IF(Hoja2!$D277=1,Hoja2!J277, ""))</f>
        <v/>
      </c>
      <c r="K277" t="str">
        <f>IF(Hoja2!J277="","",IF(Hoja2!$D277=0,Hoja2!J277, ""))</f>
        <v/>
      </c>
    </row>
    <row r="278" spans="1:11" x14ac:dyDescent="0.25">
      <c r="A278">
        <f>IF(Hoja2!F278="","",IF(Hoja2!$D278=0,-Hoja2!F278/(COUNT(B$2:B$2080)-SUM(B$2:B$2080)),Hoja2!F278/SUM(B$2:B$2080)))</f>
        <v>0</v>
      </c>
      <c r="B278">
        <f>IF(Hoja2!F278="","",IF(Hoja2!$D278=1,1,0))</f>
        <v>0</v>
      </c>
      <c r="C278" t="str">
        <f>IF(Hoja2!H278="","",IF(Hoja2!$D278=0,-Hoja2!H278/(COUNT(D$2:D$2080)-SUM(D$2:D$2080)),Hoja2!H278/SUM(D$2:D$2080)))</f>
        <v/>
      </c>
      <c r="D278" t="str">
        <f>IF(Hoja2!H278="","",IF(Hoja2!$D278=1,1,0))</f>
        <v/>
      </c>
      <c r="E278" t="str">
        <f>IF(Hoja2!J278="","",IF(Hoja2!$D278=0,-Hoja2!J278/(COUNT(F$2:F$2080)-SUM(F$2:F$2080)),Hoja2!J278/SUM(F$2:F$2080)))</f>
        <v/>
      </c>
      <c r="F278" t="str">
        <f>IF(Hoja2!J278="","",IF(Hoja2!$D278=1,1,0))</f>
        <v/>
      </c>
      <c r="G278">
        <f>IF(Hoja2!D278=0,-Hoja2!B278/(COUNT(Hoja2!D$2:D$2080)-SUM(Hoja2!D$2:D$2080)),Hoja2!C278/SUM(Hoja2!D$2:D$2080))</f>
        <v>0</v>
      </c>
      <c r="J278" t="str">
        <f>IF(Hoja2!J278="","",IF(Hoja2!$D278=1,Hoja2!J278, ""))</f>
        <v/>
      </c>
      <c r="K278" t="str">
        <f>IF(Hoja2!J278="","",IF(Hoja2!$D278=0,Hoja2!J278, ""))</f>
        <v/>
      </c>
    </row>
    <row r="279" spans="1:11" x14ac:dyDescent="0.25">
      <c r="A279">
        <f>IF(Hoja2!F279="","",IF(Hoja2!$D279=0,-Hoja2!F279/(COUNT(B$2:B$2080)-SUM(B$2:B$2080)),Hoja2!F279/SUM(B$2:B$2080)))</f>
        <v>3.7453183520599251E-3</v>
      </c>
      <c r="B279">
        <f>IF(Hoja2!F279="","",IF(Hoja2!$D279=1,1,0))</f>
        <v>1</v>
      </c>
      <c r="C279" t="str">
        <f>IF(Hoja2!H279="","",IF(Hoja2!$D279=0,-Hoja2!H279/(COUNT(D$2:D$2080)-SUM(D$2:D$2080)),Hoja2!H279/SUM(D$2:D$2080)))</f>
        <v/>
      </c>
      <c r="D279" t="str">
        <f>IF(Hoja2!H279="","",IF(Hoja2!$D279=1,1,0))</f>
        <v/>
      </c>
      <c r="E279" t="str">
        <f>IF(Hoja2!J279="","",IF(Hoja2!$D279=0,-Hoja2!J279/(COUNT(F$2:F$2080)-SUM(F$2:F$2080)),Hoja2!J279/SUM(F$2:F$2080)))</f>
        <v/>
      </c>
      <c r="F279" t="str">
        <f>IF(Hoja2!J279="","",IF(Hoja2!$D279=1,1,0))</f>
        <v/>
      </c>
      <c r="G279">
        <f>IF(Hoja2!D279=0,-Hoja2!B279/(COUNT(Hoja2!D$2:D$2080)-SUM(Hoja2!D$2:D$2080)),Hoja2!C279/SUM(Hoja2!D$2:D$2080))</f>
        <v>1.9361084220716361E-3</v>
      </c>
      <c r="J279" t="str">
        <f>IF(Hoja2!J279="","",IF(Hoja2!$D279=1,Hoja2!J279, ""))</f>
        <v/>
      </c>
      <c r="K279" t="str">
        <f>IF(Hoja2!J279="","",IF(Hoja2!$D279=0,Hoja2!J279, ""))</f>
        <v/>
      </c>
    </row>
    <row r="280" spans="1:11" x14ac:dyDescent="0.25">
      <c r="A280" t="str">
        <f>IF(Hoja2!F280="","",IF(Hoja2!$D280=0,-Hoja2!F280/(COUNT(B$2:B$2080)-SUM(B$2:B$2080)),Hoja2!F280/SUM(B$2:B$2080)))</f>
        <v/>
      </c>
      <c r="B280" t="str">
        <f>IF(Hoja2!F280="","",IF(Hoja2!$D280=1,1,0))</f>
        <v/>
      </c>
      <c r="C280" t="str">
        <f>IF(Hoja2!H280="","",IF(Hoja2!$D280=0,-Hoja2!H280/(COUNT(D$2:D$2080)-SUM(D$2:D$2080)),Hoja2!H280/SUM(D$2:D$2080)))</f>
        <v/>
      </c>
      <c r="D280" t="str">
        <f>IF(Hoja2!H280="","",IF(Hoja2!$D280=1,1,0))</f>
        <v/>
      </c>
      <c r="E280" t="str">
        <f>IF(Hoja2!J280="","",IF(Hoja2!$D280=0,-Hoja2!J280/(COUNT(F$2:F$2080)-SUM(F$2:F$2080)),Hoja2!J280/SUM(F$2:F$2080)))</f>
        <v/>
      </c>
      <c r="F280" t="str">
        <f>IF(Hoja2!J280="","",IF(Hoja2!$D280=1,1,0))</f>
        <v/>
      </c>
      <c r="G280">
        <f>IF(Hoja2!D280=0,-Hoja2!B280/(COUNT(Hoja2!D$2:D$2080)-SUM(Hoja2!D$2:D$2080)),Hoja2!C280/SUM(Hoja2!D$2:D$2080))</f>
        <v>4.8402710551790898E-3</v>
      </c>
      <c r="J280" t="str">
        <f>IF(Hoja2!J280="","",IF(Hoja2!$D280=1,Hoja2!J280, ""))</f>
        <v/>
      </c>
      <c r="K280" t="str">
        <f>IF(Hoja2!J280="","",IF(Hoja2!$D280=0,Hoja2!J280, ""))</f>
        <v/>
      </c>
    </row>
    <row r="281" spans="1:11" x14ac:dyDescent="0.25">
      <c r="A281">
        <f>IF(Hoja2!F281="","",IF(Hoja2!$D281=0,-Hoja2!F281/(COUNT(B$2:B$2080)-SUM(B$2:B$2080)),Hoja2!F281/SUM(B$2:B$2080)))</f>
        <v>0</v>
      </c>
      <c r="B281">
        <f>IF(Hoja2!F281="","",IF(Hoja2!$D281=1,1,0))</f>
        <v>0</v>
      </c>
      <c r="C281" t="str">
        <f>IF(Hoja2!H281="","",IF(Hoja2!$D281=0,-Hoja2!H281/(COUNT(D$2:D$2080)-SUM(D$2:D$2080)),Hoja2!H281/SUM(D$2:D$2080)))</f>
        <v/>
      </c>
      <c r="D281" t="str">
        <f>IF(Hoja2!H281="","",IF(Hoja2!$D281=1,1,0))</f>
        <v/>
      </c>
      <c r="E281" t="str">
        <f>IF(Hoja2!J281="","",IF(Hoja2!$D281=0,-Hoja2!J281/(COUNT(F$2:F$2080)-SUM(F$2:F$2080)),Hoja2!J281/SUM(F$2:F$2080)))</f>
        <v/>
      </c>
      <c r="F281" t="str">
        <f>IF(Hoja2!J281="","",IF(Hoja2!$D281=1,1,0))</f>
        <v/>
      </c>
      <c r="G281">
        <f>IF(Hoja2!D281=0,-Hoja2!B281/(COUNT(Hoja2!D$2:D$2080)-SUM(Hoja2!D$2:D$2080)),Hoja2!C281/SUM(Hoja2!D$2:D$2080))</f>
        <v>0</v>
      </c>
      <c r="J281" t="str">
        <f>IF(Hoja2!J281="","",IF(Hoja2!$D281=1,Hoja2!J281, ""))</f>
        <v/>
      </c>
      <c r="K281" t="str">
        <f>IF(Hoja2!J281="","",IF(Hoja2!$D281=0,Hoja2!J281, ""))</f>
        <v/>
      </c>
    </row>
    <row r="282" spans="1:11" x14ac:dyDescent="0.25">
      <c r="A282">
        <f>IF(Hoja2!F282="","",IF(Hoja2!$D282=0,-Hoja2!F282/(COUNT(B$2:B$2080)-SUM(B$2:B$2080)),Hoja2!F282/SUM(B$2:B$2080)))</f>
        <v>9.3632958801498131E-3</v>
      </c>
      <c r="B282">
        <f>IF(Hoja2!F282="","",IF(Hoja2!$D282=1,1,0))</f>
        <v>1</v>
      </c>
      <c r="C282" t="str">
        <f>IF(Hoja2!H282="","",IF(Hoja2!$D282=0,-Hoja2!H282/(COUNT(D$2:D$2080)-SUM(D$2:D$2080)),Hoja2!H282/SUM(D$2:D$2080)))</f>
        <v/>
      </c>
      <c r="D282" t="str">
        <f>IF(Hoja2!H282="","",IF(Hoja2!$D282=1,1,0))</f>
        <v/>
      </c>
      <c r="E282" t="str">
        <f>IF(Hoja2!J282="","",IF(Hoja2!$D282=0,-Hoja2!J282/(COUNT(F$2:F$2080)-SUM(F$2:F$2080)),Hoja2!J282/SUM(F$2:F$2080)))</f>
        <v/>
      </c>
      <c r="F282" t="str">
        <f>IF(Hoja2!J282="","",IF(Hoja2!$D282=1,1,0))</f>
        <v/>
      </c>
      <c r="G282">
        <f>IF(Hoja2!D282=0,-Hoja2!B282/(COUNT(Hoja2!D$2:D$2080)-SUM(Hoja2!D$2:D$2080)),Hoja2!C282/SUM(Hoja2!D$2:D$2080))</f>
        <v>4.8402710551790898E-3</v>
      </c>
      <c r="J282" t="str">
        <f>IF(Hoja2!J282="","",IF(Hoja2!$D282=1,Hoja2!J282, ""))</f>
        <v/>
      </c>
      <c r="K282" t="str">
        <f>IF(Hoja2!J282="","",IF(Hoja2!$D282=0,Hoja2!J282, ""))</f>
        <v/>
      </c>
    </row>
    <row r="283" spans="1:11" x14ac:dyDescent="0.25">
      <c r="A283">
        <f>IF(Hoja2!F283="","",IF(Hoja2!$D283=0,-Hoja2!F283/(COUNT(B$2:B$2080)-SUM(B$2:B$2080)),Hoja2!F283/SUM(B$2:B$2080)))</f>
        <v>-1.8796992481203006E-3</v>
      </c>
      <c r="B283">
        <f>IF(Hoja2!F283="","",IF(Hoja2!$D283=1,1,0))</f>
        <v>0</v>
      </c>
      <c r="C283">
        <f>IF(Hoja2!H283="","",IF(Hoja2!$D283=0,-Hoja2!H283/(COUNT(D$2:D$2080)-SUM(D$2:D$2080)),Hoja2!H283/SUM(D$2:D$2080)))</f>
        <v>-4.8543689320388345E-3</v>
      </c>
      <c r="D283">
        <f>IF(Hoja2!H283="","",IF(Hoja2!$D283=1,1,0))</f>
        <v>0</v>
      </c>
      <c r="E283" t="str">
        <f>IF(Hoja2!J283="","",IF(Hoja2!$D283=0,-Hoja2!J283/(COUNT(F$2:F$2080)-SUM(F$2:F$2080)),Hoja2!J283/SUM(F$2:F$2080)))</f>
        <v/>
      </c>
      <c r="F283" t="str">
        <f>IF(Hoja2!J283="","",IF(Hoja2!$D283=1,1,0))</f>
        <v/>
      </c>
      <c r="G283">
        <f>IF(Hoja2!D283=0,-Hoja2!B283/(COUNT(Hoja2!D$2:D$2080)-SUM(Hoja2!D$2:D$2080)),Hoja2!C283/SUM(Hoja2!D$2:D$2080))</f>
        <v>-9.5602294455066918E-4</v>
      </c>
      <c r="J283" t="str">
        <f>IF(Hoja2!J283="","",IF(Hoja2!$D283=1,Hoja2!J283, ""))</f>
        <v/>
      </c>
      <c r="K283" t="str">
        <f>IF(Hoja2!J283="","",IF(Hoja2!$D283=0,Hoja2!J283, ""))</f>
        <v/>
      </c>
    </row>
    <row r="284" spans="1:11" x14ac:dyDescent="0.25">
      <c r="A284">
        <f>IF(Hoja2!F284="","",IF(Hoja2!$D284=0,-Hoja2!F284/(COUNT(B$2:B$2080)-SUM(B$2:B$2080)),Hoja2!F284/SUM(B$2:B$2080)))</f>
        <v>-3.7593984962406013E-3</v>
      </c>
      <c r="B284">
        <f>IF(Hoja2!F284="","",IF(Hoja2!$D284=1,1,0))</f>
        <v>0</v>
      </c>
      <c r="C284" t="str">
        <f>IF(Hoja2!H284="","",IF(Hoja2!$D284=0,-Hoja2!H284/(COUNT(D$2:D$2080)-SUM(D$2:D$2080)),Hoja2!H284/SUM(D$2:D$2080)))</f>
        <v/>
      </c>
      <c r="D284" t="str">
        <f>IF(Hoja2!H284="","",IF(Hoja2!$D284=1,1,0))</f>
        <v/>
      </c>
      <c r="E284" t="str">
        <f>IF(Hoja2!J284="","",IF(Hoja2!$D284=0,-Hoja2!J284/(COUNT(F$2:F$2080)-SUM(F$2:F$2080)),Hoja2!J284/SUM(F$2:F$2080)))</f>
        <v/>
      </c>
      <c r="F284" t="str">
        <f>IF(Hoja2!J284="","",IF(Hoja2!$D284=1,1,0))</f>
        <v/>
      </c>
      <c r="G284">
        <f>IF(Hoja2!D284=0,-Hoja2!B284/(COUNT(Hoja2!D$2:D$2080)-SUM(Hoja2!D$2:D$2080)),Hoja2!C284/SUM(Hoja2!D$2:D$2080))</f>
        <v>-1.9120458891013384E-3</v>
      </c>
      <c r="J284" t="str">
        <f>IF(Hoja2!J284="","",IF(Hoja2!$D284=1,Hoja2!J284, ""))</f>
        <v/>
      </c>
      <c r="K284" t="str">
        <f>IF(Hoja2!J284="","",IF(Hoja2!$D284=0,Hoja2!J284, ""))</f>
        <v/>
      </c>
    </row>
    <row r="285" spans="1:11" x14ac:dyDescent="0.25">
      <c r="A285">
        <f>IF(Hoja2!F285="","",IF(Hoja2!$D285=0,-Hoja2!F285/(COUNT(B$2:B$2080)-SUM(B$2:B$2080)),Hoja2!F285/SUM(B$2:B$2080)))</f>
        <v>5.6179775280898875E-3</v>
      </c>
      <c r="B285">
        <f>IF(Hoja2!F285="","",IF(Hoja2!$D285=1,1,0))</f>
        <v>1</v>
      </c>
      <c r="C285" t="str">
        <f>IF(Hoja2!H285="","",IF(Hoja2!$D285=0,-Hoja2!H285/(COUNT(D$2:D$2080)-SUM(D$2:D$2080)),Hoja2!H285/SUM(D$2:D$2080)))</f>
        <v/>
      </c>
      <c r="D285" t="str">
        <f>IF(Hoja2!H285="","",IF(Hoja2!$D285=1,1,0))</f>
        <v/>
      </c>
      <c r="E285" t="str">
        <f>IF(Hoja2!J285="","",IF(Hoja2!$D285=0,-Hoja2!J285/(COUNT(F$2:F$2080)-SUM(F$2:F$2080)),Hoja2!J285/SUM(F$2:F$2080)))</f>
        <v/>
      </c>
      <c r="F285" t="str">
        <f>IF(Hoja2!J285="","",IF(Hoja2!$D285=1,1,0))</f>
        <v/>
      </c>
      <c r="G285">
        <f>IF(Hoja2!D285=0,-Hoja2!B285/(COUNT(Hoja2!D$2:D$2080)-SUM(Hoja2!D$2:D$2080)),Hoja2!C285/SUM(Hoja2!D$2:D$2080))</f>
        <v>2.9041626331074541E-3</v>
      </c>
      <c r="J285" t="str">
        <f>IF(Hoja2!J285="","",IF(Hoja2!$D285=1,Hoja2!J285, ""))</f>
        <v/>
      </c>
      <c r="K285" t="str">
        <f>IF(Hoja2!J285="","",IF(Hoja2!$D285=0,Hoja2!J285, ""))</f>
        <v/>
      </c>
    </row>
    <row r="286" spans="1:11" x14ac:dyDescent="0.25">
      <c r="A286" t="str">
        <f>IF(Hoja2!F286="","",IF(Hoja2!$D286=0,-Hoja2!F286/(COUNT(B$2:B$2080)-SUM(B$2:B$2080)),Hoja2!F286/SUM(B$2:B$2080)))</f>
        <v/>
      </c>
      <c r="B286" t="str">
        <f>IF(Hoja2!F286="","",IF(Hoja2!$D286=1,1,0))</f>
        <v/>
      </c>
      <c r="C286" t="str">
        <f>IF(Hoja2!H286="","",IF(Hoja2!$D286=0,-Hoja2!H286/(COUNT(D$2:D$2080)-SUM(D$2:D$2080)),Hoja2!H286/SUM(D$2:D$2080)))</f>
        <v/>
      </c>
      <c r="D286" t="str">
        <f>IF(Hoja2!H286="","",IF(Hoja2!$D286=1,1,0))</f>
        <v/>
      </c>
      <c r="E286" t="str">
        <f>IF(Hoja2!J286="","",IF(Hoja2!$D286=0,-Hoja2!J286/(COUNT(F$2:F$2080)-SUM(F$2:F$2080)),Hoja2!J286/SUM(F$2:F$2080)))</f>
        <v/>
      </c>
      <c r="F286" t="str">
        <f>IF(Hoja2!J286="","",IF(Hoja2!$D286=1,1,0))</f>
        <v/>
      </c>
      <c r="G286">
        <f>IF(Hoja2!D286=0,-Hoja2!B286/(COUNT(Hoja2!D$2:D$2080)-SUM(Hoja2!D$2:D$2080)),Hoja2!C286/SUM(Hoja2!D$2:D$2080))</f>
        <v>-1.9120458891013384E-3</v>
      </c>
      <c r="J286" t="str">
        <f>IF(Hoja2!J286="","",IF(Hoja2!$D286=1,Hoja2!J286, ""))</f>
        <v/>
      </c>
      <c r="K286" t="str">
        <f>IF(Hoja2!J286="","",IF(Hoja2!$D286=0,Hoja2!J286, ""))</f>
        <v/>
      </c>
    </row>
    <row r="287" spans="1:11" x14ac:dyDescent="0.25">
      <c r="A287">
        <f>IF(Hoja2!F287="","",IF(Hoja2!$D287=0,-Hoja2!F287/(COUNT(B$2:B$2080)-SUM(B$2:B$2080)),Hoja2!F287/SUM(B$2:B$2080)))</f>
        <v>7.4906367041198503E-3</v>
      </c>
      <c r="B287">
        <f>IF(Hoja2!F287="","",IF(Hoja2!$D287=1,1,0))</f>
        <v>1</v>
      </c>
      <c r="C287">
        <f>IF(Hoja2!H287="","",IF(Hoja2!$D287=0,-Hoja2!H287/(COUNT(D$2:D$2080)-SUM(D$2:D$2080)),Hoja2!H287/SUM(D$2:D$2080)))</f>
        <v>2.0618556701030927E-2</v>
      </c>
      <c r="D287">
        <f>IF(Hoja2!H287="","",IF(Hoja2!$D287=1,1,0))</f>
        <v>1</v>
      </c>
      <c r="E287" t="str">
        <f>IF(Hoja2!J287="","",IF(Hoja2!$D287=0,-Hoja2!J287/(COUNT(F$2:F$2080)-SUM(F$2:F$2080)),Hoja2!J287/SUM(F$2:F$2080)))</f>
        <v/>
      </c>
      <c r="F287" t="str">
        <f>IF(Hoja2!J287="","",IF(Hoja2!$D287=1,1,0))</f>
        <v/>
      </c>
      <c r="G287">
        <f>IF(Hoja2!D287=0,-Hoja2!B287/(COUNT(Hoja2!D$2:D$2080)-SUM(Hoja2!D$2:D$2080)),Hoja2!C287/SUM(Hoja2!D$2:D$2080))</f>
        <v>3.8722168441432721E-3</v>
      </c>
      <c r="J287" t="str">
        <f>IF(Hoja2!J287="","",IF(Hoja2!$D287=1,Hoja2!J287, ""))</f>
        <v/>
      </c>
      <c r="K287" t="str">
        <f>IF(Hoja2!J287="","",IF(Hoja2!$D287=0,Hoja2!J287, ""))</f>
        <v/>
      </c>
    </row>
    <row r="288" spans="1:11" x14ac:dyDescent="0.25">
      <c r="A288">
        <f>IF(Hoja2!F288="","",IF(Hoja2!$D288=0,-Hoja2!F288/(COUNT(B$2:B$2080)-SUM(B$2:B$2080)),Hoja2!F288/SUM(B$2:B$2080)))</f>
        <v>-1.8796992481203006E-3</v>
      </c>
      <c r="B288">
        <f>IF(Hoja2!F288="","",IF(Hoja2!$D288=1,1,0))</f>
        <v>0</v>
      </c>
      <c r="C288">
        <f>IF(Hoja2!H288="","",IF(Hoja2!$D288=0,-Hoja2!H288/(COUNT(D$2:D$2080)-SUM(D$2:D$2080)),Hoja2!H288/SUM(D$2:D$2080)))</f>
        <v>-4.8543689320388345E-3</v>
      </c>
      <c r="D288">
        <f>IF(Hoja2!H288="","",IF(Hoja2!$D288=1,1,0))</f>
        <v>0</v>
      </c>
      <c r="E288" t="str">
        <f>IF(Hoja2!J288="","",IF(Hoja2!$D288=0,-Hoja2!J288/(COUNT(F$2:F$2080)-SUM(F$2:F$2080)),Hoja2!J288/SUM(F$2:F$2080)))</f>
        <v/>
      </c>
      <c r="F288" t="str">
        <f>IF(Hoja2!J288="","",IF(Hoja2!$D288=1,1,0))</f>
        <v/>
      </c>
      <c r="G288">
        <f>IF(Hoja2!D288=0,-Hoja2!B288/(COUNT(Hoja2!D$2:D$2080)-SUM(Hoja2!D$2:D$2080)),Hoja2!C288/SUM(Hoja2!D$2:D$2080))</f>
        <v>-9.5602294455066918E-4</v>
      </c>
      <c r="J288" t="str">
        <f>IF(Hoja2!J288="","",IF(Hoja2!$D288=1,Hoja2!J288, ""))</f>
        <v/>
      </c>
      <c r="K288" t="str">
        <f>IF(Hoja2!J288="","",IF(Hoja2!$D288=0,Hoja2!J288, ""))</f>
        <v/>
      </c>
    </row>
    <row r="289" spans="1:11" x14ac:dyDescent="0.25">
      <c r="A289">
        <f>IF(Hoja2!F289="","",IF(Hoja2!$D289=0,-Hoja2!F289/(COUNT(B$2:B$2080)-SUM(B$2:B$2080)),Hoja2!F289/SUM(B$2:B$2080)))</f>
        <v>-3.7593984962406013E-3</v>
      </c>
      <c r="B289">
        <f>IF(Hoja2!F289="","",IF(Hoja2!$D289=1,1,0))</f>
        <v>0</v>
      </c>
      <c r="C289" t="str">
        <f>IF(Hoja2!H289="","",IF(Hoja2!$D289=0,-Hoja2!H289/(COUNT(D$2:D$2080)-SUM(D$2:D$2080)),Hoja2!H289/SUM(D$2:D$2080)))</f>
        <v/>
      </c>
      <c r="D289" t="str">
        <f>IF(Hoja2!H289="","",IF(Hoja2!$D289=1,1,0))</f>
        <v/>
      </c>
      <c r="E289" t="str">
        <f>IF(Hoja2!J289="","",IF(Hoja2!$D289=0,-Hoja2!J289/(COUNT(F$2:F$2080)-SUM(F$2:F$2080)),Hoja2!J289/SUM(F$2:F$2080)))</f>
        <v/>
      </c>
      <c r="F289" t="str">
        <f>IF(Hoja2!J289="","",IF(Hoja2!$D289=1,1,0))</f>
        <v/>
      </c>
      <c r="G289">
        <f>IF(Hoja2!D289=0,-Hoja2!B289/(COUNT(Hoja2!D$2:D$2080)-SUM(Hoja2!D$2:D$2080)),Hoja2!C289/SUM(Hoja2!D$2:D$2080))</f>
        <v>-1.9120458891013384E-3</v>
      </c>
      <c r="J289" t="str">
        <f>IF(Hoja2!J289="","",IF(Hoja2!$D289=1,Hoja2!J289, ""))</f>
        <v/>
      </c>
      <c r="K289" t="str">
        <f>IF(Hoja2!J289="","",IF(Hoja2!$D289=0,Hoja2!J289, ""))</f>
        <v/>
      </c>
    </row>
    <row r="290" spans="1:11" x14ac:dyDescent="0.25">
      <c r="A290">
        <f>IF(Hoja2!F290="","",IF(Hoja2!$D290=0,-Hoja2!F290/(COUNT(B$2:B$2080)-SUM(B$2:B$2080)),Hoja2!F290/SUM(B$2:B$2080)))</f>
        <v>3.7453183520599251E-3</v>
      </c>
      <c r="B290">
        <f>IF(Hoja2!F290="","",IF(Hoja2!$D290=1,1,0))</f>
        <v>1</v>
      </c>
      <c r="C290" t="str">
        <f>IF(Hoja2!H290="","",IF(Hoja2!$D290=0,-Hoja2!H290/(COUNT(D$2:D$2080)-SUM(D$2:D$2080)),Hoja2!H290/SUM(D$2:D$2080)))</f>
        <v/>
      </c>
      <c r="D290" t="str">
        <f>IF(Hoja2!H290="","",IF(Hoja2!$D290=1,1,0))</f>
        <v/>
      </c>
      <c r="E290" t="str">
        <f>IF(Hoja2!J290="","",IF(Hoja2!$D290=0,-Hoja2!J290/(COUNT(F$2:F$2080)-SUM(F$2:F$2080)),Hoja2!J290/SUM(F$2:F$2080)))</f>
        <v/>
      </c>
      <c r="F290" t="str">
        <f>IF(Hoja2!J290="","",IF(Hoja2!$D290=1,1,0))</f>
        <v/>
      </c>
      <c r="G290">
        <f>IF(Hoja2!D290=0,-Hoja2!B290/(COUNT(Hoja2!D$2:D$2080)-SUM(Hoja2!D$2:D$2080)),Hoja2!C290/SUM(Hoja2!D$2:D$2080))</f>
        <v>1.9361084220716361E-3</v>
      </c>
      <c r="J290" t="str">
        <f>IF(Hoja2!J290="","",IF(Hoja2!$D290=1,Hoja2!J290, ""))</f>
        <v/>
      </c>
      <c r="K290" t="str">
        <f>IF(Hoja2!J290="","",IF(Hoja2!$D290=0,Hoja2!J290, ""))</f>
        <v/>
      </c>
    </row>
    <row r="291" spans="1:11" x14ac:dyDescent="0.25">
      <c r="A291" t="str">
        <f>IF(Hoja2!F291="","",IF(Hoja2!$D291=0,-Hoja2!F291/(COUNT(B$2:B$2080)-SUM(B$2:B$2080)),Hoja2!F291/SUM(B$2:B$2080)))</f>
        <v/>
      </c>
      <c r="B291" t="str">
        <f>IF(Hoja2!F291="","",IF(Hoja2!$D291=1,1,0))</f>
        <v/>
      </c>
      <c r="C291" t="str">
        <f>IF(Hoja2!H291="","",IF(Hoja2!$D291=0,-Hoja2!H291/(COUNT(D$2:D$2080)-SUM(D$2:D$2080)),Hoja2!H291/SUM(D$2:D$2080)))</f>
        <v/>
      </c>
      <c r="D291" t="str">
        <f>IF(Hoja2!H291="","",IF(Hoja2!$D291=1,1,0))</f>
        <v/>
      </c>
      <c r="E291" t="str">
        <f>IF(Hoja2!J291="","",IF(Hoja2!$D291=0,-Hoja2!J291/(COUNT(F$2:F$2080)-SUM(F$2:F$2080)),Hoja2!J291/SUM(F$2:F$2080)))</f>
        <v/>
      </c>
      <c r="F291" t="str">
        <f>IF(Hoja2!J291="","",IF(Hoja2!$D291=1,1,0))</f>
        <v/>
      </c>
      <c r="G291">
        <f>IF(Hoja2!D291=0,-Hoja2!B291/(COUNT(Hoja2!D$2:D$2080)-SUM(Hoja2!D$2:D$2080)),Hoja2!C291/SUM(Hoja2!D$2:D$2080))</f>
        <v>-9.6805421103581804E-4</v>
      </c>
      <c r="J291" t="str">
        <f>IF(Hoja2!J291="","",IF(Hoja2!$D291=1,Hoja2!J291, ""))</f>
        <v/>
      </c>
      <c r="K291" t="str">
        <f>IF(Hoja2!J291="","",IF(Hoja2!$D291=0,Hoja2!J291, ""))</f>
        <v/>
      </c>
    </row>
    <row r="292" spans="1:11" x14ac:dyDescent="0.25">
      <c r="A292" t="str">
        <f>IF(Hoja2!F292="","",IF(Hoja2!$D292=0,-Hoja2!F292/(COUNT(B$2:B$2080)-SUM(B$2:B$2080)),Hoja2!F292/SUM(B$2:B$2080)))</f>
        <v/>
      </c>
      <c r="B292" t="str">
        <f>IF(Hoja2!F292="","",IF(Hoja2!$D292=1,1,0))</f>
        <v/>
      </c>
      <c r="C292" t="str">
        <f>IF(Hoja2!H292="","",IF(Hoja2!$D292=0,-Hoja2!H292/(COUNT(D$2:D$2080)-SUM(D$2:D$2080)),Hoja2!H292/SUM(D$2:D$2080)))</f>
        <v/>
      </c>
      <c r="D292" t="str">
        <f>IF(Hoja2!H292="","",IF(Hoja2!$D292=1,1,0))</f>
        <v/>
      </c>
      <c r="E292" t="str">
        <f>IF(Hoja2!J292="","",IF(Hoja2!$D292=0,-Hoja2!J292/(COUNT(F$2:F$2080)-SUM(F$2:F$2080)),Hoja2!J292/SUM(F$2:F$2080)))</f>
        <v/>
      </c>
      <c r="F292" t="str">
        <f>IF(Hoja2!J292="","",IF(Hoja2!$D292=1,1,0))</f>
        <v/>
      </c>
      <c r="G292">
        <f>IF(Hoja2!D292=0,-Hoja2!B292/(COUNT(Hoja2!D$2:D$2080)-SUM(Hoja2!D$2:D$2080)),Hoja2!C292/SUM(Hoja2!D$2:D$2080))</f>
        <v>-9.5602294455066918E-4</v>
      </c>
      <c r="J292" t="str">
        <f>IF(Hoja2!J292="","",IF(Hoja2!$D292=1,Hoja2!J292, ""))</f>
        <v/>
      </c>
      <c r="K292" t="str">
        <f>IF(Hoja2!J292="","",IF(Hoja2!$D292=0,Hoja2!J292, ""))</f>
        <v/>
      </c>
    </row>
    <row r="293" spans="1:11" x14ac:dyDescent="0.25">
      <c r="A293" t="str">
        <f>IF(Hoja2!F293="","",IF(Hoja2!$D293=0,-Hoja2!F293/(COUNT(B$2:B$2080)-SUM(B$2:B$2080)),Hoja2!F293/SUM(B$2:B$2080)))</f>
        <v/>
      </c>
      <c r="B293" t="str">
        <f>IF(Hoja2!F293="","",IF(Hoja2!$D293=1,1,0))</f>
        <v/>
      </c>
      <c r="C293" t="str">
        <f>IF(Hoja2!H293="","",IF(Hoja2!$D293=0,-Hoja2!H293/(COUNT(D$2:D$2080)-SUM(D$2:D$2080)),Hoja2!H293/SUM(D$2:D$2080)))</f>
        <v/>
      </c>
      <c r="D293" t="str">
        <f>IF(Hoja2!H293="","",IF(Hoja2!$D293=1,1,0))</f>
        <v/>
      </c>
      <c r="E293" t="str">
        <f>IF(Hoja2!J293="","",IF(Hoja2!$D293=0,-Hoja2!J293/(COUNT(F$2:F$2080)-SUM(F$2:F$2080)),Hoja2!J293/SUM(F$2:F$2080)))</f>
        <v/>
      </c>
      <c r="F293" t="str">
        <f>IF(Hoja2!J293="","",IF(Hoja2!$D293=1,1,0))</f>
        <v/>
      </c>
      <c r="G293">
        <f>IF(Hoja2!D293=0,-Hoja2!B293/(COUNT(Hoja2!D$2:D$2080)-SUM(Hoja2!D$2:D$2080)),Hoja2!C293/SUM(Hoja2!D$2:D$2080))</f>
        <v>4.8402710551790898E-3</v>
      </c>
      <c r="J293" t="str">
        <f>IF(Hoja2!J293="","",IF(Hoja2!$D293=1,Hoja2!J293, ""))</f>
        <v/>
      </c>
      <c r="K293" t="str">
        <f>IF(Hoja2!J293="","",IF(Hoja2!$D293=0,Hoja2!J293, ""))</f>
        <v/>
      </c>
    </row>
    <row r="294" spans="1:11" x14ac:dyDescent="0.25">
      <c r="A294" t="str">
        <f>IF(Hoja2!F294="","",IF(Hoja2!$D294=0,-Hoja2!F294/(COUNT(B$2:B$2080)-SUM(B$2:B$2080)),Hoja2!F294/SUM(B$2:B$2080)))</f>
        <v/>
      </c>
      <c r="B294" t="str">
        <f>IF(Hoja2!F294="","",IF(Hoja2!$D294=1,1,0))</f>
        <v/>
      </c>
      <c r="C294" t="str">
        <f>IF(Hoja2!H294="","",IF(Hoja2!$D294=0,-Hoja2!H294/(COUNT(D$2:D$2080)-SUM(D$2:D$2080)),Hoja2!H294/SUM(D$2:D$2080)))</f>
        <v/>
      </c>
      <c r="D294" t="str">
        <f>IF(Hoja2!H294="","",IF(Hoja2!$D294=1,1,0))</f>
        <v/>
      </c>
      <c r="E294" t="str">
        <f>IF(Hoja2!J294="","",IF(Hoja2!$D294=0,-Hoja2!J294/(COUNT(F$2:F$2080)-SUM(F$2:F$2080)),Hoja2!J294/SUM(F$2:F$2080)))</f>
        <v/>
      </c>
      <c r="F294" t="str">
        <f>IF(Hoja2!J294="","",IF(Hoja2!$D294=1,1,0))</f>
        <v/>
      </c>
      <c r="G294">
        <f>IF(Hoja2!D294=0,-Hoja2!B294/(COUNT(Hoja2!D$2:D$2080)-SUM(Hoja2!D$2:D$2080)),Hoja2!C294/SUM(Hoja2!D$2:D$2080))</f>
        <v>0</v>
      </c>
      <c r="J294" t="str">
        <f>IF(Hoja2!J294="","",IF(Hoja2!$D294=1,Hoja2!J294, ""))</f>
        <v/>
      </c>
      <c r="K294" t="str">
        <f>IF(Hoja2!J294="","",IF(Hoja2!$D294=0,Hoja2!J294, ""))</f>
        <v/>
      </c>
    </row>
    <row r="295" spans="1:11" x14ac:dyDescent="0.25">
      <c r="A295" t="str">
        <f>IF(Hoja2!F295="","",IF(Hoja2!$D295=0,-Hoja2!F295/(COUNT(B$2:B$2080)-SUM(B$2:B$2080)),Hoja2!F295/SUM(B$2:B$2080)))</f>
        <v/>
      </c>
      <c r="B295" t="str">
        <f>IF(Hoja2!F295="","",IF(Hoja2!$D295=1,1,0))</f>
        <v/>
      </c>
      <c r="C295" t="str">
        <f>IF(Hoja2!H295="","",IF(Hoja2!$D295=0,-Hoja2!H295/(COUNT(D$2:D$2080)-SUM(D$2:D$2080)),Hoja2!H295/SUM(D$2:D$2080)))</f>
        <v/>
      </c>
      <c r="D295" t="str">
        <f>IF(Hoja2!H295="","",IF(Hoja2!$D295=1,1,0))</f>
        <v/>
      </c>
      <c r="E295" t="str">
        <f>IF(Hoja2!J295="","",IF(Hoja2!$D295=0,-Hoja2!J295/(COUNT(F$2:F$2080)-SUM(F$2:F$2080)),Hoja2!J295/SUM(F$2:F$2080)))</f>
        <v/>
      </c>
      <c r="F295" t="str">
        <f>IF(Hoja2!J295="","",IF(Hoja2!$D295=1,1,0))</f>
        <v/>
      </c>
      <c r="G295">
        <f>IF(Hoja2!D295=0,-Hoja2!B295/(COUNT(Hoja2!D$2:D$2080)-SUM(Hoja2!D$2:D$2080)),Hoja2!C295/SUM(Hoja2!D$2:D$2080))</f>
        <v>0</v>
      </c>
      <c r="J295" t="str">
        <f>IF(Hoja2!J295="","",IF(Hoja2!$D295=1,Hoja2!J295, ""))</f>
        <v/>
      </c>
      <c r="K295" t="str">
        <f>IF(Hoja2!J295="","",IF(Hoja2!$D295=0,Hoja2!J295, ""))</f>
        <v/>
      </c>
    </row>
    <row r="296" spans="1:11" x14ac:dyDescent="0.25">
      <c r="A296">
        <f>IF(Hoja2!F296="","",IF(Hoja2!$D296=0,-Hoja2!F296/(COUNT(B$2:B$2080)-SUM(B$2:B$2080)),Hoja2!F296/SUM(B$2:B$2080)))</f>
        <v>7.4906367041198503E-3</v>
      </c>
      <c r="B296">
        <f>IF(Hoja2!F296="","",IF(Hoja2!$D296=1,1,0))</f>
        <v>1</v>
      </c>
      <c r="C296">
        <f>IF(Hoja2!H296="","",IF(Hoja2!$D296=0,-Hoja2!H296/(COUNT(D$2:D$2080)-SUM(D$2:D$2080)),Hoja2!H296/SUM(D$2:D$2080)))</f>
        <v>2.0618556701030927E-2</v>
      </c>
      <c r="D296">
        <f>IF(Hoja2!H296="","",IF(Hoja2!$D296=1,1,0))</f>
        <v>1</v>
      </c>
      <c r="E296" t="str">
        <f>IF(Hoja2!J296="","",IF(Hoja2!$D296=0,-Hoja2!J296/(COUNT(F$2:F$2080)-SUM(F$2:F$2080)),Hoja2!J296/SUM(F$2:F$2080)))</f>
        <v/>
      </c>
      <c r="F296" t="str">
        <f>IF(Hoja2!J296="","",IF(Hoja2!$D296=1,1,0))</f>
        <v/>
      </c>
      <c r="G296">
        <f>IF(Hoja2!D296=0,-Hoja2!B296/(COUNT(Hoja2!D$2:D$2080)-SUM(Hoja2!D$2:D$2080)),Hoja2!C296/SUM(Hoja2!D$2:D$2080))</f>
        <v>3.8722168441432721E-3</v>
      </c>
      <c r="J296" t="str">
        <f>IF(Hoja2!J296="","",IF(Hoja2!$D296=1,Hoja2!J296, ""))</f>
        <v/>
      </c>
      <c r="K296" t="str">
        <f>IF(Hoja2!J296="","",IF(Hoja2!$D296=0,Hoja2!J296, ""))</f>
        <v/>
      </c>
    </row>
    <row r="297" spans="1:11" x14ac:dyDescent="0.25">
      <c r="A297" t="str">
        <f>IF(Hoja2!F297="","",IF(Hoja2!$D297=0,-Hoja2!F297/(COUNT(B$2:B$2080)-SUM(B$2:B$2080)),Hoja2!F297/SUM(B$2:B$2080)))</f>
        <v/>
      </c>
      <c r="B297" t="str">
        <f>IF(Hoja2!F297="","",IF(Hoja2!$D297=1,1,0))</f>
        <v/>
      </c>
      <c r="C297" t="str">
        <f>IF(Hoja2!H297="","",IF(Hoja2!$D297=0,-Hoja2!H297/(COUNT(D$2:D$2080)-SUM(D$2:D$2080)),Hoja2!H297/SUM(D$2:D$2080)))</f>
        <v/>
      </c>
      <c r="D297" t="str">
        <f>IF(Hoja2!H297="","",IF(Hoja2!$D297=1,1,0))</f>
        <v/>
      </c>
      <c r="E297" t="str">
        <f>IF(Hoja2!J297="","",IF(Hoja2!$D297=0,-Hoja2!J297/(COUNT(F$2:F$2080)-SUM(F$2:F$2080)),Hoja2!J297/SUM(F$2:F$2080)))</f>
        <v/>
      </c>
      <c r="F297" t="str">
        <f>IF(Hoja2!J297="","",IF(Hoja2!$D297=1,1,0))</f>
        <v/>
      </c>
      <c r="G297">
        <f>IF(Hoja2!D297=0,-Hoja2!B297/(COUNT(Hoja2!D$2:D$2080)-SUM(Hoja2!D$2:D$2080)),Hoja2!C297/SUM(Hoja2!D$2:D$2080))</f>
        <v>2.9041626331074541E-3</v>
      </c>
      <c r="J297" t="str">
        <f>IF(Hoja2!J297="","",IF(Hoja2!$D297=1,Hoja2!J297, ""))</f>
        <v/>
      </c>
      <c r="K297" t="str">
        <f>IF(Hoja2!J297="","",IF(Hoja2!$D297=0,Hoja2!J297, ""))</f>
        <v/>
      </c>
    </row>
    <row r="298" spans="1:11" x14ac:dyDescent="0.25">
      <c r="A298" t="str">
        <f>IF(Hoja2!F298="","",IF(Hoja2!$D298=0,-Hoja2!F298/(COUNT(B$2:B$2080)-SUM(B$2:B$2080)),Hoja2!F298/SUM(B$2:B$2080)))</f>
        <v/>
      </c>
      <c r="B298" t="str">
        <f>IF(Hoja2!F298="","",IF(Hoja2!$D298=1,1,0))</f>
        <v/>
      </c>
      <c r="C298" t="str">
        <f>IF(Hoja2!H298="","",IF(Hoja2!$D298=0,-Hoja2!H298/(COUNT(D$2:D$2080)-SUM(D$2:D$2080)),Hoja2!H298/SUM(D$2:D$2080)))</f>
        <v/>
      </c>
      <c r="D298" t="str">
        <f>IF(Hoja2!H298="","",IF(Hoja2!$D298=1,1,0))</f>
        <v/>
      </c>
      <c r="E298" t="str">
        <f>IF(Hoja2!J298="","",IF(Hoja2!$D298=0,-Hoja2!J298/(COUNT(F$2:F$2080)-SUM(F$2:F$2080)),Hoja2!J298/SUM(F$2:F$2080)))</f>
        <v/>
      </c>
      <c r="F298" t="str">
        <f>IF(Hoja2!J298="","",IF(Hoja2!$D298=1,1,0))</f>
        <v/>
      </c>
      <c r="G298">
        <f>IF(Hoja2!D298=0,-Hoja2!B298/(COUNT(Hoja2!D$2:D$2080)-SUM(Hoja2!D$2:D$2080)),Hoja2!C298/SUM(Hoja2!D$2:D$2080))</f>
        <v>0</v>
      </c>
      <c r="J298" t="str">
        <f>IF(Hoja2!J298="","",IF(Hoja2!$D298=1,Hoja2!J298, ""))</f>
        <v/>
      </c>
      <c r="K298" t="str">
        <f>IF(Hoja2!J298="","",IF(Hoja2!$D298=0,Hoja2!J298, ""))</f>
        <v/>
      </c>
    </row>
    <row r="299" spans="1:11" x14ac:dyDescent="0.25">
      <c r="A299">
        <f>IF(Hoja2!F299="","",IF(Hoja2!$D299=0,-Hoja2!F299/(COUNT(B$2:B$2080)-SUM(B$2:B$2080)),Hoja2!F299/SUM(B$2:B$2080)))</f>
        <v>-3.7593984962406013E-3</v>
      </c>
      <c r="B299">
        <f>IF(Hoja2!F299="","",IF(Hoja2!$D299=1,1,0))</f>
        <v>0</v>
      </c>
      <c r="C299">
        <f>IF(Hoja2!H299="","",IF(Hoja2!$D299=0,-Hoja2!H299/(COUNT(D$2:D$2080)-SUM(D$2:D$2080)),Hoja2!H299/SUM(D$2:D$2080)))</f>
        <v>-9.7087378640776691E-3</v>
      </c>
      <c r="D299">
        <f>IF(Hoja2!H299="","",IF(Hoja2!$D299=1,1,0))</f>
        <v>0</v>
      </c>
      <c r="E299">
        <f>IF(Hoja2!J299="","",IF(Hoja2!$D299=0,-Hoja2!J299/(COUNT(F$2:F$2080)-SUM(F$2:F$2080)),Hoja2!J299/SUM(F$2:F$2080)))</f>
        <v>-2.5974025974025976E-2</v>
      </c>
      <c r="F299">
        <f>IF(Hoja2!J299="","",IF(Hoja2!$D299=1,1,0))</f>
        <v>0</v>
      </c>
      <c r="G299">
        <f>IF(Hoja2!D299=0,-Hoja2!B299/(COUNT(Hoja2!D$2:D$2080)-SUM(Hoja2!D$2:D$2080)),Hoja2!C299/SUM(Hoja2!D$2:D$2080))</f>
        <v>-1.9120458891013384E-3</v>
      </c>
      <c r="J299" t="str">
        <f>IF(Hoja2!J299="","",IF(Hoja2!$D299=1,Hoja2!J299, ""))</f>
        <v/>
      </c>
      <c r="K299">
        <f>IF(Hoja2!J299="","",IF(Hoja2!$D299=0,Hoja2!J299, ""))</f>
        <v>2</v>
      </c>
    </row>
    <row r="300" spans="1:11" x14ac:dyDescent="0.25">
      <c r="A300">
        <f>IF(Hoja2!F300="","",IF(Hoja2!$D300=0,-Hoja2!F300/(COUNT(B$2:B$2080)-SUM(B$2:B$2080)),Hoja2!F300/SUM(B$2:B$2080)))</f>
        <v>-1.8796992481203006E-3</v>
      </c>
      <c r="B300">
        <f>IF(Hoja2!F300="","",IF(Hoja2!$D300=1,1,0))</f>
        <v>0</v>
      </c>
      <c r="C300" t="str">
        <f>IF(Hoja2!H300="","",IF(Hoja2!$D300=0,-Hoja2!H300/(COUNT(D$2:D$2080)-SUM(D$2:D$2080)),Hoja2!H300/SUM(D$2:D$2080)))</f>
        <v/>
      </c>
      <c r="D300" t="str">
        <f>IF(Hoja2!H300="","",IF(Hoja2!$D300=1,1,0))</f>
        <v/>
      </c>
      <c r="E300" t="str">
        <f>IF(Hoja2!J300="","",IF(Hoja2!$D300=0,-Hoja2!J300/(COUNT(F$2:F$2080)-SUM(F$2:F$2080)),Hoja2!J300/SUM(F$2:F$2080)))</f>
        <v/>
      </c>
      <c r="F300" t="str">
        <f>IF(Hoja2!J300="","",IF(Hoja2!$D300=1,1,0))</f>
        <v/>
      </c>
      <c r="G300">
        <f>IF(Hoja2!D300=0,-Hoja2!B300/(COUNT(Hoja2!D$2:D$2080)-SUM(Hoja2!D$2:D$2080)),Hoja2!C300/SUM(Hoja2!D$2:D$2080))</f>
        <v>-9.5602294455066918E-4</v>
      </c>
      <c r="J300" t="str">
        <f>IF(Hoja2!J300="","",IF(Hoja2!$D300=1,Hoja2!J300, ""))</f>
        <v/>
      </c>
      <c r="K300" t="str">
        <f>IF(Hoja2!J300="","",IF(Hoja2!$D300=0,Hoja2!J300, ""))</f>
        <v/>
      </c>
    </row>
    <row r="301" spans="1:11" x14ac:dyDescent="0.25">
      <c r="A301">
        <f>IF(Hoja2!F301="","",IF(Hoja2!$D301=0,-Hoja2!F301/(COUNT(B$2:B$2080)-SUM(B$2:B$2080)),Hoja2!F301/SUM(B$2:B$2080)))</f>
        <v>1.8726591760299626E-3</v>
      </c>
      <c r="B301">
        <f>IF(Hoja2!F301="","",IF(Hoja2!$D301=1,1,0))</f>
        <v>1</v>
      </c>
      <c r="C301">
        <f>IF(Hoja2!H301="","",IF(Hoja2!$D301=0,-Hoja2!H301/(COUNT(D$2:D$2080)-SUM(D$2:D$2080)),Hoja2!H301/SUM(D$2:D$2080)))</f>
        <v>5.1546391752577319E-3</v>
      </c>
      <c r="D301">
        <f>IF(Hoja2!H301="","",IF(Hoja2!$D301=1,1,0))</f>
        <v>1</v>
      </c>
      <c r="E301" t="str">
        <f>IF(Hoja2!J301="","",IF(Hoja2!$D301=0,-Hoja2!J301/(COUNT(F$2:F$2080)-SUM(F$2:F$2080)),Hoja2!J301/SUM(F$2:F$2080)))</f>
        <v/>
      </c>
      <c r="F301" t="str">
        <f>IF(Hoja2!J301="","",IF(Hoja2!$D301=1,1,0))</f>
        <v/>
      </c>
      <c r="G301">
        <f>IF(Hoja2!D301=0,-Hoja2!B301/(COUNT(Hoja2!D$2:D$2080)-SUM(Hoja2!D$2:D$2080)),Hoja2!C301/SUM(Hoja2!D$2:D$2080))</f>
        <v>9.6805421103581804E-4</v>
      </c>
      <c r="J301" t="str">
        <f>IF(Hoja2!J301="","",IF(Hoja2!$D301=1,Hoja2!J301, ""))</f>
        <v/>
      </c>
      <c r="K301" t="str">
        <f>IF(Hoja2!J301="","",IF(Hoja2!$D301=0,Hoja2!J301, ""))</f>
        <v/>
      </c>
    </row>
    <row r="302" spans="1:11" x14ac:dyDescent="0.25">
      <c r="A302">
        <f>IF(Hoja2!F302="","",IF(Hoja2!$D302=0,-Hoja2!F302/(COUNT(B$2:B$2080)-SUM(B$2:B$2080)),Hoja2!F302/SUM(B$2:B$2080)))</f>
        <v>0</v>
      </c>
      <c r="B302">
        <f>IF(Hoja2!F302="","",IF(Hoja2!$D302=1,1,0))</f>
        <v>0</v>
      </c>
      <c r="C302" t="str">
        <f>IF(Hoja2!H302="","",IF(Hoja2!$D302=0,-Hoja2!H302/(COUNT(D$2:D$2080)-SUM(D$2:D$2080)),Hoja2!H302/SUM(D$2:D$2080)))</f>
        <v/>
      </c>
      <c r="D302" t="str">
        <f>IF(Hoja2!H302="","",IF(Hoja2!$D302=1,1,0))</f>
        <v/>
      </c>
      <c r="E302" t="str">
        <f>IF(Hoja2!J302="","",IF(Hoja2!$D302=0,-Hoja2!J302/(COUNT(F$2:F$2080)-SUM(F$2:F$2080)),Hoja2!J302/SUM(F$2:F$2080)))</f>
        <v/>
      </c>
      <c r="F302" t="str">
        <f>IF(Hoja2!J302="","",IF(Hoja2!$D302=1,1,0))</f>
        <v/>
      </c>
      <c r="G302">
        <f>IF(Hoja2!D302=0,-Hoja2!B302/(COUNT(Hoja2!D$2:D$2080)-SUM(Hoja2!D$2:D$2080)),Hoja2!C302/SUM(Hoja2!D$2:D$2080))</f>
        <v>0</v>
      </c>
      <c r="J302" t="str">
        <f>IF(Hoja2!J302="","",IF(Hoja2!$D302=1,Hoja2!J302, ""))</f>
        <v/>
      </c>
      <c r="K302" t="str">
        <f>IF(Hoja2!J302="","",IF(Hoja2!$D302=0,Hoja2!J302, ""))</f>
        <v/>
      </c>
    </row>
    <row r="303" spans="1:11" x14ac:dyDescent="0.25">
      <c r="A303" t="str">
        <f>IF(Hoja2!F303="","",IF(Hoja2!$D303=0,-Hoja2!F303/(COUNT(B$2:B$2080)-SUM(B$2:B$2080)),Hoja2!F303/SUM(B$2:B$2080)))</f>
        <v/>
      </c>
      <c r="B303" t="str">
        <f>IF(Hoja2!F303="","",IF(Hoja2!$D303=1,1,0))</f>
        <v/>
      </c>
      <c r="C303" t="str">
        <f>IF(Hoja2!H303="","",IF(Hoja2!$D303=0,-Hoja2!H303/(COUNT(D$2:D$2080)-SUM(D$2:D$2080)),Hoja2!H303/SUM(D$2:D$2080)))</f>
        <v/>
      </c>
      <c r="D303" t="str">
        <f>IF(Hoja2!H303="","",IF(Hoja2!$D303=1,1,0))</f>
        <v/>
      </c>
      <c r="E303" t="str">
        <f>IF(Hoja2!J303="","",IF(Hoja2!$D303=0,-Hoja2!J303/(COUNT(F$2:F$2080)-SUM(F$2:F$2080)),Hoja2!J303/SUM(F$2:F$2080)))</f>
        <v/>
      </c>
      <c r="F303" t="str">
        <f>IF(Hoja2!J303="","",IF(Hoja2!$D303=1,1,0))</f>
        <v/>
      </c>
      <c r="G303">
        <f>IF(Hoja2!D303=0,-Hoja2!B303/(COUNT(Hoja2!D$2:D$2080)-SUM(Hoja2!D$2:D$2080)),Hoja2!C303/SUM(Hoja2!D$2:D$2080))</f>
        <v>1.9361084220716361E-3</v>
      </c>
      <c r="J303" t="str">
        <f>IF(Hoja2!J303="","",IF(Hoja2!$D303=1,Hoja2!J303, ""))</f>
        <v/>
      </c>
      <c r="K303" t="str">
        <f>IF(Hoja2!J303="","",IF(Hoja2!$D303=0,Hoja2!J303, ""))</f>
        <v/>
      </c>
    </row>
    <row r="304" spans="1:11" x14ac:dyDescent="0.25">
      <c r="A304" t="str">
        <f>IF(Hoja2!F304="","",IF(Hoja2!$D304=0,-Hoja2!F304/(COUNT(B$2:B$2080)-SUM(B$2:B$2080)),Hoja2!F304/SUM(B$2:B$2080)))</f>
        <v/>
      </c>
      <c r="B304" t="str">
        <f>IF(Hoja2!F304="","",IF(Hoja2!$D304=1,1,0))</f>
        <v/>
      </c>
      <c r="C304">
        <f>IF(Hoja2!H304="","",IF(Hoja2!$D304=0,-Hoja2!H304/(COUNT(D$2:D$2080)-SUM(D$2:D$2080)),Hoja2!H304/SUM(D$2:D$2080)))</f>
        <v>-4.8543689320388345E-3</v>
      </c>
      <c r="D304">
        <f>IF(Hoja2!H304="","",IF(Hoja2!$D304=1,1,0))</f>
        <v>0</v>
      </c>
      <c r="E304" t="str">
        <f>IF(Hoja2!J304="","",IF(Hoja2!$D304=0,-Hoja2!J304/(COUNT(F$2:F$2080)-SUM(F$2:F$2080)),Hoja2!J304/SUM(F$2:F$2080)))</f>
        <v/>
      </c>
      <c r="F304" t="str">
        <f>IF(Hoja2!J304="","",IF(Hoja2!$D304=1,1,0))</f>
        <v/>
      </c>
      <c r="G304">
        <f>IF(Hoja2!D304=0,-Hoja2!B304/(COUNT(Hoja2!D$2:D$2080)-SUM(Hoja2!D$2:D$2080)),Hoja2!C304/SUM(Hoja2!D$2:D$2080))</f>
        <v>-9.5602294455066918E-4</v>
      </c>
      <c r="J304" t="str">
        <f>IF(Hoja2!J304="","",IF(Hoja2!$D304=1,Hoja2!J304, ""))</f>
        <v/>
      </c>
      <c r="K304" t="str">
        <f>IF(Hoja2!J304="","",IF(Hoja2!$D304=0,Hoja2!J304, ""))</f>
        <v/>
      </c>
    </row>
    <row r="305" spans="1:11" x14ac:dyDescent="0.25">
      <c r="A305" t="str">
        <f>IF(Hoja2!F305="","",IF(Hoja2!$D305=0,-Hoja2!F305/(COUNT(B$2:B$2080)-SUM(B$2:B$2080)),Hoja2!F305/SUM(B$2:B$2080)))</f>
        <v/>
      </c>
      <c r="B305" t="str">
        <f>IF(Hoja2!F305="","",IF(Hoja2!$D305=1,1,0))</f>
        <v/>
      </c>
      <c r="C305" t="str">
        <f>IF(Hoja2!H305="","",IF(Hoja2!$D305=0,-Hoja2!H305/(COUNT(D$2:D$2080)-SUM(D$2:D$2080)),Hoja2!H305/SUM(D$2:D$2080)))</f>
        <v/>
      </c>
      <c r="D305" t="str">
        <f>IF(Hoja2!H305="","",IF(Hoja2!$D305=1,1,0))</f>
        <v/>
      </c>
      <c r="E305" t="str">
        <f>IF(Hoja2!J305="","",IF(Hoja2!$D305=0,-Hoja2!J305/(COUNT(F$2:F$2080)-SUM(F$2:F$2080)),Hoja2!J305/SUM(F$2:F$2080)))</f>
        <v/>
      </c>
      <c r="F305" t="str">
        <f>IF(Hoja2!J305="","",IF(Hoja2!$D305=1,1,0))</f>
        <v/>
      </c>
      <c r="G305">
        <f>IF(Hoja2!D305=0,-Hoja2!B305/(COUNT(Hoja2!D$2:D$2080)-SUM(Hoja2!D$2:D$2080)),Hoja2!C305/SUM(Hoja2!D$2:D$2080))</f>
        <v>0</v>
      </c>
      <c r="J305" t="str">
        <f>IF(Hoja2!J305="","",IF(Hoja2!$D305=1,Hoja2!J305, ""))</f>
        <v/>
      </c>
      <c r="K305" t="str">
        <f>IF(Hoja2!J305="","",IF(Hoja2!$D305=0,Hoja2!J305, ""))</f>
        <v/>
      </c>
    </row>
    <row r="306" spans="1:11" x14ac:dyDescent="0.25">
      <c r="A306" t="str">
        <f>IF(Hoja2!F306="","",IF(Hoja2!$D306=0,-Hoja2!F306/(COUNT(B$2:B$2080)-SUM(B$2:B$2080)),Hoja2!F306/SUM(B$2:B$2080)))</f>
        <v/>
      </c>
      <c r="B306" t="str">
        <f>IF(Hoja2!F306="","",IF(Hoja2!$D306=1,1,0))</f>
        <v/>
      </c>
      <c r="C306" t="str">
        <f>IF(Hoja2!H306="","",IF(Hoja2!$D306=0,-Hoja2!H306/(COUNT(D$2:D$2080)-SUM(D$2:D$2080)),Hoja2!H306/SUM(D$2:D$2080)))</f>
        <v/>
      </c>
      <c r="D306" t="str">
        <f>IF(Hoja2!H306="","",IF(Hoja2!$D306=1,1,0))</f>
        <v/>
      </c>
      <c r="E306" t="str">
        <f>IF(Hoja2!J306="","",IF(Hoja2!$D306=0,-Hoja2!J306/(COUNT(F$2:F$2080)-SUM(F$2:F$2080)),Hoja2!J306/SUM(F$2:F$2080)))</f>
        <v/>
      </c>
      <c r="F306" t="str">
        <f>IF(Hoja2!J306="","",IF(Hoja2!$D306=1,1,0))</f>
        <v/>
      </c>
      <c r="G306">
        <f>IF(Hoja2!D306=0,-Hoja2!B306/(COUNT(Hoja2!D$2:D$2080)-SUM(Hoja2!D$2:D$2080)),Hoja2!C306/SUM(Hoja2!D$2:D$2080))</f>
        <v>9.6805421103581804E-4</v>
      </c>
      <c r="J306" t="str">
        <f>IF(Hoja2!J306="","",IF(Hoja2!$D306=1,Hoja2!J306, ""))</f>
        <v/>
      </c>
      <c r="K306" t="str">
        <f>IF(Hoja2!J306="","",IF(Hoja2!$D306=0,Hoja2!J306, ""))</f>
        <v/>
      </c>
    </row>
    <row r="307" spans="1:11" x14ac:dyDescent="0.25">
      <c r="A307" t="str">
        <f>IF(Hoja2!F307="","",IF(Hoja2!$D307=0,-Hoja2!F307/(COUNT(B$2:B$2080)-SUM(B$2:B$2080)),Hoja2!F307/SUM(B$2:B$2080)))</f>
        <v/>
      </c>
      <c r="B307" t="str">
        <f>IF(Hoja2!F307="","",IF(Hoja2!$D307=1,1,0))</f>
        <v/>
      </c>
      <c r="C307" t="str">
        <f>IF(Hoja2!H307="","",IF(Hoja2!$D307=0,-Hoja2!H307/(COUNT(D$2:D$2080)-SUM(D$2:D$2080)),Hoja2!H307/SUM(D$2:D$2080)))</f>
        <v/>
      </c>
      <c r="D307" t="str">
        <f>IF(Hoja2!H307="","",IF(Hoja2!$D307=1,1,0))</f>
        <v/>
      </c>
      <c r="E307" t="str">
        <f>IF(Hoja2!J307="","",IF(Hoja2!$D307=0,-Hoja2!J307/(COUNT(F$2:F$2080)-SUM(F$2:F$2080)),Hoja2!J307/SUM(F$2:F$2080)))</f>
        <v/>
      </c>
      <c r="F307" t="str">
        <f>IF(Hoja2!J307="","",IF(Hoja2!$D307=1,1,0))</f>
        <v/>
      </c>
      <c r="G307">
        <f>IF(Hoja2!D307=0,-Hoja2!B307/(COUNT(Hoja2!D$2:D$2080)-SUM(Hoja2!D$2:D$2080)),Hoja2!C307/SUM(Hoja2!D$2:D$2080))</f>
        <v>9.6805421103581804E-4</v>
      </c>
      <c r="J307" t="str">
        <f>IF(Hoja2!J307="","",IF(Hoja2!$D307=1,Hoja2!J307, ""))</f>
        <v/>
      </c>
      <c r="K307" t="str">
        <f>IF(Hoja2!J307="","",IF(Hoja2!$D307=0,Hoja2!J307, ""))</f>
        <v/>
      </c>
    </row>
    <row r="308" spans="1:11" x14ac:dyDescent="0.25">
      <c r="A308">
        <f>IF(Hoja2!F308="","",IF(Hoja2!$D308=0,-Hoja2!F308/(COUNT(B$2:B$2080)-SUM(B$2:B$2080)),Hoja2!F308/SUM(B$2:B$2080)))</f>
        <v>-1.8796992481203006E-3</v>
      </c>
      <c r="B308">
        <f>IF(Hoja2!F308="","",IF(Hoja2!$D308=1,1,0))</f>
        <v>0</v>
      </c>
      <c r="C308" t="str">
        <f>IF(Hoja2!H308="","",IF(Hoja2!$D308=0,-Hoja2!H308/(COUNT(D$2:D$2080)-SUM(D$2:D$2080)),Hoja2!H308/SUM(D$2:D$2080)))</f>
        <v/>
      </c>
      <c r="D308" t="str">
        <f>IF(Hoja2!H308="","",IF(Hoja2!$D308=1,1,0))</f>
        <v/>
      </c>
      <c r="E308" t="str">
        <f>IF(Hoja2!J308="","",IF(Hoja2!$D308=0,-Hoja2!J308/(COUNT(F$2:F$2080)-SUM(F$2:F$2080)),Hoja2!J308/SUM(F$2:F$2080)))</f>
        <v/>
      </c>
      <c r="F308" t="str">
        <f>IF(Hoja2!J308="","",IF(Hoja2!$D308=1,1,0))</f>
        <v/>
      </c>
      <c r="G308">
        <f>IF(Hoja2!D308=0,-Hoja2!B308/(COUNT(Hoja2!D$2:D$2080)-SUM(Hoja2!D$2:D$2080)),Hoja2!C308/SUM(Hoja2!D$2:D$2080))</f>
        <v>-9.5602294455066918E-4</v>
      </c>
      <c r="J308" t="str">
        <f>IF(Hoja2!J308="","",IF(Hoja2!$D308=1,Hoja2!J308, ""))</f>
        <v/>
      </c>
      <c r="K308" t="str">
        <f>IF(Hoja2!J308="","",IF(Hoja2!$D308=0,Hoja2!J308, ""))</f>
        <v/>
      </c>
    </row>
    <row r="309" spans="1:11" x14ac:dyDescent="0.25">
      <c r="A309">
        <f>IF(Hoja2!F309="","",IF(Hoja2!$D309=0,-Hoja2!F309/(COUNT(B$2:B$2080)-SUM(B$2:B$2080)),Hoja2!F309/SUM(B$2:B$2080)))</f>
        <v>-1.8796992481203006E-3</v>
      </c>
      <c r="B309">
        <f>IF(Hoja2!F309="","",IF(Hoja2!$D309=1,1,0))</f>
        <v>0</v>
      </c>
      <c r="C309" t="str">
        <f>IF(Hoja2!H309="","",IF(Hoja2!$D309=0,-Hoja2!H309/(COUNT(D$2:D$2080)-SUM(D$2:D$2080)),Hoja2!H309/SUM(D$2:D$2080)))</f>
        <v/>
      </c>
      <c r="D309" t="str">
        <f>IF(Hoja2!H309="","",IF(Hoja2!$D309=1,1,0))</f>
        <v/>
      </c>
      <c r="E309" t="str">
        <f>IF(Hoja2!J309="","",IF(Hoja2!$D309=0,-Hoja2!J309/(COUNT(F$2:F$2080)-SUM(F$2:F$2080)),Hoja2!J309/SUM(F$2:F$2080)))</f>
        <v/>
      </c>
      <c r="F309" t="str">
        <f>IF(Hoja2!J309="","",IF(Hoja2!$D309=1,1,0))</f>
        <v/>
      </c>
      <c r="G309">
        <f>IF(Hoja2!D309=0,-Hoja2!B309/(COUNT(Hoja2!D$2:D$2080)-SUM(Hoja2!D$2:D$2080)),Hoja2!C309/SUM(Hoja2!D$2:D$2080))</f>
        <v>-9.5602294455066918E-4</v>
      </c>
      <c r="J309" t="str">
        <f>IF(Hoja2!J309="","",IF(Hoja2!$D309=1,Hoja2!J309, ""))</f>
        <v/>
      </c>
      <c r="K309" t="str">
        <f>IF(Hoja2!J309="","",IF(Hoja2!$D309=0,Hoja2!J309, ""))</f>
        <v/>
      </c>
    </row>
    <row r="310" spans="1:11" x14ac:dyDescent="0.25">
      <c r="A310">
        <f>IF(Hoja2!F310="","",IF(Hoja2!$D310=0,-Hoja2!F310/(COUNT(B$2:B$2080)-SUM(B$2:B$2080)),Hoja2!F310/SUM(B$2:B$2080)))</f>
        <v>-1.8726591760299626E-3</v>
      </c>
      <c r="B310">
        <f>IF(Hoja2!F310="","",IF(Hoja2!$D310=1,1,0))</f>
        <v>1</v>
      </c>
      <c r="C310" t="str">
        <f>IF(Hoja2!H310="","",IF(Hoja2!$D310=0,-Hoja2!H310/(COUNT(D$2:D$2080)-SUM(D$2:D$2080)),Hoja2!H310/SUM(D$2:D$2080)))</f>
        <v/>
      </c>
      <c r="D310" t="str">
        <f>IF(Hoja2!H310="","",IF(Hoja2!$D310=1,1,0))</f>
        <v/>
      </c>
      <c r="E310" t="str">
        <f>IF(Hoja2!J310="","",IF(Hoja2!$D310=0,-Hoja2!J310/(COUNT(F$2:F$2080)-SUM(F$2:F$2080)),Hoja2!J310/SUM(F$2:F$2080)))</f>
        <v/>
      </c>
      <c r="F310" t="str">
        <f>IF(Hoja2!J310="","",IF(Hoja2!$D310=1,1,0))</f>
        <v/>
      </c>
      <c r="G310">
        <f>IF(Hoja2!D310=0,-Hoja2!B310/(COUNT(Hoja2!D$2:D$2080)-SUM(Hoja2!D$2:D$2080)),Hoja2!C310/SUM(Hoja2!D$2:D$2080))</f>
        <v>-9.6805421103581804E-4</v>
      </c>
      <c r="J310" t="str">
        <f>IF(Hoja2!J310="","",IF(Hoja2!$D310=1,Hoja2!J310, ""))</f>
        <v/>
      </c>
      <c r="K310" t="str">
        <f>IF(Hoja2!J310="","",IF(Hoja2!$D310=0,Hoja2!J310, ""))</f>
        <v/>
      </c>
    </row>
    <row r="311" spans="1:11" x14ac:dyDescent="0.25">
      <c r="A311">
        <f>IF(Hoja2!F311="","",IF(Hoja2!$D311=0,-Hoja2!F311/(COUNT(B$2:B$2080)-SUM(B$2:B$2080)),Hoja2!F311/SUM(B$2:B$2080)))</f>
        <v>0</v>
      </c>
      <c r="B311">
        <f>IF(Hoja2!F311="","",IF(Hoja2!$D311=1,1,0))</f>
        <v>0</v>
      </c>
      <c r="C311">
        <f>IF(Hoja2!H311="","",IF(Hoja2!$D311=0,-Hoja2!H311/(COUNT(D$2:D$2080)-SUM(D$2:D$2080)),Hoja2!H311/SUM(D$2:D$2080)))</f>
        <v>0</v>
      </c>
      <c r="D311">
        <f>IF(Hoja2!H311="","",IF(Hoja2!$D311=1,1,0))</f>
        <v>0</v>
      </c>
      <c r="E311" t="str">
        <f>IF(Hoja2!J311="","",IF(Hoja2!$D311=0,-Hoja2!J311/(COUNT(F$2:F$2080)-SUM(F$2:F$2080)),Hoja2!J311/SUM(F$2:F$2080)))</f>
        <v/>
      </c>
      <c r="F311" t="str">
        <f>IF(Hoja2!J311="","",IF(Hoja2!$D311=1,1,0))</f>
        <v/>
      </c>
      <c r="G311">
        <f>IF(Hoja2!D311=0,-Hoja2!B311/(COUNT(Hoja2!D$2:D$2080)-SUM(Hoja2!D$2:D$2080)),Hoja2!C311/SUM(Hoja2!D$2:D$2080))</f>
        <v>0</v>
      </c>
      <c r="J311" t="str">
        <f>IF(Hoja2!J311="","",IF(Hoja2!$D311=1,Hoja2!J311, ""))</f>
        <v/>
      </c>
      <c r="K311" t="str">
        <f>IF(Hoja2!J311="","",IF(Hoja2!$D311=0,Hoja2!J311, ""))</f>
        <v/>
      </c>
    </row>
    <row r="312" spans="1:11" x14ac:dyDescent="0.25">
      <c r="A312" t="str">
        <f>IF(Hoja2!F312="","",IF(Hoja2!$D312=0,-Hoja2!F312/(COUNT(B$2:B$2080)-SUM(B$2:B$2080)),Hoja2!F312/SUM(B$2:B$2080)))</f>
        <v/>
      </c>
      <c r="B312" t="str">
        <f>IF(Hoja2!F312="","",IF(Hoja2!$D312=1,1,0))</f>
        <v/>
      </c>
      <c r="C312">
        <f>IF(Hoja2!H312="","",IF(Hoja2!$D312=0,-Hoja2!H312/(COUNT(D$2:D$2080)-SUM(D$2:D$2080)),Hoja2!H312/SUM(D$2:D$2080)))</f>
        <v>-9.7087378640776691E-3</v>
      </c>
      <c r="D312">
        <f>IF(Hoja2!H312="","",IF(Hoja2!$D312=1,1,0))</f>
        <v>0</v>
      </c>
      <c r="E312" t="str">
        <f>IF(Hoja2!J312="","",IF(Hoja2!$D312=0,-Hoja2!J312/(COUNT(F$2:F$2080)-SUM(F$2:F$2080)),Hoja2!J312/SUM(F$2:F$2080)))</f>
        <v/>
      </c>
      <c r="F312" t="str">
        <f>IF(Hoja2!J312="","",IF(Hoja2!$D312=1,1,0))</f>
        <v/>
      </c>
      <c r="G312">
        <f>IF(Hoja2!D312=0,-Hoja2!B312/(COUNT(Hoja2!D$2:D$2080)-SUM(Hoja2!D$2:D$2080)),Hoja2!C312/SUM(Hoja2!D$2:D$2080))</f>
        <v>-1.9120458891013384E-3</v>
      </c>
      <c r="J312" t="str">
        <f>IF(Hoja2!J312="","",IF(Hoja2!$D312=1,Hoja2!J312, ""))</f>
        <v/>
      </c>
      <c r="K312" t="str">
        <f>IF(Hoja2!J312="","",IF(Hoja2!$D312=0,Hoja2!J312, ""))</f>
        <v/>
      </c>
    </row>
    <row r="313" spans="1:11" x14ac:dyDescent="0.25">
      <c r="A313">
        <f>IF(Hoja2!F313="","",IF(Hoja2!$D313=0,-Hoja2!F313/(COUNT(B$2:B$2080)-SUM(B$2:B$2080)),Hoja2!F313/SUM(B$2:B$2080)))</f>
        <v>-5.6390977443609019E-3</v>
      </c>
      <c r="B313">
        <f>IF(Hoja2!F313="","",IF(Hoja2!$D313=1,1,0))</f>
        <v>0</v>
      </c>
      <c r="C313" t="str">
        <f>IF(Hoja2!H313="","",IF(Hoja2!$D313=0,-Hoja2!H313/(COUNT(D$2:D$2080)-SUM(D$2:D$2080)),Hoja2!H313/SUM(D$2:D$2080)))</f>
        <v/>
      </c>
      <c r="D313" t="str">
        <f>IF(Hoja2!H313="","",IF(Hoja2!$D313=1,1,0))</f>
        <v/>
      </c>
      <c r="E313">
        <f>IF(Hoja2!J313="","",IF(Hoja2!$D313=0,-Hoja2!J313/(COUNT(F$2:F$2080)-SUM(F$2:F$2080)),Hoja2!J313/SUM(F$2:F$2080)))</f>
        <v>-3.896103896103896E-2</v>
      </c>
      <c r="F313">
        <f>IF(Hoja2!J313="","",IF(Hoja2!$D313=1,1,0))</f>
        <v>0</v>
      </c>
      <c r="G313">
        <f>IF(Hoja2!D313=0,-Hoja2!B313/(COUNT(Hoja2!D$2:D$2080)-SUM(Hoja2!D$2:D$2080)),Hoja2!C313/SUM(Hoja2!D$2:D$2080))</f>
        <v>-2.8680688336520078E-3</v>
      </c>
      <c r="J313" t="str">
        <f>IF(Hoja2!J313="","",IF(Hoja2!$D313=1,Hoja2!J313, ""))</f>
        <v/>
      </c>
      <c r="K313">
        <f>IF(Hoja2!J313="","",IF(Hoja2!$D313=0,Hoja2!J313, ""))</f>
        <v>3</v>
      </c>
    </row>
    <row r="314" spans="1:11" x14ac:dyDescent="0.25">
      <c r="A314" t="str">
        <f>IF(Hoja2!F314="","",IF(Hoja2!$D314=0,-Hoja2!F314/(COUNT(B$2:B$2080)-SUM(B$2:B$2080)),Hoja2!F314/SUM(B$2:B$2080)))</f>
        <v/>
      </c>
      <c r="B314" t="str">
        <f>IF(Hoja2!F314="","",IF(Hoja2!$D314=1,1,0))</f>
        <v/>
      </c>
      <c r="C314" t="str">
        <f>IF(Hoja2!H314="","",IF(Hoja2!$D314=0,-Hoja2!H314/(COUNT(D$2:D$2080)-SUM(D$2:D$2080)),Hoja2!H314/SUM(D$2:D$2080)))</f>
        <v/>
      </c>
      <c r="D314" t="str">
        <f>IF(Hoja2!H314="","",IF(Hoja2!$D314=1,1,0))</f>
        <v/>
      </c>
      <c r="E314" t="str">
        <f>IF(Hoja2!J314="","",IF(Hoja2!$D314=0,-Hoja2!J314/(COUNT(F$2:F$2080)-SUM(F$2:F$2080)),Hoja2!J314/SUM(F$2:F$2080)))</f>
        <v/>
      </c>
      <c r="F314" t="str">
        <f>IF(Hoja2!J314="","",IF(Hoja2!$D314=1,1,0))</f>
        <v/>
      </c>
      <c r="G314">
        <f>IF(Hoja2!D314=0,-Hoja2!B314/(COUNT(Hoja2!D$2:D$2080)-SUM(Hoja2!D$2:D$2080)),Hoja2!C314/SUM(Hoja2!D$2:D$2080))</f>
        <v>9.6805421103581804E-4</v>
      </c>
      <c r="J314" t="str">
        <f>IF(Hoja2!J314="","",IF(Hoja2!$D314=1,Hoja2!J314, ""))</f>
        <v/>
      </c>
      <c r="K314" t="str">
        <f>IF(Hoja2!J314="","",IF(Hoja2!$D314=0,Hoja2!J314, ""))</f>
        <v/>
      </c>
    </row>
    <row r="315" spans="1:11" x14ac:dyDescent="0.25">
      <c r="A315" t="str">
        <f>IF(Hoja2!F315="","",IF(Hoja2!$D315=0,-Hoja2!F315/(COUNT(B$2:B$2080)-SUM(B$2:B$2080)),Hoja2!F315/SUM(B$2:B$2080)))</f>
        <v/>
      </c>
      <c r="B315" t="str">
        <f>IF(Hoja2!F315="","",IF(Hoja2!$D315=1,1,0))</f>
        <v/>
      </c>
      <c r="C315" t="str">
        <f>IF(Hoja2!H315="","",IF(Hoja2!$D315=0,-Hoja2!H315/(COUNT(D$2:D$2080)-SUM(D$2:D$2080)),Hoja2!H315/SUM(D$2:D$2080)))</f>
        <v/>
      </c>
      <c r="D315" t="str">
        <f>IF(Hoja2!H315="","",IF(Hoja2!$D315=1,1,0))</f>
        <v/>
      </c>
      <c r="E315" t="str">
        <f>IF(Hoja2!J315="","",IF(Hoja2!$D315=0,-Hoja2!J315/(COUNT(F$2:F$2080)-SUM(F$2:F$2080)),Hoja2!J315/SUM(F$2:F$2080)))</f>
        <v/>
      </c>
      <c r="F315" t="str">
        <f>IF(Hoja2!J315="","",IF(Hoja2!$D315=1,1,0))</f>
        <v/>
      </c>
      <c r="G315">
        <f>IF(Hoja2!D315=0,-Hoja2!B315/(COUNT(Hoja2!D$2:D$2080)-SUM(Hoja2!D$2:D$2080)),Hoja2!C315/SUM(Hoja2!D$2:D$2080))</f>
        <v>-1.9120458891013384E-3</v>
      </c>
      <c r="J315" t="str">
        <f>IF(Hoja2!J315="","",IF(Hoja2!$D315=1,Hoja2!J315, ""))</f>
        <v/>
      </c>
      <c r="K315" t="str">
        <f>IF(Hoja2!J315="","",IF(Hoja2!$D315=0,Hoja2!J315, ""))</f>
        <v/>
      </c>
    </row>
    <row r="316" spans="1:11" x14ac:dyDescent="0.25">
      <c r="A316" t="str">
        <f>IF(Hoja2!F316="","",IF(Hoja2!$D316=0,-Hoja2!F316/(COUNT(B$2:B$2080)-SUM(B$2:B$2080)),Hoja2!F316/SUM(B$2:B$2080)))</f>
        <v/>
      </c>
      <c r="B316" t="str">
        <f>IF(Hoja2!F316="","",IF(Hoja2!$D316=1,1,0))</f>
        <v/>
      </c>
      <c r="C316" t="str">
        <f>IF(Hoja2!H316="","",IF(Hoja2!$D316=0,-Hoja2!H316/(COUNT(D$2:D$2080)-SUM(D$2:D$2080)),Hoja2!H316/SUM(D$2:D$2080)))</f>
        <v/>
      </c>
      <c r="D316" t="str">
        <f>IF(Hoja2!H316="","",IF(Hoja2!$D316=1,1,0))</f>
        <v/>
      </c>
      <c r="E316" t="str">
        <f>IF(Hoja2!J316="","",IF(Hoja2!$D316=0,-Hoja2!J316/(COUNT(F$2:F$2080)-SUM(F$2:F$2080)),Hoja2!J316/SUM(F$2:F$2080)))</f>
        <v/>
      </c>
      <c r="F316" t="str">
        <f>IF(Hoja2!J316="","",IF(Hoja2!$D316=1,1,0))</f>
        <v/>
      </c>
      <c r="G316">
        <f>IF(Hoja2!D316=0,-Hoja2!B316/(COUNT(Hoja2!D$2:D$2080)-SUM(Hoja2!D$2:D$2080)),Hoja2!C316/SUM(Hoja2!D$2:D$2080))</f>
        <v>0</v>
      </c>
      <c r="J316" t="str">
        <f>IF(Hoja2!J316="","",IF(Hoja2!$D316=1,Hoja2!J316, ""))</f>
        <v/>
      </c>
      <c r="K316" t="str">
        <f>IF(Hoja2!J316="","",IF(Hoja2!$D316=0,Hoja2!J316, ""))</f>
        <v/>
      </c>
    </row>
    <row r="317" spans="1:11" x14ac:dyDescent="0.25">
      <c r="A317" t="str">
        <f>IF(Hoja2!F317="","",IF(Hoja2!$D317=0,-Hoja2!F317/(COUNT(B$2:B$2080)-SUM(B$2:B$2080)),Hoja2!F317/SUM(B$2:B$2080)))</f>
        <v/>
      </c>
      <c r="B317" t="str">
        <f>IF(Hoja2!F317="","",IF(Hoja2!$D317=1,1,0))</f>
        <v/>
      </c>
      <c r="C317" t="str">
        <f>IF(Hoja2!H317="","",IF(Hoja2!$D317=0,-Hoja2!H317/(COUNT(D$2:D$2080)-SUM(D$2:D$2080)),Hoja2!H317/SUM(D$2:D$2080)))</f>
        <v/>
      </c>
      <c r="D317" t="str">
        <f>IF(Hoja2!H317="","",IF(Hoja2!$D317=1,1,0))</f>
        <v/>
      </c>
      <c r="E317" t="str">
        <f>IF(Hoja2!J317="","",IF(Hoja2!$D317=0,-Hoja2!J317/(COUNT(F$2:F$2080)-SUM(F$2:F$2080)),Hoja2!J317/SUM(F$2:F$2080)))</f>
        <v/>
      </c>
      <c r="F317" t="str">
        <f>IF(Hoja2!J317="","",IF(Hoja2!$D317=1,1,0))</f>
        <v/>
      </c>
      <c r="G317">
        <f>IF(Hoja2!D317=0,-Hoja2!B317/(COUNT(Hoja2!D$2:D$2080)-SUM(Hoja2!D$2:D$2080)),Hoja2!C317/SUM(Hoja2!D$2:D$2080))</f>
        <v>-9.5602294455066918E-4</v>
      </c>
      <c r="J317" t="str">
        <f>IF(Hoja2!J317="","",IF(Hoja2!$D317=1,Hoja2!J317, ""))</f>
        <v/>
      </c>
      <c r="K317" t="str">
        <f>IF(Hoja2!J317="","",IF(Hoja2!$D317=0,Hoja2!J317, ""))</f>
        <v/>
      </c>
    </row>
    <row r="318" spans="1:11" x14ac:dyDescent="0.25">
      <c r="A318" t="str">
        <f>IF(Hoja2!F318="","",IF(Hoja2!$D318=0,-Hoja2!F318/(COUNT(B$2:B$2080)-SUM(B$2:B$2080)),Hoja2!F318/SUM(B$2:B$2080)))</f>
        <v/>
      </c>
      <c r="B318" t="str">
        <f>IF(Hoja2!F318="","",IF(Hoja2!$D318=1,1,0))</f>
        <v/>
      </c>
      <c r="C318" t="str">
        <f>IF(Hoja2!H318="","",IF(Hoja2!$D318=0,-Hoja2!H318/(COUNT(D$2:D$2080)-SUM(D$2:D$2080)),Hoja2!H318/SUM(D$2:D$2080)))</f>
        <v/>
      </c>
      <c r="D318" t="str">
        <f>IF(Hoja2!H318="","",IF(Hoja2!$D318=1,1,0))</f>
        <v/>
      </c>
      <c r="E318" t="str">
        <f>IF(Hoja2!J318="","",IF(Hoja2!$D318=0,-Hoja2!J318/(COUNT(F$2:F$2080)-SUM(F$2:F$2080)),Hoja2!J318/SUM(F$2:F$2080)))</f>
        <v/>
      </c>
      <c r="F318" t="str">
        <f>IF(Hoja2!J318="","",IF(Hoja2!$D318=1,1,0))</f>
        <v/>
      </c>
      <c r="G318">
        <f>IF(Hoja2!D318=0,-Hoja2!B318/(COUNT(Hoja2!D$2:D$2080)-SUM(Hoja2!D$2:D$2080)),Hoja2!C318/SUM(Hoja2!D$2:D$2080))</f>
        <v>4.8402710551790898E-3</v>
      </c>
      <c r="J318" t="str">
        <f>IF(Hoja2!J318="","",IF(Hoja2!$D318=1,Hoja2!J318, ""))</f>
        <v/>
      </c>
      <c r="K318" t="str">
        <f>IF(Hoja2!J318="","",IF(Hoja2!$D318=0,Hoja2!J318, ""))</f>
        <v/>
      </c>
    </row>
    <row r="319" spans="1:11" x14ac:dyDescent="0.25">
      <c r="A319">
        <f>IF(Hoja2!F319="","",IF(Hoja2!$D319=0,-Hoja2!F319/(COUNT(B$2:B$2080)-SUM(B$2:B$2080)),Hoja2!F319/SUM(B$2:B$2080)))</f>
        <v>-3.7593984962406013E-3</v>
      </c>
      <c r="B319">
        <f>IF(Hoja2!F319="","",IF(Hoja2!$D319=1,1,0))</f>
        <v>0</v>
      </c>
      <c r="C319" t="str">
        <f>IF(Hoja2!H319="","",IF(Hoja2!$D319=0,-Hoja2!H319/(COUNT(D$2:D$2080)-SUM(D$2:D$2080)),Hoja2!H319/SUM(D$2:D$2080)))</f>
        <v/>
      </c>
      <c r="D319" t="str">
        <f>IF(Hoja2!H319="","",IF(Hoja2!$D319=1,1,0))</f>
        <v/>
      </c>
      <c r="E319" t="str">
        <f>IF(Hoja2!J319="","",IF(Hoja2!$D319=0,-Hoja2!J319/(COUNT(F$2:F$2080)-SUM(F$2:F$2080)),Hoja2!J319/SUM(F$2:F$2080)))</f>
        <v/>
      </c>
      <c r="F319" t="str">
        <f>IF(Hoja2!J319="","",IF(Hoja2!$D319=1,1,0))</f>
        <v/>
      </c>
      <c r="G319">
        <f>IF(Hoja2!D319=0,-Hoja2!B319/(COUNT(Hoja2!D$2:D$2080)-SUM(Hoja2!D$2:D$2080)),Hoja2!C319/SUM(Hoja2!D$2:D$2080))</f>
        <v>-1.9120458891013384E-3</v>
      </c>
      <c r="J319" t="str">
        <f>IF(Hoja2!J319="","",IF(Hoja2!$D319=1,Hoja2!J319, ""))</f>
        <v/>
      </c>
      <c r="K319" t="str">
        <f>IF(Hoja2!J319="","",IF(Hoja2!$D319=0,Hoja2!J319, ""))</f>
        <v/>
      </c>
    </row>
    <row r="320" spans="1:11" x14ac:dyDescent="0.25">
      <c r="A320">
        <f>IF(Hoja2!F320="","",IF(Hoja2!$D320=0,-Hoja2!F320/(COUNT(B$2:B$2080)-SUM(B$2:B$2080)),Hoja2!F320/SUM(B$2:B$2080)))</f>
        <v>5.6179775280898875E-3</v>
      </c>
      <c r="B320">
        <f>IF(Hoja2!F320="","",IF(Hoja2!$D320=1,1,0))</f>
        <v>1</v>
      </c>
      <c r="C320" t="str">
        <f>IF(Hoja2!H320="","",IF(Hoja2!$D320=0,-Hoja2!H320/(COUNT(D$2:D$2080)-SUM(D$2:D$2080)),Hoja2!H320/SUM(D$2:D$2080)))</f>
        <v/>
      </c>
      <c r="D320" t="str">
        <f>IF(Hoja2!H320="","",IF(Hoja2!$D320=1,1,0))</f>
        <v/>
      </c>
      <c r="E320" t="str">
        <f>IF(Hoja2!J320="","",IF(Hoja2!$D320=0,-Hoja2!J320/(COUNT(F$2:F$2080)-SUM(F$2:F$2080)),Hoja2!J320/SUM(F$2:F$2080)))</f>
        <v/>
      </c>
      <c r="F320" t="str">
        <f>IF(Hoja2!J320="","",IF(Hoja2!$D320=1,1,0))</f>
        <v/>
      </c>
      <c r="G320">
        <f>IF(Hoja2!D320=0,-Hoja2!B320/(COUNT(Hoja2!D$2:D$2080)-SUM(Hoja2!D$2:D$2080)),Hoja2!C320/SUM(Hoja2!D$2:D$2080))</f>
        <v>2.9041626331074541E-3</v>
      </c>
      <c r="J320" t="str">
        <f>IF(Hoja2!J320="","",IF(Hoja2!$D320=1,Hoja2!J320, ""))</f>
        <v/>
      </c>
      <c r="K320" t="str">
        <f>IF(Hoja2!J320="","",IF(Hoja2!$D320=0,Hoja2!J320, ""))</f>
        <v/>
      </c>
    </row>
    <row r="321" spans="1:11" x14ac:dyDescent="0.25">
      <c r="A321" t="str">
        <f>IF(Hoja2!F321="","",IF(Hoja2!$D321=0,-Hoja2!F321/(COUNT(B$2:B$2080)-SUM(B$2:B$2080)),Hoja2!F321/SUM(B$2:B$2080)))</f>
        <v/>
      </c>
      <c r="B321" t="str">
        <f>IF(Hoja2!F321="","",IF(Hoja2!$D321=1,1,0))</f>
        <v/>
      </c>
      <c r="C321">
        <f>IF(Hoja2!H321="","",IF(Hoja2!$D321=0,-Hoja2!H321/(COUNT(D$2:D$2080)-SUM(D$2:D$2080)),Hoja2!H321/SUM(D$2:D$2080)))</f>
        <v>0</v>
      </c>
      <c r="D321">
        <f>IF(Hoja2!H321="","",IF(Hoja2!$D321=1,1,0))</f>
        <v>0</v>
      </c>
      <c r="E321" t="str">
        <f>IF(Hoja2!J321="","",IF(Hoja2!$D321=0,-Hoja2!J321/(COUNT(F$2:F$2080)-SUM(F$2:F$2080)),Hoja2!J321/SUM(F$2:F$2080)))</f>
        <v/>
      </c>
      <c r="F321" t="str">
        <f>IF(Hoja2!J321="","",IF(Hoja2!$D321=1,1,0))</f>
        <v/>
      </c>
      <c r="G321">
        <f>IF(Hoja2!D321=0,-Hoja2!B321/(COUNT(Hoja2!D$2:D$2080)-SUM(Hoja2!D$2:D$2080)),Hoja2!C321/SUM(Hoja2!D$2:D$2080))</f>
        <v>0</v>
      </c>
      <c r="J321" t="str">
        <f>IF(Hoja2!J321="","",IF(Hoja2!$D321=1,Hoja2!J321, ""))</f>
        <v/>
      </c>
      <c r="K321" t="str">
        <f>IF(Hoja2!J321="","",IF(Hoja2!$D321=0,Hoja2!J321, ""))</f>
        <v/>
      </c>
    </row>
    <row r="322" spans="1:11" x14ac:dyDescent="0.25">
      <c r="A322">
        <f>IF(Hoja2!F322="","",IF(Hoja2!$D322=0,-Hoja2!F322/(COUNT(B$2:B$2080)-SUM(B$2:B$2080)),Hoja2!F322/SUM(B$2:B$2080)))</f>
        <v>5.6179775280898875E-3</v>
      </c>
      <c r="B322">
        <f>IF(Hoja2!F322="","",IF(Hoja2!$D322=1,1,0))</f>
        <v>1</v>
      </c>
      <c r="C322" t="str">
        <f>IF(Hoja2!H322="","",IF(Hoja2!$D322=0,-Hoja2!H322/(COUNT(D$2:D$2080)-SUM(D$2:D$2080)),Hoja2!H322/SUM(D$2:D$2080)))</f>
        <v/>
      </c>
      <c r="D322" t="str">
        <f>IF(Hoja2!H322="","",IF(Hoja2!$D322=1,1,0))</f>
        <v/>
      </c>
      <c r="E322" t="str">
        <f>IF(Hoja2!J322="","",IF(Hoja2!$D322=0,-Hoja2!J322/(COUNT(F$2:F$2080)-SUM(F$2:F$2080)),Hoja2!J322/SUM(F$2:F$2080)))</f>
        <v/>
      </c>
      <c r="F322" t="str">
        <f>IF(Hoja2!J322="","",IF(Hoja2!$D322=1,1,0))</f>
        <v/>
      </c>
      <c r="G322">
        <f>IF(Hoja2!D322=0,-Hoja2!B322/(COUNT(Hoja2!D$2:D$2080)-SUM(Hoja2!D$2:D$2080)),Hoja2!C322/SUM(Hoja2!D$2:D$2080))</f>
        <v>2.9041626331074541E-3</v>
      </c>
      <c r="J322" t="str">
        <f>IF(Hoja2!J322="","",IF(Hoja2!$D322=1,Hoja2!J322, ""))</f>
        <v/>
      </c>
      <c r="K322" t="str">
        <f>IF(Hoja2!J322="","",IF(Hoja2!$D322=0,Hoja2!J322, ""))</f>
        <v/>
      </c>
    </row>
    <row r="323" spans="1:11" x14ac:dyDescent="0.25">
      <c r="A323" t="str">
        <f>IF(Hoja2!F323="","",IF(Hoja2!$D323=0,-Hoja2!F323/(COUNT(B$2:B$2080)-SUM(B$2:B$2080)),Hoja2!F323/SUM(B$2:B$2080)))</f>
        <v/>
      </c>
      <c r="B323" t="str">
        <f>IF(Hoja2!F323="","",IF(Hoja2!$D323=1,1,0))</f>
        <v/>
      </c>
      <c r="C323" t="str">
        <f>IF(Hoja2!H323="","",IF(Hoja2!$D323=0,-Hoja2!H323/(COUNT(D$2:D$2080)-SUM(D$2:D$2080)),Hoja2!H323/SUM(D$2:D$2080)))</f>
        <v/>
      </c>
      <c r="D323" t="str">
        <f>IF(Hoja2!H323="","",IF(Hoja2!$D323=1,1,0))</f>
        <v/>
      </c>
      <c r="E323">
        <f>IF(Hoja2!J323="","",IF(Hoja2!$D323=0,-Hoja2!J323/(COUNT(F$2:F$2080)-SUM(F$2:F$2080)),Hoja2!J323/SUM(F$2:F$2080)))</f>
        <v>0</v>
      </c>
      <c r="F323">
        <f>IF(Hoja2!J323="","",IF(Hoja2!$D323=1,1,0))</f>
        <v>0</v>
      </c>
      <c r="G323">
        <f>IF(Hoja2!D323=0,-Hoja2!B323/(COUNT(Hoja2!D$2:D$2080)-SUM(Hoja2!D$2:D$2080)),Hoja2!C323/SUM(Hoja2!D$2:D$2080))</f>
        <v>0</v>
      </c>
      <c r="J323" t="str">
        <f>IF(Hoja2!J323="","",IF(Hoja2!$D323=1,Hoja2!J323, ""))</f>
        <v/>
      </c>
      <c r="K323">
        <f>IF(Hoja2!J323="","",IF(Hoja2!$D323=0,Hoja2!J323, ""))</f>
        <v>0</v>
      </c>
    </row>
    <row r="324" spans="1:11" x14ac:dyDescent="0.25">
      <c r="A324" t="str">
        <f>IF(Hoja2!F324="","",IF(Hoja2!$D324=0,-Hoja2!F324/(COUNT(B$2:B$2080)-SUM(B$2:B$2080)),Hoja2!F324/SUM(B$2:B$2080)))</f>
        <v/>
      </c>
      <c r="B324" t="str">
        <f>IF(Hoja2!F324="","",IF(Hoja2!$D324=1,1,0))</f>
        <v/>
      </c>
      <c r="C324" t="str">
        <f>IF(Hoja2!H324="","",IF(Hoja2!$D324=0,-Hoja2!H324/(COUNT(D$2:D$2080)-SUM(D$2:D$2080)),Hoja2!H324/SUM(D$2:D$2080)))</f>
        <v/>
      </c>
      <c r="D324" t="str">
        <f>IF(Hoja2!H324="","",IF(Hoja2!$D324=1,1,0))</f>
        <v/>
      </c>
      <c r="E324" t="str">
        <f>IF(Hoja2!J324="","",IF(Hoja2!$D324=0,-Hoja2!J324/(COUNT(F$2:F$2080)-SUM(F$2:F$2080)),Hoja2!J324/SUM(F$2:F$2080)))</f>
        <v/>
      </c>
      <c r="F324" t="str">
        <f>IF(Hoja2!J324="","",IF(Hoja2!$D324=1,1,0))</f>
        <v/>
      </c>
      <c r="G324">
        <f>IF(Hoja2!D324=0,-Hoja2!B324/(COUNT(Hoja2!D$2:D$2080)-SUM(Hoja2!D$2:D$2080)),Hoja2!C324/SUM(Hoja2!D$2:D$2080))</f>
        <v>1.9361084220716361E-3</v>
      </c>
      <c r="J324" t="str">
        <f>IF(Hoja2!J324="","",IF(Hoja2!$D324=1,Hoja2!J324, ""))</f>
        <v/>
      </c>
      <c r="K324" t="str">
        <f>IF(Hoja2!J324="","",IF(Hoja2!$D324=0,Hoja2!J324, ""))</f>
        <v/>
      </c>
    </row>
    <row r="325" spans="1:11" x14ac:dyDescent="0.25">
      <c r="A325">
        <f>IF(Hoja2!F325="","",IF(Hoja2!$D325=0,-Hoja2!F325/(COUNT(B$2:B$2080)-SUM(B$2:B$2080)),Hoja2!F325/SUM(B$2:B$2080)))</f>
        <v>-1.8796992481203006E-3</v>
      </c>
      <c r="B325">
        <f>IF(Hoja2!F325="","",IF(Hoja2!$D325=1,1,0))</f>
        <v>0</v>
      </c>
      <c r="C325">
        <f>IF(Hoja2!H325="","",IF(Hoja2!$D325=0,-Hoja2!H325/(COUNT(D$2:D$2080)-SUM(D$2:D$2080)),Hoja2!H325/SUM(D$2:D$2080)))</f>
        <v>-4.8543689320388345E-3</v>
      </c>
      <c r="D325">
        <f>IF(Hoja2!H325="","",IF(Hoja2!$D325=1,1,0))</f>
        <v>0</v>
      </c>
      <c r="E325">
        <f>IF(Hoja2!J325="","",IF(Hoja2!$D325=0,-Hoja2!J325/(COUNT(F$2:F$2080)-SUM(F$2:F$2080)),Hoja2!J325/SUM(F$2:F$2080)))</f>
        <v>-1.2987012987012988E-2</v>
      </c>
      <c r="F325">
        <f>IF(Hoja2!J325="","",IF(Hoja2!$D325=1,1,0))</f>
        <v>0</v>
      </c>
      <c r="G325">
        <f>IF(Hoja2!D325=0,-Hoja2!B325/(COUNT(Hoja2!D$2:D$2080)-SUM(Hoja2!D$2:D$2080)),Hoja2!C325/SUM(Hoja2!D$2:D$2080))</f>
        <v>-9.5602294455066918E-4</v>
      </c>
      <c r="J325" t="str">
        <f>IF(Hoja2!J325="","",IF(Hoja2!$D325=1,Hoja2!J325, ""))</f>
        <v/>
      </c>
      <c r="K325">
        <f>IF(Hoja2!J325="","",IF(Hoja2!$D325=0,Hoja2!J325, ""))</f>
        <v>1</v>
      </c>
    </row>
    <row r="326" spans="1:11" x14ac:dyDescent="0.25">
      <c r="A326">
        <f>IF(Hoja2!F326="","",IF(Hoja2!$D326=0,-Hoja2!F326/(COUNT(B$2:B$2080)-SUM(B$2:B$2080)),Hoja2!F326/SUM(B$2:B$2080)))</f>
        <v>1.8726591760299626E-3</v>
      </c>
      <c r="B326">
        <f>IF(Hoja2!F326="","",IF(Hoja2!$D326=1,1,0))</f>
        <v>1</v>
      </c>
      <c r="C326">
        <f>IF(Hoja2!H326="","",IF(Hoja2!$D326=0,-Hoja2!H326/(COUNT(D$2:D$2080)-SUM(D$2:D$2080)),Hoja2!H326/SUM(D$2:D$2080)))</f>
        <v>5.1546391752577319E-3</v>
      </c>
      <c r="D326">
        <f>IF(Hoja2!H326="","",IF(Hoja2!$D326=1,1,0))</f>
        <v>1</v>
      </c>
      <c r="E326" t="str">
        <f>IF(Hoja2!J326="","",IF(Hoja2!$D326=0,-Hoja2!J326/(COUNT(F$2:F$2080)-SUM(F$2:F$2080)),Hoja2!J326/SUM(F$2:F$2080)))</f>
        <v/>
      </c>
      <c r="F326" t="str">
        <f>IF(Hoja2!J326="","",IF(Hoja2!$D326=1,1,0))</f>
        <v/>
      </c>
      <c r="G326">
        <f>IF(Hoja2!D326=0,-Hoja2!B326/(COUNT(Hoja2!D$2:D$2080)-SUM(Hoja2!D$2:D$2080)),Hoja2!C326/SUM(Hoja2!D$2:D$2080))</f>
        <v>9.6805421103581804E-4</v>
      </c>
      <c r="J326" t="str">
        <f>IF(Hoja2!J326="","",IF(Hoja2!$D326=1,Hoja2!J326, ""))</f>
        <v/>
      </c>
      <c r="K326" t="str">
        <f>IF(Hoja2!J326="","",IF(Hoja2!$D326=0,Hoja2!J326, ""))</f>
        <v/>
      </c>
    </row>
    <row r="327" spans="1:11" x14ac:dyDescent="0.25">
      <c r="A327" t="str">
        <f>IF(Hoja2!F327="","",IF(Hoja2!$D327=0,-Hoja2!F327/(COUNT(B$2:B$2080)-SUM(B$2:B$2080)),Hoja2!F327/SUM(B$2:B$2080)))</f>
        <v/>
      </c>
      <c r="B327" t="str">
        <f>IF(Hoja2!F327="","",IF(Hoja2!$D327=1,1,0))</f>
        <v/>
      </c>
      <c r="C327" t="str">
        <f>IF(Hoja2!H327="","",IF(Hoja2!$D327=0,-Hoja2!H327/(COUNT(D$2:D$2080)-SUM(D$2:D$2080)),Hoja2!H327/SUM(D$2:D$2080)))</f>
        <v/>
      </c>
      <c r="D327" t="str">
        <f>IF(Hoja2!H327="","",IF(Hoja2!$D327=1,1,0))</f>
        <v/>
      </c>
      <c r="E327" t="str">
        <f>IF(Hoja2!J327="","",IF(Hoja2!$D327=0,-Hoja2!J327/(COUNT(F$2:F$2080)-SUM(F$2:F$2080)),Hoja2!J327/SUM(F$2:F$2080)))</f>
        <v/>
      </c>
      <c r="F327" t="str">
        <f>IF(Hoja2!J327="","",IF(Hoja2!$D327=1,1,0))</f>
        <v/>
      </c>
      <c r="G327">
        <f>IF(Hoja2!D327=0,-Hoja2!B327/(COUNT(Hoja2!D$2:D$2080)-SUM(Hoja2!D$2:D$2080)),Hoja2!C327/SUM(Hoja2!D$2:D$2080))</f>
        <v>0</v>
      </c>
      <c r="J327" t="str">
        <f>IF(Hoja2!J327="","",IF(Hoja2!$D327=1,Hoja2!J327, ""))</f>
        <v/>
      </c>
      <c r="K327" t="str">
        <f>IF(Hoja2!J327="","",IF(Hoja2!$D327=0,Hoja2!J327, ""))</f>
        <v/>
      </c>
    </row>
    <row r="328" spans="1:11" x14ac:dyDescent="0.25">
      <c r="A328">
        <f>IF(Hoja2!F328="","",IF(Hoja2!$D328=0,-Hoja2!F328/(COUNT(B$2:B$2080)-SUM(B$2:B$2080)),Hoja2!F328/SUM(B$2:B$2080)))</f>
        <v>7.4906367041198503E-3</v>
      </c>
      <c r="B328">
        <f>IF(Hoja2!F328="","",IF(Hoja2!$D328=1,1,0))</f>
        <v>1</v>
      </c>
      <c r="C328">
        <f>IF(Hoja2!H328="","",IF(Hoja2!$D328=0,-Hoja2!H328/(COUNT(D$2:D$2080)-SUM(D$2:D$2080)),Hoja2!H328/SUM(D$2:D$2080)))</f>
        <v>2.0618556701030927E-2</v>
      </c>
      <c r="D328">
        <f>IF(Hoja2!H328="","",IF(Hoja2!$D328=1,1,0))</f>
        <v>1</v>
      </c>
      <c r="E328" t="str">
        <f>IF(Hoja2!J328="","",IF(Hoja2!$D328=0,-Hoja2!J328/(COUNT(F$2:F$2080)-SUM(F$2:F$2080)),Hoja2!J328/SUM(F$2:F$2080)))</f>
        <v/>
      </c>
      <c r="F328" t="str">
        <f>IF(Hoja2!J328="","",IF(Hoja2!$D328=1,1,0))</f>
        <v/>
      </c>
      <c r="G328">
        <f>IF(Hoja2!D328=0,-Hoja2!B328/(COUNT(Hoja2!D$2:D$2080)-SUM(Hoja2!D$2:D$2080)),Hoja2!C328/SUM(Hoja2!D$2:D$2080))</f>
        <v>3.8722168441432721E-3</v>
      </c>
      <c r="J328" t="str">
        <f>IF(Hoja2!J328="","",IF(Hoja2!$D328=1,Hoja2!J328, ""))</f>
        <v/>
      </c>
      <c r="K328" t="str">
        <f>IF(Hoja2!J328="","",IF(Hoja2!$D328=0,Hoja2!J328, ""))</f>
        <v/>
      </c>
    </row>
    <row r="329" spans="1:11" x14ac:dyDescent="0.25">
      <c r="A329">
        <f>IF(Hoja2!F329="","",IF(Hoja2!$D329=0,-Hoja2!F329/(COUNT(B$2:B$2080)-SUM(B$2:B$2080)),Hoja2!F329/SUM(B$2:B$2080)))</f>
        <v>-5.6390977443609019E-3</v>
      </c>
      <c r="B329">
        <f>IF(Hoja2!F329="","",IF(Hoja2!$D329=1,1,0))</f>
        <v>0</v>
      </c>
      <c r="C329" t="str">
        <f>IF(Hoja2!H329="","",IF(Hoja2!$D329=0,-Hoja2!H329/(COUNT(D$2:D$2080)-SUM(D$2:D$2080)),Hoja2!H329/SUM(D$2:D$2080)))</f>
        <v/>
      </c>
      <c r="D329" t="str">
        <f>IF(Hoja2!H329="","",IF(Hoja2!$D329=1,1,0))</f>
        <v/>
      </c>
      <c r="E329">
        <f>IF(Hoja2!J329="","",IF(Hoja2!$D329=0,-Hoja2!J329/(COUNT(F$2:F$2080)-SUM(F$2:F$2080)),Hoja2!J329/SUM(F$2:F$2080)))</f>
        <v>-3.896103896103896E-2</v>
      </c>
      <c r="F329">
        <f>IF(Hoja2!J329="","",IF(Hoja2!$D329=1,1,0))</f>
        <v>0</v>
      </c>
      <c r="G329">
        <f>IF(Hoja2!D329=0,-Hoja2!B329/(COUNT(Hoja2!D$2:D$2080)-SUM(Hoja2!D$2:D$2080)),Hoja2!C329/SUM(Hoja2!D$2:D$2080))</f>
        <v>-2.8680688336520078E-3</v>
      </c>
      <c r="J329" t="str">
        <f>IF(Hoja2!J329="","",IF(Hoja2!$D329=1,Hoja2!J329, ""))</f>
        <v/>
      </c>
      <c r="K329">
        <f>IF(Hoja2!J329="","",IF(Hoja2!$D329=0,Hoja2!J329, ""))</f>
        <v>3</v>
      </c>
    </row>
    <row r="330" spans="1:11" x14ac:dyDescent="0.25">
      <c r="A330">
        <f>IF(Hoja2!F330="","",IF(Hoja2!$D330=0,-Hoja2!F330/(COUNT(B$2:B$2080)-SUM(B$2:B$2080)),Hoja2!F330/SUM(B$2:B$2080)))</f>
        <v>1.8726591760299626E-3</v>
      </c>
      <c r="B330">
        <f>IF(Hoja2!F330="","",IF(Hoja2!$D330=1,1,0))</f>
        <v>1</v>
      </c>
      <c r="C330" t="str">
        <f>IF(Hoja2!H330="","",IF(Hoja2!$D330=0,-Hoja2!H330/(COUNT(D$2:D$2080)-SUM(D$2:D$2080)),Hoja2!H330/SUM(D$2:D$2080)))</f>
        <v/>
      </c>
      <c r="D330" t="str">
        <f>IF(Hoja2!H330="","",IF(Hoja2!$D330=1,1,0))</f>
        <v/>
      </c>
      <c r="E330" t="str">
        <f>IF(Hoja2!J330="","",IF(Hoja2!$D330=0,-Hoja2!J330/(COUNT(F$2:F$2080)-SUM(F$2:F$2080)),Hoja2!J330/SUM(F$2:F$2080)))</f>
        <v/>
      </c>
      <c r="F330" t="str">
        <f>IF(Hoja2!J330="","",IF(Hoja2!$D330=1,1,0))</f>
        <v/>
      </c>
      <c r="G330">
        <f>IF(Hoja2!D330=0,-Hoja2!B330/(COUNT(Hoja2!D$2:D$2080)-SUM(Hoja2!D$2:D$2080)),Hoja2!C330/SUM(Hoja2!D$2:D$2080))</f>
        <v>9.6805421103581804E-4</v>
      </c>
      <c r="J330" t="str">
        <f>IF(Hoja2!J330="","",IF(Hoja2!$D330=1,Hoja2!J330, ""))</f>
        <v/>
      </c>
      <c r="K330" t="str">
        <f>IF(Hoja2!J330="","",IF(Hoja2!$D330=0,Hoja2!J330, ""))</f>
        <v/>
      </c>
    </row>
    <row r="331" spans="1:11" x14ac:dyDescent="0.25">
      <c r="A331" t="str">
        <f>IF(Hoja2!F331="","",IF(Hoja2!$D331=0,-Hoja2!F331/(COUNT(B$2:B$2080)-SUM(B$2:B$2080)),Hoja2!F331/SUM(B$2:B$2080)))</f>
        <v/>
      </c>
      <c r="B331" t="str">
        <f>IF(Hoja2!F331="","",IF(Hoja2!$D331=1,1,0))</f>
        <v/>
      </c>
      <c r="C331" t="str">
        <f>IF(Hoja2!H331="","",IF(Hoja2!$D331=0,-Hoja2!H331/(COUNT(D$2:D$2080)-SUM(D$2:D$2080)),Hoja2!H331/SUM(D$2:D$2080)))</f>
        <v/>
      </c>
      <c r="D331" t="str">
        <f>IF(Hoja2!H331="","",IF(Hoja2!$D331=1,1,0))</f>
        <v/>
      </c>
      <c r="E331" t="str">
        <f>IF(Hoja2!J331="","",IF(Hoja2!$D331=0,-Hoja2!J331/(COUNT(F$2:F$2080)-SUM(F$2:F$2080)),Hoja2!J331/SUM(F$2:F$2080)))</f>
        <v/>
      </c>
      <c r="F331" t="str">
        <f>IF(Hoja2!J331="","",IF(Hoja2!$D331=1,1,0))</f>
        <v/>
      </c>
      <c r="G331">
        <f>IF(Hoja2!D331=0,-Hoja2!B331/(COUNT(Hoja2!D$2:D$2080)-SUM(Hoja2!D$2:D$2080)),Hoja2!C331/SUM(Hoja2!D$2:D$2080))</f>
        <v>-1.9120458891013384E-3</v>
      </c>
      <c r="J331" t="str">
        <f>IF(Hoja2!J331="","",IF(Hoja2!$D331=1,Hoja2!J331, ""))</f>
        <v/>
      </c>
      <c r="K331" t="str">
        <f>IF(Hoja2!J331="","",IF(Hoja2!$D331=0,Hoja2!J331, ""))</f>
        <v/>
      </c>
    </row>
    <row r="332" spans="1:11" x14ac:dyDescent="0.25">
      <c r="A332">
        <f>IF(Hoja2!F332="","",IF(Hoja2!$D332=0,-Hoja2!F332/(COUNT(B$2:B$2080)-SUM(B$2:B$2080)),Hoja2!F332/SUM(B$2:B$2080)))</f>
        <v>0</v>
      </c>
      <c r="B332">
        <f>IF(Hoja2!F332="","",IF(Hoja2!$D332=1,1,0))</f>
        <v>0</v>
      </c>
      <c r="C332" t="str">
        <f>IF(Hoja2!H332="","",IF(Hoja2!$D332=0,-Hoja2!H332/(COUNT(D$2:D$2080)-SUM(D$2:D$2080)),Hoja2!H332/SUM(D$2:D$2080)))</f>
        <v/>
      </c>
      <c r="D332" t="str">
        <f>IF(Hoja2!H332="","",IF(Hoja2!$D332=1,1,0))</f>
        <v/>
      </c>
      <c r="E332" t="str">
        <f>IF(Hoja2!J332="","",IF(Hoja2!$D332=0,-Hoja2!J332/(COUNT(F$2:F$2080)-SUM(F$2:F$2080)),Hoja2!J332/SUM(F$2:F$2080)))</f>
        <v/>
      </c>
      <c r="F332" t="str">
        <f>IF(Hoja2!J332="","",IF(Hoja2!$D332=1,1,0))</f>
        <v/>
      </c>
      <c r="G332">
        <f>IF(Hoja2!D332=0,-Hoja2!B332/(COUNT(Hoja2!D$2:D$2080)-SUM(Hoja2!D$2:D$2080)),Hoja2!C332/SUM(Hoja2!D$2:D$2080))</f>
        <v>0</v>
      </c>
      <c r="J332" t="str">
        <f>IF(Hoja2!J332="","",IF(Hoja2!$D332=1,Hoja2!J332, ""))</f>
        <v/>
      </c>
      <c r="K332" t="str">
        <f>IF(Hoja2!J332="","",IF(Hoja2!$D332=0,Hoja2!J332, ""))</f>
        <v/>
      </c>
    </row>
    <row r="333" spans="1:11" x14ac:dyDescent="0.25">
      <c r="A333" t="str">
        <f>IF(Hoja2!F333="","",IF(Hoja2!$D333=0,-Hoja2!F333/(COUNT(B$2:B$2080)-SUM(B$2:B$2080)),Hoja2!F333/SUM(B$2:B$2080)))</f>
        <v/>
      </c>
      <c r="B333" t="str">
        <f>IF(Hoja2!F333="","",IF(Hoja2!$D333=1,1,0))</f>
        <v/>
      </c>
      <c r="C333" t="str">
        <f>IF(Hoja2!H333="","",IF(Hoja2!$D333=0,-Hoja2!H333/(COUNT(D$2:D$2080)-SUM(D$2:D$2080)),Hoja2!H333/SUM(D$2:D$2080)))</f>
        <v/>
      </c>
      <c r="D333" t="str">
        <f>IF(Hoja2!H333="","",IF(Hoja2!$D333=1,1,0))</f>
        <v/>
      </c>
      <c r="E333">
        <f>IF(Hoja2!J333="","",IF(Hoja2!$D333=0,-Hoja2!J333/(COUNT(F$2:F$2080)-SUM(F$2:F$2080)),Hoja2!J333/SUM(F$2:F$2080)))</f>
        <v>-3.896103896103896E-2</v>
      </c>
      <c r="F333">
        <f>IF(Hoja2!J333="","",IF(Hoja2!$D333=1,1,0))</f>
        <v>0</v>
      </c>
      <c r="G333">
        <f>IF(Hoja2!D333=0,-Hoja2!B333/(COUNT(Hoja2!D$2:D$2080)-SUM(Hoja2!D$2:D$2080)),Hoja2!C333/SUM(Hoja2!D$2:D$2080))</f>
        <v>-2.8680688336520078E-3</v>
      </c>
      <c r="J333" t="str">
        <f>IF(Hoja2!J333="","",IF(Hoja2!$D333=1,Hoja2!J333, ""))</f>
        <v/>
      </c>
      <c r="K333">
        <f>IF(Hoja2!J333="","",IF(Hoja2!$D333=0,Hoja2!J333, ""))</f>
        <v>3</v>
      </c>
    </row>
    <row r="334" spans="1:11" x14ac:dyDescent="0.25">
      <c r="A334">
        <f>IF(Hoja2!F334="","",IF(Hoja2!$D334=0,-Hoja2!F334/(COUNT(B$2:B$2080)-SUM(B$2:B$2080)),Hoja2!F334/SUM(B$2:B$2080)))</f>
        <v>-5.6390977443609019E-3</v>
      </c>
      <c r="B334">
        <f>IF(Hoja2!F334="","",IF(Hoja2!$D334=1,1,0))</f>
        <v>0</v>
      </c>
      <c r="C334">
        <f>IF(Hoja2!H334="","",IF(Hoja2!$D334=0,-Hoja2!H334/(COUNT(D$2:D$2080)-SUM(D$2:D$2080)),Hoja2!H334/SUM(D$2:D$2080)))</f>
        <v>-1.4563106796116505E-2</v>
      </c>
      <c r="D334">
        <f>IF(Hoja2!H334="","",IF(Hoja2!$D334=1,1,0))</f>
        <v>0</v>
      </c>
      <c r="E334" t="str">
        <f>IF(Hoja2!J334="","",IF(Hoja2!$D334=0,-Hoja2!J334/(COUNT(F$2:F$2080)-SUM(F$2:F$2080)),Hoja2!J334/SUM(F$2:F$2080)))</f>
        <v/>
      </c>
      <c r="F334" t="str">
        <f>IF(Hoja2!J334="","",IF(Hoja2!$D334=1,1,0))</f>
        <v/>
      </c>
      <c r="G334">
        <f>IF(Hoja2!D334=0,-Hoja2!B334/(COUNT(Hoja2!D$2:D$2080)-SUM(Hoja2!D$2:D$2080)),Hoja2!C334/SUM(Hoja2!D$2:D$2080))</f>
        <v>-2.8680688336520078E-3</v>
      </c>
      <c r="J334" t="str">
        <f>IF(Hoja2!J334="","",IF(Hoja2!$D334=1,Hoja2!J334, ""))</f>
        <v/>
      </c>
      <c r="K334" t="str">
        <f>IF(Hoja2!J334="","",IF(Hoja2!$D334=0,Hoja2!J334, ""))</f>
        <v/>
      </c>
    </row>
    <row r="335" spans="1:11" x14ac:dyDescent="0.25">
      <c r="A335" t="str">
        <f>IF(Hoja2!F335="","",IF(Hoja2!$D335=0,-Hoja2!F335/(COUNT(B$2:B$2080)-SUM(B$2:B$2080)),Hoja2!F335/SUM(B$2:B$2080)))</f>
        <v/>
      </c>
      <c r="B335" t="str">
        <f>IF(Hoja2!F335="","",IF(Hoja2!$D335=1,1,0))</f>
        <v/>
      </c>
      <c r="C335" t="str">
        <f>IF(Hoja2!H335="","",IF(Hoja2!$D335=0,-Hoja2!H335/(COUNT(D$2:D$2080)-SUM(D$2:D$2080)),Hoja2!H335/SUM(D$2:D$2080)))</f>
        <v/>
      </c>
      <c r="D335" t="str">
        <f>IF(Hoja2!H335="","",IF(Hoja2!$D335=1,1,0))</f>
        <v/>
      </c>
      <c r="E335" t="str">
        <f>IF(Hoja2!J335="","",IF(Hoja2!$D335=0,-Hoja2!J335/(COUNT(F$2:F$2080)-SUM(F$2:F$2080)),Hoja2!J335/SUM(F$2:F$2080)))</f>
        <v/>
      </c>
      <c r="F335" t="str">
        <f>IF(Hoja2!J335="","",IF(Hoja2!$D335=1,1,0))</f>
        <v/>
      </c>
      <c r="G335">
        <f>IF(Hoja2!D335=0,-Hoja2!B335/(COUNT(Hoja2!D$2:D$2080)-SUM(Hoja2!D$2:D$2080)),Hoja2!C335/SUM(Hoja2!D$2:D$2080))</f>
        <v>-2.8680688336520078E-3</v>
      </c>
      <c r="J335" t="str">
        <f>IF(Hoja2!J335="","",IF(Hoja2!$D335=1,Hoja2!J335, ""))</f>
        <v/>
      </c>
      <c r="K335" t="str">
        <f>IF(Hoja2!J335="","",IF(Hoja2!$D335=0,Hoja2!J335, ""))</f>
        <v/>
      </c>
    </row>
    <row r="336" spans="1:11" x14ac:dyDescent="0.25">
      <c r="A336" t="str">
        <f>IF(Hoja2!F336="","",IF(Hoja2!$D336=0,-Hoja2!F336/(COUNT(B$2:B$2080)-SUM(B$2:B$2080)),Hoja2!F336/SUM(B$2:B$2080)))</f>
        <v/>
      </c>
      <c r="B336" t="str">
        <f>IF(Hoja2!F336="","",IF(Hoja2!$D336=1,1,0))</f>
        <v/>
      </c>
      <c r="C336" t="str">
        <f>IF(Hoja2!H336="","",IF(Hoja2!$D336=0,-Hoja2!H336/(COUNT(D$2:D$2080)-SUM(D$2:D$2080)),Hoja2!H336/SUM(D$2:D$2080)))</f>
        <v/>
      </c>
      <c r="D336" t="str">
        <f>IF(Hoja2!H336="","",IF(Hoja2!$D336=1,1,0))</f>
        <v/>
      </c>
      <c r="E336" t="str">
        <f>IF(Hoja2!J336="","",IF(Hoja2!$D336=0,-Hoja2!J336/(COUNT(F$2:F$2080)-SUM(F$2:F$2080)),Hoja2!J336/SUM(F$2:F$2080)))</f>
        <v/>
      </c>
      <c r="F336" t="str">
        <f>IF(Hoja2!J336="","",IF(Hoja2!$D336=1,1,0))</f>
        <v/>
      </c>
      <c r="G336">
        <f>IF(Hoja2!D336=0,-Hoja2!B336/(COUNT(Hoja2!D$2:D$2080)-SUM(Hoja2!D$2:D$2080)),Hoja2!C336/SUM(Hoja2!D$2:D$2080))</f>
        <v>1.9361084220716361E-3</v>
      </c>
      <c r="J336" t="str">
        <f>IF(Hoja2!J336="","",IF(Hoja2!$D336=1,Hoja2!J336, ""))</f>
        <v/>
      </c>
      <c r="K336" t="str">
        <f>IF(Hoja2!J336="","",IF(Hoja2!$D336=0,Hoja2!J336, ""))</f>
        <v/>
      </c>
    </row>
    <row r="337" spans="1:11" x14ac:dyDescent="0.25">
      <c r="A337">
        <f>IF(Hoja2!F337="","",IF(Hoja2!$D337=0,-Hoja2!F337/(COUNT(B$2:B$2080)-SUM(B$2:B$2080)),Hoja2!F337/SUM(B$2:B$2080)))</f>
        <v>-1.8796992481203006E-3</v>
      </c>
      <c r="B337">
        <f>IF(Hoja2!F337="","",IF(Hoja2!$D337=1,1,0))</f>
        <v>0</v>
      </c>
      <c r="C337" t="str">
        <f>IF(Hoja2!H337="","",IF(Hoja2!$D337=0,-Hoja2!H337/(COUNT(D$2:D$2080)-SUM(D$2:D$2080)),Hoja2!H337/SUM(D$2:D$2080)))</f>
        <v/>
      </c>
      <c r="D337" t="str">
        <f>IF(Hoja2!H337="","",IF(Hoja2!$D337=1,1,0))</f>
        <v/>
      </c>
      <c r="E337" t="str">
        <f>IF(Hoja2!J337="","",IF(Hoja2!$D337=0,-Hoja2!J337/(COUNT(F$2:F$2080)-SUM(F$2:F$2080)),Hoja2!J337/SUM(F$2:F$2080)))</f>
        <v/>
      </c>
      <c r="F337" t="str">
        <f>IF(Hoja2!J337="","",IF(Hoja2!$D337=1,1,0))</f>
        <v/>
      </c>
      <c r="G337">
        <f>IF(Hoja2!D337=0,-Hoja2!B337/(COUNT(Hoja2!D$2:D$2080)-SUM(Hoja2!D$2:D$2080)),Hoja2!C337/SUM(Hoja2!D$2:D$2080))</f>
        <v>-9.5602294455066918E-4</v>
      </c>
      <c r="J337" t="str">
        <f>IF(Hoja2!J337="","",IF(Hoja2!$D337=1,Hoja2!J337, ""))</f>
        <v/>
      </c>
      <c r="K337" t="str">
        <f>IF(Hoja2!J337="","",IF(Hoja2!$D337=0,Hoja2!J337, ""))</f>
        <v/>
      </c>
    </row>
    <row r="338" spans="1:11" x14ac:dyDescent="0.25">
      <c r="A338" t="str">
        <f>IF(Hoja2!F338="","",IF(Hoja2!$D338=0,-Hoja2!F338/(COUNT(B$2:B$2080)-SUM(B$2:B$2080)),Hoja2!F338/SUM(B$2:B$2080)))</f>
        <v/>
      </c>
      <c r="B338" t="str">
        <f>IF(Hoja2!F338="","",IF(Hoja2!$D338=1,1,0))</f>
        <v/>
      </c>
      <c r="C338" t="str">
        <f>IF(Hoja2!H338="","",IF(Hoja2!$D338=0,-Hoja2!H338/(COUNT(D$2:D$2080)-SUM(D$2:D$2080)),Hoja2!H338/SUM(D$2:D$2080)))</f>
        <v/>
      </c>
      <c r="D338" t="str">
        <f>IF(Hoja2!H338="","",IF(Hoja2!$D338=1,1,0))</f>
        <v/>
      </c>
      <c r="E338" t="str">
        <f>IF(Hoja2!J338="","",IF(Hoja2!$D338=0,-Hoja2!J338/(COUNT(F$2:F$2080)-SUM(F$2:F$2080)),Hoja2!J338/SUM(F$2:F$2080)))</f>
        <v/>
      </c>
      <c r="F338" t="str">
        <f>IF(Hoja2!J338="","",IF(Hoja2!$D338=1,1,0))</f>
        <v/>
      </c>
      <c r="G338">
        <f>IF(Hoja2!D338=0,-Hoja2!B338/(COUNT(Hoja2!D$2:D$2080)-SUM(Hoja2!D$2:D$2080)),Hoja2!C338/SUM(Hoja2!D$2:D$2080))</f>
        <v>0</v>
      </c>
      <c r="J338" t="str">
        <f>IF(Hoja2!J338="","",IF(Hoja2!$D338=1,Hoja2!J338, ""))</f>
        <v/>
      </c>
      <c r="K338" t="str">
        <f>IF(Hoja2!J338="","",IF(Hoja2!$D338=0,Hoja2!J338, ""))</f>
        <v/>
      </c>
    </row>
    <row r="339" spans="1:11" x14ac:dyDescent="0.25">
      <c r="A339">
        <f>IF(Hoja2!F339="","",IF(Hoja2!$D339=0,-Hoja2!F339/(COUNT(B$2:B$2080)-SUM(B$2:B$2080)),Hoja2!F339/SUM(B$2:B$2080)))</f>
        <v>0</v>
      </c>
      <c r="B339">
        <f>IF(Hoja2!F339="","",IF(Hoja2!$D339=1,1,0))</f>
        <v>1</v>
      </c>
      <c r="C339" t="str">
        <f>IF(Hoja2!H339="","",IF(Hoja2!$D339=0,-Hoja2!H339/(COUNT(D$2:D$2080)-SUM(D$2:D$2080)),Hoja2!H339/SUM(D$2:D$2080)))</f>
        <v/>
      </c>
      <c r="D339" t="str">
        <f>IF(Hoja2!H339="","",IF(Hoja2!$D339=1,1,0))</f>
        <v/>
      </c>
      <c r="E339" t="str">
        <f>IF(Hoja2!J339="","",IF(Hoja2!$D339=0,-Hoja2!J339/(COUNT(F$2:F$2080)-SUM(F$2:F$2080)),Hoja2!J339/SUM(F$2:F$2080)))</f>
        <v/>
      </c>
      <c r="F339" t="str">
        <f>IF(Hoja2!J339="","",IF(Hoja2!$D339=1,1,0))</f>
        <v/>
      </c>
      <c r="G339">
        <f>IF(Hoja2!D339=0,-Hoja2!B339/(COUNT(Hoja2!D$2:D$2080)-SUM(Hoja2!D$2:D$2080)),Hoja2!C339/SUM(Hoja2!D$2:D$2080))</f>
        <v>0</v>
      </c>
      <c r="J339" t="str">
        <f>IF(Hoja2!J339="","",IF(Hoja2!$D339=1,Hoja2!J339, ""))</f>
        <v/>
      </c>
      <c r="K339" t="str">
        <f>IF(Hoja2!J339="","",IF(Hoja2!$D339=0,Hoja2!J339, ""))</f>
        <v/>
      </c>
    </row>
    <row r="340" spans="1:11" x14ac:dyDescent="0.25">
      <c r="A340" t="str">
        <f>IF(Hoja2!F340="","",IF(Hoja2!$D340=0,-Hoja2!F340/(COUNT(B$2:B$2080)-SUM(B$2:B$2080)),Hoja2!F340/SUM(B$2:B$2080)))</f>
        <v/>
      </c>
      <c r="B340" t="str">
        <f>IF(Hoja2!F340="","",IF(Hoja2!$D340=1,1,0))</f>
        <v/>
      </c>
      <c r="C340" t="str">
        <f>IF(Hoja2!H340="","",IF(Hoja2!$D340=0,-Hoja2!H340/(COUNT(D$2:D$2080)-SUM(D$2:D$2080)),Hoja2!H340/SUM(D$2:D$2080)))</f>
        <v/>
      </c>
      <c r="D340" t="str">
        <f>IF(Hoja2!H340="","",IF(Hoja2!$D340=1,1,0))</f>
        <v/>
      </c>
      <c r="E340" t="str">
        <f>IF(Hoja2!J340="","",IF(Hoja2!$D340=0,-Hoja2!J340/(COUNT(F$2:F$2080)-SUM(F$2:F$2080)),Hoja2!J340/SUM(F$2:F$2080)))</f>
        <v/>
      </c>
      <c r="F340" t="str">
        <f>IF(Hoja2!J340="","",IF(Hoja2!$D340=1,1,0))</f>
        <v/>
      </c>
      <c r="G340">
        <f>IF(Hoja2!D340=0,-Hoja2!B340/(COUNT(Hoja2!D$2:D$2080)-SUM(Hoja2!D$2:D$2080)),Hoja2!C340/SUM(Hoja2!D$2:D$2080))</f>
        <v>1.9361084220716361E-3</v>
      </c>
      <c r="J340" t="str">
        <f>IF(Hoja2!J340="","",IF(Hoja2!$D340=1,Hoja2!J340, ""))</f>
        <v/>
      </c>
      <c r="K340" t="str">
        <f>IF(Hoja2!J340="","",IF(Hoja2!$D340=0,Hoja2!J340, ""))</f>
        <v/>
      </c>
    </row>
    <row r="341" spans="1:11" x14ac:dyDescent="0.25">
      <c r="A341">
        <f>IF(Hoja2!F341="","",IF(Hoja2!$D341=0,-Hoja2!F341/(COUNT(B$2:B$2080)-SUM(B$2:B$2080)),Hoja2!F341/SUM(B$2:B$2080)))</f>
        <v>3.7453183520599251E-3</v>
      </c>
      <c r="B341">
        <f>IF(Hoja2!F341="","",IF(Hoja2!$D341=1,1,0))</f>
        <v>1</v>
      </c>
      <c r="C341" t="str">
        <f>IF(Hoja2!H341="","",IF(Hoja2!$D341=0,-Hoja2!H341/(COUNT(D$2:D$2080)-SUM(D$2:D$2080)),Hoja2!H341/SUM(D$2:D$2080)))</f>
        <v/>
      </c>
      <c r="D341" t="str">
        <f>IF(Hoja2!H341="","",IF(Hoja2!$D341=1,1,0))</f>
        <v/>
      </c>
      <c r="E341" t="str">
        <f>IF(Hoja2!J341="","",IF(Hoja2!$D341=0,-Hoja2!J341/(COUNT(F$2:F$2080)-SUM(F$2:F$2080)),Hoja2!J341/SUM(F$2:F$2080)))</f>
        <v/>
      </c>
      <c r="F341" t="str">
        <f>IF(Hoja2!J341="","",IF(Hoja2!$D341=1,1,0))</f>
        <v/>
      </c>
      <c r="G341">
        <f>IF(Hoja2!D341=0,-Hoja2!B341/(COUNT(Hoja2!D$2:D$2080)-SUM(Hoja2!D$2:D$2080)),Hoja2!C341/SUM(Hoja2!D$2:D$2080))</f>
        <v>1.9361084220716361E-3</v>
      </c>
      <c r="J341" t="str">
        <f>IF(Hoja2!J341="","",IF(Hoja2!$D341=1,Hoja2!J341, ""))</f>
        <v/>
      </c>
      <c r="K341" t="str">
        <f>IF(Hoja2!J341="","",IF(Hoja2!$D341=0,Hoja2!J341, ""))</f>
        <v/>
      </c>
    </row>
    <row r="342" spans="1:11" x14ac:dyDescent="0.25">
      <c r="A342" t="str">
        <f>IF(Hoja2!F342="","",IF(Hoja2!$D342=0,-Hoja2!F342/(COUNT(B$2:B$2080)-SUM(B$2:B$2080)),Hoja2!F342/SUM(B$2:B$2080)))</f>
        <v/>
      </c>
      <c r="B342" t="str">
        <f>IF(Hoja2!F342="","",IF(Hoja2!$D342=1,1,0))</f>
        <v/>
      </c>
      <c r="C342" t="str">
        <f>IF(Hoja2!H342="","",IF(Hoja2!$D342=0,-Hoja2!H342/(COUNT(D$2:D$2080)-SUM(D$2:D$2080)),Hoja2!H342/SUM(D$2:D$2080)))</f>
        <v/>
      </c>
      <c r="D342" t="str">
        <f>IF(Hoja2!H342="","",IF(Hoja2!$D342=1,1,0))</f>
        <v/>
      </c>
      <c r="E342" t="str">
        <f>IF(Hoja2!J342="","",IF(Hoja2!$D342=0,-Hoja2!J342/(COUNT(F$2:F$2080)-SUM(F$2:F$2080)),Hoja2!J342/SUM(F$2:F$2080)))</f>
        <v/>
      </c>
      <c r="F342" t="str">
        <f>IF(Hoja2!J342="","",IF(Hoja2!$D342=1,1,0))</f>
        <v/>
      </c>
      <c r="G342">
        <f>IF(Hoja2!D342=0,-Hoja2!B342/(COUNT(Hoja2!D$2:D$2080)-SUM(Hoja2!D$2:D$2080)),Hoja2!C342/SUM(Hoja2!D$2:D$2080))</f>
        <v>-9.6805421103581804E-4</v>
      </c>
      <c r="J342" t="str">
        <f>IF(Hoja2!J342="","",IF(Hoja2!$D342=1,Hoja2!J342, ""))</f>
        <v/>
      </c>
      <c r="K342" t="str">
        <f>IF(Hoja2!J342="","",IF(Hoja2!$D342=0,Hoja2!J342, ""))</f>
        <v/>
      </c>
    </row>
    <row r="343" spans="1:11" x14ac:dyDescent="0.25">
      <c r="A343" t="str">
        <f>IF(Hoja2!F343="","",IF(Hoja2!$D343=0,-Hoja2!F343/(COUNT(B$2:B$2080)-SUM(B$2:B$2080)),Hoja2!F343/SUM(B$2:B$2080)))</f>
        <v/>
      </c>
      <c r="B343" t="str">
        <f>IF(Hoja2!F343="","",IF(Hoja2!$D343=1,1,0))</f>
        <v/>
      </c>
      <c r="C343" t="str">
        <f>IF(Hoja2!H343="","",IF(Hoja2!$D343=0,-Hoja2!H343/(COUNT(D$2:D$2080)-SUM(D$2:D$2080)),Hoja2!H343/SUM(D$2:D$2080)))</f>
        <v/>
      </c>
      <c r="D343" t="str">
        <f>IF(Hoja2!H343="","",IF(Hoja2!$D343=1,1,0))</f>
        <v/>
      </c>
      <c r="E343" t="str">
        <f>IF(Hoja2!J343="","",IF(Hoja2!$D343=0,-Hoja2!J343/(COUNT(F$2:F$2080)-SUM(F$2:F$2080)),Hoja2!J343/SUM(F$2:F$2080)))</f>
        <v/>
      </c>
      <c r="F343" t="str">
        <f>IF(Hoja2!J343="","",IF(Hoja2!$D343=1,1,0))</f>
        <v/>
      </c>
      <c r="G343">
        <f>IF(Hoja2!D343=0,-Hoja2!B343/(COUNT(Hoja2!D$2:D$2080)-SUM(Hoja2!D$2:D$2080)),Hoja2!C343/SUM(Hoja2!D$2:D$2080))</f>
        <v>2.9041626331074541E-3</v>
      </c>
      <c r="J343" t="str">
        <f>IF(Hoja2!J343="","",IF(Hoja2!$D343=1,Hoja2!J343, ""))</f>
        <v/>
      </c>
      <c r="K343" t="str">
        <f>IF(Hoja2!J343="","",IF(Hoja2!$D343=0,Hoja2!J343, ""))</f>
        <v/>
      </c>
    </row>
    <row r="344" spans="1:11" x14ac:dyDescent="0.25">
      <c r="A344">
        <f>IF(Hoja2!F344="","",IF(Hoja2!$D344=0,-Hoja2!F344/(COUNT(B$2:B$2080)-SUM(B$2:B$2080)),Hoja2!F344/SUM(B$2:B$2080)))</f>
        <v>1.8726591760299626E-3</v>
      </c>
      <c r="B344">
        <f>IF(Hoja2!F344="","",IF(Hoja2!$D344=1,1,0))</f>
        <v>1</v>
      </c>
      <c r="C344" t="str">
        <f>IF(Hoja2!H344="","",IF(Hoja2!$D344=0,-Hoja2!H344/(COUNT(D$2:D$2080)-SUM(D$2:D$2080)),Hoja2!H344/SUM(D$2:D$2080)))</f>
        <v/>
      </c>
      <c r="D344" t="str">
        <f>IF(Hoja2!H344="","",IF(Hoja2!$D344=1,1,0))</f>
        <v/>
      </c>
      <c r="E344">
        <f>IF(Hoja2!J344="","",IF(Hoja2!$D344=0,-Hoja2!J344/(COUNT(F$2:F$2080)-SUM(F$2:F$2080)),Hoja2!J344/SUM(F$2:F$2080)))</f>
        <v>1.6129032258064516E-2</v>
      </c>
      <c r="F344">
        <f>IF(Hoja2!J344="","",IF(Hoja2!$D344=1,1,0))</f>
        <v>1</v>
      </c>
      <c r="G344">
        <f>IF(Hoja2!D344=0,-Hoja2!B344/(COUNT(Hoja2!D$2:D$2080)-SUM(Hoja2!D$2:D$2080)),Hoja2!C344/SUM(Hoja2!D$2:D$2080))</f>
        <v>9.6805421103581804E-4</v>
      </c>
      <c r="J344">
        <f>IF(Hoja2!J344="","",IF(Hoja2!$D344=1,Hoja2!J344, ""))</f>
        <v>1</v>
      </c>
      <c r="K344" t="str">
        <f>IF(Hoja2!J344="","",IF(Hoja2!$D344=0,Hoja2!J344, ""))</f>
        <v/>
      </c>
    </row>
    <row r="345" spans="1:11" x14ac:dyDescent="0.25">
      <c r="A345">
        <f>IF(Hoja2!F345="","",IF(Hoja2!$D345=0,-Hoja2!F345/(COUNT(B$2:B$2080)-SUM(B$2:B$2080)),Hoja2!F345/SUM(B$2:B$2080)))</f>
        <v>5.6179775280898875E-3</v>
      </c>
      <c r="B345">
        <f>IF(Hoja2!F345="","",IF(Hoja2!$D345=1,1,0))</f>
        <v>1</v>
      </c>
      <c r="C345" t="str">
        <f>IF(Hoja2!H345="","",IF(Hoja2!$D345=0,-Hoja2!H345/(COUNT(D$2:D$2080)-SUM(D$2:D$2080)),Hoja2!H345/SUM(D$2:D$2080)))</f>
        <v/>
      </c>
      <c r="D345" t="str">
        <f>IF(Hoja2!H345="","",IF(Hoja2!$D345=1,1,0))</f>
        <v/>
      </c>
      <c r="E345" t="str">
        <f>IF(Hoja2!J345="","",IF(Hoja2!$D345=0,-Hoja2!J345/(COUNT(F$2:F$2080)-SUM(F$2:F$2080)),Hoja2!J345/SUM(F$2:F$2080)))</f>
        <v/>
      </c>
      <c r="F345" t="str">
        <f>IF(Hoja2!J345="","",IF(Hoja2!$D345=1,1,0))</f>
        <v/>
      </c>
      <c r="G345">
        <f>IF(Hoja2!D345=0,-Hoja2!B345/(COUNT(Hoja2!D$2:D$2080)-SUM(Hoja2!D$2:D$2080)),Hoja2!C345/SUM(Hoja2!D$2:D$2080))</f>
        <v>2.9041626331074541E-3</v>
      </c>
      <c r="J345" t="str">
        <f>IF(Hoja2!J345="","",IF(Hoja2!$D345=1,Hoja2!J345, ""))</f>
        <v/>
      </c>
      <c r="K345" t="str">
        <f>IF(Hoja2!J345="","",IF(Hoja2!$D345=0,Hoja2!J345, ""))</f>
        <v/>
      </c>
    </row>
    <row r="346" spans="1:11" x14ac:dyDescent="0.25">
      <c r="A346">
        <f>IF(Hoja2!F346="","",IF(Hoja2!$D346=0,-Hoja2!F346/(COUNT(B$2:B$2080)-SUM(B$2:B$2080)),Hoja2!F346/SUM(B$2:B$2080)))</f>
        <v>-5.6390977443609019E-3</v>
      </c>
      <c r="B346">
        <f>IF(Hoja2!F346="","",IF(Hoja2!$D346=1,1,0))</f>
        <v>0</v>
      </c>
      <c r="C346">
        <f>IF(Hoja2!H346="","",IF(Hoja2!$D346=0,-Hoja2!H346/(COUNT(D$2:D$2080)-SUM(D$2:D$2080)),Hoja2!H346/SUM(D$2:D$2080)))</f>
        <v>-1.4563106796116505E-2</v>
      </c>
      <c r="D346">
        <f>IF(Hoja2!H346="","",IF(Hoja2!$D346=1,1,0))</f>
        <v>0</v>
      </c>
      <c r="E346" t="str">
        <f>IF(Hoja2!J346="","",IF(Hoja2!$D346=0,-Hoja2!J346/(COUNT(F$2:F$2080)-SUM(F$2:F$2080)),Hoja2!J346/SUM(F$2:F$2080)))</f>
        <v/>
      </c>
      <c r="F346" t="str">
        <f>IF(Hoja2!J346="","",IF(Hoja2!$D346=1,1,0))</f>
        <v/>
      </c>
      <c r="G346">
        <f>IF(Hoja2!D346=0,-Hoja2!B346/(COUNT(Hoja2!D$2:D$2080)-SUM(Hoja2!D$2:D$2080)),Hoja2!C346/SUM(Hoja2!D$2:D$2080))</f>
        <v>-2.8680688336520078E-3</v>
      </c>
      <c r="J346" t="str">
        <f>IF(Hoja2!J346="","",IF(Hoja2!$D346=1,Hoja2!J346, ""))</f>
        <v/>
      </c>
      <c r="K346" t="str">
        <f>IF(Hoja2!J346="","",IF(Hoja2!$D346=0,Hoja2!J346, ""))</f>
        <v/>
      </c>
    </row>
    <row r="347" spans="1:11" x14ac:dyDescent="0.25">
      <c r="A347" t="str">
        <f>IF(Hoja2!F347="","",IF(Hoja2!$D347=0,-Hoja2!F347/(COUNT(B$2:B$2080)-SUM(B$2:B$2080)),Hoja2!F347/SUM(B$2:B$2080)))</f>
        <v/>
      </c>
      <c r="B347" t="str">
        <f>IF(Hoja2!F347="","",IF(Hoja2!$D347=1,1,0))</f>
        <v/>
      </c>
      <c r="C347" t="str">
        <f>IF(Hoja2!H347="","",IF(Hoja2!$D347=0,-Hoja2!H347/(COUNT(D$2:D$2080)-SUM(D$2:D$2080)),Hoja2!H347/SUM(D$2:D$2080)))</f>
        <v/>
      </c>
      <c r="D347" t="str">
        <f>IF(Hoja2!H347="","",IF(Hoja2!$D347=1,1,0))</f>
        <v/>
      </c>
      <c r="E347" t="str">
        <f>IF(Hoja2!J347="","",IF(Hoja2!$D347=0,-Hoja2!J347/(COUNT(F$2:F$2080)-SUM(F$2:F$2080)),Hoja2!J347/SUM(F$2:F$2080)))</f>
        <v/>
      </c>
      <c r="F347" t="str">
        <f>IF(Hoja2!J347="","",IF(Hoja2!$D347=1,1,0))</f>
        <v/>
      </c>
      <c r="G347">
        <f>IF(Hoja2!D347=0,-Hoja2!B347/(COUNT(Hoja2!D$2:D$2080)-SUM(Hoja2!D$2:D$2080)),Hoja2!C347/SUM(Hoja2!D$2:D$2080))</f>
        <v>0</v>
      </c>
      <c r="J347" t="str">
        <f>IF(Hoja2!J347="","",IF(Hoja2!$D347=1,Hoja2!J347, ""))</f>
        <v/>
      </c>
      <c r="K347" t="str">
        <f>IF(Hoja2!J347="","",IF(Hoja2!$D347=0,Hoja2!J347, ""))</f>
        <v/>
      </c>
    </row>
    <row r="348" spans="1:11" x14ac:dyDescent="0.25">
      <c r="A348" t="str">
        <f>IF(Hoja2!F348="","",IF(Hoja2!$D348=0,-Hoja2!F348/(COUNT(B$2:B$2080)-SUM(B$2:B$2080)),Hoja2!F348/SUM(B$2:B$2080)))</f>
        <v/>
      </c>
      <c r="B348" t="str">
        <f>IF(Hoja2!F348="","",IF(Hoja2!$D348=1,1,0))</f>
        <v/>
      </c>
      <c r="C348">
        <f>IF(Hoja2!H348="","",IF(Hoja2!$D348=0,-Hoja2!H348/(COUNT(D$2:D$2080)-SUM(D$2:D$2080)),Hoja2!H348/SUM(D$2:D$2080)))</f>
        <v>5.1546391752577319E-3</v>
      </c>
      <c r="D348">
        <f>IF(Hoja2!H348="","",IF(Hoja2!$D348=1,1,0))</f>
        <v>1</v>
      </c>
      <c r="E348" t="str">
        <f>IF(Hoja2!J348="","",IF(Hoja2!$D348=0,-Hoja2!J348/(COUNT(F$2:F$2080)-SUM(F$2:F$2080)),Hoja2!J348/SUM(F$2:F$2080)))</f>
        <v/>
      </c>
      <c r="F348" t="str">
        <f>IF(Hoja2!J348="","",IF(Hoja2!$D348=1,1,0))</f>
        <v/>
      </c>
      <c r="G348">
        <f>IF(Hoja2!D348=0,-Hoja2!B348/(COUNT(Hoja2!D$2:D$2080)-SUM(Hoja2!D$2:D$2080)),Hoja2!C348/SUM(Hoja2!D$2:D$2080))</f>
        <v>9.6805421103581804E-4</v>
      </c>
      <c r="J348" t="str">
        <f>IF(Hoja2!J348="","",IF(Hoja2!$D348=1,Hoja2!J348, ""))</f>
        <v/>
      </c>
      <c r="K348" t="str">
        <f>IF(Hoja2!J348="","",IF(Hoja2!$D348=0,Hoja2!J348, ""))</f>
        <v/>
      </c>
    </row>
    <row r="349" spans="1:11" x14ac:dyDescent="0.25">
      <c r="A349" t="str">
        <f>IF(Hoja2!F349="","",IF(Hoja2!$D349=0,-Hoja2!F349/(COUNT(B$2:B$2080)-SUM(B$2:B$2080)),Hoja2!F349/SUM(B$2:B$2080)))</f>
        <v/>
      </c>
      <c r="B349" t="str">
        <f>IF(Hoja2!F349="","",IF(Hoja2!$D349=1,1,0))</f>
        <v/>
      </c>
      <c r="C349" t="str">
        <f>IF(Hoja2!H349="","",IF(Hoja2!$D349=0,-Hoja2!H349/(COUNT(D$2:D$2080)-SUM(D$2:D$2080)),Hoja2!H349/SUM(D$2:D$2080)))</f>
        <v/>
      </c>
      <c r="D349" t="str">
        <f>IF(Hoja2!H349="","",IF(Hoja2!$D349=1,1,0))</f>
        <v/>
      </c>
      <c r="E349" t="str">
        <f>IF(Hoja2!J349="","",IF(Hoja2!$D349=0,-Hoja2!J349/(COUNT(F$2:F$2080)-SUM(F$2:F$2080)),Hoja2!J349/SUM(F$2:F$2080)))</f>
        <v/>
      </c>
      <c r="F349" t="str">
        <f>IF(Hoja2!J349="","",IF(Hoja2!$D349=1,1,0))</f>
        <v/>
      </c>
      <c r="G349">
        <f>IF(Hoja2!D349=0,-Hoja2!B349/(COUNT(Hoja2!D$2:D$2080)-SUM(Hoja2!D$2:D$2080)),Hoja2!C349/SUM(Hoja2!D$2:D$2080))</f>
        <v>-2.8680688336520078E-3</v>
      </c>
      <c r="J349" t="str">
        <f>IF(Hoja2!J349="","",IF(Hoja2!$D349=1,Hoja2!J349, ""))</f>
        <v/>
      </c>
      <c r="K349" t="str">
        <f>IF(Hoja2!J349="","",IF(Hoja2!$D349=0,Hoja2!J349, ""))</f>
        <v/>
      </c>
    </row>
    <row r="350" spans="1:11" x14ac:dyDescent="0.25">
      <c r="A350">
        <f>IF(Hoja2!F350="","",IF(Hoja2!$D350=0,-Hoja2!F350/(COUNT(B$2:B$2080)-SUM(B$2:B$2080)),Hoja2!F350/SUM(B$2:B$2080)))</f>
        <v>3.7453183520599251E-3</v>
      </c>
      <c r="B350">
        <f>IF(Hoja2!F350="","",IF(Hoja2!$D350=1,1,0))</f>
        <v>1</v>
      </c>
      <c r="C350" t="str">
        <f>IF(Hoja2!H350="","",IF(Hoja2!$D350=0,-Hoja2!H350/(COUNT(D$2:D$2080)-SUM(D$2:D$2080)),Hoja2!H350/SUM(D$2:D$2080)))</f>
        <v/>
      </c>
      <c r="D350" t="str">
        <f>IF(Hoja2!H350="","",IF(Hoja2!$D350=1,1,0))</f>
        <v/>
      </c>
      <c r="E350" t="str">
        <f>IF(Hoja2!J350="","",IF(Hoja2!$D350=0,-Hoja2!J350/(COUNT(F$2:F$2080)-SUM(F$2:F$2080)),Hoja2!J350/SUM(F$2:F$2080)))</f>
        <v/>
      </c>
      <c r="F350" t="str">
        <f>IF(Hoja2!J350="","",IF(Hoja2!$D350=1,1,0))</f>
        <v/>
      </c>
      <c r="G350">
        <f>IF(Hoja2!D350=0,-Hoja2!B350/(COUNT(Hoja2!D$2:D$2080)-SUM(Hoja2!D$2:D$2080)),Hoja2!C350/SUM(Hoja2!D$2:D$2080))</f>
        <v>1.9361084220716361E-3</v>
      </c>
      <c r="J350" t="str">
        <f>IF(Hoja2!J350="","",IF(Hoja2!$D350=1,Hoja2!J350, ""))</f>
        <v/>
      </c>
      <c r="K350" t="str">
        <f>IF(Hoja2!J350="","",IF(Hoja2!$D350=0,Hoja2!J350, ""))</f>
        <v/>
      </c>
    </row>
    <row r="351" spans="1:11" x14ac:dyDescent="0.25">
      <c r="A351" t="str">
        <f>IF(Hoja2!F351="","",IF(Hoja2!$D351=0,-Hoja2!F351/(COUNT(B$2:B$2080)-SUM(B$2:B$2080)),Hoja2!F351/SUM(B$2:B$2080)))</f>
        <v/>
      </c>
      <c r="B351" t="str">
        <f>IF(Hoja2!F351="","",IF(Hoja2!$D351=1,1,0))</f>
        <v/>
      </c>
      <c r="C351" t="str">
        <f>IF(Hoja2!H351="","",IF(Hoja2!$D351=0,-Hoja2!H351/(COUNT(D$2:D$2080)-SUM(D$2:D$2080)),Hoja2!H351/SUM(D$2:D$2080)))</f>
        <v/>
      </c>
      <c r="D351" t="str">
        <f>IF(Hoja2!H351="","",IF(Hoja2!$D351=1,1,0))</f>
        <v/>
      </c>
      <c r="E351" t="str">
        <f>IF(Hoja2!J351="","",IF(Hoja2!$D351=0,-Hoja2!J351/(COUNT(F$2:F$2080)-SUM(F$2:F$2080)),Hoja2!J351/SUM(F$2:F$2080)))</f>
        <v/>
      </c>
      <c r="F351" t="str">
        <f>IF(Hoja2!J351="","",IF(Hoja2!$D351=1,1,0))</f>
        <v/>
      </c>
      <c r="G351">
        <f>IF(Hoja2!D351=0,-Hoja2!B351/(COUNT(Hoja2!D$2:D$2080)-SUM(Hoja2!D$2:D$2080)),Hoja2!C351/SUM(Hoja2!D$2:D$2080))</f>
        <v>-1.9120458891013384E-3</v>
      </c>
      <c r="J351" t="str">
        <f>IF(Hoja2!J351="","",IF(Hoja2!$D351=1,Hoja2!J351, ""))</f>
        <v/>
      </c>
      <c r="K351" t="str">
        <f>IF(Hoja2!J351="","",IF(Hoja2!$D351=0,Hoja2!J351, ""))</f>
        <v/>
      </c>
    </row>
    <row r="352" spans="1:11" x14ac:dyDescent="0.25">
      <c r="A352" t="str">
        <f>IF(Hoja2!F352="","",IF(Hoja2!$D352=0,-Hoja2!F352/(COUNT(B$2:B$2080)-SUM(B$2:B$2080)),Hoja2!F352/SUM(B$2:B$2080)))</f>
        <v/>
      </c>
      <c r="B352" t="str">
        <f>IF(Hoja2!F352="","",IF(Hoja2!$D352=1,1,0))</f>
        <v/>
      </c>
      <c r="C352">
        <f>IF(Hoja2!H352="","",IF(Hoja2!$D352=0,-Hoja2!H352/(COUNT(D$2:D$2080)-SUM(D$2:D$2080)),Hoja2!H352/SUM(D$2:D$2080)))</f>
        <v>-4.8543689320388345E-3</v>
      </c>
      <c r="D352">
        <f>IF(Hoja2!H352="","",IF(Hoja2!$D352=1,1,0))</f>
        <v>0</v>
      </c>
      <c r="E352" t="str">
        <f>IF(Hoja2!J352="","",IF(Hoja2!$D352=0,-Hoja2!J352/(COUNT(F$2:F$2080)-SUM(F$2:F$2080)),Hoja2!J352/SUM(F$2:F$2080)))</f>
        <v/>
      </c>
      <c r="F352" t="str">
        <f>IF(Hoja2!J352="","",IF(Hoja2!$D352=1,1,0))</f>
        <v/>
      </c>
      <c r="G352">
        <f>IF(Hoja2!D352=0,-Hoja2!B352/(COUNT(Hoja2!D$2:D$2080)-SUM(Hoja2!D$2:D$2080)),Hoja2!C352/SUM(Hoja2!D$2:D$2080))</f>
        <v>-9.5602294455066918E-4</v>
      </c>
      <c r="J352" t="str">
        <f>IF(Hoja2!J352="","",IF(Hoja2!$D352=1,Hoja2!J352, ""))</f>
        <v/>
      </c>
      <c r="K352" t="str">
        <f>IF(Hoja2!J352="","",IF(Hoja2!$D352=0,Hoja2!J352, ""))</f>
        <v/>
      </c>
    </row>
    <row r="353" spans="1:11" x14ac:dyDescent="0.25">
      <c r="A353" t="str">
        <f>IF(Hoja2!F353="","",IF(Hoja2!$D353=0,-Hoja2!F353/(COUNT(B$2:B$2080)-SUM(B$2:B$2080)),Hoja2!F353/SUM(B$2:B$2080)))</f>
        <v/>
      </c>
      <c r="B353" t="str">
        <f>IF(Hoja2!F353="","",IF(Hoja2!$D353=1,1,0))</f>
        <v/>
      </c>
      <c r="C353" t="str">
        <f>IF(Hoja2!H353="","",IF(Hoja2!$D353=0,-Hoja2!H353/(COUNT(D$2:D$2080)-SUM(D$2:D$2080)),Hoja2!H353/SUM(D$2:D$2080)))</f>
        <v/>
      </c>
      <c r="D353" t="str">
        <f>IF(Hoja2!H353="","",IF(Hoja2!$D353=1,1,0))</f>
        <v/>
      </c>
      <c r="E353" t="str">
        <f>IF(Hoja2!J353="","",IF(Hoja2!$D353=0,-Hoja2!J353/(COUNT(F$2:F$2080)-SUM(F$2:F$2080)),Hoja2!J353/SUM(F$2:F$2080)))</f>
        <v/>
      </c>
      <c r="F353" t="str">
        <f>IF(Hoja2!J353="","",IF(Hoja2!$D353=1,1,0))</f>
        <v/>
      </c>
      <c r="G353">
        <f>IF(Hoja2!D353=0,-Hoja2!B353/(COUNT(Hoja2!D$2:D$2080)-SUM(Hoja2!D$2:D$2080)),Hoja2!C353/SUM(Hoja2!D$2:D$2080))</f>
        <v>1.9361084220716361E-3</v>
      </c>
      <c r="J353" t="str">
        <f>IF(Hoja2!J353="","",IF(Hoja2!$D353=1,Hoja2!J353, ""))</f>
        <v/>
      </c>
      <c r="K353" t="str">
        <f>IF(Hoja2!J353="","",IF(Hoja2!$D353=0,Hoja2!J353, ""))</f>
        <v/>
      </c>
    </row>
    <row r="354" spans="1:11" x14ac:dyDescent="0.25">
      <c r="A354" t="str">
        <f>IF(Hoja2!F354="","",IF(Hoja2!$D354=0,-Hoja2!F354/(COUNT(B$2:B$2080)-SUM(B$2:B$2080)),Hoja2!F354/SUM(B$2:B$2080)))</f>
        <v/>
      </c>
      <c r="B354" t="str">
        <f>IF(Hoja2!F354="","",IF(Hoja2!$D354=1,1,0))</f>
        <v/>
      </c>
      <c r="C354" t="str">
        <f>IF(Hoja2!H354="","",IF(Hoja2!$D354=0,-Hoja2!H354/(COUNT(D$2:D$2080)-SUM(D$2:D$2080)),Hoja2!H354/SUM(D$2:D$2080)))</f>
        <v/>
      </c>
      <c r="D354" t="str">
        <f>IF(Hoja2!H354="","",IF(Hoja2!$D354=1,1,0))</f>
        <v/>
      </c>
      <c r="E354" t="str">
        <f>IF(Hoja2!J354="","",IF(Hoja2!$D354=0,-Hoja2!J354/(COUNT(F$2:F$2080)-SUM(F$2:F$2080)),Hoja2!J354/SUM(F$2:F$2080)))</f>
        <v/>
      </c>
      <c r="F354" t="str">
        <f>IF(Hoja2!J354="","",IF(Hoja2!$D354=1,1,0))</f>
        <v/>
      </c>
      <c r="G354">
        <f>IF(Hoja2!D354=0,-Hoja2!B354/(COUNT(Hoja2!D$2:D$2080)-SUM(Hoja2!D$2:D$2080)),Hoja2!C354/SUM(Hoja2!D$2:D$2080))</f>
        <v>-9.5602294455066918E-4</v>
      </c>
      <c r="J354" t="str">
        <f>IF(Hoja2!J354="","",IF(Hoja2!$D354=1,Hoja2!J354, ""))</f>
        <v/>
      </c>
      <c r="K354" t="str">
        <f>IF(Hoja2!J354="","",IF(Hoja2!$D354=0,Hoja2!J354, ""))</f>
        <v/>
      </c>
    </row>
    <row r="355" spans="1:11" x14ac:dyDescent="0.25">
      <c r="A355">
        <f>IF(Hoja2!F355="","",IF(Hoja2!$D355=0,-Hoja2!F355/(COUNT(B$2:B$2080)-SUM(B$2:B$2080)),Hoja2!F355/SUM(B$2:B$2080)))</f>
        <v>-3.7593984962406013E-3</v>
      </c>
      <c r="B355">
        <f>IF(Hoja2!F355="","",IF(Hoja2!$D355=1,1,0))</f>
        <v>0</v>
      </c>
      <c r="C355" t="str">
        <f>IF(Hoja2!H355="","",IF(Hoja2!$D355=0,-Hoja2!H355/(COUNT(D$2:D$2080)-SUM(D$2:D$2080)),Hoja2!H355/SUM(D$2:D$2080)))</f>
        <v/>
      </c>
      <c r="D355" t="str">
        <f>IF(Hoja2!H355="","",IF(Hoja2!$D355=1,1,0))</f>
        <v/>
      </c>
      <c r="E355" t="str">
        <f>IF(Hoja2!J355="","",IF(Hoja2!$D355=0,-Hoja2!J355/(COUNT(F$2:F$2080)-SUM(F$2:F$2080)),Hoja2!J355/SUM(F$2:F$2080)))</f>
        <v/>
      </c>
      <c r="F355" t="str">
        <f>IF(Hoja2!J355="","",IF(Hoja2!$D355=1,1,0))</f>
        <v/>
      </c>
      <c r="G355">
        <f>IF(Hoja2!D355=0,-Hoja2!B355/(COUNT(Hoja2!D$2:D$2080)-SUM(Hoja2!D$2:D$2080)),Hoja2!C355/SUM(Hoja2!D$2:D$2080))</f>
        <v>-1.9120458891013384E-3</v>
      </c>
      <c r="J355" t="str">
        <f>IF(Hoja2!J355="","",IF(Hoja2!$D355=1,Hoja2!J355, ""))</f>
        <v/>
      </c>
      <c r="K355" t="str">
        <f>IF(Hoja2!J355="","",IF(Hoja2!$D355=0,Hoja2!J355, ""))</f>
        <v/>
      </c>
    </row>
    <row r="356" spans="1:11" x14ac:dyDescent="0.25">
      <c r="A356" t="str">
        <f>IF(Hoja2!F356="","",IF(Hoja2!$D356=0,-Hoja2!F356/(COUNT(B$2:B$2080)-SUM(B$2:B$2080)),Hoja2!F356/SUM(B$2:B$2080)))</f>
        <v/>
      </c>
      <c r="B356" t="str">
        <f>IF(Hoja2!F356="","",IF(Hoja2!$D356=1,1,0))</f>
        <v/>
      </c>
      <c r="C356" t="str">
        <f>IF(Hoja2!H356="","",IF(Hoja2!$D356=0,-Hoja2!H356/(COUNT(D$2:D$2080)-SUM(D$2:D$2080)),Hoja2!H356/SUM(D$2:D$2080)))</f>
        <v/>
      </c>
      <c r="D356" t="str">
        <f>IF(Hoja2!H356="","",IF(Hoja2!$D356=1,1,0))</f>
        <v/>
      </c>
      <c r="E356" t="str">
        <f>IF(Hoja2!J356="","",IF(Hoja2!$D356=0,-Hoja2!J356/(COUNT(F$2:F$2080)-SUM(F$2:F$2080)),Hoja2!J356/SUM(F$2:F$2080)))</f>
        <v/>
      </c>
      <c r="F356" t="str">
        <f>IF(Hoja2!J356="","",IF(Hoja2!$D356=1,1,0))</f>
        <v/>
      </c>
      <c r="G356">
        <f>IF(Hoja2!D356=0,-Hoja2!B356/(COUNT(Hoja2!D$2:D$2080)-SUM(Hoja2!D$2:D$2080)),Hoja2!C356/SUM(Hoja2!D$2:D$2080))</f>
        <v>-9.5602294455066918E-4</v>
      </c>
      <c r="J356" t="str">
        <f>IF(Hoja2!J356="","",IF(Hoja2!$D356=1,Hoja2!J356, ""))</f>
        <v/>
      </c>
      <c r="K356" t="str">
        <f>IF(Hoja2!J356="","",IF(Hoja2!$D356=0,Hoja2!J356, ""))</f>
        <v/>
      </c>
    </row>
    <row r="357" spans="1:11" x14ac:dyDescent="0.25">
      <c r="A357">
        <f>IF(Hoja2!F357="","",IF(Hoja2!$D357=0,-Hoja2!F357/(COUNT(B$2:B$2080)-SUM(B$2:B$2080)),Hoja2!F357/SUM(B$2:B$2080)))</f>
        <v>-1.8726591760299626E-3</v>
      </c>
      <c r="B357">
        <f>IF(Hoja2!F357="","",IF(Hoja2!$D357=1,1,0))</f>
        <v>1</v>
      </c>
      <c r="C357">
        <f>IF(Hoja2!H357="","",IF(Hoja2!$D357=0,-Hoja2!H357/(COUNT(D$2:D$2080)-SUM(D$2:D$2080)),Hoja2!H357/SUM(D$2:D$2080)))</f>
        <v>-5.1546391752577319E-3</v>
      </c>
      <c r="D357">
        <f>IF(Hoja2!H357="","",IF(Hoja2!$D357=1,1,0))</f>
        <v>1</v>
      </c>
      <c r="E357">
        <f>IF(Hoja2!J357="","",IF(Hoja2!$D357=0,-Hoja2!J357/(COUNT(F$2:F$2080)-SUM(F$2:F$2080)),Hoja2!J357/SUM(F$2:F$2080)))</f>
        <v>-1.6129032258064516E-2</v>
      </c>
      <c r="F357">
        <f>IF(Hoja2!J357="","",IF(Hoja2!$D357=1,1,0))</f>
        <v>1</v>
      </c>
      <c r="G357">
        <f>IF(Hoja2!D357=0,-Hoja2!B357/(COUNT(Hoja2!D$2:D$2080)-SUM(Hoja2!D$2:D$2080)),Hoja2!C357/SUM(Hoja2!D$2:D$2080))</f>
        <v>-9.6805421103581804E-4</v>
      </c>
      <c r="J357">
        <f>IF(Hoja2!J357="","",IF(Hoja2!$D357=1,Hoja2!J357, ""))</f>
        <v>-1</v>
      </c>
      <c r="K357" t="str">
        <f>IF(Hoja2!J357="","",IF(Hoja2!$D357=0,Hoja2!J357, ""))</f>
        <v/>
      </c>
    </row>
    <row r="358" spans="1:11" x14ac:dyDescent="0.25">
      <c r="A358">
        <f>IF(Hoja2!F358="","",IF(Hoja2!$D358=0,-Hoja2!F358/(COUNT(B$2:B$2080)-SUM(B$2:B$2080)),Hoja2!F358/SUM(B$2:B$2080)))</f>
        <v>1.8726591760299626E-3</v>
      </c>
      <c r="B358">
        <f>IF(Hoja2!F358="","",IF(Hoja2!$D358=1,1,0))</f>
        <v>1</v>
      </c>
      <c r="C358" t="str">
        <f>IF(Hoja2!H358="","",IF(Hoja2!$D358=0,-Hoja2!H358/(COUNT(D$2:D$2080)-SUM(D$2:D$2080)),Hoja2!H358/SUM(D$2:D$2080)))</f>
        <v/>
      </c>
      <c r="D358" t="str">
        <f>IF(Hoja2!H358="","",IF(Hoja2!$D358=1,1,0))</f>
        <v/>
      </c>
      <c r="E358" t="str">
        <f>IF(Hoja2!J358="","",IF(Hoja2!$D358=0,-Hoja2!J358/(COUNT(F$2:F$2080)-SUM(F$2:F$2080)),Hoja2!J358/SUM(F$2:F$2080)))</f>
        <v/>
      </c>
      <c r="F358" t="str">
        <f>IF(Hoja2!J358="","",IF(Hoja2!$D358=1,1,0))</f>
        <v/>
      </c>
      <c r="G358">
        <f>IF(Hoja2!D358=0,-Hoja2!B358/(COUNT(Hoja2!D$2:D$2080)-SUM(Hoja2!D$2:D$2080)),Hoja2!C358/SUM(Hoja2!D$2:D$2080))</f>
        <v>9.6805421103581804E-4</v>
      </c>
      <c r="J358" t="str">
        <f>IF(Hoja2!J358="","",IF(Hoja2!$D358=1,Hoja2!J358, ""))</f>
        <v/>
      </c>
      <c r="K358" t="str">
        <f>IF(Hoja2!J358="","",IF(Hoja2!$D358=0,Hoja2!J358, ""))</f>
        <v/>
      </c>
    </row>
    <row r="359" spans="1:11" x14ac:dyDescent="0.25">
      <c r="A359">
        <f>IF(Hoja2!F359="","",IF(Hoja2!$D359=0,-Hoja2!F359/(COUNT(B$2:B$2080)-SUM(B$2:B$2080)),Hoja2!F359/SUM(B$2:B$2080)))</f>
        <v>-1.8796992481203006E-3</v>
      </c>
      <c r="B359">
        <f>IF(Hoja2!F359="","",IF(Hoja2!$D359=1,1,0))</f>
        <v>0</v>
      </c>
      <c r="C359" t="str">
        <f>IF(Hoja2!H359="","",IF(Hoja2!$D359=0,-Hoja2!H359/(COUNT(D$2:D$2080)-SUM(D$2:D$2080)),Hoja2!H359/SUM(D$2:D$2080)))</f>
        <v/>
      </c>
      <c r="D359" t="str">
        <f>IF(Hoja2!H359="","",IF(Hoja2!$D359=1,1,0))</f>
        <v/>
      </c>
      <c r="E359" t="str">
        <f>IF(Hoja2!J359="","",IF(Hoja2!$D359=0,-Hoja2!J359/(COUNT(F$2:F$2080)-SUM(F$2:F$2080)),Hoja2!J359/SUM(F$2:F$2080)))</f>
        <v/>
      </c>
      <c r="F359" t="str">
        <f>IF(Hoja2!J359="","",IF(Hoja2!$D359=1,1,0))</f>
        <v/>
      </c>
      <c r="G359">
        <f>IF(Hoja2!D359=0,-Hoja2!B359/(COUNT(Hoja2!D$2:D$2080)-SUM(Hoja2!D$2:D$2080)),Hoja2!C359/SUM(Hoja2!D$2:D$2080))</f>
        <v>-9.5602294455066918E-4</v>
      </c>
      <c r="J359" t="str">
        <f>IF(Hoja2!J359="","",IF(Hoja2!$D359=1,Hoja2!J359, ""))</f>
        <v/>
      </c>
      <c r="K359" t="str">
        <f>IF(Hoja2!J359="","",IF(Hoja2!$D359=0,Hoja2!J359, ""))</f>
        <v/>
      </c>
    </row>
    <row r="360" spans="1:11" x14ac:dyDescent="0.25">
      <c r="A360">
        <f>IF(Hoja2!F360="","",IF(Hoja2!$D360=0,-Hoja2!F360/(COUNT(B$2:B$2080)-SUM(B$2:B$2080)),Hoja2!F360/SUM(B$2:B$2080)))</f>
        <v>-1.8796992481203006E-3</v>
      </c>
      <c r="B360">
        <f>IF(Hoja2!F360="","",IF(Hoja2!$D360=1,1,0))</f>
        <v>0</v>
      </c>
      <c r="C360" t="str">
        <f>IF(Hoja2!H360="","",IF(Hoja2!$D360=0,-Hoja2!H360/(COUNT(D$2:D$2080)-SUM(D$2:D$2080)),Hoja2!H360/SUM(D$2:D$2080)))</f>
        <v/>
      </c>
      <c r="D360" t="str">
        <f>IF(Hoja2!H360="","",IF(Hoja2!$D360=1,1,0))</f>
        <v/>
      </c>
      <c r="E360" t="str">
        <f>IF(Hoja2!J360="","",IF(Hoja2!$D360=0,-Hoja2!J360/(COUNT(F$2:F$2080)-SUM(F$2:F$2080)),Hoja2!J360/SUM(F$2:F$2080)))</f>
        <v/>
      </c>
      <c r="F360" t="str">
        <f>IF(Hoja2!J360="","",IF(Hoja2!$D360=1,1,0))</f>
        <v/>
      </c>
      <c r="G360">
        <f>IF(Hoja2!D360=0,-Hoja2!B360/(COUNT(Hoja2!D$2:D$2080)-SUM(Hoja2!D$2:D$2080)),Hoja2!C360/SUM(Hoja2!D$2:D$2080))</f>
        <v>-9.5602294455066918E-4</v>
      </c>
      <c r="J360" t="str">
        <f>IF(Hoja2!J360="","",IF(Hoja2!$D360=1,Hoja2!J360, ""))</f>
        <v/>
      </c>
      <c r="K360" t="str">
        <f>IF(Hoja2!J360="","",IF(Hoja2!$D360=0,Hoja2!J360, ""))</f>
        <v/>
      </c>
    </row>
    <row r="361" spans="1:11" x14ac:dyDescent="0.25">
      <c r="A361">
        <f>IF(Hoja2!F361="","",IF(Hoja2!$D361=0,-Hoja2!F361/(COUNT(B$2:B$2080)-SUM(B$2:B$2080)),Hoja2!F361/SUM(B$2:B$2080)))</f>
        <v>-5.6390977443609019E-3</v>
      </c>
      <c r="B361">
        <f>IF(Hoja2!F361="","",IF(Hoja2!$D361=1,1,0))</f>
        <v>0</v>
      </c>
      <c r="C361" t="str">
        <f>IF(Hoja2!H361="","",IF(Hoja2!$D361=0,-Hoja2!H361/(COUNT(D$2:D$2080)-SUM(D$2:D$2080)),Hoja2!H361/SUM(D$2:D$2080)))</f>
        <v/>
      </c>
      <c r="D361" t="str">
        <f>IF(Hoja2!H361="","",IF(Hoja2!$D361=1,1,0))</f>
        <v/>
      </c>
      <c r="E361" t="str">
        <f>IF(Hoja2!J361="","",IF(Hoja2!$D361=0,-Hoja2!J361/(COUNT(F$2:F$2080)-SUM(F$2:F$2080)),Hoja2!J361/SUM(F$2:F$2080)))</f>
        <v/>
      </c>
      <c r="F361" t="str">
        <f>IF(Hoja2!J361="","",IF(Hoja2!$D361=1,1,0))</f>
        <v/>
      </c>
      <c r="G361">
        <f>IF(Hoja2!D361=0,-Hoja2!B361/(COUNT(Hoja2!D$2:D$2080)-SUM(Hoja2!D$2:D$2080)),Hoja2!C361/SUM(Hoja2!D$2:D$2080))</f>
        <v>-2.8680688336520078E-3</v>
      </c>
      <c r="J361" t="str">
        <f>IF(Hoja2!J361="","",IF(Hoja2!$D361=1,Hoja2!J361, ""))</f>
        <v/>
      </c>
      <c r="K361" t="str">
        <f>IF(Hoja2!J361="","",IF(Hoja2!$D361=0,Hoja2!J361, ""))</f>
        <v/>
      </c>
    </row>
    <row r="362" spans="1:11" x14ac:dyDescent="0.25">
      <c r="A362">
        <f>IF(Hoja2!F362="","",IF(Hoja2!$D362=0,-Hoja2!F362/(COUNT(B$2:B$2080)-SUM(B$2:B$2080)),Hoja2!F362/SUM(B$2:B$2080)))</f>
        <v>7.4906367041198503E-3</v>
      </c>
      <c r="B362">
        <f>IF(Hoja2!F362="","",IF(Hoja2!$D362=1,1,0))</f>
        <v>1</v>
      </c>
      <c r="C362" t="str">
        <f>IF(Hoja2!H362="","",IF(Hoja2!$D362=0,-Hoja2!H362/(COUNT(D$2:D$2080)-SUM(D$2:D$2080)),Hoja2!H362/SUM(D$2:D$2080)))</f>
        <v/>
      </c>
      <c r="D362" t="str">
        <f>IF(Hoja2!H362="","",IF(Hoja2!$D362=1,1,0))</f>
        <v/>
      </c>
      <c r="E362" t="str">
        <f>IF(Hoja2!J362="","",IF(Hoja2!$D362=0,-Hoja2!J362/(COUNT(F$2:F$2080)-SUM(F$2:F$2080)),Hoja2!J362/SUM(F$2:F$2080)))</f>
        <v/>
      </c>
      <c r="F362" t="str">
        <f>IF(Hoja2!J362="","",IF(Hoja2!$D362=1,1,0))</f>
        <v/>
      </c>
      <c r="G362">
        <f>IF(Hoja2!D362=0,-Hoja2!B362/(COUNT(Hoja2!D$2:D$2080)-SUM(Hoja2!D$2:D$2080)),Hoja2!C362/SUM(Hoja2!D$2:D$2080))</f>
        <v>3.8722168441432721E-3</v>
      </c>
      <c r="J362" t="str">
        <f>IF(Hoja2!J362="","",IF(Hoja2!$D362=1,Hoja2!J362, ""))</f>
        <v/>
      </c>
      <c r="K362" t="str">
        <f>IF(Hoja2!J362="","",IF(Hoja2!$D362=0,Hoja2!J362, ""))</f>
        <v/>
      </c>
    </row>
    <row r="363" spans="1:11" x14ac:dyDescent="0.25">
      <c r="A363" t="str">
        <f>IF(Hoja2!F363="","",IF(Hoja2!$D363=0,-Hoja2!F363/(COUNT(B$2:B$2080)-SUM(B$2:B$2080)),Hoja2!F363/SUM(B$2:B$2080)))</f>
        <v/>
      </c>
      <c r="B363" t="str">
        <f>IF(Hoja2!F363="","",IF(Hoja2!$D363=1,1,0))</f>
        <v/>
      </c>
      <c r="C363">
        <f>IF(Hoja2!H363="","",IF(Hoja2!$D363=0,-Hoja2!H363/(COUNT(D$2:D$2080)-SUM(D$2:D$2080)),Hoja2!H363/SUM(D$2:D$2080)))</f>
        <v>-9.7087378640776691E-3</v>
      </c>
      <c r="D363">
        <f>IF(Hoja2!H363="","",IF(Hoja2!$D363=1,1,0))</f>
        <v>0</v>
      </c>
      <c r="E363" t="str">
        <f>IF(Hoja2!J363="","",IF(Hoja2!$D363=0,-Hoja2!J363/(COUNT(F$2:F$2080)-SUM(F$2:F$2080)),Hoja2!J363/SUM(F$2:F$2080)))</f>
        <v/>
      </c>
      <c r="F363" t="str">
        <f>IF(Hoja2!J363="","",IF(Hoja2!$D363=1,1,0))</f>
        <v/>
      </c>
      <c r="G363">
        <f>IF(Hoja2!D363=0,-Hoja2!B363/(COUNT(Hoja2!D$2:D$2080)-SUM(Hoja2!D$2:D$2080)),Hoja2!C363/SUM(Hoja2!D$2:D$2080))</f>
        <v>-1.9120458891013384E-3</v>
      </c>
      <c r="J363" t="str">
        <f>IF(Hoja2!J363="","",IF(Hoja2!$D363=1,Hoja2!J363, ""))</f>
        <v/>
      </c>
      <c r="K363" t="str">
        <f>IF(Hoja2!J363="","",IF(Hoja2!$D363=0,Hoja2!J363, ""))</f>
        <v/>
      </c>
    </row>
    <row r="364" spans="1:11" x14ac:dyDescent="0.25">
      <c r="A364" t="str">
        <f>IF(Hoja2!F364="","",IF(Hoja2!$D364=0,-Hoja2!F364/(COUNT(B$2:B$2080)-SUM(B$2:B$2080)),Hoja2!F364/SUM(B$2:B$2080)))</f>
        <v/>
      </c>
      <c r="B364" t="str">
        <f>IF(Hoja2!F364="","",IF(Hoja2!$D364=1,1,0))</f>
        <v/>
      </c>
      <c r="C364" t="str">
        <f>IF(Hoja2!H364="","",IF(Hoja2!$D364=0,-Hoja2!H364/(COUNT(D$2:D$2080)-SUM(D$2:D$2080)),Hoja2!H364/SUM(D$2:D$2080)))</f>
        <v/>
      </c>
      <c r="D364" t="str">
        <f>IF(Hoja2!H364="","",IF(Hoja2!$D364=1,1,0))</f>
        <v/>
      </c>
      <c r="E364" t="str">
        <f>IF(Hoja2!J364="","",IF(Hoja2!$D364=0,-Hoja2!J364/(COUNT(F$2:F$2080)-SUM(F$2:F$2080)),Hoja2!J364/SUM(F$2:F$2080)))</f>
        <v/>
      </c>
      <c r="F364" t="str">
        <f>IF(Hoja2!J364="","",IF(Hoja2!$D364=1,1,0))</f>
        <v/>
      </c>
      <c r="G364">
        <f>IF(Hoja2!D364=0,-Hoja2!B364/(COUNT(Hoja2!D$2:D$2080)-SUM(Hoja2!D$2:D$2080)),Hoja2!C364/SUM(Hoja2!D$2:D$2080))</f>
        <v>-2.8680688336520078E-3</v>
      </c>
      <c r="J364" t="str">
        <f>IF(Hoja2!J364="","",IF(Hoja2!$D364=1,Hoja2!J364, ""))</f>
        <v/>
      </c>
      <c r="K364" t="str">
        <f>IF(Hoja2!J364="","",IF(Hoja2!$D364=0,Hoja2!J364, ""))</f>
        <v/>
      </c>
    </row>
    <row r="365" spans="1:11" x14ac:dyDescent="0.25">
      <c r="A365" t="str">
        <f>IF(Hoja2!F365="","",IF(Hoja2!$D365=0,-Hoja2!F365/(COUNT(B$2:B$2080)-SUM(B$2:B$2080)),Hoja2!F365/SUM(B$2:B$2080)))</f>
        <v/>
      </c>
      <c r="B365" t="str">
        <f>IF(Hoja2!F365="","",IF(Hoja2!$D365=1,1,0))</f>
        <v/>
      </c>
      <c r="C365" t="str">
        <f>IF(Hoja2!H365="","",IF(Hoja2!$D365=0,-Hoja2!H365/(COUNT(D$2:D$2080)-SUM(D$2:D$2080)),Hoja2!H365/SUM(D$2:D$2080)))</f>
        <v/>
      </c>
      <c r="D365" t="str">
        <f>IF(Hoja2!H365="","",IF(Hoja2!$D365=1,1,0))</f>
        <v/>
      </c>
      <c r="E365" t="str">
        <f>IF(Hoja2!J365="","",IF(Hoja2!$D365=0,-Hoja2!J365/(COUNT(F$2:F$2080)-SUM(F$2:F$2080)),Hoja2!J365/SUM(F$2:F$2080)))</f>
        <v/>
      </c>
      <c r="F365" t="str">
        <f>IF(Hoja2!J365="","",IF(Hoja2!$D365=1,1,0))</f>
        <v/>
      </c>
      <c r="G365">
        <f>IF(Hoja2!D365=0,-Hoja2!B365/(COUNT(Hoja2!D$2:D$2080)-SUM(Hoja2!D$2:D$2080)),Hoja2!C365/SUM(Hoja2!D$2:D$2080))</f>
        <v>-2.8680688336520078E-3</v>
      </c>
      <c r="J365" t="str">
        <f>IF(Hoja2!J365="","",IF(Hoja2!$D365=1,Hoja2!J365, ""))</f>
        <v/>
      </c>
      <c r="K365" t="str">
        <f>IF(Hoja2!J365="","",IF(Hoja2!$D365=0,Hoja2!J365, ""))</f>
        <v/>
      </c>
    </row>
    <row r="366" spans="1:11" x14ac:dyDescent="0.25">
      <c r="A366">
        <f>IF(Hoja2!F366="","",IF(Hoja2!$D366=0,-Hoja2!F366/(COUNT(B$2:B$2080)-SUM(B$2:B$2080)),Hoja2!F366/SUM(B$2:B$2080)))</f>
        <v>-3.7593984962406013E-3</v>
      </c>
      <c r="B366">
        <f>IF(Hoja2!F366="","",IF(Hoja2!$D366=1,1,0))</f>
        <v>0</v>
      </c>
      <c r="C366" t="str">
        <f>IF(Hoja2!H366="","",IF(Hoja2!$D366=0,-Hoja2!H366/(COUNT(D$2:D$2080)-SUM(D$2:D$2080)),Hoja2!H366/SUM(D$2:D$2080)))</f>
        <v/>
      </c>
      <c r="D366" t="str">
        <f>IF(Hoja2!H366="","",IF(Hoja2!$D366=1,1,0))</f>
        <v/>
      </c>
      <c r="E366" t="str">
        <f>IF(Hoja2!J366="","",IF(Hoja2!$D366=0,-Hoja2!J366/(COUNT(F$2:F$2080)-SUM(F$2:F$2080)),Hoja2!J366/SUM(F$2:F$2080)))</f>
        <v/>
      </c>
      <c r="F366" t="str">
        <f>IF(Hoja2!J366="","",IF(Hoja2!$D366=1,1,0))</f>
        <v/>
      </c>
      <c r="G366">
        <f>IF(Hoja2!D366=0,-Hoja2!B366/(COUNT(Hoja2!D$2:D$2080)-SUM(Hoja2!D$2:D$2080)),Hoja2!C366/SUM(Hoja2!D$2:D$2080))</f>
        <v>-1.9120458891013384E-3</v>
      </c>
      <c r="J366" t="str">
        <f>IF(Hoja2!J366="","",IF(Hoja2!$D366=1,Hoja2!J366, ""))</f>
        <v/>
      </c>
      <c r="K366" t="str">
        <f>IF(Hoja2!J366="","",IF(Hoja2!$D366=0,Hoja2!J366, ""))</f>
        <v/>
      </c>
    </row>
    <row r="367" spans="1:11" x14ac:dyDescent="0.25">
      <c r="A367">
        <f>IF(Hoja2!F367="","",IF(Hoja2!$D367=0,-Hoja2!F367/(COUNT(B$2:B$2080)-SUM(B$2:B$2080)),Hoja2!F367/SUM(B$2:B$2080)))</f>
        <v>3.7453183520599251E-3</v>
      </c>
      <c r="B367">
        <f>IF(Hoja2!F367="","",IF(Hoja2!$D367=1,1,0))</f>
        <v>1</v>
      </c>
      <c r="C367">
        <f>IF(Hoja2!H367="","",IF(Hoja2!$D367=0,-Hoja2!H367/(COUNT(D$2:D$2080)-SUM(D$2:D$2080)),Hoja2!H367/SUM(D$2:D$2080)))</f>
        <v>1.0309278350515464E-2</v>
      </c>
      <c r="D367">
        <f>IF(Hoja2!H367="","",IF(Hoja2!$D367=1,1,0))</f>
        <v>1</v>
      </c>
      <c r="E367" t="str">
        <f>IF(Hoja2!J367="","",IF(Hoja2!$D367=0,-Hoja2!J367/(COUNT(F$2:F$2080)-SUM(F$2:F$2080)),Hoja2!J367/SUM(F$2:F$2080)))</f>
        <v/>
      </c>
      <c r="F367" t="str">
        <f>IF(Hoja2!J367="","",IF(Hoja2!$D367=1,1,0))</f>
        <v/>
      </c>
      <c r="G367">
        <f>IF(Hoja2!D367=0,-Hoja2!B367/(COUNT(Hoja2!D$2:D$2080)-SUM(Hoja2!D$2:D$2080)),Hoja2!C367/SUM(Hoja2!D$2:D$2080))</f>
        <v>1.9361084220716361E-3</v>
      </c>
      <c r="J367" t="str">
        <f>IF(Hoja2!J367="","",IF(Hoja2!$D367=1,Hoja2!J367, ""))</f>
        <v/>
      </c>
      <c r="K367" t="str">
        <f>IF(Hoja2!J367="","",IF(Hoja2!$D367=0,Hoja2!J367, ""))</f>
        <v/>
      </c>
    </row>
    <row r="368" spans="1:11" x14ac:dyDescent="0.25">
      <c r="A368">
        <f>IF(Hoja2!F368="","",IF(Hoja2!$D368=0,-Hoja2!F368/(COUNT(B$2:B$2080)-SUM(B$2:B$2080)),Hoja2!F368/SUM(B$2:B$2080)))</f>
        <v>-3.7593984962406013E-3</v>
      </c>
      <c r="B368">
        <f>IF(Hoja2!F368="","",IF(Hoja2!$D368=1,1,0))</f>
        <v>0</v>
      </c>
      <c r="C368" t="str">
        <f>IF(Hoja2!H368="","",IF(Hoja2!$D368=0,-Hoja2!H368/(COUNT(D$2:D$2080)-SUM(D$2:D$2080)),Hoja2!H368/SUM(D$2:D$2080)))</f>
        <v/>
      </c>
      <c r="D368" t="str">
        <f>IF(Hoja2!H368="","",IF(Hoja2!$D368=1,1,0))</f>
        <v/>
      </c>
      <c r="E368" t="str">
        <f>IF(Hoja2!J368="","",IF(Hoja2!$D368=0,-Hoja2!J368/(COUNT(F$2:F$2080)-SUM(F$2:F$2080)),Hoja2!J368/SUM(F$2:F$2080)))</f>
        <v/>
      </c>
      <c r="F368" t="str">
        <f>IF(Hoja2!J368="","",IF(Hoja2!$D368=1,1,0))</f>
        <v/>
      </c>
      <c r="G368">
        <f>IF(Hoja2!D368=0,-Hoja2!B368/(COUNT(Hoja2!D$2:D$2080)-SUM(Hoja2!D$2:D$2080)),Hoja2!C368/SUM(Hoja2!D$2:D$2080))</f>
        <v>-1.9120458891013384E-3</v>
      </c>
      <c r="J368" t="str">
        <f>IF(Hoja2!J368="","",IF(Hoja2!$D368=1,Hoja2!J368, ""))</f>
        <v/>
      </c>
      <c r="K368" t="str">
        <f>IF(Hoja2!J368="","",IF(Hoja2!$D368=0,Hoja2!J368, ""))</f>
        <v/>
      </c>
    </row>
    <row r="369" spans="1:11" x14ac:dyDescent="0.25">
      <c r="A369" t="str">
        <f>IF(Hoja2!F369="","",IF(Hoja2!$D369=0,-Hoja2!F369/(COUNT(B$2:B$2080)-SUM(B$2:B$2080)),Hoja2!F369/SUM(B$2:B$2080)))</f>
        <v/>
      </c>
      <c r="B369" t="str">
        <f>IF(Hoja2!F369="","",IF(Hoja2!$D369=1,1,0))</f>
        <v/>
      </c>
      <c r="C369" t="str">
        <f>IF(Hoja2!H369="","",IF(Hoja2!$D369=0,-Hoja2!H369/(COUNT(D$2:D$2080)-SUM(D$2:D$2080)),Hoja2!H369/SUM(D$2:D$2080)))</f>
        <v/>
      </c>
      <c r="D369" t="str">
        <f>IF(Hoja2!H369="","",IF(Hoja2!$D369=1,1,0))</f>
        <v/>
      </c>
      <c r="E369" t="str">
        <f>IF(Hoja2!J369="","",IF(Hoja2!$D369=0,-Hoja2!J369/(COUNT(F$2:F$2080)-SUM(F$2:F$2080)),Hoja2!J369/SUM(F$2:F$2080)))</f>
        <v/>
      </c>
      <c r="F369" t="str">
        <f>IF(Hoja2!J369="","",IF(Hoja2!$D369=1,1,0))</f>
        <v/>
      </c>
      <c r="G369">
        <f>IF(Hoja2!D369=0,-Hoja2!B369/(COUNT(Hoja2!D$2:D$2080)-SUM(Hoja2!D$2:D$2080)),Hoja2!C369/SUM(Hoja2!D$2:D$2080))</f>
        <v>-9.5602294455066918E-4</v>
      </c>
      <c r="J369" t="str">
        <f>IF(Hoja2!J369="","",IF(Hoja2!$D369=1,Hoja2!J369, ""))</f>
        <v/>
      </c>
      <c r="K369" t="str">
        <f>IF(Hoja2!J369="","",IF(Hoja2!$D369=0,Hoja2!J369, ""))</f>
        <v/>
      </c>
    </row>
    <row r="370" spans="1:11" x14ac:dyDescent="0.25">
      <c r="A370">
        <f>IF(Hoja2!F370="","",IF(Hoja2!$D370=0,-Hoja2!F370/(COUNT(B$2:B$2080)-SUM(B$2:B$2080)),Hoja2!F370/SUM(B$2:B$2080)))</f>
        <v>1.8726591760299626E-3</v>
      </c>
      <c r="B370">
        <f>IF(Hoja2!F370="","",IF(Hoja2!$D370=1,1,0))</f>
        <v>1</v>
      </c>
      <c r="C370" t="str">
        <f>IF(Hoja2!H370="","",IF(Hoja2!$D370=0,-Hoja2!H370/(COUNT(D$2:D$2080)-SUM(D$2:D$2080)),Hoja2!H370/SUM(D$2:D$2080)))</f>
        <v/>
      </c>
      <c r="D370" t="str">
        <f>IF(Hoja2!H370="","",IF(Hoja2!$D370=1,1,0))</f>
        <v/>
      </c>
      <c r="E370" t="str">
        <f>IF(Hoja2!J370="","",IF(Hoja2!$D370=0,-Hoja2!J370/(COUNT(F$2:F$2080)-SUM(F$2:F$2080)),Hoja2!J370/SUM(F$2:F$2080)))</f>
        <v/>
      </c>
      <c r="F370" t="str">
        <f>IF(Hoja2!J370="","",IF(Hoja2!$D370=1,1,0))</f>
        <v/>
      </c>
      <c r="G370">
        <f>IF(Hoja2!D370=0,-Hoja2!B370/(COUNT(Hoja2!D$2:D$2080)-SUM(Hoja2!D$2:D$2080)),Hoja2!C370/SUM(Hoja2!D$2:D$2080))</f>
        <v>9.6805421103581804E-4</v>
      </c>
      <c r="J370" t="str">
        <f>IF(Hoja2!J370="","",IF(Hoja2!$D370=1,Hoja2!J370, ""))</f>
        <v/>
      </c>
      <c r="K370" t="str">
        <f>IF(Hoja2!J370="","",IF(Hoja2!$D370=0,Hoja2!J370, ""))</f>
        <v/>
      </c>
    </row>
    <row r="371" spans="1:11" x14ac:dyDescent="0.25">
      <c r="A371" t="str">
        <f>IF(Hoja2!F371="","",IF(Hoja2!$D371=0,-Hoja2!F371/(COUNT(B$2:B$2080)-SUM(B$2:B$2080)),Hoja2!F371/SUM(B$2:B$2080)))</f>
        <v/>
      </c>
      <c r="B371" t="str">
        <f>IF(Hoja2!F371="","",IF(Hoja2!$D371=1,1,0))</f>
        <v/>
      </c>
      <c r="C371" t="str">
        <f>IF(Hoja2!H371="","",IF(Hoja2!$D371=0,-Hoja2!H371/(COUNT(D$2:D$2080)-SUM(D$2:D$2080)),Hoja2!H371/SUM(D$2:D$2080)))</f>
        <v/>
      </c>
      <c r="D371" t="str">
        <f>IF(Hoja2!H371="","",IF(Hoja2!$D371=1,1,0))</f>
        <v/>
      </c>
      <c r="E371">
        <f>IF(Hoja2!J371="","",IF(Hoja2!$D371=0,-Hoja2!J371/(COUNT(F$2:F$2080)-SUM(F$2:F$2080)),Hoja2!J371/SUM(F$2:F$2080)))</f>
        <v>-2.5974025974025976E-2</v>
      </c>
      <c r="F371">
        <f>IF(Hoja2!J371="","",IF(Hoja2!$D371=1,1,0))</f>
        <v>0</v>
      </c>
      <c r="G371">
        <f>IF(Hoja2!D371=0,-Hoja2!B371/(COUNT(Hoja2!D$2:D$2080)-SUM(Hoja2!D$2:D$2080)),Hoja2!C371/SUM(Hoja2!D$2:D$2080))</f>
        <v>-1.9120458891013384E-3</v>
      </c>
      <c r="J371" t="str">
        <f>IF(Hoja2!J371="","",IF(Hoja2!$D371=1,Hoja2!J371, ""))</f>
        <v/>
      </c>
      <c r="K371">
        <f>IF(Hoja2!J371="","",IF(Hoja2!$D371=0,Hoja2!J371, ""))</f>
        <v>2</v>
      </c>
    </row>
    <row r="372" spans="1:11" x14ac:dyDescent="0.25">
      <c r="A372" t="str">
        <f>IF(Hoja2!F372="","",IF(Hoja2!$D372=0,-Hoja2!F372/(COUNT(B$2:B$2080)-SUM(B$2:B$2080)),Hoja2!F372/SUM(B$2:B$2080)))</f>
        <v/>
      </c>
      <c r="B372" t="str">
        <f>IF(Hoja2!F372="","",IF(Hoja2!$D372=1,1,0))</f>
        <v/>
      </c>
      <c r="C372" t="str">
        <f>IF(Hoja2!H372="","",IF(Hoja2!$D372=0,-Hoja2!H372/(COUNT(D$2:D$2080)-SUM(D$2:D$2080)),Hoja2!H372/SUM(D$2:D$2080)))</f>
        <v/>
      </c>
      <c r="D372" t="str">
        <f>IF(Hoja2!H372="","",IF(Hoja2!$D372=1,1,0))</f>
        <v/>
      </c>
      <c r="E372" t="str">
        <f>IF(Hoja2!J372="","",IF(Hoja2!$D372=0,-Hoja2!J372/(COUNT(F$2:F$2080)-SUM(F$2:F$2080)),Hoja2!J372/SUM(F$2:F$2080)))</f>
        <v/>
      </c>
      <c r="F372" t="str">
        <f>IF(Hoja2!J372="","",IF(Hoja2!$D372=1,1,0))</f>
        <v/>
      </c>
      <c r="G372">
        <f>IF(Hoja2!D372=0,-Hoja2!B372/(COUNT(Hoja2!D$2:D$2080)-SUM(Hoja2!D$2:D$2080)),Hoja2!C372/SUM(Hoja2!D$2:D$2080))</f>
        <v>-9.6805421103581804E-4</v>
      </c>
      <c r="J372" t="str">
        <f>IF(Hoja2!J372="","",IF(Hoja2!$D372=1,Hoja2!J372, ""))</f>
        <v/>
      </c>
      <c r="K372" t="str">
        <f>IF(Hoja2!J372="","",IF(Hoja2!$D372=0,Hoja2!J372, ""))</f>
        <v/>
      </c>
    </row>
    <row r="373" spans="1:11" x14ac:dyDescent="0.25">
      <c r="A373">
        <f>IF(Hoja2!F373="","",IF(Hoja2!$D373=0,-Hoja2!F373/(COUNT(B$2:B$2080)-SUM(B$2:B$2080)),Hoja2!F373/SUM(B$2:B$2080)))</f>
        <v>1.8726591760299626E-3</v>
      </c>
      <c r="B373">
        <f>IF(Hoja2!F373="","",IF(Hoja2!$D373=1,1,0))</f>
        <v>1</v>
      </c>
      <c r="C373">
        <f>IF(Hoja2!H373="","",IF(Hoja2!$D373=0,-Hoja2!H373/(COUNT(D$2:D$2080)-SUM(D$2:D$2080)),Hoja2!H373/SUM(D$2:D$2080)))</f>
        <v>5.1546391752577319E-3</v>
      </c>
      <c r="D373">
        <f>IF(Hoja2!H373="","",IF(Hoja2!$D373=1,1,0))</f>
        <v>1</v>
      </c>
      <c r="E373" t="str">
        <f>IF(Hoja2!J373="","",IF(Hoja2!$D373=0,-Hoja2!J373/(COUNT(F$2:F$2080)-SUM(F$2:F$2080)),Hoja2!J373/SUM(F$2:F$2080)))</f>
        <v/>
      </c>
      <c r="F373" t="str">
        <f>IF(Hoja2!J373="","",IF(Hoja2!$D373=1,1,0))</f>
        <v/>
      </c>
      <c r="G373">
        <f>IF(Hoja2!D373=0,-Hoja2!B373/(COUNT(Hoja2!D$2:D$2080)-SUM(Hoja2!D$2:D$2080)),Hoja2!C373/SUM(Hoja2!D$2:D$2080))</f>
        <v>9.6805421103581804E-4</v>
      </c>
      <c r="J373" t="str">
        <f>IF(Hoja2!J373="","",IF(Hoja2!$D373=1,Hoja2!J373, ""))</f>
        <v/>
      </c>
      <c r="K373" t="str">
        <f>IF(Hoja2!J373="","",IF(Hoja2!$D373=0,Hoja2!J373, ""))</f>
        <v/>
      </c>
    </row>
    <row r="374" spans="1:11" x14ac:dyDescent="0.25">
      <c r="A374">
        <f>IF(Hoja2!F374="","",IF(Hoja2!$D374=0,-Hoja2!F374/(COUNT(B$2:B$2080)-SUM(B$2:B$2080)),Hoja2!F374/SUM(B$2:B$2080)))</f>
        <v>-1.8796992481203006E-3</v>
      </c>
      <c r="B374">
        <f>IF(Hoja2!F374="","",IF(Hoja2!$D374=1,1,0))</f>
        <v>0</v>
      </c>
      <c r="C374" t="str">
        <f>IF(Hoja2!H374="","",IF(Hoja2!$D374=0,-Hoja2!H374/(COUNT(D$2:D$2080)-SUM(D$2:D$2080)),Hoja2!H374/SUM(D$2:D$2080)))</f>
        <v/>
      </c>
      <c r="D374" t="str">
        <f>IF(Hoja2!H374="","",IF(Hoja2!$D374=1,1,0))</f>
        <v/>
      </c>
      <c r="E374" t="str">
        <f>IF(Hoja2!J374="","",IF(Hoja2!$D374=0,-Hoja2!J374/(COUNT(F$2:F$2080)-SUM(F$2:F$2080)),Hoja2!J374/SUM(F$2:F$2080)))</f>
        <v/>
      </c>
      <c r="F374" t="str">
        <f>IF(Hoja2!J374="","",IF(Hoja2!$D374=1,1,0))</f>
        <v/>
      </c>
      <c r="G374">
        <f>IF(Hoja2!D374=0,-Hoja2!B374/(COUNT(Hoja2!D$2:D$2080)-SUM(Hoja2!D$2:D$2080)),Hoja2!C374/SUM(Hoja2!D$2:D$2080))</f>
        <v>-9.5602294455066918E-4</v>
      </c>
      <c r="J374" t="str">
        <f>IF(Hoja2!J374="","",IF(Hoja2!$D374=1,Hoja2!J374, ""))</f>
        <v/>
      </c>
      <c r="K374" t="str">
        <f>IF(Hoja2!J374="","",IF(Hoja2!$D374=0,Hoja2!J374, ""))</f>
        <v/>
      </c>
    </row>
    <row r="375" spans="1:11" x14ac:dyDescent="0.25">
      <c r="A375" t="str">
        <f>IF(Hoja2!F375="","",IF(Hoja2!$D375=0,-Hoja2!F375/(COUNT(B$2:B$2080)-SUM(B$2:B$2080)),Hoja2!F375/SUM(B$2:B$2080)))</f>
        <v/>
      </c>
      <c r="B375" t="str">
        <f>IF(Hoja2!F375="","",IF(Hoja2!$D375=1,1,0))</f>
        <v/>
      </c>
      <c r="C375" t="str">
        <f>IF(Hoja2!H375="","",IF(Hoja2!$D375=0,-Hoja2!H375/(COUNT(D$2:D$2080)-SUM(D$2:D$2080)),Hoja2!H375/SUM(D$2:D$2080)))</f>
        <v/>
      </c>
      <c r="D375" t="str">
        <f>IF(Hoja2!H375="","",IF(Hoja2!$D375=1,1,0))</f>
        <v/>
      </c>
      <c r="E375" t="str">
        <f>IF(Hoja2!J375="","",IF(Hoja2!$D375=0,-Hoja2!J375/(COUNT(F$2:F$2080)-SUM(F$2:F$2080)),Hoja2!J375/SUM(F$2:F$2080)))</f>
        <v/>
      </c>
      <c r="F375" t="str">
        <f>IF(Hoja2!J375="","",IF(Hoja2!$D375=1,1,0))</f>
        <v/>
      </c>
      <c r="G375">
        <f>IF(Hoja2!D375=0,-Hoja2!B375/(COUNT(Hoja2!D$2:D$2080)-SUM(Hoja2!D$2:D$2080)),Hoja2!C375/SUM(Hoja2!D$2:D$2080))</f>
        <v>1.9361084220716361E-3</v>
      </c>
      <c r="J375" t="str">
        <f>IF(Hoja2!J375="","",IF(Hoja2!$D375=1,Hoja2!J375, ""))</f>
        <v/>
      </c>
      <c r="K375" t="str">
        <f>IF(Hoja2!J375="","",IF(Hoja2!$D375=0,Hoja2!J375, ""))</f>
        <v/>
      </c>
    </row>
    <row r="376" spans="1:11" x14ac:dyDescent="0.25">
      <c r="A376">
        <f>IF(Hoja2!F376="","",IF(Hoja2!$D376=0,-Hoja2!F376/(COUNT(B$2:B$2080)-SUM(B$2:B$2080)),Hoja2!F376/SUM(B$2:B$2080)))</f>
        <v>1.8726591760299626E-3</v>
      </c>
      <c r="B376">
        <f>IF(Hoja2!F376="","",IF(Hoja2!$D376=1,1,0))</f>
        <v>1</v>
      </c>
      <c r="C376" t="str">
        <f>IF(Hoja2!H376="","",IF(Hoja2!$D376=0,-Hoja2!H376/(COUNT(D$2:D$2080)-SUM(D$2:D$2080)),Hoja2!H376/SUM(D$2:D$2080)))</f>
        <v/>
      </c>
      <c r="D376" t="str">
        <f>IF(Hoja2!H376="","",IF(Hoja2!$D376=1,1,0))</f>
        <v/>
      </c>
      <c r="E376" t="str">
        <f>IF(Hoja2!J376="","",IF(Hoja2!$D376=0,-Hoja2!J376/(COUNT(F$2:F$2080)-SUM(F$2:F$2080)),Hoja2!J376/SUM(F$2:F$2080)))</f>
        <v/>
      </c>
      <c r="F376" t="str">
        <f>IF(Hoja2!J376="","",IF(Hoja2!$D376=1,1,0))</f>
        <v/>
      </c>
      <c r="G376">
        <f>IF(Hoja2!D376=0,-Hoja2!B376/(COUNT(Hoja2!D$2:D$2080)-SUM(Hoja2!D$2:D$2080)),Hoja2!C376/SUM(Hoja2!D$2:D$2080))</f>
        <v>9.6805421103581804E-4</v>
      </c>
      <c r="J376" t="str">
        <f>IF(Hoja2!J376="","",IF(Hoja2!$D376=1,Hoja2!J376, ""))</f>
        <v/>
      </c>
      <c r="K376" t="str">
        <f>IF(Hoja2!J376="","",IF(Hoja2!$D376=0,Hoja2!J376, ""))</f>
        <v/>
      </c>
    </row>
    <row r="377" spans="1:11" x14ac:dyDescent="0.25">
      <c r="A377">
        <f>IF(Hoja2!F377="","",IF(Hoja2!$D377=0,-Hoja2!F377/(COUNT(B$2:B$2080)-SUM(B$2:B$2080)),Hoja2!F377/SUM(B$2:B$2080)))</f>
        <v>-3.7593984962406013E-3</v>
      </c>
      <c r="B377">
        <f>IF(Hoja2!F377="","",IF(Hoja2!$D377=1,1,0))</f>
        <v>0</v>
      </c>
      <c r="C377" t="str">
        <f>IF(Hoja2!H377="","",IF(Hoja2!$D377=0,-Hoja2!H377/(COUNT(D$2:D$2080)-SUM(D$2:D$2080)),Hoja2!H377/SUM(D$2:D$2080)))</f>
        <v/>
      </c>
      <c r="D377" t="str">
        <f>IF(Hoja2!H377="","",IF(Hoja2!$D377=1,1,0))</f>
        <v/>
      </c>
      <c r="E377">
        <f>IF(Hoja2!J377="","",IF(Hoja2!$D377=0,-Hoja2!J377/(COUNT(F$2:F$2080)-SUM(F$2:F$2080)),Hoja2!J377/SUM(F$2:F$2080)))</f>
        <v>-2.5974025974025976E-2</v>
      </c>
      <c r="F377">
        <f>IF(Hoja2!J377="","",IF(Hoja2!$D377=1,1,0))</f>
        <v>0</v>
      </c>
      <c r="G377">
        <f>IF(Hoja2!D377=0,-Hoja2!B377/(COUNT(Hoja2!D$2:D$2080)-SUM(Hoja2!D$2:D$2080)),Hoja2!C377/SUM(Hoja2!D$2:D$2080))</f>
        <v>-1.9120458891013384E-3</v>
      </c>
      <c r="J377" t="str">
        <f>IF(Hoja2!J377="","",IF(Hoja2!$D377=1,Hoja2!J377, ""))</f>
        <v/>
      </c>
      <c r="K377">
        <f>IF(Hoja2!J377="","",IF(Hoja2!$D377=0,Hoja2!J377, ""))</f>
        <v>2</v>
      </c>
    </row>
    <row r="378" spans="1:11" x14ac:dyDescent="0.25">
      <c r="A378">
        <f>IF(Hoja2!F378="","",IF(Hoja2!$D378=0,-Hoja2!F378/(COUNT(B$2:B$2080)-SUM(B$2:B$2080)),Hoja2!F378/SUM(B$2:B$2080)))</f>
        <v>3.7453183520599251E-3</v>
      </c>
      <c r="B378">
        <f>IF(Hoja2!F378="","",IF(Hoja2!$D378=1,1,0))</f>
        <v>1</v>
      </c>
      <c r="C378" t="str">
        <f>IF(Hoja2!H378="","",IF(Hoja2!$D378=0,-Hoja2!H378/(COUNT(D$2:D$2080)-SUM(D$2:D$2080)),Hoja2!H378/SUM(D$2:D$2080)))</f>
        <v/>
      </c>
      <c r="D378" t="str">
        <f>IF(Hoja2!H378="","",IF(Hoja2!$D378=1,1,0))</f>
        <v/>
      </c>
      <c r="E378" t="str">
        <f>IF(Hoja2!J378="","",IF(Hoja2!$D378=0,-Hoja2!J378/(COUNT(F$2:F$2080)-SUM(F$2:F$2080)),Hoja2!J378/SUM(F$2:F$2080)))</f>
        <v/>
      </c>
      <c r="F378" t="str">
        <f>IF(Hoja2!J378="","",IF(Hoja2!$D378=1,1,0))</f>
        <v/>
      </c>
      <c r="G378">
        <f>IF(Hoja2!D378=0,-Hoja2!B378/(COUNT(Hoja2!D$2:D$2080)-SUM(Hoja2!D$2:D$2080)),Hoja2!C378/SUM(Hoja2!D$2:D$2080))</f>
        <v>1.9361084220716361E-3</v>
      </c>
      <c r="J378" t="str">
        <f>IF(Hoja2!J378="","",IF(Hoja2!$D378=1,Hoja2!J378, ""))</f>
        <v/>
      </c>
      <c r="K378" t="str">
        <f>IF(Hoja2!J378="","",IF(Hoja2!$D378=0,Hoja2!J378, ""))</f>
        <v/>
      </c>
    </row>
    <row r="379" spans="1:11" x14ac:dyDescent="0.25">
      <c r="A379" t="str">
        <f>IF(Hoja2!F379="","",IF(Hoja2!$D379=0,-Hoja2!F379/(COUNT(B$2:B$2080)-SUM(B$2:B$2080)),Hoja2!F379/SUM(B$2:B$2080)))</f>
        <v/>
      </c>
      <c r="B379" t="str">
        <f>IF(Hoja2!F379="","",IF(Hoja2!$D379=1,1,0))</f>
        <v/>
      </c>
      <c r="C379" t="str">
        <f>IF(Hoja2!H379="","",IF(Hoja2!$D379=0,-Hoja2!H379/(COUNT(D$2:D$2080)-SUM(D$2:D$2080)),Hoja2!H379/SUM(D$2:D$2080)))</f>
        <v/>
      </c>
      <c r="D379" t="str">
        <f>IF(Hoja2!H379="","",IF(Hoja2!$D379=1,1,0))</f>
        <v/>
      </c>
      <c r="E379" t="str">
        <f>IF(Hoja2!J379="","",IF(Hoja2!$D379=0,-Hoja2!J379/(COUNT(F$2:F$2080)-SUM(F$2:F$2080)),Hoja2!J379/SUM(F$2:F$2080)))</f>
        <v/>
      </c>
      <c r="F379" t="str">
        <f>IF(Hoja2!J379="","",IF(Hoja2!$D379=1,1,0))</f>
        <v/>
      </c>
      <c r="G379">
        <f>IF(Hoja2!D379=0,-Hoja2!B379/(COUNT(Hoja2!D$2:D$2080)-SUM(Hoja2!D$2:D$2080)),Hoja2!C379/SUM(Hoja2!D$2:D$2080))</f>
        <v>-2.8680688336520078E-3</v>
      </c>
      <c r="J379" t="str">
        <f>IF(Hoja2!J379="","",IF(Hoja2!$D379=1,Hoja2!J379, ""))</f>
        <v/>
      </c>
      <c r="K379" t="str">
        <f>IF(Hoja2!J379="","",IF(Hoja2!$D379=0,Hoja2!J379, ""))</f>
        <v/>
      </c>
    </row>
    <row r="380" spans="1:11" x14ac:dyDescent="0.25">
      <c r="A380" t="str">
        <f>IF(Hoja2!F380="","",IF(Hoja2!$D380=0,-Hoja2!F380/(COUNT(B$2:B$2080)-SUM(B$2:B$2080)),Hoja2!F380/SUM(B$2:B$2080)))</f>
        <v/>
      </c>
      <c r="B380" t="str">
        <f>IF(Hoja2!F380="","",IF(Hoja2!$D380=1,1,0))</f>
        <v/>
      </c>
      <c r="C380">
        <f>IF(Hoja2!H380="","",IF(Hoja2!$D380=0,-Hoja2!H380/(COUNT(D$2:D$2080)-SUM(D$2:D$2080)),Hoja2!H380/SUM(D$2:D$2080)))</f>
        <v>-4.8543689320388345E-3</v>
      </c>
      <c r="D380">
        <f>IF(Hoja2!H380="","",IF(Hoja2!$D380=1,1,0))</f>
        <v>0</v>
      </c>
      <c r="E380" t="str">
        <f>IF(Hoja2!J380="","",IF(Hoja2!$D380=0,-Hoja2!J380/(COUNT(F$2:F$2080)-SUM(F$2:F$2080)),Hoja2!J380/SUM(F$2:F$2080)))</f>
        <v/>
      </c>
      <c r="F380" t="str">
        <f>IF(Hoja2!J380="","",IF(Hoja2!$D380=1,1,0))</f>
        <v/>
      </c>
      <c r="G380">
        <f>IF(Hoja2!D380=0,-Hoja2!B380/(COUNT(Hoja2!D$2:D$2080)-SUM(Hoja2!D$2:D$2080)),Hoja2!C380/SUM(Hoja2!D$2:D$2080))</f>
        <v>-9.5602294455066918E-4</v>
      </c>
      <c r="J380" t="str">
        <f>IF(Hoja2!J380="","",IF(Hoja2!$D380=1,Hoja2!J380, ""))</f>
        <v/>
      </c>
      <c r="K380" t="str">
        <f>IF(Hoja2!J380="","",IF(Hoja2!$D380=0,Hoja2!J380, ""))</f>
        <v/>
      </c>
    </row>
    <row r="381" spans="1:11" x14ac:dyDescent="0.25">
      <c r="A381" t="str">
        <f>IF(Hoja2!F381="","",IF(Hoja2!$D381=0,-Hoja2!F381/(COUNT(B$2:B$2080)-SUM(B$2:B$2080)),Hoja2!F381/SUM(B$2:B$2080)))</f>
        <v/>
      </c>
      <c r="B381" t="str">
        <f>IF(Hoja2!F381="","",IF(Hoja2!$D381=1,1,0))</f>
        <v/>
      </c>
      <c r="C381" t="str">
        <f>IF(Hoja2!H381="","",IF(Hoja2!$D381=0,-Hoja2!H381/(COUNT(D$2:D$2080)-SUM(D$2:D$2080)),Hoja2!H381/SUM(D$2:D$2080)))</f>
        <v/>
      </c>
      <c r="D381" t="str">
        <f>IF(Hoja2!H381="","",IF(Hoja2!$D381=1,1,0))</f>
        <v/>
      </c>
      <c r="E381" t="str">
        <f>IF(Hoja2!J381="","",IF(Hoja2!$D381=0,-Hoja2!J381/(COUNT(F$2:F$2080)-SUM(F$2:F$2080)),Hoja2!J381/SUM(F$2:F$2080)))</f>
        <v/>
      </c>
      <c r="F381" t="str">
        <f>IF(Hoja2!J381="","",IF(Hoja2!$D381=1,1,0))</f>
        <v/>
      </c>
      <c r="G381">
        <f>IF(Hoja2!D381=0,-Hoja2!B381/(COUNT(Hoja2!D$2:D$2080)-SUM(Hoja2!D$2:D$2080)),Hoja2!C381/SUM(Hoja2!D$2:D$2080))</f>
        <v>-1.9120458891013384E-3</v>
      </c>
      <c r="J381" t="str">
        <f>IF(Hoja2!J381="","",IF(Hoja2!$D381=1,Hoja2!J381, ""))</f>
        <v/>
      </c>
      <c r="K381" t="str">
        <f>IF(Hoja2!J381="","",IF(Hoja2!$D381=0,Hoja2!J381, ""))</f>
        <v/>
      </c>
    </row>
    <row r="382" spans="1:11" x14ac:dyDescent="0.25">
      <c r="A382" t="str">
        <f>IF(Hoja2!F382="","",IF(Hoja2!$D382=0,-Hoja2!F382/(COUNT(B$2:B$2080)-SUM(B$2:B$2080)),Hoja2!F382/SUM(B$2:B$2080)))</f>
        <v/>
      </c>
      <c r="B382" t="str">
        <f>IF(Hoja2!F382="","",IF(Hoja2!$D382=1,1,0))</f>
        <v/>
      </c>
      <c r="C382" t="str">
        <f>IF(Hoja2!H382="","",IF(Hoja2!$D382=0,-Hoja2!H382/(COUNT(D$2:D$2080)-SUM(D$2:D$2080)),Hoja2!H382/SUM(D$2:D$2080)))</f>
        <v/>
      </c>
      <c r="D382" t="str">
        <f>IF(Hoja2!H382="","",IF(Hoja2!$D382=1,1,0))</f>
        <v/>
      </c>
      <c r="E382" t="str">
        <f>IF(Hoja2!J382="","",IF(Hoja2!$D382=0,-Hoja2!J382/(COUNT(F$2:F$2080)-SUM(F$2:F$2080)),Hoja2!J382/SUM(F$2:F$2080)))</f>
        <v/>
      </c>
      <c r="F382" t="str">
        <f>IF(Hoja2!J382="","",IF(Hoja2!$D382=1,1,0))</f>
        <v/>
      </c>
      <c r="G382">
        <f>IF(Hoja2!D382=0,-Hoja2!B382/(COUNT(Hoja2!D$2:D$2080)-SUM(Hoja2!D$2:D$2080)),Hoja2!C382/SUM(Hoja2!D$2:D$2080))</f>
        <v>2.9041626331074541E-3</v>
      </c>
      <c r="J382" t="str">
        <f>IF(Hoja2!J382="","",IF(Hoja2!$D382=1,Hoja2!J382, ""))</f>
        <v/>
      </c>
      <c r="K382" t="str">
        <f>IF(Hoja2!J382="","",IF(Hoja2!$D382=0,Hoja2!J382, ""))</f>
        <v/>
      </c>
    </row>
    <row r="383" spans="1:11" x14ac:dyDescent="0.25">
      <c r="A383">
        <f>IF(Hoja2!F383="","",IF(Hoja2!$D383=0,-Hoja2!F383/(COUNT(B$2:B$2080)-SUM(B$2:B$2080)),Hoja2!F383/SUM(B$2:B$2080)))</f>
        <v>-3.7593984962406013E-3</v>
      </c>
      <c r="B383">
        <f>IF(Hoja2!F383="","",IF(Hoja2!$D383=1,1,0))</f>
        <v>0</v>
      </c>
      <c r="C383" t="str">
        <f>IF(Hoja2!H383="","",IF(Hoja2!$D383=0,-Hoja2!H383/(COUNT(D$2:D$2080)-SUM(D$2:D$2080)),Hoja2!H383/SUM(D$2:D$2080)))</f>
        <v/>
      </c>
      <c r="D383" t="str">
        <f>IF(Hoja2!H383="","",IF(Hoja2!$D383=1,1,0))</f>
        <v/>
      </c>
      <c r="E383" t="str">
        <f>IF(Hoja2!J383="","",IF(Hoja2!$D383=0,-Hoja2!J383/(COUNT(F$2:F$2080)-SUM(F$2:F$2080)),Hoja2!J383/SUM(F$2:F$2080)))</f>
        <v/>
      </c>
      <c r="F383" t="str">
        <f>IF(Hoja2!J383="","",IF(Hoja2!$D383=1,1,0))</f>
        <v/>
      </c>
      <c r="G383">
        <f>IF(Hoja2!D383=0,-Hoja2!B383/(COUNT(Hoja2!D$2:D$2080)-SUM(Hoja2!D$2:D$2080)),Hoja2!C383/SUM(Hoja2!D$2:D$2080))</f>
        <v>-1.9120458891013384E-3</v>
      </c>
      <c r="J383" t="str">
        <f>IF(Hoja2!J383="","",IF(Hoja2!$D383=1,Hoja2!J383, ""))</f>
        <v/>
      </c>
      <c r="K383" t="str">
        <f>IF(Hoja2!J383="","",IF(Hoja2!$D383=0,Hoja2!J383, ""))</f>
        <v/>
      </c>
    </row>
    <row r="384" spans="1:11" x14ac:dyDescent="0.25">
      <c r="A384" t="str">
        <f>IF(Hoja2!F384="","",IF(Hoja2!$D384=0,-Hoja2!F384/(COUNT(B$2:B$2080)-SUM(B$2:B$2080)),Hoja2!F384/SUM(B$2:B$2080)))</f>
        <v/>
      </c>
      <c r="B384" t="str">
        <f>IF(Hoja2!F384="","",IF(Hoja2!$D384=1,1,0))</f>
        <v/>
      </c>
      <c r="C384" t="str">
        <f>IF(Hoja2!H384="","",IF(Hoja2!$D384=0,-Hoja2!H384/(COUNT(D$2:D$2080)-SUM(D$2:D$2080)),Hoja2!H384/SUM(D$2:D$2080)))</f>
        <v/>
      </c>
      <c r="D384" t="str">
        <f>IF(Hoja2!H384="","",IF(Hoja2!$D384=1,1,0))</f>
        <v/>
      </c>
      <c r="E384" t="str">
        <f>IF(Hoja2!J384="","",IF(Hoja2!$D384=0,-Hoja2!J384/(COUNT(F$2:F$2080)-SUM(F$2:F$2080)),Hoja2!J384/SUM(F$2:F$2080)))</f>
        <v/>
      </c>
      <c r="F384" t="str">
        <f>IF(Hoja2!J384="","",IF(Hoja2!$D384=1,1,0))</f>
        <v/>
      </c>
      <c r="G384">
        <f>IF(Hoja2!D384=0,-Hoja2!B384/(COUNT(Hoja2!D$2:D$2080)-SUM(Hoja2!D$2:D$2080)),Hoja2!C384/SUM(Hoja2!D$2:D$2080))</f>
        <v>4.8402710551790898E-3</v>
      </c>
      <c r="J384" t="str">
        <f>IF(Hoja2!J384="","",IF(Hoja2!$D384=1,Hoja2!J384, ""))</f>
        <v/>
      </c>
      <c r="K384" t="str">
        <f>IF(Hoja2!J384="","",IF(Hoja2!$D384=0,Hoja2!J384, ""))</f>
        <v/>
      </c>
    </row>
    <row r="385" spans="1:11" x14ac:dyDescent="0.25">
      <c r="A385">
        <f>IF(Hoja2!F385="","",IF(Hoja2!$D385=0,-Hoja2!F385/(COUNT(B$2:B$2080)-SUM(B$2:B$2080)),Hoja2!F385/SUM(B$2:B$2080)))</f>
        <v>0</v>
      </c>
      <c r="B385">
        <f>IF(Hoja2!F385="","",IF(Hoja2!$D385=1,1,0))</f>
        <v>1</v>
      </c>
      <c r="C385" t="str">
        <f>IF(Hoja2!H385="","",IF(Hoja2!$D385=0,-Hoja2!H385/(COUNT(D$2:D$2080)-SUM(D$2:D$2080)),Hoja2!H385/SUM(D$2:D$2080)))</f>
        <v/>
      </c>
      <c r="D385" t="str">
        <f>IF(Hoja2!H385="","",IF(Hoja2!$D385=1,1,0))</f>
        <v/>
      </c>
      <c r="E385" t="str">
        <f>IF(Hoja2!J385="","",IF(Hoja2!$D385=0,-Hoja2!J385/(COUNT(F$2:F$2080)-SUM(F$2:F$2080)),Hoja2!J385/SUM(F$2:F$2080)))</f>
        <v/>
      </c>
      <c r="F385" t="str">
        <f>IF(Hoja2!J385="","",IF(Hoja2!$D385=1,1,0))</f>
        <v/>
      </c>
      <c r="G385">
        <f>IF(Hoja2!D385=0,-Hoja2!B385/(COUNT(Hoja2!D$2:D$2080)-SUM(Hoja2!D$2:D$2080)),Hoja2!C385/SUM(Hoja2!D$2:D$2080))</f>
        <v>0</v>
      </c>
      <c r="J385" t="str">
        <f>IF(Hoja2!J385="","",IF(Hoja2!$D385=1,Hoja2!J385, ""))</f>
        <v/>
      </c>
      <c r="K385" t="str">
        <f>IF(Hoja2!J385="","",IF(Hoja2!$D385=0,Hoja2!J385, ""))</f>
        <v/>
      </c>
    </row>
    <row r="386" spans="1:11" x14ac:dyDescent="0.25">
      <c r="A386" t="str">
        <f>IF(Hoja2!F386="","",IF(Hoja2!$D386=0,-Hoja2!F386/(COUNT(B$2:B$2080)-SUM(B$2:B$2080)),Hoja2!F386/SUM(B$2:B$2080)))</f>
        <v/>
      </c>
      <c r="B386" t="str">
        <f>IF(Hoja2!F386="","",IF(Hoja2!$D386=1,1,0))</f>
        <v/>
      </c>
      <c r="C386">
        <f>IF(Hoja2!H386="","",IF(Hoja2!$D386=0,-Hoja2!H386/(COUNT(D$2:D$2080)-SUM(D$2:D$2080)),Hoja2!H386/SUM(D$2:D$2080)))</f>
        <v>-4.8543689320388345E-3</v>
      </c>
      <c r="D386">
        <f>IF(Hoja2!H386="","",IF(Hoja2!$D386=1,1,0))</f>
        <v>0</v>
      </c>
      <c r="E386" t="str">
        <f>IF(Hoja2!J386="","",IF(Hoja2!$D386=0,-Hoja2!J386/(COUNT(F$2:F$2080)-SUM(F$2:F$2080)),Hoja2!J386/SUM(F$2:F$2080)))</f>
        <v/>
      </c>
      <c r="F386" t="str">
        <f>IF(Hoja2!J386="","",IF(Hoja2!$D386=1,1,0))</f>
        <v/>
      </c>
      <c r="G386">
        <f>IF(Hoja2!D386=0,-Hoja2!B386/(COUNT(Hoja2!D$2:D$2080)-SUM(Hoja2!D$2:D$2080)),Hoja2!C386/SUM(Hoja2!D$2:D$2080))</f>
        <v>-9.5602294455066918E-4</v>
      </c>
      <c r="J386" t="str">
        <f>IF(Hoja2!J386="","",IF(Hoja2!$D386=1,Hoja2!J386, ""))</f>
        <v/>
      </c>
      <c r="K386" t="str">
        <f>IF(Hoja2!J386="","",IF(Hoja2!$D386=0,Hoja2!J386, ""))</f>
        <v/>
      </c>
    </row>
    <row r="387" spans="1:11" x14ac:dyDescent="0.25">
      <c r="A387">
        <f>IF(Hoja2!F387="","",IF(Hoja2!$D387=0,-Hoja2!F387/(COUNT(B$2:B$2080)-SUM(B$2:B$2080)),Hoja2!F387/SUM(B$2:B$2080)))</f>
        <v>0</v>
      </c>
      <c r="B387">
        <f>IF(Hoja2!F387="","",IF(Hoja2!$D387=1,1,0))</f>
        <v>0</v>
      </c>
      <c r="C387">
        <f>IF(Hoja2!H387="","",IF(Hoja2!$D387=0,-Hoja2!H387/(COUNT(D$2:D$2080)-SUM(D$2:D$2080)),Hoja2!H387/SUM(D$2:D$2080)))</f>
        <v>0</v>
      </c>
      <c r="D387">
        <f>IF(Hoja2!H387="","",IF(Hoja2!$D387=1,1,0))</f>
        <v>0</v>
      </c>
      <c r="E387" t="str">
        <f>IF(Hoja2!J387="","",IF(Hoja2!$D387=0,-Hoja2!J387/(COUNT(F$2:F$2080)-SUM(F$2:F$2080)),Hoja2!J387/SUM(F$2:F$2080)))</f>
        <v/>
      </c>
      <c r="F387" t="str">
        <f>IF(Hoja2!J387="","",IF(Hoja2!$D387=1,1,0))</f>
        <v/>
      </c>
      <c r="G387">
        <f>IF(Hoja2!D387=0,-Hoja2!B387/(COUNT(Hoja2!D$2:D$2080)-SUM(Hoja2!D$2:D$2080)),Hoja2!C387/SUM(Hoja2!D$2:D$2080))</f>
        <v>0</v>
      </c>
      <c r="J387" t="str">
        <f>IF(Hoja2!J387="","",IF(Hoja2!$D387=1,Hoja2!J387, ""))</f>
        <v/>
      </c>
      <c r="K387" t="str">
        <f>IF(Hoja2!J387="","",IF(Hoja2!$D387=0,Hoja2!J387, ""))</f>
        <v/>
      </c>
    </row>
    <row r="388" spans="1:11" x14ac:dyDescent="0.25">
      <c r="A388" t="str">
        <f>IF(Hoja2!F388="","",IF(Hoja2!$D388=0,-Hoja2!F388/(COUNT(B$2:B$2080)-SUM(B$2:B$2080)),Hoja2!F388/SUM(B$2:B$2080)))</f>
        <v/>
      </c>
      <c r="B388" t="str">
        <f>IF(Hoja2!F388="","",IF(Hoja2!$D388=1,1,0))</f>
        <v/>
      </c>
      <c r="C388" t="str">
        <f>IF(Hoja2!H388="","",IF(Hoja2!$D388=0,-Hoja2!H388/(COUNT(D$2:D$2080)-SUM(D$2:D$2080)),Hoja2!H388/SUM(D$2:D$2080)))</f>
        <v/>
      </c>
      <c r="D388" t="str">
        <f>IF(Hoja2!H388="","",IF(Hoja2!$D388=1,1,0))</f>
        <v/>
      </c>
      <c r="E388" t="str">
        <f>IF(Hoja2!J388="","",IF(Hoja2!$D388=0,-Hoja2!J388/(COUNT(F$2:F$2080)-SUM(F$2:F$2080)),Hoja2!J388/SUM(F$2:F$2080)))</f>
        <v/>
      </c>
      <c r="F388" t="str">
        <f>IF(Hoja2!J388="","",IF(Hoja2!$D388=1,1,0))</f>
        <v/>
      </c>
      <c r="G388">
        <f>IF(Hoja2!D388=0,-Hoja2!B388/(COUNT(Hoja2!D$2:D$2080)-SUM(Hoja2!D$2:D$2080)),Hoja2!C388/SUM(Hoja2!D$2:D$2080))</f>
        <v>1.9361084220716361E-3</v>
      </c>
      <c r="J388" t="str">
        <f>IF(Hoja2!J388="","",IF(Hoja2!$D388=1,Hoja2!J388, ""))</f>
        <v/>
      </c>
      <c r="K388" t="str">
        <f>IF(Hoja2!J388="","",IF(Hoja2!$D388=0,Hoja2!J388, ""))</f>
        <v/>
      </c>
    </row>
    <row r="389" spans="1:11" x14ac:dyDescent="0.25">
      <c r="A389">
        <f>IF(Hoja2!F389="","",IF(Hoja2!$D389=0,-Hoja2!F389/(COUNT(B$2:B$2080)-SUM(B$2:B$2080)),Hoja2!F389/SUM(B$2:B$2080)))</f>
        <v>-1.8796992481203006E-3</v>
      </c>
      <c r="B389">
        <f>IF(Hoja2!F389="","",IF(Hoja2!$D389=1,1,0))</f>
        <v>0</v>
      </c>
      <c r="C389" t="str">
        <f>IF(Hoja2!H389="","",IF(Hoja2!$D389=0,-Hoja2!H389/(COUNT(D$2:D$2080)-SUM(D$2:D$2080)),Hoja2!H389/SUM(D$2:D$2080)))</f>
        <v/>
      </c>
      <c r="D389" t="str">
        <f>IF(Hoja2!H389="","",IF(Hoja2!$D389=1,1,0))</f>
        <v/>
      </c>
      <c r="E389" t="str">
        <f>IF(Hoja2!J389="","",IF(Hoja2!$D389=0,-Hoja2!J389/(COUNT(F$2:F$2080)-SUM(F$2:F$2080)),Hoja2!J389/SUM(F$2:F$2080)))</f>
        <v/>
      </c>
      <c r="F389" t="str">
        <f>IF(Hoja2!J389="","",IF(Hoja2!$D389=1,1,0))</f>
        <v/>
      </c>
      <c r="G389">
        <f>IF(Hoja2!D389=0,-Hoja2!B389/(COUNT(Hoja2!D$2:D$2080)-SUM(Hoja2!D$2:D$2080)),Hoja2!C389/SUM(Hoja2!D$2:D$2080))</f>
        <v>-9.5602294455066918E-4</v>
      </c>
      <c r="J389" t="str">
        <f>IF(Hoja2!J389="","",IF(Hoja2!$D389=1,Hoja2!J389, ""))</f>
        <v/>
      </c>
      <c r="K389" t="str">
        <f>IF(Hoja2!J389="","",IF(Hoja2!$D389=0,Hoja2!J389, ""))</f>
        <v/>
      </c>
    </row>
    <row r="390" spans="1:11" x14ac:dyDescent="0.25">
      <c r="A390" t="str">
        <f>IF(Hoja2!F390="","",IF(Hoja2!$D390=0,-Hoja2!F390/(COUNT(B$2:B$2080)-SUM(B$2:B$2080)),Hoja2!F390/SUM(B$2:B$2080)))</f>
        <v/>
      </c>
      <c r="B390" t="str">
        <f>IF(Hoja2!F390="","",IF(Hoja2!$D390=1,1,0))</f>
        <v/>
      </c>
      <c r="C390" t="str">
        <f>IF(Hoja2!H390="","",IF(Hoja2!$D390=0,-Hoja2!H390/(COUNT(D$2:D$2080)-SUM(D$2:D$2080)),Hoja2!H390/SUM(D$2:D$2080)))</f>
        <v/>
      </c>
      <c r="D390" t="str">
        <f>IF(Hoja2!H390="","",IF(Hoja2!$D390=1,1,0))</f>
        <v/>
      </c>
      <c r="E390" t="str">
        <f>IF(Hoja2!J390="","",IF(Hoja2!$D390=0,-Hoja2!J390/(COUNT(F$2:F$2080)-SUM(F$2:F$2080)),Hoja2!J390/SUM(F$2:F$2080)))</f>
        <v/>
      </c>
      <c r="F390" t="str">
        <f>IF(Hoja2!J390="","",IF(Hoja2!$D390=1,1,0))</f>
        <v/>
      </c>
      <c r="G390">
        <f>IF(Hoja2!D390=0,-Hoja2!B390/(COUNT(Hoja2!D$2:D$2080)-SUM(Hoja2!D$2:D$2080)),Hoja2!C390/SUM(Hoja2!D$2:D$2080))</f>
        <v>9.6805421103581804E-4</v>
      </c>
      <c r="J390" t="str">
        <f>IF(Hoja2!J390="","",IF(Hoja2!$D390=1,Hoja2!J390, ""))</f>
        <v/>
      </c>
      <c r="K390" t="str">
        <f>IF(Hoja2!J390="","",IF(Hoja2!$D390=0,Hoja2!J390, ""))</f>
        <v/>
      </c>
    </row>
    <row r="391" spans="1:11" x14ac:dyDescent="0.25">
      <c r="A391" t="str">
        <f>IF(Hoja2!F391="","",IF(Hoja2!$D391=0,-Hoja2!F391/(COUNT(B$2:B$2080)-SUM(B$2:B$2080)),Hoja2!F391/SUM(B$2:B$2080)))</f>
        <v/>
      </c>
      <c r="B391" t="str">
        <f>IF(Hoja2!F391="","",IF(Hoja2!$D391=1,1,0))</f>
        <v/>
      </c>
      <c r="C391" t="str">
        <f>IF(Hoja2!H391="","",IF(Hoja2!$D391=0,-Hoja2!H391/(COUNT(D$2:D$2080)-SUM(D$2:D$2080)),Hoja2!H391/SUM(D$2:D$2080)))</f>
        <v/>
      </c>
      <c r="D391" t="str">
        <f>IF(Hoja2!H391="","",IF(Hoja2!$D391=1,1,0))</f>
        <v/>
      </c>
      <c r="E391" t="str">
        <f>IF(Hoja2!J391="","",IF(Hoja2!$D391=0,-Hoja2!J391/(COUNT(F$2:F$2080)-SUM(F$2:F$2080)),Hoja2!J391/SUM(F$2:F$2080)))</f>
        <v/>
      </c>
      <c r="F391" t="str">
        <f>IF(Hoja2!J391="","",IF(Hoja2!$D391=1,1,0))</f>
        <v/>
      </c>
      <c r="G391">
        <f>IF(Hoja2!D391=0,-Hoja2!B391/(COUNT(Hoja2!D$2:D$2080)-SUM(Hoja2!D$2:D$2080)),Hoja2!C391/SUM(Hoja2!D$2:D$2080))</f>
        <v>9.6805421103581804E-4</v>
      </c>
      <c r="J391" t="str">
        <f>IF(Hoja2!J391="","",IF(Hoja2!$D391=1,Hoja2!J391, ""))</f>
        <v/>
      </c>
      <c r="K391" t="str">
        <f>IF(Hoja2!J391="","",IF(Hoja2!$D391=0,Hoja2!J391, ""))</f>
        <v/>
      </c>
    </row>
    <row r="392" spans="1:11" x14ac:dyDescent="0.25">
      <c r="A392">
        <f>IF(Hoja2!F392="","",IF(Hoja2!$D392=0,-Hoja2!F392/(COUNT(B$2:B$2080)-SUM(B$2:B$2080)),Hoja2!F392/SUM(B$2:B$2080)))</f>
        <v>-1.8796992481203006E-3</v>
      </c>
      <c r="B392">
        <f>IF(Hoja2!F392="","",IF(Hoja2!$D392=1,1,0))</f>
        <v>0</v>
      </c>
      <c r="C392" t="str">
        <f>IF(Hoja2!H392="","",IF(Hoja2!$D392=0,-Hoja2!H392/(COUNT(D$2:D$2080)-SUM(D$2:D$2080)),Hoja2!H392/SUM(D$2:D$2080)))</f>
        <v/>
      </c>
      <c r="D392" t="str">
        <f>IF(Hoja2!H392="","",IF(Hoja2!$D392=1,1,0))</f>
        <v/>
      </c>
      <c r="E392" t="str">
        <f>IF(Hoja2!J392="","",IF(Hoja2!$D392=0,-Hoja2!J392/(COUNT(F$2:F$2080)-SUM(F$2:F$2080)),Hoja2!J392/SUM(F$2:F$2080)))</f>
        <v/>
      </c>
      <c r="F392" t="str">
        <f>IF(Hoja2!J392="","",IF(Hoja2!$D392=1,1,0))</f>
        <v/>
      </c>
      <c r="G392">
        <f>IF(Hoja2!D392=0,-Hoja2!B392/(COUNT(Hoja2!D$2:D$2080)-SUM(Hoja2!D$2:D$2080)),Hoja2!C392/SUM(Hoja2!D$2:D$2080))</f>
        <v>-9.5602294455066918E-4</v>
      </c>
      <c r="J392" t="str">
        <f>IF(Hoja2!J392="","",IF(Hoja2!$D392=1,Hoja2!J392, ""))</f>
        <v/>
      </c>
      <c r="K392" t="str">
        <f>IF(Hoja2!J392="","",IF(Hoja2!$D392=0,Hoja2!J392, ""))</f>
        <v/>
      </c>
    </row>
    <row r="393" spans="1:11" x14ac:dyDescent="0.25">
      <c r="A393" t="str">
        <f>IF(Hoja2!F393="","",IF(Hoja2!$D393=0,-Hoja2!F393/(COUNT(B$2:B$2080)-SUM(B$2:B$2080)),Hoja2!F393/SUM(B$2:B$2080)))</f>
        <v/>
      </c>
      <c r="B393" t="str">
        <f>IF(Hoja2!F393="","",IF(Hoja2!$D393=1,1,0))</f>
        <v/>
      </c>
      <c r="C393" t="str">
        <f>IF(Hoja2!H393="","",IF(Hoja2!$D393=0,-Hoja2!H393/(COUNT(D$2:D$2080)-SUM(D$2:D$2080)),Hoja2!H393/SUM(D$2:D$2080)))</f>
        <v/>
      </c>
      <c r="D393" t="str">
        <f>IF(Hoja2!H393="","",IF(Hoja2!$D393=1,1,0))</f>
        <v/>
      </c>
      <c r="E393" t="str">
        <f>IF(Hoja2!J393="","",IF(Hoja2!$D393=0,-Hoja2!J393/(COUNT(F$2:F$2080)-SUM(F$2:F$2080)),Hoja2!J393/SUM(F$2:F$2080)))</f>
        <v/>
      </c>
      <c r="F393" t="str">
        <f>IF(Hoja2!J393="","",IF(Hoja2!$D393=1,1,0))</f>
        <v/>
      </c>
      <c r="G393">
        <f>IF(Hoja2!D393=0,-Hoja2!B393/(COUNT(Hoja2!D$2:D$2080)-SUM(Hoja2!D$2:D$2080)),Hoja2!C393/SUM(Hoja2!D$2:D$2080))</f>
        <v>0</v>
      </c>
      <c r="J393" t="str">
        <f>IF(Hoja2!J393="","",IF(Hoja2!$D393=1,Hoja2!J393, ""))</f>
        <v/>
      </c>
      <c r="K393" t="str">
        <f>IF(Hoja2!J393="","",IF(Hoja2!$D393=0,Hoja2!J393, ""))</f>
        <v/>
      </c>
    </row>
    <row r="394" spans="1:11" x14ac:dyDescent="0.25">
      <c r="A394" t="str">
        <f>IF(Hoja2!F394="","",IF(Hoja2!$D394=0,-Hoja2!F394/(COUNT(B$2:B$2080)-SUM(B$2:B$2080)),Hoja2!F394/SUM(B$2:B$2080)))</f>
        <v/>
      </c>
      <c r="B394" t="str">
        <f>IF(Hoja2!F394="","",IF(Hoja2!$D394=1,1,0))</f>
        <v/>
      </c>
      <c r="C394" t="str">
        <f>IF(Hoja2!H394="","",IF(Hoja2!$D394=0,-Hoja2!H394/(COUNT(D$2:D$2080)-SUM(D$2:D$2080)),Hoja2!H394/SUM(D$2:D$2080)))</f>
        <v/>
      </c>
      <c r="D394" t="str">
        <f>IF(Hoja2!H394="","",IF(Hoja2!$D394=1,1,0))</f>
        <v/>
      </c>
      <c r="E394" t="str">
        <f>IF(Hoja2!J394="","",IF(Hoja2!$D394=0,-Hoja2!J394/(COUNT(F$2:F$2080)-SUM(F$2:F$2080)),Hoja2!J394/SUM(F$2:F$2080)))</f>
        <v/>
      </c>
      <c r="F394" t="str">
        <f>IF(Hoja2!J394="","",IF(Hoja2!$D394=1,1,0))</f>
        <v/>
      </c>
      <c r="G394">
        <f>IF(Hoja2!D394=0,-Hoja2!B394/(COUNT(Hoja2!D$2:D$2080)-SUM(Hoja2!D$2:D$2080)),Hoja2!C394/SUM(Hoja2!D$2:D$2080))</f>
        <v>0</v>
      </c>
      <c r="J394" t="str">
        <f>IF(Hoja2!J394="","",IF(Hoja2!$D394=1,Hoja2!J394, ""))</f>
        <v/>
      </c>
      <c r="K394" t="str">
        <f>IF(Hoja2!J394="","",IF(Hoja2!$D394=0,Hoja2!J394, ""))</f>
        <v/>
      </c>
    </row>
    <row r="395" spans="1:11" x14ac:dyDescent="0.25">
      <c r="A395" t="str">
        <f>IF(Hoja2!F395="","",IF(Hoja2!$D395=0,-Hoja2!F395/(COUNT(B$2:B$2080)-SUM(B$2:B$2080)),Hoja2!F395/SUM(B$2:B$2080)))</f>
        <v/>
      </c>
      <c r="B395" t="str">
        <f>IF(Hoja2!F395="","",IF(Hoja2!$D395=1,1,0))</f>
        <v/>
      </c>
      <c r="C395" t="str">
        <f>IF(Hoja2!H395="","",IF(Hoja2!$D395=0,-Hoja2!H395/(COUNT(D$2:D$2080)-SUM(D$2:D$2080)),Hoja2!H395/SUM(D$2:D$2080)))</f>
        <v/>
      </c>
      <c r="D395" t="str">
        <f>IF(Hoja2!H395="","",IF(Hoja2!$D395=1,1,0))</f>
        <v/>
      </c>
      <c r="E395" t="str">
        <f>IF(Hoja2!J395="","",IF(Hoja2!$D395=0,-Hoja2!J395/(COUNT(F$2:F$2080)-SUM(F$2:F$2080)),Hoja2!J395/SUM(F$2:F$2080)))</f>
        <v/>
      </c>
      <c r="F395" t="str">
        <f>IF(Hoja2!J395="","",IF(Hoja2!$D395=1,1,0))</f>
        <v/>
      </c>
      <c r="G395">
        <f>IF(Hoja2!D395=0,-Hoja2!B395/(COUNT(Hoja2!D$2:D$2080)-SUM(Hoja2!D$2:D$2080)),Hoja2!C395/SUM(Hoja2!D$2:D$2080))</f>
        <v>0</v>
      </c>
      <c r="J395" t="str">
        <f>IF(Hoja2!J395="","",IF(Hoja2!$D395=1,Hoja2!J395, ""))</f>
        <v/>
      </c>
      <c r="K395" t="str">
        <f>IF(Hoja2!J395="","",IF(Hoja2!$D395=0,Hoja2!J395, ""))</f>
        <v/>
      </c>
    </row>
    <row r="396" spans="1:11" x14ac:dyDescent="0.25">
      <c r="A396">
        <f>IF(Hoja2!F396="","",IF(Hoja2!$D396=0,-Hoja2!F396/(COUNT(B$2:B$2080)-SUM(B$2:B$2080)),Hoja2!F396/SUM(B$2:B$2080)))</f>
        <v>1.8726591760299626E-3</v>
      </c>
      <c r="B396">
        <f>IF(Hoja2!F396="","",IF(Hoja2!$D396=1,1,0))</f>
        <v>1</v>
      </c>
      <c r="C396" t="str">
        <f>IF(Hoja2!H396="","",IF(Hoja2!$D396=0,-Hoja2!H396/(COUNT(D$2:D$2080)-SUM(D$2:D$2080)),Hoja2!H396/SUM(D$2:D$2080)))</f>
        <v/>
      </c>
      <c r="D396" t="str">
        <f>IF(Hoja2!H396="","",IF(Hoja2!$D396=1,1,0))</f>
        <v/>
      </c>
      <c r="E396" t="str">
        <f>IF(Hoja2!J396="","",IF(Hoja2!$D396=0,-Hoja2!J396/(COUNT(F$2:F$2080)-SUM(F$2:F$2080)),Hoja2!J396/SUM(F$2:F$2080)))</f>
        <v/>
      </c>
      <c r="F396" t="str">
        <f>IF(Hoja2!J396="","",IF(Hoja2!$D396=1,1,0))</f>
        <v/>
      </c>
      <c r="G396">
        <f>IF(Hoja2!D396=0,-Hoja2!B396/(COUNT(Hoja2!D$2:D$2080)-SUM(Hoja2!D$2:D$2080)),Hoja2!C396/SUM(Hoja2!D$2:D$2080))</f>
        <v>9.6805421103581804E-4</v>
      </c>
      <c r="J396" t="str">
        <f>IF(Hoja2!J396="","",IF(Hoja2!$D396=1,Hoja2!J396, ""))</f>
        <v/>
      </c>
      <c r="K396" t="str">
        <f>IF(Hoja2!J396="","",IF(Hoja2!$D396=0,Hoja2!J396, ""))</f>
        <v/>
      </c>
    </row>
    <row r="397" spans="1:11" x14ac:dyDescent="0.25">
      <c r="A397">
        <f>IF(Hoja2!F397="","",IF(Hoja2!$D397=0,-Hoja2!F397/(COUNT(B$2:B$2080)-SUM(B$2:B$2080)),Hoja2!F397/SUM(B$2:B$2080)))</f>
        <v>0</v>
      </c>
      <c r="B397">
        <f>IF(Hoja2!F397="","",IF(Hoja2!$D397=1,1,0))</f>
        <v>0</v>
      </c>
      <c r="C397" t="str">
        <f>IF(Hoja2!H397="","",IF(Hoja2!$D397=0,-Hoja2!H397/(COUNT(D$2:D$2080)-SUM(D$2:D$2080)),Hoja2!H397/SUM(D$2:D$2080)))</f>
        <v/>
      </c>
      <c r="D397" t="str">
        <f>IF(Hoja2!H397="","",IF(Hoja2!$D397=1,1,0))</f>
        <v/>
      </c>
      <c r="E397" t="str">
        <f>IF(Hoja2!J397="","",IF(Hoja2!$D397=0,-Hoja2!J397/(COUNT(F$2:F$2080)-SUM(F$2:F$2080)),Hoja2!J397/SUM(F$2:F$2080)))</f>
        <v/>
      </c>
      <c r="F397" t="str">
        <f>IF(Hoja2!J397="","",IF(Hoja2!$D397=1,1,0))</f>
        <v/>
      </c>
      <c r="G397">
        <f>IF(Hoja2!D397=0,-Hoja2!B397/(COUNT(Hoja2!D$2:D$2080)-SUM(Hoja2!D$2:D$2080)),Hoja2!C397/SUM(Hoja2!D$2:D$2080))</f>
        <v>0</v>
      </c>
      <c r="J397" t="str">
        <f>IF(Hoja2!J397="","",IF(Hoja2!$D397=1,Hoja2!J397, ""))</f>
        <v/>
      </c>
      <c r="K397" t="str">
        <f>IF(Hoja2!J397="","",IF(Hoja2!$D397=0,Hoja2!J397, ""))</f>
        <v/>
      </c>
    </row>
    <row r="398" spans="1:11" x14ac:dyDescent="0.25">
      <c r="A398" t="str">
        <f>IF(Hoja2!F398="","",IF(Hoja2!$D398=0,-Hoja2!F398/(COUNT(B$2:B$2080)-SUM(B$2:B$2080)),Hoja2!F398/SUM(B$2:B$2080)))</f>
        <v/>
      </c>
      <c r="B398" t="str">
        <f>IF(Hoja2!F398="","",IF(Hoja2!$D398=1,1,0))</f>
        <v/>
      </c>
      <c r="C398" t="str">
        <f>IF(Hoja2!H398="","",IF(Hoja2!$D398=0,-Hoja2!H398/(COUNT(D$2:D$2080)-SUM(D$2:D$2080)),Hoja2!H398/SUM(D$2:D$2080)))</f>
        <v/>
      </c>
      <c r="D398" t="str">
        <f>IF(Hoja2!H398="","",IF(Hoja2!$D398=1,1,0))</f>
        <v/>
      </c>
      <c r="E398" t="str">
        <f>IF(Hoja2!J398="","",IF(Hoja2!$D398=0,-Hoja2!J398/(COUNT(F$2:F$2080)-SUM(F$2:F$2080)),Hoja2!J398/SUM(F$2:F$2080)))</f>
        <v/>
      </c>
      <c r="F398" t="str">
        <f>IF(Hoja2!J398="","",IF(Hoja2!$D398=1,1,0))</f>
        <v/>
      </c>
      <c r="G398">
        <f>IF(Hoja2!D398=0,-Hoja2!B398/(COUNT(Hoja2!D$2:D$2080)-SUM(Hoja2!D$2:D$2080)),Hoja2!C398/SUM(Hoja2!D$2:D$2080))</f>
        <v>-2.8680688336520078E-3</v>
      </c>
      <c r="J398" t="str">
        <f>IF(Hoja2!J398="","",IF(Hoja2!$D398=1,Hoja2!J398, ""))</f>
        <v/>
      </c>
      <c r="K398" t="str">
        <f>IF(Hoja2!J398="","",IF(Hoja2!$D398=0,Hoja2!J398, ""))</f>
        <v/>
      </c>
    </row>
    <row r="399" spans="1:11" x14ac:dyDescent="0.25">
      <c r="A399" t="str">
        <f>IF(Hoja2!F399="","",IF(Hoja2!$D399=0,-Hoja2!F399/(COUNT(B$2:B$2080)-SUM(B$2:B$2080)),Hoja2!F399/SUM(B$2:B$2080)))</f>
        <v/>
      </c>
      <c r="B399" t="str">
        <f>IF(Hoja2!F399="","",IF(Hoja2!$D399=1,1,0))</f>
        <v/>
      </c>
      <c r="C399" t="str">
        <f>IF(Hoja2!H399="","",IF(Hoja2!$D399=0,-Hoja2!H399/(COUNT(D$2:D$2080)-SUM(D$2:D$2080)),Hoja2!H399/SUM(D$2:D$2080)))</f>
        <v/>
      </c>
      <c r="D399" t="str">
        <f>IF(Hoja2!H399="","",IF(Hoja2!$D399=1,1,0))</f>
        <v/>
      </c>
      <c r="E399">
        <f>IF(Hoja2!J399="","",IF(Hoja2!$D399=0,-Hoja2!J399/(COUNT(F$2:F$2080)-SUM(F$2:F$2080)),Hoja2!J399/SUM(F$2:F$2080)))</f>
        <v>3.2258064516129031E-2</v>
      </c>
      <c r="F399">
        <f>IF(Hoja2!J399="","",IF(Hoja2!$D399=1,1,0))</f>
        <v>1</v>
      </c>
      <c r="G399">
        <f>IF(Hoja2!D399=0,-Hoja2!B399/(COUNT(Hoja2!D$2:D$2080)-SUM(Hoja2!D$2:D$2080)),Hoja2!C399/SUM(Hoja2!D$2:D$2080))</f>
        <v>1.9361084220716361E-3</v>
      </c>
      <c r="J399">
        <f>IF(Hoja2!J399="","",IF(Hoja2!$D399=1,Hoja2!J399, ""))</f>
        <v>2</v>
      </c>
      <c r="K399" t="str">
        <f>IF(Hoja2!J399="","",IF(Hoja2!$D399=0,Hoja2!J399, ""))</f>
        <v/>
      </c>
    </row>
    <row r="400" spans="1:11" x14ac:dyDescent="0.25">
      <c r="A400" t="str">
        <f>IF(Hoja2!F400="","",IF(Hoja2!$D400=0,-Hoja2!F400/(COUNT(B$2:B$2080)-SUM(B$2:B$2080)),Hoja2!F400/SUM(B$2:B$2080)))</f>
        <v/>
      </c>
      <c r="B400" t="str">
        <f>IF(Hoja2!F400="","",IF(Hoja2!$D400=1,1,0))</f>
        <v/>
      </c>
      <c r="C400" t="str">
        <f>IF(Hoja2!H400="","",IF(Hoja2!$D400=0,-Hoja2!H400/(COUNT(D$2:D$2080)-SUM(D$2:D$2080)),Hoja2!H400/SUM(D$2:D$2080)))</f>
        <v/>
      </c>
      <c r="D400" t="str">
        <f>IF(Hoja2!H400="","",IF(Hoja2!$D400=1,1,0))</f>
        <v/>
      </c>
      <c r="E400" t="str">
        <f>IF(Hoja2!J400="","",IF(Hoja2!$D400=0,-Hoja2!J400/(COUNT(F$2:F$2080)-SUM(F$2:F$2080)),Hoja2!J400/SUM(F$2:F$2080)))</f>
        <v/>
      </c>
      <c r="F400" t="str">
        <f>IF(Hoja2!J400="","",IF(Hoja2!$D400=1,1,0))</f>
        <v/>
      </c>
      <c r="G400">
        <f>IF(Hoja2!D400=0,-Hoja2!B400/(COUNT(Hoja2!D$2:D$2080)-SUM(Hoja2!D$2:D$2080)),Hoja2!C400/SUM(Hoja2!D$2:D$2080))</f>
        <v>1.9361084220716361E-3</v>
      </c>
      <c r="J400" t="str">
        <f>IF(Hoja2!J400="","",IF(Hoja2!$D400=1,Hoja2!J400, ""))</f>
        <v/>
      </c>
      <c r="K400" t="str">
        <f>IF(Hoja2!J400="","",IF(Hoja2!$D400=0,Hoja2!J400, ""))</f>
        <v/>
      </c>
    </row>
    <row r="401" spans="1:11" x14ac:dyDescent="0.25">
      <c r="A401">
        <f>IF(Hoja2!F401="","",IF(Hoja2!$D401=0,-Hoja2!F401/(COUNT(B$2:B$2080)-SUM(B$2:B$2080)),Hoja2!F401/SUM(B$2:B$2080)))</f>
        <v>3.7453183520599251E-3</v>
      </c>
      <c r="B401">
        <f>IF(Hoja2!F401="","",IF(Hoja2!$D401=1,1,0))</f>
        <v>1</v>
      </c>
      <c r="C401" t="str">
        <f>IF(Hoja2!H401="","",IF(Hoja2!$D401=0,-Hoja2!H401/(COUNT(D$2:D$2080)-SUM(D$2:D$2080)),Hoja2!H401/SUM(D$2:D$2080)))</f>
        <v/>
      </c>
      <c r="D401" t="str">
        <f>IF(Hoja2!H401="","",IF(Hoja2!$D401=1,1,0))</f>
        <v/>
      </c>
      <c r="E401" t="str">
        <f>IF(Hoja2!J401="","",IF(Hoja2!$D401=0,-Hoja2!J401/(COUNT(F$2:F$2080)-SUM(F$2:F$2080)),Hoja2!J401/SUM(F$2:F$2080)))</f>
        <v/>
      </c>
      <c r="F401" t="str">
        <f>IF(Hoja2!J401="","",IF(Hoja2!$D401=1,1,0))</f>
        <v/>
      </c>
      <c r="G401">
        <f>IF(Hoja2!D401=0,-Hoja2!B401/(COUNT(Hoja2!D$2:D$2080)-SUM(Hoja2!D$2:D$2080)),Hoja2!C401/SUM(Hoja2!D$2:D$2080))</f>
        <v>1.9361084220716361E-3</v>
      </c>
      <c r="J401" t="str">
        <f>IF(Hoja2!J401="","",IF(Hoja2!$D401=1,Hoja2!J401, ""))</f>
        <v/>
      </c>
      <c r="K401" t="str">
        <f>IF(Hoja2!J401="","",IF(Hoja2!$D401=0,Hoja2!J401, ""))</f>
        <v/>
      </c>
    </row>
    <row r="402" spans="1:11" x14ac:dyDescent="0.25">
      <c r="A402">
        <f>IF(Hoja2!F402="","",IF(Hoja2!$D402=0,-Hoja2!F402/(COUNT(B$2:B$2080)-SUM(B$2:B$2080)),Hoja2!F402/SUM(B$2:B$2080)))</f>
        <v>9.3632958801498131E-3</v>
      </c>
      <c r="B402">
        <f>IF(Hoja2!F402="","",IF(Hoja2!$D402=1,1,0))</f>
        <v>1</v>
      </c>
      <c r="C402" t="str">
        <f>IF(Hoja2!H402="","",IF(Hoja2!$D402=0,-Hoja2!H402/(COUNT(D$2:D$2080)-SUM(D$2:D$2080)),Hoja2!H402/SUM(D$2:D$2080)))</f>
        <v/>
      </c>
      <c r="D402" t="str">
        <f>IF(Hoja2!H402="","",IF(Hoja2!$D402=1,1,0))</f>
        <v/>
      </c>
      <c r="E402" t="str">
        <f>IF(Hoja2!J402="","",IF(Hoja2!$D402=0,-Hoja2!J402/(COUNT(F$2:F$2080)-SUM(F$2:F$2080)),Hoja2!J402/SUM(F$2:F$2080)))</f>
        <v/>
      </c>
      <c r="F402" t="str">
        <f>IF(Hoja2!J402="","",IF(Hoja2!$D402=1,1,0))</f>
        <v/>
      </c>
      <c r="G402">
        <f>IF(Hoja2!D402=0,-Hoja2!B402/(COUNT(Hoja2!D$2:D$2080)-SUM(Hoja2!D$2:D$2080)),Hoja2!C402/SUM(Hoja2!D$2:D$2080))</f>
        <v>4.8402710551790898E-3</v>
      </c>
      <c r="J402" t="str">
        <f>IF(Hoja2!J402="","",IF(Hoja2!$D402=1,Hoja2!J402, ""))</f>
        <v/>
      </c>
      <c r="K402" t="str">
        <f>IF(Hoja2!J402="","",IF(Hoja2!$D402=0,Hoja2!J402, ""))</f>
        <v/>
      </c>
    </row>
    <row r="403" spans="1:11" x14ac:dyDescent="0.25">
      <c r="A403">
        <f>IF(Hoja2!F403="","",IF(Hoja2!$D403=0,-Hoja2!F403/(COUNT(B$2:B$2080)-SUM(B$2:B$2080)),Hoja2!F403/SUM(B$2:B$2080)))</f>
        <v>-5.6390977443609019E-3</v>
      </c>
      <c r="B403">
        <f>IF(Hoja2!F403="","",IF(Hoja2!$D403=1,1,0))</f>
        <v>0</v>
      </c>
      <c r="C403" t="str">
        <f>IF(Hoja2!H403="","",IF(Hoja2!$D403=0,-Hoja2!H403/(COUNT(D$2:D$2080)-SUM(D$2:D$2080)),Hoja2!H403/SUM(D$2:D$2080)))</f>
        <v/>
      </c>
      <c r="D403" t="str">
        <f>IF(Hoja2!H403="","",IF(Hoja2!$D403=1,1,0))</f>
        <v/>
      </c>
      <c r="E403">
        <f>IF(Hoja2!J403="","",IF(Hoja2!$D403=0,-Hoja2!J403/(COUNT(F$2:F$2080)-SUM(F$2:F$2080)),Hoja2!J403/SUM(F$2:F$2080)))</f>
        <v>-3.896103896103896E-2</v>
      </c>
      <c r="F403">
        <f>IF(Hoja2!J403="","",IF(Hoja2!$D403=1,1,0))</f>
        <v>0</v>
      </c>
      <c r="G403">
        <f>IF(Hoja2!D403=0,-Hoja2!B403/(COUNT(Hoja2!D$2:D$2080)-SUM(Hoja2!D$2:D$2080)),Hoja2!C403/SUM(Hoja2!D$2:D$2080))</f>
        <v>-2.8680688336520078E-3</v>
      </c>
      <c r="J403" t="str">
        <f>IF(Hoja2!J403="","",IF(Hoja2!$D403=1,Hoja2!J403, ""))</f>
        <v/>
      </c>
      <c r="K403">
        <f>IF(Hoja2!J403="","",IF(Hoja2!$D403=0,Hoja2!J403, ""))</f>
        <v>3</v>
      </c>
    </row>
    <row r="404" spans="1:11" x14ac:dyDescent="0.25">
      <c r="A404" t="str">
        <f>IF(Hoja2!F404="","",IF(Hoja2!$D404=0,-Hoja2!F404/(COUNT(B$2:B$2080)-SUM(B$2:B$2080)),Hoja2!F404/SUM(B$2:B$2080)))</f>
        <v/>
      </c>
      <c r="B404" t="str">
        <f>IF(Hoja2!F404="","",IF(Hoja2!$D404=1,1,0))</f>
        <v/>
      </c>
      <c r="C404" t="str">
        <f>IF(Hoja2!H404="","",IF(Hoja2!$D404=0,-Hoja2!H404/(COUNT(D$2:D$2080)-SUM(D$2:D$2080)),Hoja2!H404/SUM(D$2:D$2080)))</f>
        <v/>
      </c>
      <c r="D404" t="str">
        <f>IF(Hoja2!H404="","",IF(Hoja2!$D404=1,1,0))</f>
        <v/>
      </c>
      <c r="E404" t="str">
        <f>IF(Hoja2!J404="","",IF(Hoja2!$D404=0,-Hoja2!J404/(COUNT(F$2:F$2080)-SUM(F$2:F$2080)),Hoja2!J404/SUM(F$2:F$2080)))</f>
        <v/>
      </c>
      <c r="F404" t="str">
        <f>IF(Hoja2!J404="","",IF(Hoja2!$D404=1,1,0))</f>
        <v/>
      </c>
      <c r="G404">
        <f>IF(Hoja2!D404=0,-Hoja2!B404/(COUNT(Hoja2!D$2:D$2080)-SUM(Hoja2!D$2:D$2080)),Hoja2!C404/SUM(Hoja2!D$2:D$2080))</f>
        <v>1.9361084220716361E-3</v>
      </c>
      <c r="J404" t="str">
        <f>IF(Hoja2!J404="","",IF(Hoja2!$D404=1,Hoja2!J404, ""))</f>
        <v/>
      </c>
      <c r="K404" t="str">
        <f>IF(Hoja2!J404="","",IF(Hoja2!$D404=0,Hoja2!J404, ""))</f>
        <v/>
      </c>
    </row>
    <row r="405" spans="1:11" x14ac:dyDescent="0.25">
      <c r="A405" t="str">
        <f>IF(Hoja2!F405="","",IF(Hoja2!$D405=0,-Hoja2!F405/(COUNT(B$2:B$2080)-SUM(B$2:B$2080)),Hoja2!F405/SUM(B$2:B$2080)))</f>
        <v/>
      </c>
      <c r="B405" t="str">
        <f>IF(Hoja2!F405="","",IF(Hoja2!$D405=1,1,0))</f>
        <v/>
      </c>
      <c r="C405" t="str">
        <f>IF(Hoja2!H405="","",IF(Hoja2!$D405=0,-Hoja2!H405/(COUNT(D$2:D$2080)-SUM(D$2:D$2080)),Hoja2!H405/SUM(D$2:D$2080)))</f>
        <v/>
      </c>
      <c r="D405" t="str">
        <f>IF(Hoja2!H405="","",IF(Hoja2!$D405=1,1,0))</f>
        <v/>
      </c>
      <c r="E405" t="str">
        <f>IF(Hoja2!J405="","",IF(Hoja2!$D405=0,-Hoja2!J405/(COUNT(F$2:F$2080)-SUM(F$2:F$2080)),Hoja2!J405/SUM(F$2:F$2080)))</f>
        <v/>
      </c>
      <c r="F405" t="str">
        <f>IF(Hoja2!J405="","",IF(Hoja2!$D405=1,1,0))</f>
        <v/>
      </c>
      <c r="G405">
        <f>IF(Hoja2!D405=0,-Hoja2!B405/(COUNT(Hoja2!D$2:D$2080)-SUM(Hoja2!D$2:D$2080)),Hoja2!C405/SUM(Hoja2!D$2:D$2080))</f>
        <v>-9.5602294455066918E-4</v>
      </c>
      <c r="J405" t="str">
        <f>IF(Hoja2!J405="","",IF(Hoja2!$D405=1,Hoja2!J405, ""))</f>
        <v/>
      </c>
      <c r="K405" t="str">
        <f>IF(Hoja2!J405="","",IF(Hoja2!$D405=0,Hoja2!J405, ""))</f>
        <v/>
      </c>
    </row>
    <row r="406" spans="1:11" x14ac:dyDescent="0.25">
      <c r="A406" t="str">
        <f>IF(Hoja2!F406="","",IF(Hoja2!$D406=0,-Hoja2!F406/(COUNT(B$2:B$2080)-SUM(B$2:B$2080)),Hoja2!F406/SUM(B$2:B$2080)))</f>
        <v/>
      </c>
      <c r="B406" t="str">
        <f>IF(Hoja2!F406="","",IF(Hoja2!$D406=1,1,0))</f>
        <v/>
      </c>
      <c r="C406">
        <f>IF(Hoja2!H406="","",IF(Hoja2!$D406=0,-Hoja2!H406/(COUNT(D$2:D$2080)-SUM(D$2:D$2080)),Hoja2!H406/SUM(D$2:D$2080)))</f>
        <v>-4.8543689320388345E-3</v>
      </c>
      <c r="D406">
        <f>IF(Hoja2!H406="","",IF(Hoja2!$D406=1,1,0))</f>
        <v>0</v>
      </c>
      <c r="E406" t="str">
        <f>IF(Hoja2!J406="","",IF(Hoja2!$D406=0,-Hoja2!J406/(COUNT(F$2:F$2080)-SUM(F$2:F$2080)),Hoja2!J406/SUM(F$2:F$2080)))</f>
        <v/>
      </c>
      <c r="F406" t="str">
        <f>IF(Hoja2!J406="","",IF(Hoja2!$D406=1,1,0))</f>
        <v/>
      </c>
      <c r="G406">
        <f>IF(Hoja2!D406=0,-Hoja2!B406/(COUNT(Hoja2!D$2:D$2080)-SUM(Hoja2!D$2:D$2080)),Hoja2!C406/SUM(Hoja2!D$2:D$2080))</f>
        <v>-9.5602294455066918E-4</v>
      </c>
      <c r="J406" t="str">
        <f>IF(Hoja2!J406="","",IF(Hoja2!$D406=1,Hoja2!J406, ""))</f>
        <v/>
      </c>
      <c r="K406" t="str">
        <f>IF(Hoja2!J406="","",IF(Hoja2!$D406=0,Hoja2!J406, ""))</f>
        <v/>
      </c>
    </row>
    <row r="407" spans="1:11" x14ac:dyDescent="0.25">
      <c r="A407">
        <f>IF(Hoja2!F407="","",IF(Hoja2!$D407=0,-Hoja2!F407/(COUNT(B$2:B$2080)-SUM(B$2:B$2080)),Hoja2!F407/SUM(B$2:B$2080)))</f>
        <v>3.7453183520599251E-3</v>
      </c>
      <c r="B407">
        <f>IF(Hoja2!F407="","",IF(Hoja2!$D407=1,1,0))</f>
        <v>1</v>
      </c>
      <c r="C407" t="str">
        <f>IF(Hoja2!H407="","",IF(Hoja2!$D407=0,-Hoja2!H407/(COUNT(D$2:D$2080)-SUM(D$2:D$2080)),Hoja2!H407/SUM(D$2:D$2080)))</f>
        <v/>
      </c>
      <c r="D407" t="str">
        <f>IF(Hoja2!H407="","",IF(Hoja2!$D407=1,1,0))</f>
        <v/>
      </c>
      <c r="E407" t="str">
        <f>IF(Hoja2!J407="","",IF(Hoja2!$D407=0,-Hoja2!J407/(COUNT(F$2:F$2080)-SUM(F$2:F$2080)),Hoja2!J407/SUM(F$2:F$2080)))</f>
        <v/>
      </c>
      <c r="F407" t="str">
        <f>IF(Hoja2!J407="","",IF(Hoja2!$D407=1,1,0))</f>
        <v/>
      </c>
      <c r="G407">
        <f>IF(Hoja2!D407=0,-Hoja2!B407/(COUNT(Hoja2!D$2:D$2080)-SUM(Hoja2!D$2:D$2080)),Hoja2!C407/SUM(Hoja2!D$2:D$2080))</f>
        <v>1.9361084220716361E-3</v>
      </c>
      <c r="J407" t="str">
        <f>IF(Hoja2!J407="","",IF(Hoja2!$D407=1,Hoja2!J407, ""))</f>
        <v/>
      </c>
      <c r="K407" t="str">
        <f>IF(Hoja2!J407="","",IF(Hoja2!$D407=0,Hoja2!J407, ""))</f>
        <v/>
      </c>
    </row>
    <row r="408" spans="1:11" x14ac:dyDescent="0.25">
      <c r="A408" t="str">
        <f>IF(Hoja2!F408="","",IF(Hoja2!$D408=0,-Hoja2!F408/(COUNT(B$2:B$2080)-SUM(B$2:B$2080)),Hoja2!F408/SUM(B$2:B$2080)))</f>
        <v/>
      </c>
      <c r="B408" t="str">
        <f>IF(Hoja2!F408="","",IF(Hoja2!$D408=1,1,0))</f>
        <v/>
      </c>
      <c r="C408" t="str">
        <f>IF(Hoja2!H408="","",IF(Hoja2!$D408=0,-Hoja2!H408/(COUNT(D$2:D$2080)-SUM(D$2:D$2080)),Hoja2!H408/SUM(D$2:D$2080)))</f>
        <v/>
      </c>
      <c r="D408" t="str">
        <f>IF(Hoja2!H408="","",IF(Hoja2!$D408=1,1,0))</f>
        <v/>
      </c>
      <c r="E408" t="str">
        <f>IF(Hoja2!J408="","",IF(Hoja2!$D408=0,-Hoja2!J408/(COUNT(F$2:F$2080)-SUM(F$2:F$2080)),Hoja2!J408/SUM(F$2:F$2080)))</f>
        <v/>
      </c>
      <c r="F408" t="str">
        <f>IF(Hoja2!J408="","",IF(Hoja2!$D408=1,1,0))</f>
        <v/>
      </c>
      <c r="G408">
        <f>IF(Hoja2!D408=0,-Hoja2!B408/(COUNT(Hoja2!D$2:D$2080)-SUM(Hoja2!D$2:D$2080)),Hoja2!C408/SUM(Hoja2!D$2:D$2080))</f>
        <v>-1.9120458891013384E-3</v>
      </c>
      <c r="J408" t="str">
        <f>IF(Hoja2!J408="","",IF(Hoja2!$D408=1,Hoja2!J408, ""))</f>
        <v/>
      </c>
      <c r="K408" t="str">
        <f>IF(Hoja2!J408="","",IF(Hoja2!$D408=0,Hoja2!J408, ""))</f>
        <v/>
      </c>
    </row>
    <row r="409" spans="1:11" x14ac:dyDescent="0.25">
      <c r="A409" t="str">
        <f>IF(Hoja2!F409="","",IF(Hoja2!$D409=0,-Hoja2!F409/(COUNT(B$2:B$2080)-SUM(B$2:B$2080)),Hoja2!F409/SUM(B$2:B$2080)))</f>
        <v/>
      </c>
      <c r="B409" t="str">
        <f>IF(Hoja2!F409="","",IF(Hoja2!$D409=1,1,0))</f>
        <v/>
      </c>
      <c r="C409" t="str">
        <f>IF(Hoja2!H409="","",IF(Hoja2!$D409=0,-Hoja2!H409/(COUNT(D$2:D$2080)-SUM(D$2:D$2080)),Hoja2!H409/SUM(D$2:D$2080)))</f>
        <v/>
      </c>
      <c r="D409" t="str">
        <f>IF(Hoja2!H409="","",IF(Hoja2!$D409=1,1,0))</f>
        <v/>
      </c>
      <c r="E409" t="str">
        <f>IF(Hoja2!J409="","",IF(Hoja2!$D409=0,-Hoja2!J409/(COUNT(F$2:F$2080)-SUM(F$2:F$2080)),Hoja2!J409/SUM(F$2:F$2080)))</f>
        <v/>
      </c>
      <c r="F409" t="str">
        <f>IF(Hoja2!J409="","",IF(Hoja2!$D409=1,1,0))</f>
        <v/>
      </c>
      <c r="G409">
        <f>IF(Hoja2!D409=0,-Hoja2!B409/(COUNT(Hoja2!D$2:D$2080)-SUM(Hoja2!D$2:D$2080)),Hoja2!C409/SUM(Hoja2!D$2:D$2080))</f>
        <v>-9.5602294455066918E-4</v>
      </c>
      <c r="J409" t="str">
        <f>IF(Hoja2!J409="","",IF(Hoja2!$D409=1,Hoja2!J409, ""))</f>
        <v/>
      </c>
      <c r="K409" t="str">
        <f>IF(Hoja2!J409="","",IF(Hoja2!$D409=0,Hoja2!J409, ""))</f>
        <v/>
      </c>
    </row>
    <row r="410" spans="1:11" x14ac:dyDescent="0.25">
      <c r="A410">
        <f>IF(Hoja2!F410="","",IF(Hoja2!$D410=0,-Hoja2!F410/(COUNT(B$2:B$2080)-SUM(B$2:B$2080)),Hoja2!F410/SUM(B$2:B$2080)))</f>
        <v>-1.8796992481203006E-3</v>
      </c>
      <c r="B410">
        <f>IF(Hoja2!F410="","",IF(Hoja2!$D410=1,1,0))</f>
        <v>0</v>
      </c>
      <c r="C410">
        <f>IF(Hoja2!H410="","",IF(Hoja2!$D410=0,-Hoja2!H410/(COUNT(D$2:D$2080)-SUM(D$2:D$2080)),Hoja2!H410/SUM(D$2:D$2080)))</f>
        <v>-4.8543689320388345E-3</v>
      </c>
      <c r="D410">
        <f>IF(Hoja2!H410="","",IF(Hoja2!$D410=1,1,0))</f>
        <v>0</v>
      </c>
      <c r="E410" t="str">
        <f>IF(Hoja2!J410="","",IF(Hoja2!$D410=0,-Hoja2!J410/(COUNT(F$2:F$2080)-SUM(F$2:F$2080)),Hoja2!J410/SUM(F$2:F$2080)))</f>
        <v/>
      </c>
      <c r="F410" t="str">
        <f>IF(Hoja2!J410="","",IF(Hoja2!$D410=1,1,0))</f>
        <v/>
      </c>
      <c r="G410">
        <f>IF(Hoja2!D410=0,-Hoja2!B410/(COUNT(Hoja2!D$2:D$2080)-SUM(Hoja2!D$2:D$2080)),Hoja2!C410/SUM(Hoja2!D$2:D$2080))</f>
        <v>-9.5602294455066918E-4</v>
      </c>
      <c r="J410" t="str">
        <f>IF(Hoja2!J410="","",IF(Hoja2!$D410=1,Hoja2!J410, ""))</f>
        <v/>
      </c>
      <c r="K410" t="str">
        <f>IF(Hoja2!J410="","",IF(Hoja2!$D410=0,Hoja2!J410, ""))</f>
        <v/>
      </c>
    </row>
    <row r="411" spans="1:11" x14ac:dyDescent="0.25">
      <c r="A411">
        <f>IF(Hoja2!F411="","",IF(Hoja2!$D411=0,-Hoja2!F411/(COUNT(B$2:B$2080)-SUM(B$2:B$2080)),Hoja2!F411/SUM(B$2:B$2080)))</f>
        <v>5.6179775280898875E-3</v>
      </c>
      <c r="B411">
        <f>IF(Hoja2!F411="","",IF(Hoja2!$D411=1,1,0))</f>
        <v>1</v>
      </c>
      <c r="C411" t="str">
        <f>IF(Hoja2!H411="","",IF(Hoja2!$D411=0,-Hoja2!H411/(COUNT(D$2:D$2080)-SUM(D$2:D$2080)),Hoja2!H411/SUM(D$2:D$2080)))</f>
        <v/>
      </c>
      <c r="D411" t="str">
        <f>IF(Hoja2!H411="","",IF(Hoja2!$D411=1,1,0))</f>
        <v/>
      </c>
      <c r="E411" t="str">
        <f>IF(Hoja2!J411="","",IF(Hoja2!$D411=0,-Hoja2!J411/(COUNT(F$2:F$2080)-SUM(F$2:F$2080)),Hoja2!J411/SUM(F$2:F$2080)))</f>
        <v/>
      </c>
      <c r="F411" t="str">
        <f>IF(Hoja2!J411="","",IF(Hoja2!$D411=1,1,0))</f>
        <v/>
      </c>
      <c r="G411">
        <f>IF(Hoja2!D411=0,-Hoja2!B411/(COUNT(Hoja2!D$2:D$2080)-SUM(Hoja2!D$2:D$2080)),Hoja2!C411/SUM(Hoja2!D$2:D$2080))</f>
        <v>2.9041626331074541E-3</v>
      </c>
      <c r="J411" t="str">
        <f>IF(Hoja2!J411="","",IF(Hoja2!$D411=1,Hoja2!J411, ""))</f>
        <v/>
      </c>
      <c r="K411" t="str">
        <f>IF(Hoja2!J411="","",IF(Hoja2!$D411=0,Hoja2!J411, ""))</f>
        <v/>
      </c>
    </row>
    <row r="412" spans="1:11" x14ac:dyDescent="0.25">
      <c r="A412" t="str">
        <f>IF(Hoja2!F412="","",IF(Hoja2!$D412=0,-Hoja2!F412/(COUNT(B$2:B$2080)-SUM(B$2:B$2080)),Hoja2!F412/SUM(B$2:B$2080)))</f>
        <v/>
      </c>
      <c r="B412" t="str">
        <f>IF(Hoja2!F412="","",IF(Hoja2!$D412=1,1,0))</f>
        <v/>
      </c>
      <c r="C412" t="str">
        <f>IF(Hoja2!H412="","",IF(Hoja2!$D412=0,-Hoja2!H412/(COUNT(D$2:D$2080)-SUM(D$2:D$2080)),Hoja2!H412/SUM(D$2:D$2080)))</f>
        <v/>
      </c>
      <c r="D412" t="str">
        <f>IF(Hoja2!H412="","",IF(Hoja2!$D412=1,1,0))</f>
        <v/>
      </c>
      <c r="E412" t="str">
        <f>IF(Hoja2!J412="","",IF(Hoja2!$D412=0,-Hoja2!J412/(COUNT(F$2:F$2080)-SUM(F$2:F$2080)),Hoja2!J412/SUM(F$2:F$2080)))</f>
        <v/>
      </c>
      <c r="F412" t="str">
        <f>IF(Hoja2!J412="","",IF(Hoja2!$D412=1,1,0))</f>
        <v/>
      </c>
      <c r="G412">
        <f>IF(Hoja2!D412=0,-Hoja2!B412/(COUNT(Hoja2!D$2:D$2080)-SUM(Hoja2!D$2:D$2080)),Hoja2!C412/SUM(Hoja2!D$2:D$2080))</f>
        <v>1.9361084220716361E-3</v>
      </c>
      <c r="J412" t="str">
        <f>IF(Hoja2!J412="","",IF(Hoja2!$D412=1,Hoja2!J412, ""))</f>
        <v/>
      </c>
      <c r="K412" t="str">
        <f>IF(Hoja2!J412="","",IF(Hoja2!$D412=0,Hoja2!J412, ""))</f>
        <v/>
      </c>
    </row>
    <row r="413" spans="1:11" x14ac:dyDescent="0.25">
      <c r="A413">
        <f>IF(Hoja2!F413="","",IF(Hoja2!$D413=0,-Hoja2!F413/(COUNT(B$2:B$2080)-SUM(B$2:B$2080)),Hoja2!F413/SUM(B$2:B$2080)))</f>
        <v>1.8726591760299626E-3</v>
      </c>
      <c r="B413">
        <f>IF(Hoja2!F413="","",IF(Hoja2!$D413=1,1,0))</f>
        <v>1</v>
      </c>
      <c r="C413">
        <f>IF(Hoja2!H413="","",IF(Hoja2!$D413=0,-Hoja2!H413/(COUNT(D$2:D$2080)-SUM(D$2:D$2080)),Hoja2!H413/SUM(D$2:D$2080)))</f>
        <v>5.1546391752577319E-3</v>
      </c>
      <c r="D413">
        <f>IF(Hoja2!H413="","",IF(Hoja2!$D413=1,1,0))</f>
        <v>1</v>
      </c>
      <c r="E413" t="str">
        <f>IF(Hoja2!J413="","",IF(Hoja2!$D413=0,-Hoja2!J413/(COUNT(F$2:F$2080)-SUM(F$2:F$2080)),Hoja2!J413/SUM(F$2:F$2080)))</f>
        <v/>
      </c>
      <c r="F413" t="str">
        <f>IF(Hoja2!J413="","",IF(Hoja2!$D413=1,1,0))</f>
        <v/>
      </c>
      <c r="G413">
        <f>IF(Hoja2!D413=0,-Hoja2!B413/(COUNT(Hoja2!D$2:D$2080)-SUM(Hoja2!D$2:D$2080)),Hoja2!C413/SUM(Hoja2!D$2:D$2080))</f>
        <v>9.6805421103581804E-4</v>
      </c>
      <c r="J413" t="str">
        <f>IF(Hoja2!J413="","",IF(Hoja2!$D413=1,Hoja2!J413, ""))</f>
        <v/>
      </c>
      <c r="K413" t="str">
        <f>IF(Hoja2!J413="","",IF(Hoja2!$D413=0,Hoja2!J413, ""))</f>
        <v/>
      </c>
    </row>
    <row r="414" spans="1:11" x14ac:dyDescent="0.25">
      <c r="A414">
        <f>IF(Hoja2!F414="","",IF(Hoja2!$D414=0,-Hoja2!F414/(COUNT(B$2:B$2080)-SUM(B$2:B$2080)),Hoja2!F414/SUM(B$2:B$2080)))</f>
        <v>-1.8796992481203006E-3</v>
      </c>
      <c r="B414">
        <f>IF(Hoja2!F414="","",IF(Hoja2!$D414=1,1,0))</f>
        <v>0</v>
      </c>
      <c r="C414" t="str">
        <f>IF(Hoja2!H414="","",IF(Hoja2!$D414=0,-Hoja2!H414/(COUNT(D$2:D$2080)-SUM(D$2:D$2080)),Hoja2!H414/SUM(D$2:D$2080)))</f>
        <v/>
      </c>
      <c r="D414" t="str">
        <f>IF(Hoja2!H414="","",IF(Hoja2!$D414=1,1,0))</f>
        <v/>
      </c>
      <c r="E414" t="str">
        <f>IF(Hoja2!J414="","",IF(Hoja2!$D414=0,-Hoja2!J414/(COUNT(F$2:F$2080)-SUM(F$2:F$2080)),Hoja2!J414/SUM(F$2:F$2080)))</f>
        <v/>
      </c>
      <c r="F414" t="str">
        <f>IF(Hoja2!J414="","",IF(Hoja2!$D414=1,1,0))</f>
        <v/>
      </c>
      <c r="G414">
        <f>IF(Hoja2!D414=0,-Hoja2!B414/(COUNT(Hoja2!D$2:D$2080)-SUM(Hoja2!D$2:D$2080)),Hoja2!C414/SUM(Hoja2!D$2:D$2080))</f>
        <v>-9.5602294455066918E-4</v>
      </c>
      <c r="J414" t="str">
        <f>IF(Hoja2!J414="","",IF(Hoja2!$D414=1,Hoja2!J414, ""))</f>
        <v/>
      </c>
      <c r="K414" t="str">
        <f>IF(Hoja2!J414="","",IF(Hoja2!$D414=0,Hoja2!J414, ""))</f>
        <v/>
      </c>
    </row>
    <row r="415" spans="1:11" x14ac:dyDescent="0.25">
      <c r="A415">
        <f>IF(Hoja2!F415="","",IF(Hoja2!$D415=0,-Hoja2!F415/(COUNT(B$2:B$2080)-SUM(B$2:B$2080)),Hoja2!F415/SUM(B$2:B$2080)))</f>
        <v>0</v>
      </c>
      <c r="B415">
        <f>IF(Hoja2!F415="","",IF(Hoja2!$D415=1,1,0))</f>
        <v>0</v>
      </c>
      <c r="C415" t="str">
        <f>IF(Hoja2!H415="","",IF(Hoja2!$D415=0,-Hoja2!H415/(COUNT(D$2:D$2080)-SUM(D$2:D$2080)),Hoja2!H415/SUM(D$2:D$2080)))</f>
        <v/>
      </c>
      <c r="D415" t="str">
        <f>IF(Hoja2!H415="","",IF(Hoja2!$D415=1,1,0))</f>
        <v/>
      </c>
      <c r="E415" t="str">
        <f>IF(Hoja2!J415="","",IF(Hoja2!$D415=0,-Hoja2!J415/(COUNT(F$2:F$2080)-SUM(F$2:F$2080)),Hoja2!J415/SUM(F$2:F$2080)))</f>
        <v/>
      </c>
      <c r="F415" t="str">
        <f>IF(Hoja2!J415="","",IF(Hoja2!$D415=1,1,0))</f>
        <v/>
      </c>
      <c r="G415">
        <f>IF(Hoja2!D415=0,-Hoja2!B415/(COUNT(Hoja2!D$2:D$2080)-SUM(Hoja2!D$2:D$2080)),Hoja2!C415/SUM(Hoja2!D$2:D$2080))</f>
        <v>0</v>
      </c>
      <c r="J415" t="str">
        <f>IF(Hoja2!J415="","",IF(Hoja2!$D415=1,Hoja2!J415, ""))</f>
        <v/>
      </c>
      <c r="K415" t="str">
        <f>IF(Hoja2!J415="","",IF(Hoja2!$D415=0,Hoja2!J415, ""))</f>
        <v/>
      </c>
    </row>
    <row r="416" spans="1:11" x14ac:dyDescent="0.25">
      <c r="A416">
        <f>IF(Hoja2!F416="","",IF(Hoja2!$D416=0,-Hoja2!F416/(COUNT(B$2:B$2080)-SUM(B$2:B$2080)),Hoja2!F416/SUM(B$2:B$2080)))</f>
        <v>3.7453183520599251E-3</v>
      </c>
      <c r="B416">
        <f>IF(Hoja2!F416="","",IF(Hoja2!$D416=1,1,0))</f>
        <v>1</v>
      </c>
      <c r="C416">
        <f>IF(Hoja2!H416="","",IF(Hoja2!$D416=0,-Hoja2!H416/(COUNT(D$2:D$2080)-SUM(D$2:D$2080)),Hoja2!H416/SUM(D$2:D$2080)))</f>
        <v>1.0309278350515464E-2</v>
      </c>
      <c r="D416">
        <f>IF(Hoja2!H416="","",IF(Hoja2!$D416=1,1,0))</f>
        <v>1</v>
      </c>
      <c r="E416" t="str">
        <f>IF(Hoja2!J416="","",IF(Hoja2!$D416=0,-Hoja2!J416/(COUNT(F$2:F$2080)-SUM(F$2:F$2080)),Hoja2!J416/SUM(F$2:F$2080)))</f>
        <v/>
      </c>
      <c r="F416" t="str">
        <f>IF(Hoja2!J416="","",IF(Hoja2!$D416=1,1,0))</f>
        <v/>
      </c>
      <c r="G416">
        <f>IF(Hoja2!D416=0,-Hoja2!B416/(COUNT(Hoja2!D$2:D$2080)-SUM(Hoja2!D$2:D$2080)),Hoja2!C416/SUM(Hoja2!D$2:D$2080))</f>
        <v>1.9361084220716361E-3</v>
      </c>
      <c r="J416" t="str">
        <f>IF(Hoja2!J416="","",IF(Hoja2!$D416=1,Hoja2!J416, ""))</f>
        <v/>
      </c>
      <c r="K416" t="str">
        <f>IF(Hoja2!J416="","",IF(Hoja2!$D416=0,Hoja2!J416, ""))</f>
        <v/>
      </c>
    </row>
    <row r="417" spans="1:11" x14ac:dyDescent="0.25">
      <c r="A417" t="str">
        <f>IF(Hoja2!F417="","",IF(Hoja2!$D417=0,-Hoja2!F417/(COUNT(B$2:B$2080)-SUM(B$2:B$2080)),Hoja2!F417/SUM(B$2:B$2080)))</f>
        <v/>
      </c>
      <c r="B417" t="str">
        <f>IF(Hoja2!F417="","",IF(Hoja2!$D417=1,1,0))</f>
        <v/>
      </c>
      <c r="C417">
        <f>IF(Hoja2!H417="","",IF(Hoja2!$D417=0,-Hoja2!H417/(COUNT(D$2:D$2080)-SUM(D$2:D$2080)),Hoja2!H417/SUM(D$2:D$2080)))</f>
        <v>1.5463917525773196E-2</v>
      </c>
      <c r="D417">
        <f>IF(Hoja2!H417="","",IF(Hoja2!$D417=1,1,0))</f>
        <v>1</v>
      </c>
      <c r="E417" t="str">
        <f>IF(Hoja2!J417="","",IF(Hoja2!$D417=0,-Hoja2!J417/(COUNT(F$2:F$2080)-SUM(F$2:F$2080)),Hoja2!J417/SUM(F$2:F$2080)))</f>
        <v/>
      </c>
      <c r="F417" t="str">
        <f>IF(Hoja2!J417="","",IF(Hoja2!$D417=1,1,0))</f>
        <v/>
      </c>
      <c r="G417">
        <f>IF(Hoja2!D417=0,-Hoja2!B417/(COUNT(Hoja2!D$2:D$2080)-SUM(Hoja2!D$2:D$2080)),Hoja2!C417/SUM(Hoja2!D$2:D$2080))</f>
        <v>2.9041626331074541E-3</v>
      </c>
      <c r="J417" t="str">
        <f>IF(Hoja2!J417="","",IF(Hoja2!$D417=1,Hoja2!J417, ""))</f>
        <v/>
      </c>
      <c r="K417" t="str">
        <f>IF(Hoja2!J417="","",IF(Hoja2!$D417=0,Hoja2!J417, ""))</f>
        <v/>
      </c>
    </row>
    <row r="418" spans="1:11" x14ac:dyDescent="0.25">
      <c r="A418" t="str">
        <f>IF(Hoja2!F418="","",IF(Hoja2!$D418=0,-Hoja2!F418/(COUNT(B$2:B$2080)-SUM(B$2:B$2080)),Hoja2!F418/SUM(B$2:B$2080)))</f>
        <v/>
      </c>
      <c r="B418" t="str">
        <f>IF(Hoja2!F418="","",IF(Hoja2!$D418=1,1,0))</f>
        <v/>
      </c>
      <c r="C418">
        <f>IF(Hoja2!H418="","",IF(Hoja2!$D418=0,-Hoja2!H418/(COUNT(D$2:D$2080)-SUM(D$2:D$2080)),Hoja2!H418/SUM(D$2:D$2080)))</f>
        <v>1.0309278350515464E-2</v>
      </c>
      <c r="D418">
        <f>IF(Hoja2!H418="","",IF(Hoja2!$D418=1,1,0))</f>
        <v>1</v>
      </c>
      <c r="E418" t="str">
        <f>IF(Hoja2!J418="","",IF(Hoja2!$D418=0,-Hoja2!J418/(COUNT(F$2:F$2080)-SUM(F$2:F$2080)),Hoja2!J418/SUM(F$2:F$2080)))</f>
        <v/>
      </c>
      <c r="F418" t="str">
        <f>IF(Hoja2!J418="","",IF(Hoja2!$D418=1,1,0))</f>
        <v/>
      </c>
      <c r="G418">
        <f>IF(Hoja2!D418=0,-Hoja2!B418/(COUNT(Hoja2!D$2:D$2080)-SUM(Hoja2!D$2:D$2080)),Hoja2!C418/SUM(Hoja2!D$2:D$2080))</f>
        <v>1.9361084220716361E-3</v>
      </c>
      <c r="J418" t="str">
        <f>IF(Hoja2!J418="","",IF(Hoja2!$D418=1,Hoja2!J418, ""))</f>
        <v/>
      </c>
      <c r="K418" t="str">
        <f>IF(Hoja2!J418="","",IF(Hoja2!$D418=0,Hoja2!J418, ""))</f>
        <v/>
      </c>
    </row>
    <row r="419" spans="1:11" x14ac:dyDescent="0.25">
      <c r="A419">
        <f>IF(Hoja2!F419="","",IF(Hoja2!$D419=0,-Hoja2!F419/(COUNT(B$2:B$2080)-SUM(B$2:B$2080)),Hoja2!F419/SUM(B$2:B$2080)))</f>
        <v>-3.7593984962406013E-3</v>
      </c>
      <c r="B419">
        <f>IF(Hoja2!F419="","",IF(Hoja2!$D419=1,1,0))</f>
        <v>0</v>
      </c>
      <c r="C419">
        <f>IF(Hoja2!H419="","",IF(Hoja2!$D419=0,-Hoja2!H419/(COUNT(D$2:D$2080)-SUM(D$2:D$2080)),Hoja2!H419/SUM(D$2:D$2080)))</f>
        <v>-9.7087378640776691E-3</v>
      </c>
      <c r="D419">
        <f>IF(Hoja2!H419="","",IF(Hoja2!$D419=1,1,0))</f>
        <v>0</v>
      </c>
      <c r="E419" t="str">
        <f>IF(Hoja2!J419="","",IF(Hoja2!$D419=0,-Hoja2!J419/(COUNT(F$2:F$2080)-SUM(F$2:F$2080)),Hoja2!J419/SUM(F$2:F$2080)))</f>
        <v/>
      </c>
      <c r="F419" t="str">
        <f>IF(Hoja2!J419="","",IF(Hoja2!$D419=1,1,0))</f>
        <v/>
      </c>
      <c r="G419">
        <f>IF(Hoja2!D419=0,-Hoja2!B419/(COUNT(Hoja2!D$2:D$2080)-SUM(Hoja2!D$2:D$2080)),Hoja2!C419/SUM(Hoja2!D$2:D$2080))</f>
        <v>-1.9120458891013384E-3</v>
      </c>
      <c r="J419" t="str">
        <f>IF(Hoja2!J419="","",IF(Hoja2!$D419=1,Hoja2!J419, ""))</f>
        <v/>
      </c>
      <c r="K419" t="str">
        <f>IF(Hoja2!J419="","",IF(Hoja2!$D419=0,Hoja2!J419, ""))</f>
        <v/>
      </c>
    </row>
    <row r="420" spans="1:11" x14ac:dyDescent="0.25">
      <c r="A420" t="str">
        <f>IF(Hoja2!F420="","",IF(Hoja2!$D420=0,-Hoja2!F420/(COUNT(B$2:B$2080)-SUM(B$2:B$2080)),Hoja2!F420/SUM(B$2:B$2080)))</f>
        <v/>
      </c>
      <c r="B420" t="str">
        <f>IF(Hoja2!F420="","",IF(Hoja2!$D420=1,1,0))</f>
        <v/>
      </c>
      <c r="C420" t="str">
        <f>IF(Hoja2!H420="","",IF(Hoja2!$D420=0,-Hoja2!H420/(COUNT(D$2:D$2080)-SUM(D$2:D$2080)),Hoja2!H420/SUM(D$2:D$2080)))</f>
        <v/>
      </c>
      <c r="D420" t="str">
        <f>IF(Hoja2!H420="","",IF(Hoja2!$D420=1,1,0))</f>
        <v/>
      </c>
      <c r="E420" t="str">
        <f>IF(Hoja2!J420="","",IF(Hoja2!$D420=0,-Hoja2!J420/(COUNT(F$2:F$2080)-SUM(F$2:F$2080)),Hoja2!J420/SUM(F$2:F$2080)))</f>
        <v/>
      </c>
      <c r="F420" t="str">
        <f>IF(Hoja2!J420="","",IF(Hoja2!$D420=1,1,0))</f>
        <v/>
      </c>
      <c r="G420">
        <f>IF(Hoja2!D420=0,-Hoja2!B420/(COUNT(Hoja2!D$2:D$2080)-SUM(Hoja2!D$2:D$2080)),Hoja2!C420/SUM(Hoja2!D$2:D$2080))</f>
        <v>1.9361084220716361E-3</v>
      </c>
      <c r="J420" t="str">
        <f>IF(Hoja2!J420="","",IF(Hoja2!$D420=1,Hoja2!J420, ""))</f>
        <v/>
      </c>
      <c r="K420" t="str">
        <f>IF(Hoja2!J420="","",IF(Hoja2!$D420=0,Hoja2!J420, ""))</f>
        <v/>
      </c>
    </row>
    <row r="421" spans="1:11" x14ac:dyDescent="0.25">
      <c r="A421" t="str">
        <f>IF(Hoja2!F421="","",IF(Hoja2!$D421=0,-Hoja2!F421/(COUNT(B$2:B$2080)-SUM(B$2:B$2080)),Hoja2!F421/SUM(B$2:B$2080)))</f>
        <v/>
      </c>
      <c r="B421" t="str">
        <f>IF(Hoja2!F421="","",IF(Hoja2!$D421=1,1,0))</f>
        <v/>
      </c>
      <c r="C421" t="str">
        <f>IF(Hoja2!H421="","",IF(Hoja2!$D421=0,-Hoja2!H421/(COUNT(D$2:D$2080)-SUM(D$2:D$2080)),Hoja2!H421/SUM(D$2:D$2080)))</f>
        <v/>
      </c>
      <c r="D421" t="str">
        <f>IF(Hoja2!H421="","",IF(Hoja2!$D421=1,1,0))</f>
        <v/>
      </c>
      <c r="E421" t="str">
        <f>IF(Hoja2!J421="","",IF(Hoja2!$D421=0,-Hoja2!J421/(COUNT(F$2:F$2080)-SUM(F$2:F$2080)),Hoja2!J421/SUM(F$2:F$2080)))</f>
        <v/>
      </c>
      <c r="F421" t="str">
        <f>IF(Hoja2!J421="","",IF(Hoja2!$D421=1,1,0))</f>
        <v/>
      </c>
      <c r="G421">
        <f>IF(Hoja2!D421=0,-Hoja2!B421/(COUNT(Hoja2!D$2:D$2080)-SUM(Hoja2!D$2:D$2080)),Hoja2!C421/SUM(Hoja2!D$2:D$2080))</f>
        <v>0</v>
      </c>
      <c r="J421" t="str">
        <f>IF(Hoja2!J421="","",IF(Hoja2!$D421=1,Hoja2!J421, ""))</f>
        <v/>
      </c>
      <c r="K421" t="str">
        <f>IF(Hoja2!J421="","",IF(Hoja2!$D421=0,Hoja2!J421, ""))</f>
        <v/>
      </c>
    </row>
    <row r="422" spans="1:11" x14ac:dyDescent="0.25">
      <c r="A422">
        <f>IF(Hoja2!F422="","",IF(Hoja2!$D422=0,-Hoja2!F422/(COUNT(B$2:B$2080)-SUM(B$2:B$2080)),Hoja2!F422/SUM(B$2:B$2080)))</f>
        <v>0</v>
      </c>
      <c r="B422">
        <f>IF(Hoja2!F422="","",IF(Hoja2!$D422=1,1,0))</f>
        <v>1</v>
      </c>
      <c r="C422" t="str">
        <f>IF(Hoja2!H422="","",IF(Hoja2!$D422=0,-Hoja2!H422/(COUNT(D$2:D$2080)-SUM(D$2:D$2080)),Hoja2!H422/SUM(D$2:D$2080)))</f>
        <v/>
      </c>
      <c r="D422" t="str">
        <f>IF(Hoja2!H422="","",IF(Hoja2!$D422=1,1,0))</f>
        <v/>
      </c>
      <c r="E422" t="str">
        <f>IF(Hoja2!J422="","",IF(Hoja2!$D422=0,-Hoja2!J422/(COUNT(F$2:F$2080)-SUM(F$2:F$2080)),Hoja2!J422/SUM(F$2:F$2080)))</f>
        <v/>
      </c>
      <c r="F422" t="str">
        <f>IF(Hoja2!J422="","",IF(Hoja2!$D422=1,1,0))</f>
        <v/>
      </c>
      <c r="G422">
        <f>IF(Hoja2!D422=0,-Hoja2!B422/(COUNT(Hoja2!D$2:D$2080)-SUM(Hoja2!D$2:D$2080)),Hoja2!C422/SUM(Hoja2!D$2:D$2080))</f>
        <v>0</v>
      </c>
      <c r="J422" t="str">
        <f>IF(Hoja2!J422="","",IF(Hoja2!$D422=1,Hoja2!J422, ""))</f>
        <v/>
      </c>
      <c r="K422" t="str">
        <f>IF(Hoja2!J422="","",IF(Hoja2!$D422=0,Hoja2!J422, ""))</f>
        <v/>
      </c>
    </row>
    <row r="423" spans="1:11" x14ac:dyDescent="0.25">
      <c r="A423">
        <f>IF(Hoja2!F423="","",IF(Hoja2!$D423=0,-Hoja2!F423/(COUNT(B$2:B$2080)-SUM(B$2:B$2080)),Hoja2!F423/SUM(B$2:B$2080)))</f>
        <v>-1.8796992481203006E-3</v>
      </c>
      <c r="B423">
        <f>IF(Hoja2!F423="","",IF(Hoja2!$D423=1,1,0))</f>
        <v>0</v>
      </c>
      <c r="C423" t="str">
        <f>IF(Hoja2!H423="","",IF(Hoja2!$D423=0,-Hoja2!H423/(COUNT(D$2:D$2080)-SUM(D$2:D$2080)),Hoja2!H423/SUM(D$2:D$2080)))</f>
        <v/>
      </c>
      <c r="D423" t="str">
        <f>IF(Hoja2!H423="","",IF(Hoja2!$D423=1,1,0))</f>
        <v/>
      </c>
      <c r="E423" t="str">
        <f>IF(Hoja2!J423="","",IF(Hoja2!$D423=0,-Hoja2!J423/(COUNT(F$2:F$2080)-SUM(F$2:F$2080)),Hoja2!J423/SUM(F$2:F$2080)))</f>
        <v/>
      </c>
      <c r="F423" t="str">
        <f>IF(Hoja2!J423="","",IF(Hoja2!$D423=1,1,0))</f>
        <v/>
      </c>
      <c r="G423">
        <f>IF(Hoja2!D423=0,-Hoja2!B423/(COUNT(Hoja2!D$2:D$2080)-SUM(Hoja2!D$2:D$2080)),Hoja2!C423/SUM(Hoja2!D$2:D$2080))</f>
        <v>-9.5602294455066918E-4</v>
      </c>
      <c r="J423" t="str">
        <f>IF(Hoja2!J423="","",IF(Hoja2!$D423=1,Hoja2!J423, ""))</f>
        <v/>
      </c>
      <c r="K423" t="str">
        <f>IF(Hoja2!J423="","",IF(Hoja2!$D423=0,Hoja2!J423, ""))</f>
        <v/>
      </c>
    </row>
    <row r="424" spans="1:11" x14ac:dyDescent="0.25">
      <c r="A424">
        <f>IF(Hoja2!F424="","",IF(Hoja2!$D424=0,-Hoja2!F424/(COUNT(B$2:B$2080)-SUM(B$2:B$2080)),Hoja2!F424/SUM(B$2:B$2080)))</f>
        <v>7.4906367041198503E-3</v>
      </c>
      <c r="B424">
        <f>IF(Hoja2!F424="","",IF(Hoja2!$D424=1,1,0))</f>
        <v>1</v>
      </c>
      <c r="C424" t="str">
        <f>IF(Hoja2!H424="","",IF(Hoja2!$D424=0,-Hoja2!H424/(COUNT(D$2:D$2080)-SUM(D$2:D$2080)),Hoja2!H424/SUM(D$2:D$2080)))</f>
        <v/>
      </c>
      <c r="D424" t="str">
        <f>IF(Hoja2!H424="","",IF(Hoja2!$D424=1,1,0))</f>
        <v/>
      </c>
      <c r="E424" t="str">
        <f>IF(Hoja2!J424="","",IF(Hoja2!$D424=0,-Hoja2!J424/(COUNT(F$2:F$2080)-SUM(F$2:F$2080)),Hoja2!J424/SUM(F$2:F$2080)))</f>
        <v/>
      </c>
      <c r="F424" t="str">
        <f>IF(Hoja2!J424="","",IF(Hoja2!$D424=1,1,0))</f>
        <v/>
      </c>
      <c r="G424">
        <f>IF(Hoja2!D424=0,-Hoja2!B424/(COUNT(Hoja2!D$2:D$2080)-SUM(Hoja2!D$2:D$2080)),Hoja2!C424/SUM(Hoja2!D$2:D$2080))</f>
        <v>3.8722168441432721E-3</v>
      </c>
      <c r="J424" t="str">
        <f>IF(Hoja2!J424="","",IF(Hoja2!$D424=1,Hoja2!J424, ""))</f>
        <v/>
      </c>
      <c r="K424" t="str">
        <f>IF(Hoja2!J424="","",IF(Hoja2!$D424=0,Hoja2!J424, ""))</f>
        <v/>
      </c>
    </row>
    <row r="425" spans="1:11" x14ac:dyDescent="0.25">
      <c r="A425">
        <f>IF(Hoja2!F425="","",IF(Hoja2!$D425=0,-Hoja2!F425/(COUNT(B$2:B$2080)-SUM(B$2:B$2080)),Hoja2!F425/SUM(B$2:B$2080)))</f>
        <v>0</v>
      </c>
      <c r="B425">
        <f>IF(Hoja2!F425="","",IF(Hoja2!$D425=1,1,0))</f>
        <v>0</v>
      </c>
      <c r="C425" t="str">
        <f>IF(Hoja2!H425="","",IF(Hoja2!$D425=0,-Hoja2!H425/(COUNT(D$2:D$2080)-SUM(D$2:D$2080)),Hoja2!H425/SUM(D$2:D$2080)))</f>
        <v/>
      </c>
      <c r="D425" t="str">
        <f>IF(Hoja2!H425="","",IF(Hoja2!$D425=1,1,0))</f>
        <v/>
      </c>
      <c r="E425">
        <f>IF(Hoja2!J425="","",IF(Hoja2!$D425=0,-Hoja2!J425/(COUNT(F$2:F$2080)-SUM(F$2:F$2080)),Hoja2!J425/SUM(F$2:F$2080)))</f>
        <v>0</v>
      </c>
      <c r="F425">
        <f>IF(Hoja2!J425="","",IF(Hoja2!$D425=1,1,0))</f>
        <v>0</v>
      </c>
      <c r="G425">
        <f>IF(Hoja2!D425=0,-Hoja2!B425/(COUNT(Hoja2!D$2:D$2080)-SUM(Hoja2!D$2:D$2080)),Hoja2!C425/SUM(Hoja2!D$2:D$2080))</f>
        <v>0</v>
      </c>
      <c r="J425" t="str">
        <f>IF(Hoja2!J425="","",IF(Hoja2!$D425=1,Hoja2!J425, ""))</f>
        <v/>
      </c>
      <c r="K425">
        <f>IF(Hoja2!J425="","",IF(Hoja2!$D425=0,Hoja2!J425, ""))</f>
        <v>0</v>
      </c>
    </row>
    <row r="426" spans="1:11" x14ac:dyDescent="0.25">
      <c r="A426" t="str">
        <f>IF(Hoja2!F426="","",IF(Hoja2!$D426=0,-Hoja2!F426/(COUNT(B$2:B$2080)-SUM(B$2:B$2080)),Hoja2!F426/SUM(B$2:B$2080)))</f>
        <v/>
      </c>
      <c r="B426" t="str">
        <f>IF(Hoja2!F426="","",IF(Hoja2!$D426=1,1,0))</f>
        <v/>
      </c>
      <c r="C426" t="str">
        <f>IF(Hoja2!H426="","",IF(Hoja2!$D426=0,-Hoja2!H426/(COUNT(D$2:D$2080)-SUM(D$2:D$2080)),Hoja2!H426/SUM(D$2:D$2080)))</f>
        <v/>
      </c>
      <c r="D426" t="str">
        <f>IF(Hoja2!H426="","",IF(Hoja2!$D426=1,1,0))</f>
        <v/>
      </c>
      <c r="E426">
        <f>IF(Hoja2!J426="","",IF(Hoja2!$D426=0,-Hoja2!J426/(COUNT(F$2:F$2080)-SUM(F$2:F$2080)),Hoja2!J426/SUM(F$2:F$2080)))</f>
        <v>4.8387096774193547E-2</v>
      </c>
      <c r="F426">
        <f>IF(Hoja2!J426="","",IF(Hoja2!$D426=1,1,0))</f>
        <v>1</v>
      </c>
      <c r="G426">
        <f>IF(Hoja2!D426=0,-Hoja2!B426/(COUNT(Hoja2!D$2:D$2080)-SUM(Hoja2!D$2:D$2080)),Hoja2!C426/SUM(Hoja2!D$2:D$2080))</f>
        <v>2.9041626331074541E-3</v>
      </c>
      <c r="J426">
        <f>IF(Hoja2!J426="","",IF(Hoja2!$D426=1,Hoja2!J426, ""))</f>
        <v>3</v>
      </c>
      <c r="K426" t="str">
        <f>IF(Hoja2!J426="","",IF(Hoja2!$D426=0,Hoja2!J426, ""))</f>
        <v/>
      </c>
    </row>
    <row r="427" spans="1:11" x14ac:dyDescent="0.25">
      <c r="A427" t="str">
        <f>IF(Hoja2!F427="","",IF(Hoja2!$D427=0,-Hoja2!F427/(COUNT(B$2:B$2080)-SUM(B$2:B$2080)),Hoja2!F427/SUM(B$2:B$2080)))</f>
        <v/>
      </c>
      <c r="B427" t="str">
        <f>IF(Hoja2!F427="","",IF(Hoja2!$D427=1,1,0))</f>
        <v/>
      </c>
      <c r="C427" t="str">
        <f>IF(Hoja2!H427="","",IF(Hoja2!$D427=0,-Hoja2!H427/(COUNT(D$2:D$2080)-SUM(D$2:D$2080)),Hoja2!H427/SUM(D$2:D$2080)))</f>
        <v/>
      </c>
      <c r="D427" t="str">
        <f>IF(Hoja2!H427="","",IF(Hoja2!$D427=1,1,0))</f>
        <v/>
      </c>
      <c r="E427">
        <f>IF(Hoja2!J427="","",IF(Hoja2!$D427=0,-Hoja2!J427/(COUNT(F$2:F$2080)-SUM(F$2:F$2080)),Hoja2!J427/SUM(F$2:F$2080)))</f>
        <v>0</v>
      </c>
      <c r="F427">
        <f>IF(Hoja2!J427="","",IF(Hoja2!$D427=1,1,0))</f>
        <v>0</v>
      </c>
      <c r="G427">
        <f>IF(Hoja2!D427=0,-Hoja2!B427/(COUNT(Hoja2!D$2:D$2080)-SUM(Hoja2!D$2:D$2080)),Hoja2!C427/SUM(Hoja2!D$2:D$2080))</f>
        <v>0</v>
      </c>
      <c r="J427" t="str">
        <f>IF(Hoja2!J427="","",IF(Hoja2!$D427=1,Hoja2!J427, ""))</f>
        <v/>
      </c>
      <c r="K427">
        <f>IF(Hoja2!J427="","",IF(Hoja2!$D427=0,Hoja2!J427, ""))</f>
        <v>0</v>
      </c>
    </row>
    <row r="428" spans="1:11" x14ac:dyDescent="0.25">
      <c r="A428" t="str">
        <f>IF(Hoja2!F428="","",IF(Hoja2!$D428=0,-Hoja2!F428/(COUNT(B$2:B$2080)-SUM(B$2:B$2080)),Hoja2!F428/SUM(B$2:B$2080)))</f>
        <v/>
      </c>
      <c r="B428" t="str">
        <f>IF(Hoja2!F428="","",IF(Hoja2!$D428=1,1,0))</f>
        <v/>
      </c>
      <c r="C428">
        <f>IF(Hoja2!H428="","",IF(Hoja2!$D428=0,-Hoja2!H428/(COUNT(D$2:D$2080)-SUM(D$2:D$2080)),Hoja2!H428/SUM(D$2:D$2080)))</f>
        <v>-9.7087378640776691E-3</v>
      </c>
      <c r="D428">
        <f>IF(Hoja2!H428="","",IF(Hoja2!$D428=1,1,0))</f>
        <v>0</v>
      </c>
      <c r="E428" t="str">
        <f>IF(Hoja2!J428="","",IF(Hoja2!$D428=0,-Hoja2!J428/(COUNT(F$2:F$2080)-SUM(F$2:F$2080)),Hoja2!J428/SUM(F$2:F$2080)))</f>
        <v/>
      </c>
      <c r="F428" t="str">
        <f>IF(Hoja2!J428="","",IF(Hoja2!$D428=1,1,0))</f>
        <v/>
      </c>
      <c r="G428">
        <f>IF(Hoja2!D428=0,-Hoja2!B428/(COUNT(Hoja2!D$2:D$2080)-SUM(Hoja2!D$2:D$2080)),Hoja2!C428/SUM(Hoja2!D$2:D$2080))</f>
        <v>-1.9120458891013384E-3</v>
      </c>
      <c r="J428" t="str">
        <f>IF(Hoja2!J428="","",IF(Hoja2!$D428=1,Hoja2!J428, ""))</f>
        <v/>
      </c>
      <c r="K428" t="str">
        <f>IF(Hoja2!J428="","",IF(Hoja2!$D428=0,Hoja2!J428, ""))</f>
        <v/>
      </c>
    </row>
    <row r="429" spans="1:11" x14ac:dyDescent="0.25">
      <c r="A429">
        <f>IF(Hoja2!F429="","",IF(Hoja2!$D429=0,-Hoja2!F429/(COUNT(B$2:B$2080)-SUM(B$2:B$2080)),Hoja2!F429/SUM(B$2:B$2080)))</f>
        <v>-1.8726591760299626E-3</v>
      </c>
      <c r="B429">
        <f>IF(Hoja2!F429="","",IF(Hoja2!$D429=1,1,0))</f>
        <v>1</v>
      </c>
      <c r="C429">
        <f>IF(Hoja2!H429="","",IF(Hoja2!$D429=0,-Hoja2!H429/(COUNT(D$2:D$2080)-SUM(D$2:D$2080)),Hoja2!H429/SUM(D$2:D$2080)))</f>
        <v>-5.1546391752577319E-3</v>
      </c>
      <c r="D429">
        <f>IF(Hoja2!H429="","",IF(Hoja2!$D429=1,1,0))</f>
        <v>1</v>
      </c>
      <c r="E429" t="str">
        <f>IF(Hoja2!J429="","",IF(Hoja2!$D429=0,-Hoja2!J429/(COUNT(F$2:F$2080)-SUM(F$2:F$2080)),Hoja2!J429/SUM(F$2:F$2080)))</f>
        <v/>
      </c>
      <c r="F429" t="str">
        <f>IF(Hoja2!J429="","",IF(Hoja2!$D429=1,1,0))</f>
        <v/>
      </c>
      <c r="G429">
        <f>IF(Hoja2!D429=0,-Hoja2!B429/(COUNT(Hoja2!D$2:D$2080)-SUM(Hoja2!D$2:D$2080)),Hoja2!C429/SUM(Hoja2!D$2:D$2080))</f>
        <v>-9.6805421103581804E-4</v>
      </c>
      <c r="J429" t="str">
        <f>IF(Hoja2!J429="","",IF(Hoja2!$D429=1,Hoja2!J429, ""))</f>
        <v/>
      </c>
      <c r="K429" t="str">
        <f>IF(Hoja2!J429="","",IF(Hoja2!$D429=0,Hoja2!J429, ""))</f>
        <v/>
      </c>
    </row>
    <row r="430" spans="1:11" x14ac:dyDescent="0.25">
      <c r="A430" t="str">
        <f>IF(Hoja2!F430="","",IF(Hoja2!$D430=0,-Hoja2!F430/(COUNT(B$2:B$2080)-SUM(B$2:B$2080)),Hoja2!F430/SUM(B$2:B$2080)))</f>
        <v/>
      </c>
      <c r="B430" t="str">
        <f>IF(Hoja2!F430="","",IF(Hoja2!$D430=1,1,0))</f>
        <v/>
      </c>
      <c r="C430" t="str">
        <f>IF(Hoja2!H430="","",IF(Hoja2!$D430=0,-Hoja2!H430/(COUNT(D$2:D$2080)-SUM(D$2:D$2080)),Hoja2!H430/SUM(D$2:D$2080)))</f>
        <v/>
      </c>
      <c r="D430" t="str">
        <f>IF(Hoja2!H430="","",IF(Hoja2!$D430=1,1,0))</f>
        <v/>
      </c>
      <c r="E430" t="str">
        <f>IF(Hoja2!J430="","",IF(Hoja2!$D430=0,-Hoja2!J430/(COUNT(F$2:F$2080)-SUM(F$2:F$2080)),Hoja2!J430/SUM(F$2:F$2080)))</f>
        <v/>
      </c>
      <c r="F430" t="str">
        <f>IF(Hoja2!J430="","",IF(Hoja2!$D430=1,1,0))</f>
        <v/>
      </c>
      <c r="G430">
        <f>IF(Hoja2!D430=0,-Hoja2!B430/(COUNT(Hoja2!D$2:D$2080)-SUM(Hoja2!D$2:D$2080)),Hoja2!C430/SUM(Hoja2!D$2:D$2080))</f>
        <v>0</v>
      </c>
      <c r="J430" t="str">
        <f>IF(Hoja2!J430="","",IF(Hoja2!$D430=1,Hoja2!J430, ""))</f>
        <v/>
      </c>
      <c r="K430" t="str">
        <f>IF(Hoja2!J430="","",IF(Hoja2!$D430=0,Hoja2!J430, ""))</f>
        <v/>
      </c>
    </row>
    <row r="431" spans="1:11" x14ac:dyDescent="0.25">
      <c r="A431">
        <f>IF(Hoja2!F431="","",IF(Hoja2!$D431=0,-Hoja2!F431/(COUNT(B$2:B$2080)-SUM(B$2:B$2080)),Hoja2!F431/SUM(B$2:B$2080)))</f>
        <v>-5.6390977443609019E-3</v>
      </c>
      <c r="B431">
        <f>IF(Hoja2!F431="","",IF(Hoja2!$D431=1,1,0))</f>
        <v>0</v>
      </c>
      <c r="C431" t="str">
        <f>IF(Hoja2!H431="","",IF(Hoja2!$D431=0,-Hoja2!H431/(COUNT(D$2:D$2080)-SUM(D$2:D$2080)),Hoja2!H431/SUM(D$2:D$2080)))</f>
        <v/>
      </c>
      <c r="D431" t="str">
        <f>IF(Hoja2!H431="","",IF(Hoja2!$D431=1,1,0))</f>
        <v/>
      </c>
      <c r="E431" t="str">
        <f>IF(Hoja2!J431="","",IF(Hoja2!$D431=0,-Hoja2!J431/(COUNT(F$2:F$2080)-SUM(F$2:F$2080)),Hoja2!J431/SUM(F$2:F$2080)))</f>
        <v/>
      </c>
      <c r="F431" t="str">
        <f>IF(Hoja2!J431="","",IF(Hoja2!$D431=1,1,0))</f>
        <v/>
      </c>
      <c r="G431">
        <f>IF(Hoja2!D431=0,-Hoja2!B431/(COUNT(Hoja2!D$2:D$2080)-SUM(Hoja2!D$2:D$2080)),Hoja2!C431/SUM(Hoja2!D$2:D$2080))</f>
        <v>-2.8680688336520078E-3</v>
      </c>
      <c r="J431" t="str">
        <f>IF(Hoja2!J431="","",IF(Hoja2!$D431=1,Hoja2!J431, ""))</f>
        <v/>
      </c>
      <c r="K431" t="str">
        <f>IF(Hoja2!J431="","",IF(Hoja2!$D431=0,Hoja2!J431, ""))</f>
        <v/>
      </c>
    </row>
    <row r="432" spans="1:11" x14ac:dyDescent="0.25">
      <c r="A432">
        <f>IF(Hoja2!F432="","",IF(Hoja2!$D432=0,-Hoja2!F432/(COUNT(B$2:B$2080)-SUM(B$2:B$2080)),Hoja2!F432/SUM(B$2:B$2080)))</f>
        <v>7.4906367041198503E-3</v>
      </c>
      <c r="B432">
        <f>IF(Hoja2!F432="","",IF(Hoja2!$D432=1,1,0))</f>
        <v>1</v>
      </c>
      <c r="C432" t="str">
        <f>IF(Hoja2!H432="","",IF(Hoja2!$D432=0,-Hoja2!H432/(COUNT(D$2:D$2080)-SUM(D$2:D$2080)),Hoja2!H432/SUM(D$2:D$2080)))</f>
        <v/>
      </c>
      <c r="D432" t="str">
        <f>IF(Hoja2!H432="","",IF(Hoja2!$D432=1,1,0))</f>
        <v/>
      </c>
      <c r="E432">
        <f>IF(Hoja2!J432="","",IF(Hoja2!$D432=0,-Hoja2!J432/(COUNT(F$2:F$2080)-SUM(F$2:F$2080)),Hoja2!J432/SUM(F$2:F$2080)))</f>
        <v>6.4516129032258063E-2</v>
      </c>
      <c r="F432">
        <f>IF(Hoja2!J432="","",IF(Hoja2!$D432=1,1,0))</f>
        <v>1</v>
      </c>
      <c r="G432">
        <f>IF(Hoja2!D432=0,-Hoja2!B432/(COUNT(Hoja2!D$2:D$2080)-SUM(Hoja2!D$2:D$2080)),Hoja2!C432/SUM(Hoja2!D$2:D$2080))</f>
        <v>3.8722168441432721E-3</v>
      </c>
      <c r="J432">
        <f>IF(Hoja2!J432="","",IF(Hoja2!$D432=1,Hoja2!J432, ""))</f>
        <v>4</v>
      </c>
      <c r="K432" t="str">
        <f>IF(Hoja2!J432="","",IF(Hoja2!$D432=0,Hoja2!J432, ""))</f>
        <v/>
      </c>
    </row>
    <row r="433" spans="1:11" x14ac:dyDescent="0.25">
      <c r="A433">
        <f>IF(Hoja2!F433="","",IF(Hoja2!$D433=0,-Hoja2!F433/(COUNT(B$2:B$2080)-SUM(B$2:B$2080)),Hoja2!F433/SUM(B$2:B$2080)))</f>
        <v>7.4906367041198503E-3</v>
      </c>
      <c r="B433">
        <f>IF(Hoja2!F433="","",IF(Hoja2!$D433=1,1,0))</f>
        <v>1</v>
      </c>
      <c r="C433" t="str">
        <f>IF(Hoja2!H433="","",IF(Hoja2!$D433=0,-Hoja2!H433/(COUNT(D$2:D$2080)-SUM(D$2:D$2080)),Hoja2!H433/SUM(D$2:D$2080)))</f>
        <v/>
      </c>
      <c r="D433" t="str">
        <f>IF(Hoja2!H433="","",IF(Hoja2!$D433=1,1,0))</f>
        <v/>
      </c>
      <c r="E433" t="str">
        <f>IF(Hoja2!J433="","",IF(Hoja2!$D433=0,-Hoja2!J433/(COUNT(F$2:F$2080)-SUM(F$2:F$2080)),Hoja2!J433/SUM(F$2:F$2080)))</f>
        <v/>
      </c>
      <c r="F433" t="str">
        <f>IF(Hoja2!J433="","",IF(Hoja2!$D433=1,1,0))</f>
        <v/>
      </c>
      <c r="G433">
        <f>IF(Hoja2!D433=0,-Hoja2!B433/(COUNT(Hoja2!D$2:D$2080)-SUM(Hoja2!D$2:D$2080)),Hoja2!C433/SUM(Hoja2!D$2:D$2080))</f>
        <v>3.8722168441432721E-3</v>
      </c>
      <c r="J433" t="str">
        <f>IF(Hoja2!J433="","",IF(Hoja2!$D433=1,Hoja2!J433, ""))</f>
        <v/>
      </c>
      <c r="K433" t="str">
        <f>IF(Hoja2!J433="","",IF(Hoja2!$D433=0,Hoja2!J433, ""))</f>
        <v/>
      </c>
    </row>
    <row r="434" spans="1:11" x14ac:dyDescent="0.25">
      <c r="A434" t="str">
        <f>IF(Hoja2!F434="","",IF(Hoja2!$D434=0,-Hoja2!F434/(COUNT(B$2:B$2080)-SUM(B$2:B$2080)),Hoja2!F434/SUM(B$2:B$2080)))</f>
        <v/>
      </c>
      <c r="B434" t="str">
        <f>IF(Hoja2!F434="","",IF(Hoja2!$D434=1,1,0))</f>
        <v/>
      </c>
      <c r="C434">
        <f>IF(Hoja2!H434="","",IF(Hoja2!$D434=0,-Hoja2!H434/(COUNT(D$2:D$2080)-SUM(D$2:D$2080)),Hoja2!H434/SUM(D$2:D$2080)))</f>
        <v>2.0618556701030927E-2</v>
      </c>
      <c r="D434">
        <f>IF(Hoja2!H434="","",IF(Hoja2!$D434=1,1,0))</f>
        <v>1</v>
      </c>
      <c r="E434" t="str">
        <f>IF(Hoja2!J434="","",IF(Hoja2!$D434=0,-Hoja2!J434/(COUNT(F$2:F$2080)-SUM(F$2:F$2080)),Hoja2!J434/SUM(F$2:F$2080)))</f>
        <v/>
      </c>
      <c r="F434" t="str">
        <f>IF(Hoja2!J434="","",IF(Hoja2!$D434=1,1,0))</f>
        <v/>
      </c>
      <c r="G434">
        <f>IF(Hoja2!D434=0,-Hoja2!B434/(COUNT(Hoja2!D$2:D$2080)-SUM(Hoja2!D$2:D$2080)),Hoja2!C434/SUM(Hoja2!D$2:D$2080))</f>
        <v>3.8722168441432721E-3</v>
      </c>
      <c r="J434" t="str">
        <f>IF(Hoja2!J434="","",IF(Hoja2!$D434=1,Hoja2!J434, ""))</f>
        <v/>
      </c>
      <c r="K434" t="str">
        <f>IF(Hoja2!J434="","",IF(Hoja2!$D434=0,Hoja2!J434, ""))</f>
        <v/>
      </c>
    </row>
    <row r="435" spans="1:11" x14ac:dyDescent="0.25">
      <c r="A435" t="str">
        <f>IF(Hoja2!F435="","",IF(Hoja2!$D435=0,-Hoja2!F435/(COUNT(B$2:B$2080)-SUM(B$2:B$2080)),Hoja2!F435/SUM(B$2:B$2080)))</f>
        <v/>
      </c>
      <c r="B435" t="str">
        <f>IF(Hoja2!F435="","",IF(Hoja2!$D435=1,1,0))</f>
        <v/>
      </c>
      <c r="C435" t="str">
        <f>IF(Hoja2!H435="","",IF(Hoja2!$D435=0,-Hoja2!H435/(COUNT(D$2:D$2080)-SUM(D$2:D$2080)),Hoja2!H435/SUM(D$2:D$2080)))</f>
        <v/>
      </c>
      <c r="D435" t="str">
        <f>IF(Hoja2!H435="","",IF(Hoja2!$D435=1,1,0))</f>
        <v/>
      </c>
      <c r="E435" t="str">
        <f>IF(Hoja2!J435="","",IF(Hoja2!$D435=0,-Hoja2!J435/(COUNT(F$2:F$2080)-SUM(F$2:F$2080)),Hoja2!J435/SUM(F$2:F$2080)))</f>
        <v/>
      </c>
      <c r="F435" t="str">
        <f>IF(Hoja2!J435="","",IF(Hoja2!$D435=1,1,0))</f>
        <v/>
      </c>
      <c r="G435">
        <f>IF(Hoja2!D435=0,-Hoja2!B435/(COUNT(Hoja2!D$2:D$2080)-SUM(Hoja2!D$2:D$2080)),Hoja2!C435/SUM(Hoja2!D$2:D$2080))</f>
        <v>9.6805421103581804E-4</v>
      </c>
      <c r="J435" t="str">
        <f>IF(Hoja2!J435="","",IF(Hoja2!$D435=1,Hoja2!J435, ""))</f>
        <v/>
      </c>
      <c r="K435" t="str">
        <f>IF(Hoja2!J435="","",IF(Hoja2!$D435=0,Hoja2!J435, ""))</f>
        <v/>
      </c>
    </row>
    <row r="436" spans="1:11" x14ac:dyDescent="0.25">
      <c r="A436" t="str">
        <f>IF(Hoja2!F436="","",IF(Hoja2!$D436=0,-Hoja2!F436/(COUNT(B$2:B$2080)-SUM(B$2:B$2080)),Hoja2!F436/SUM(B$2:B$2080)))</f>
        <v/>
      </c>
      <c r="B436" t="str">
        <f>IF(Hoja2!F436="","",IF(Hoja2!$D436=1,1,0))</f>
        <v/>
      </c>
      <c r="C436" t="str">
        <f>IF(Hoja2!H436="","",IF(Hoja2!$D436=0,-Hoja2!H436/(COUNT(D$2:D$2080)-SUM(D$2:D$2080)),Hoja2!H436/SUM(D$2:D$2080)))</f>
        <v/>
      </c>
      <c r="D436" t="str">
        <f>IF(Hoja2!H436="","",IF(Hoja2!$D436=1,1,0))</f>
        <v/>
      </c>
      <c r="E436" t="str">
        <f>IF(Hoja2!J436="","",IF(Hoja2!$D436=0,-Hoja2!J436/(COUNT(F$2:F$2080)-SUM(F$2:F$2080)),Hoja2!J436/SUM(F$2:F$2080)))</f>
        <v/>
      </c>
      <c r="F436" t="str">
        <f>IF(Hoja2!J436="","",IF(Hoja2!$D436=1,1,0))</f>
        <v/>
      </c>
      <c r="G436">
        <f>IF(Hoja2!D436=0,-Hoja2!B436/(COUNT(Hoja2!D$2:D$2080)-SUM(Hoja2!D$2:D$2080)),Hoja2!C436/SUM(Hoja2!D$2:D$2080))</f>
        <v>9.6805421103581804E-4</v>
      </c>
      <c r="J436" t="str">
        <f>IF(Hoja2!J436="","",IF(Hoja2!$D436=1,Hoja2!J436, ""))</f>
        <v/>
      </c>
      <c r="K436" t="str">
        <f>IF(Hoja2!J436="","",IF(Hoja2!$D436=0,Hoja2!J436, ""))</f>
        <v/>
      </c>
    </row>
    <row r="437" spans="1:11" x14ac:dyDescent="0.25">
      <c r="A437">
        <f>IF(Hoja2!F437="","",IF(Hoja2!$D437=0,-Hoja2!F437/(COUNT(B$2:B$2080)-SUM(B$2:B$2080)),Hoja2!F437/SUM(B$2:B$2080)))</f>
        <v>-5.6390977443609019E-3</v>
      </c>
      <c r="B437">
        <f>IF(Hoja2!F437="","",IF(Hoja2!$D437=1,1,0))</f>
        <v>0</v>
      </c>
      <c r="C437" t="str">
        <f>IF(Hoja2!H437="","",IF(Hoja2!$D437=0,-Hoja2!H437/(COUNT(D$2:D$2080)-SUM(D$2:D$2080)),Hoja2!H437/SUM(D$2:D$2080)))</f>
        <v/>
      </c>
      <c r="D437" t="str">
        <f>IF(Hoja2!H437="","",IF(Hoja2!$D437=1,1,0))</f>
        <v/>
      </c>
      <c r="E437" t="str">
        <f>IF(Hoja2!J437="","",IF(Hoja2!$D437=0,-Hoja2!J437/(COUNT(F$2:F$2080)-SUM(F$2:F$2080)),Hoja2!J437/SUM(F$2:F$2080)))</f>
        <v/>
      </c>
      <c r="F437" t="str">
        <f>IF(Hoja2!J437="","",IF(Hoja2!$D437=1,1,0))</f>
        <v/>
      </c>
      <c r="G437">
        <f>IF(Hoja2!D437=0,-Hoja2!B437/(COUNT(Hoja2!D$2:D$2080)-SUM(Hoja2!D$2:D$2080)),Hoja2!C437/SUM(Hoja2!D$2:D$2080))</f>
        <v>-2.8680688336520078E-3</v>
      </c>
      <c r="J437" t="str">
        <f>IF(Hoja2!J437="","",IF(Hoja2!$D437=1,Hoja2!J437, ""))</f>
        <v/>
      </c>
      <c r="K437" t="str">
        <f>IF(Hoja2!J437="","",IF(Hoja2!$D437=0,Hoja2!J437, ""))</f>
        <v/>
      </c>
    </row>
    <row r="438" spans="1:11" x14ac:dyDescent="0.25">
      <c r="A438" t="str">
        <f>IF(Hoja2!F438="","",IF(Hoja2!$D438=0,-Hoja2!F438/(COUNT(B$2:B$2080)-SUM(B$2:B$2080)),Hoja2!F438/SUM(B$2:B$2080)))</f>
        <v/>
      </c>
      <c r="B438" t="str">
        <f>IF(Hoja2!F438="","",IF(Hoja2!$D438=1,1,0))</f>
        <v/>
      </c>
      <c r="C438" t="str">
        <f>IF(Hoja2!H438="","",IF(Hoja2!$D438=0,-Hoja2!H438/(COUNT(D$2:D$2080)-SUM(D$2:D$2080)),Hoja2!H438/SUM(D$2:D$2080)))</f>
        <v/>
      </c>
      <c r="D438" t="str">
        <f>IF(Hoja2!H438="","",IF(Hoja2!$D438=1,1,0))</f>
        <v/>
      </c>
      <c r="E438" t="str">
        <f>IF(Hoja2!J438="","",IF(Hoja2!$D438=0,-Hoja2!J438/(COUNT(F$2:F$2080)-SUM(F$2:F$2080)),Hoja2!J438/SUM(F$2:F$2080)))</f>
        <v/>
      </c>
      <c r="F438" t="str">
        <f>IF(Hoja2!J438="","",IF(Hoja2!$D438=1,1,0))</f>
        <v/>
      </c>
      <c r="G438">
        <f>IF(Hoja2!D438=0,-Hoja2!B438/(COUNT(Hoja2!D$2:D$2080)-SUM(Hoja2!D$2:D$2080)),Hoja2!C438/SUM(Hoja2!D$2:D$2080))</f>
        <v>-1.9120458891013384E-3</v>
      </c>
      <c r="J438" t="str">
        <f>IF(Hoja2!J438="","",IF(Hoja2!$D438=1,Hoja2!J438, ""))</f>
        <v/>
      </c>
      <c r="K438" t="str">
        <f>IF(Hoja2!J438="","",IF(Hoja2!$D438=0,Hoja2!J438, ""))</f>
        <v/>
      </c>
    </row>
    <row r="439" spans="1:11" x14ac:dyDescent="0.25">
      <c r="A439">
        <f>IF(Hoja2!F439="","",IF(Hoja2!$D439=0,-Hoja2!F439/(COUNT(B$2:B$2080)-SUM(B$2:B$2080)),Hoja2!F439/SUM(B$2:B$2080)))</f>
        <v>-5.6390977443609019E-3</v>
      </c>
      <c r="B439">
        <f>IF(Hoja2!F439="","",IF(Hoja2!$D439=1,1,0))</f>
        <v>0</v>
      </c>
      <c r="C439">
        <f>IF(Hoja2!H439="","",IF(Hoja2!$D439=0,-Hoja2!H439/(COUNT(D$2:D$2080)-SUM(D$2:D$2080)),Hoja2!H439/SUM(D$2:D$2080)))</f>
        <v>-1.4563106796116505E-2</v>
      </c>
      <c r="D439">
        <f>IF(Hoja2!H439="","",IF(Hoja2!$D439=1,1,0))</f>
        <v>0</v>
      </c>
      <c r="E439" t="str">
        <f>IF(Hoja2!J439="","",IF(Hoja2!$D439=0,-Hoja2!J439/(COUNT(F$2:F$2080)-SUM(F$2:F$2080)),Hoja2!J439/SUM(F$2:F$2080)))</f>
        <v/>
      </c>
      <c r="F439" t="str">
        <f>IF(Hoja2!J439="","",IF(Hoja2!$D439=1,1,0))</f>
        <v/>
      </c>
      <c r="G439">
        <f>IF(Hoja2!D439=0,-Hoja2!B439/(COUNT(Hoja2!D$2:D$2080)-SUM(Hoja2!D$2:D$2080)),Hoja2!C439/SUM(Hoja2!D$2:D$2080))</f>
        <v>-2.8680688336520078E-3</v>
      </c>
      <c r="J439" t="str">
        <f>IF(Hoja2!J439="","",IF(Hoja2!$D439=1,Hoja2!J439, ""))</f>
        <v/>
      </c>
      <c r="K439" t="str">
        <f>IF(Hoja2!J439="","",IF(Hoja2!$D439=0,Hoja2!J439, ""))</f>
        <v/>
      </c>
    </row>
    <row r="440" spans="1:11" x14ac:dyDescent="0.25">
      <c r="A440" t="str">
        <f>IF(Hoja2!F440="","",IF(Hoja2!$D440=0,-Hoja2!F440/(COUNT(B$2:B$2080)-SUM(B$2:B$2080)),Hoja2!F440/SUM(B$2:B$2080)))</f>
        <v/>
      </c>
      <c r="B440" t="str">
        <f>IF(Hoja2!F440="","",IF(Hoja2!$D440=1,1,0))</f>
        <v/>
      </c>
      <c r="C440">
        <f>IF(Hoja2!H440="","",IF(Hoja2!$D440=0,-Hoja2!H440/(COUNT(D$2:D$2080)-SUM(D$2:D$2080)),Hoja2!H440/SUM(D$2:D$2080)))</f>
        <v>0</v>
      </c>
      <c r="D440">
        <f>IF(Hoja2!H440="","",IF(Hoja2!$D440=1,1,0))</f>
        <v>1</v>
      </c>
      <c r="E440" t="str">
        <f>IF(Hoja2!J440="","",IF(Hoja2!$D440=0,-Hoja2!J440/(COUNT(F$2:F$2080)-SUM(F$2:F$2080)),Hoja2!J440/SUM(F$2:F$2080)))</f>
        <v/>
      </c>
      <c r="F440" t="str">
        <f>IF(Hoja2!J440="","",IF(Hoja2!$D440=1,1,0))</f>
        <v/>
      </c>
      <c r="G440">
        <f>IF(Hoja2!D440=0,-Hoja2!B440/(COUNT(Hoja2!D$2:D$2080)-SUM(Hoja2!D$2:D$2080)),Hoja2!C440/SUM(Hoja2!D$2:D$2080))</f>
        <v>0</v>
      </c>
      <c r="J440" t="str">
        <f>IF(Hoja2!J440="","",IF(Hoja2!$D440=1,Hoja2!J440, ""))</f>
        <v/>
      </c>
      <c r="K440" t="str">
        <f>IF(Hoja2!J440="","",IF(Hoja2!$D440=0,Hoja2!J440, ""))</f>
        <v/>
      </c>
    </row>
    <row r="441" spans="1:11" x14ac:dyDescent="0.25">
      <c r="A441">
        <f>IF(Hoja2!F441="","",IF(Hoja2!$D441=0,-Hoja2!F441/(COUNT(B$2:B$2080)-SUM(B$2:B$2080)),Hoja2!F441/SUM(B$2:B$2080)))</f>
        <v>0</v>
      </c>
      <c r="B441">
        <f>IF(Hoja2!F441="","",IF(Hoja2!$D441=1,1,0))</f>
        <v>1</v>
      </c>
      <c r="C441" t="str">
        <f>IF(Hoja2!H441="","",IF(Hoja2!$D441=0,-Hoja2!H441/(COUNT(D$2:D$2080)-SUM(D$2:D$2080)),Hoja2!H441/SUM(D$2:D$2080)))</f>
        <v/>
      </c>
      <c r="D441" t="str">
        <f>IF(Hoja2!H441="","",IF(Hoja2!$D441=1,1,0))</f>
        <v/>
      </c>
      <c r="E441" t="str">
        <f>IF(Hoja2!J441="","",IF(Hoja2!$D441=0,-Hoja2!J441/(COUNT(F$2:F$2080)-SUM(F$2:F$2080)),Hoja2!J441/SUM(F$2:F$2080)))</f>
        <v/>
      </c>
      <c r="F441" t="str">
        <f>IF(Hoja2!J441="","",IF(Hoja2!$D441=1,1,0))</f>
        <v/>
      </c>
      <c r="G441">
        <f>IF(Hoja2!D441=0,-Hoja2!B441/(COUNT(Hoja2!D$2:D$2080)-SUM(Hoja2!D$2:D$2080)),Hoja2!C441/SUM(Hoja2!D$2:D$2080))</f>
        <v>0</v>
      </c>
      <c r="J441" t="str">
        <f>IF(Hoja2!J441="","",IF(Hoja2!$D441=1,Hoja2!J441, ""))</f>
        <v/>
      </c>
      <c r="K441" t="str">
        <f>IF(Hoja2!J441="","",IF(Hoja2!$D441=0,Hoja2!J441, ""))</f>
        <v/>
      </c>
    </row>
    <row r="442" spans="1:11" x14ac:dyDescent="0.25">
      <c r="A442" t="str">
        <f>IF(Hoja2!F442="","",IF(Hoja2!$D442=0,-Hoja2!F442/(COUNT(B$2:B$2080)-SUM(B$2:B$2080)),Hoja2!F442/SUM(B$2:B$2080)))</f>
        <v/>
      </c>
      <c r="B442" t="str">
        <f>IF(Hoja2!F442="","",IF(Hoja2!$D442=1,1,0))</f>
        <v/>
      </c>
      <c r="C442" t="str">
        <f>IF(Hoja2!H442="","",IF(Hoja2!$D442=0,-Hoja2!H442/(COUNT(D$2:D$2080)-SUM(D$2:D$2080)),Hoja2!H442/SUM(D$2:D$2080)))</f>
        <v/>
      </c>
      <c r="D442" t="str">
        <f>IF(Hoja2!H442="","",IF(Hoja2!$D442=1,1,0))</f>
        <v/>
      </c>
      <c r="E442" t="str">
        <f>IF(Hoja2!J442="","",IF(Hoja2!$D442=0,-Hoja2!J442/(COUNT(F$2:F$2080)-SUM(F$2:F$2080)),Hoja2!J442/SUM(F$2:F$2080)))</f>
        <v/>
      </c>
      <c r="F442" t="str">
        <f>IF(Hoja2!J442="","",IF(Hoja2!$D442=1,1,0))</f>
        <v/>
      </c>
      <c r="G442">
        <f>IF(Hoja2!D442=0,-Hoja2!B442/(COUNT(Hoja2!D$2:D$2080)-SUM(Hoja2!D$2:D$2080)),Hoja2!C442/SUM(Hoja2!D$2:D$2080))</f>
        <v>1.9361084220716361E-3</v>
      </c>
      <c r="J442" t="str">
        <f>IF(Hoja2!J442="","",IF(Hoja2!$D442=1,Hoja2!J442, ""))</f>
        <v/>
      </c>
      <c r="K442" t="str">
        <f>IF(Hoja2!J442="","",IF(Hoja2!$D442=0,Hoja2!J442, ""))</f>
        <v/>
      </c>
    </row>
    <row r="443" spans="1:11" x14ac:dyDescent="0.25">
      <c r="A443" t="str">
        <f>IF(Hoja2!F443="","",IF(Hoja2!$D443=0,-Hoja2!F443/(COUNT(B$2:B$2080)-SUM(B$2:B$2080)),Hoja2!F443/SUM(B$2:B$2080)))</f>
        <v/>
      </c>
      <c r="B443" t="str">
        <f>IF(Hoja2!F443="","",IF(Hoja2!$D443=1,1,0))</f>
        <v/>
      </c>
      <c r="C443" t="str">
        <f>IF(Hoja2!H443="","",IF(Hoja2!$D443=0,-Hoja2!H443/(COUNT(D$2:D$2080)-SUM(D$2:D$2080)),Hoja2!H443/SUM(D$2:D$2080)))</f>
        <v/>
      </c>
      <c r="D443" t="str">
        <f>IF(Hoja2!H443="","",IF(Hoja2!$D443=1,1,0))</f>
        <v/>
      </c>
      <c r="E443" t="str">
        <f>IF(Hoja2!J443="","",IF(Hoja2!$D443=0,-Hoja2!J443/(COUNT(F$2:F$2080)-SUM(F$2:F$2080)),Hoja2!J443/SUM(F$2:F$2080)))</f>
        <v/>
      </c>
      <c r="F443" t="str">
        <f>IF(Hoja2!J443="","",IF(Hoja2!$D443=1,1,0))</f>
        <v/>
      </c>
      <c r="G443">
        <f>IF(Hoja2!D443=0,-Hoja2!B443/(COUNT(Hoja2!D$2:D$2080)-SUM(Hoja2!D$2:D$2080)),Hoja2!C443/SUM(Hoja2!D$2:D$2080))</f>
        <v>-2.8680688336520078E-3</v>
      </c>
      <c r="J443" t="str">
        <f>IF(Hoja2!J443="","",IF(Hoja2!$D443=1,Hoja2!J443, ""))</f>
        <v/>
      </c>
      <c r="K443" t="str">
        <f>IF(Hoja2!J443="","",IF(Hoja2!$D443=0,Hoja2!J443, ""))</f>
        <v/>
      </c>
    </row>
    <row r="444" spans="1:11" x14ac:dyDescent="0.25">
      <c r="A444" t="str">
        <f>IF(Hoja2!F444="","",IF(Hoja2!$D444=0,-Hoja2!F444/(COUNT(B$2:B$2080)-SUM(B$2:B$2080)),Hoja2!F444/SUM(B$2:B$2080)))</f>
        <v/>
      </c>
      <c r="B444" t="str">
        <f>IF(Hoja2!F444="","",IF(Hoja2!$D444=1,1,0))</f>
        <v/>
      </c>
      <c r="C444" t="str">
        <f>IF(Hoja2!H444="","",IF(Hoja2!$D444=0,-Hoja2!H444/(COUNT(D$2:D$2080)-SUM(D$2:D$2080)),Hoja2!H444/SUM(D$2:D$2080)))</f>
        <v/>
      </c>
      <c r="D444" t="str">
        <f>IF(Hoja2!H444="","",IF(Hoja2!$D444=1,1,0))</f>
        <v/>
      </c>
      <c r="E444">
        <f>IF(Hoja2!J444="","",IF(Hoja2!$D444=0,-Hoja2!J444/(COUNT(F$2:F$2080)-SUM(F$2:F$2080)),Hoja2!J444/SUM(F$2:F$2080)))</f>
        <v>8.0645161290322578E-2</v>
      </c>
      <c r="F444">
        <f>IF(Hoja2!J444="","",IF(Hoja2!$D444=1,1,0))</f>
        <v>1</v>
      </c>
      <c r="G444">
        <f>IF(Hoja2!D444=0,-Hoja2!B444/(COUNT(Hoja2!D$2:D$2080)-SUM(Hoja2!D$2:D$2080)),Hoja2!C444/SUM(Hoja2!D$2:D$2080))</f>
        <v>4.8402710551790898E-3</v>
      </c>
      <c r="J444">
        <f>IF(Hoja2!J444="","",IF(Hoja2!$D444=1,Hoja2!J444, ""))</f>
        <v>5</v>
      </c>
      <c r="K444" t="str">
        <f>IF(Hoja2!J444="","",IF(Hoja2!$D444=0,Hoja2!J444, ""))</f>
        <v/>
      </c>
    </row>
    <row r="445" spans="1:11" x14ac:dyDescent="0.25">
      <c r="A445" t="str">
        <f>IF(Hoja2!F445="","",IF(Hoja2!$D445=0,-Hoja2!F445/(COUNT(B$2:B$2080)-SUM(B$2:B$2080)),Hoja2!F445/SUM(B$2:B$2080)))</f>
        <v/>
      </c>
      <c r="B445" t="str">
        <f>IF(Hoja2!F445="","",IF(Hoja2!$D445=1,1,0))</f>
        <v/>
      </c>
      <c r="C445">
        <f>IF(Hoja2!H445="","",IF(Hoja2!$D445=0,-Hoja2!H445/(COUNT(D$2:D$2080)-SUM(D$2:D$2080)),Hoja2!H445/SUM(D$2:D$2080)))</f>
        <v>-9.7087378640776691E-3</v>
      </c>
      <c r="D445">
        <f>IF(Hoja2!H445="","",IF(Hoja2!$D445=1,1,0))</f>
        <v>0</v>
      </c>
      <c r="E445" t="str">
        <f>IF(Hoja2!J445="","",IF(Hoja2!$D445=0,-Hoja2!J445/(COUNT(F$2:F$2080)-SUM(F$2:F$2080)),Hoja2!J445/SUM(F$2:F$2080)))</f>
        <v/>
      </c>
      <c r="F445" t="str">
        <f>IF(Hoja2!J445="","",IF(Hoja2!$D445=1,1,0))</f>
        <v/>
      </c>
      <c r="G445">
        <f>IF(Hoja2!D445=0,-Hoja2!B445/(COUNT(Hoja2!D$2:D$2080)-SUM(Hoja2!D$2:D$2080)),Hoja2!C445/SUM(Hoja2!D$2:D$2080))</f>
        <v>-1.9120458891013384E-3</v>
      </c>
      <c r="J445" t="str">
        <f>IF(Hoja2!J445="","",IF(Hoja2!$D445=1,Hoja2!J445, ""))</f>
        <v/>
      </c>
      <c r="K445" t="str">
        <f>IF(Hoja2!J445="","",IF(Hoja2!$D445=0,Hoja2!J445, ""))</f>
        <v/>
      </c>
    </row>
    <row r="446" spans="1:11" x14ac:dyDescent="0.25">
      <c r="A446" t="str">
        <f>IF(Hoja2!F446="","",IF(Hoja2!$D446=0,-Hoja2!F446/(COUNT(B$2:B$2080)-SUM(B$2:B$2080)),Hoja2!F446/SUM(B$2:B$2080)))</f>
        <v/>
      </c>
      <c r="B446" t="str">
        <f>IF(Hoja2!F446="","",IF(Hoja2!$D446=1,1,0))</f>
        <v/>
      </c>
      <c r="C446" t="str">
        <f>IF(Hoja2!H446="","",IF(Hoja2!$D446=0,-Hoja2!H446/(COUNT(D$2:D$2080)-SUM(D$2:D$2080)),Hoja2!H446/SUM(D$2:D$2080)))</f>
        <v/>
      </c>
      <c r="D446" t="str">
        <f>IF(Hoja2!H446="","",IF(Hoja2!$D446=1,1,0))</f>
        <v/>
      </c>
      <c r="E446" t="str">
        <f>IF(Hoja2!J446="","",IF(Hoja2!$D446=0,-Hoja2!J446/(COUNT(F$2:F$2080)-SUM(F$2:F$2080)),Hoja2!J446/SUM(F$2:F$2080)))</f>
        <v/>
      </c>
      <c r="F446" t="str">
        <f>IF(Hoja2!J446="","",IF(Hoja2!$D446=1,1,0))</f>
        <v/>
      </c>
      <c r="G446">
        <f>IF(Hoja2!D446=0,-Hoja2!B446/(COUNT(Hoja2!D$2:D$2080)-SUM(Hoja2!D$2:D$2080)),Hoja2!C446/SUM(Hoja2!D$2:D$2080))</f>
        <v>-1.9120458891013384E-3</v>
      </c>
      <c r="J446" t="str">
        <f>IF(Hoja2!J446="","",IF(Hoja2!$D446=1,Hoja2!J446, ""))</f>
        <v/>
      </c>
      <c r="K446" t="str">
        <f>IF(Hoja2!J446="","",IF(Hoja2!$D446=0,Hoja2!J446, ""))</f>
        <v/>
      </c>
    </row>
    <row r="447" spans="1:11" x14ac:dyDescent="0.25">
      <c r="A447">
        <f>IF(Hoja2!F447="","",IF(Hoja2!$D447=0,-Hoja2!F447/(COUNT(B$2:B$2080)-SUM(B$2:B$2080)),Hoja2!F447/SUM(B$2:B$2080)))</f>
        <v>3.7453183520599251E-3</v>
      </c>
      <c r="B447">
        <f>IF(Hoja2!F447="","",IF(Hoja2!$D447=1,1,0))</f>
        <v>1</v>
      </c>
      <c r="C447" t="str">
        <f>IF(Hoja2!H447="","",IF(Hoja2!$D447=0,-Hoja2!H447/(COUNT(D$2:D$2080)-SUM(D$2:D$2080)),Hoja2!H447/SUM(D$2:D$2080)))</f>
        <v/>
      </c>
      <c r="D447" t="str">
        <f>IF(Hoja2!H447="","",IF(Hoja2!$D447=1,1,0))</f>
        <v/>
      </c>
      <c r="E447" t="str">
        <f>IF(Hoja2!J447="","",IF(Hoja2!$D447=0,-Hoja2!J447/(COUNT(F$2:F$2080)-SUM(F$2:F$2080)),Hoja2!J447/SUM(F$2:F$2080)))</f>
        <v/>
      </c>
      <c r="F447" t="str">
        <f>IF(Hoja2!J447="","",IF(Hoja2!$D447=1,1,0))</f>
        <v/>
      </c>
      <c r="G447">
        <f>IF(Hoja2!D447=0,-Hoja2!B447/(COUNT(Hoja2!D$2:D$2080)-SUM(Hoja2!D$2:D$2080)),Hoja2!C447/SUM(Hoja2!D$2:D$2080))</f>
        <v>1.9361084220716361E-3</v>
      </c>
      <c r="J447" t="str">
        <f>IF(Hoja2!J447="","",IF(Hoja2!$D447=1,Hoja2!J447, ""))</f>
        <v/>
      </c>
      <c r="K447" t="str">
        <f>IF(Hoja2!J447="","",IF(Hoja2!$D447=0,Hoja2!J447, ""))</f>
        <v/>
      </c>
    </row>
    <row r="448" spans="1:11" x14ac:dyDescent="0.25">
      <c r="A448">
        <f>IF(Hoja2!F448="","",IF(Hoja2!$D448=0,-Hoja2!F448/(COUNT(B$2:B$2080)-SUM(B$2:B$2080)),Hoja2!F448/SUM(B$2:B$2080)))</f>
        <v>0</v>
      </c>
      <c r="B448">
        <f>IF(Hoja2!F448="","",IF(Hoja2!$D448=1,1,0))</f>
        <v>1</v>
      </c>
      <c r="C448" t="str">
        <f>IF(Hoja2!H448="","",IF(Hoja2!$D448=0,-Hoja2!H448/(COUNT(D$2:D$2080)-SUM(D$2:D$2080)),Hoja2!H448/SUM(D$2:D$2080)))</f>
        <v/>
      </c>
      <c r="D448" t="str">
        <f>IF(Hoja2!H448="","",IF(Hoja2!$D448=1,1,0))</f>
        <v/>
      </c>
      <c r="E448" t="str">
        <f>IF(Hoja2!J448="","",IF(Hoja2!$D448=0,-Hoja2!J448/(COUNT(F$2:F$2080)-SUM(F$2:F$2080)),Hoja2!J448/SUM(F$2:F$2080)))</f>
        <v/>
      </c>
      <c r="F448" t="str">
        <f>IF(Hoja2!J448="","",IF(Hoja2!$D448=1,1,0))</f>
        <v/>
      </c>
      <c r="G448">
        <f>IF(Hoja2!D448=0,-Hoja2!B448/(COUNT(Hoja2!D$2:D$2080)-SUM(Hoja2!D$2:D$2080)),Hoja2!C448/SUM(Hoja2!D$2:D$2080))</f>
        <v>0</v>
      </c>
      <c r="J448" t="str">
        <f>IF(Hoja2!J448="","",IF(Hoja2!$D448=1,Hoja2!J448, ""))</f>
        <v/>
      </c>
      <c r="K448" t="str">
        <f>IF(Hoja2!J448="","",IF(Hoja2!$D448=0,Hoja2!J448, ""))</f>
        <v/>
      </c>
    </row>
    <row r="449" spans="1:11" x14ac:dyDescent="0.25">
      <c r="A449" t="str">
        <f>IF(Hoja2!F449="","",IF(Hoja2!$D449=0,-Hoja2!F449/(COUNT(B$2:B$2080)-SUM(B$2:B$2080)),Hoja2!F449/SUM(B$2:B$2080)))</f>
        <v/>
      </c>
      <c r="B449" t="str">
        <f>IF(Hoja2!F449="","",IF(Hoja2!$D449=1,1,0))</f>
        <v/>
      </c>
      <c r="C449" t="str">
        <f>IF(Hoja2!H449="","",IF(Hoja2!$D449=0,-Hoja2!H449/(COUNT(D$2:D$2080)-SUM(D$2:D$2080)),Hoja2!H449/SUM(D$2:D$2080)))</f>
        <v/>
      </c>
      <c r="D449" t="str">
        <f>IF(Hoja2!H449="","",IF(Hoja2!$D449=1,1,0))</f>
        <v/>
      </c>
      <c r="E449" t="str">
        <f>IF(Hoja2!J449="","",IF(Hoja2!$D449=0,-Hoja2!J449/(COUNT(F$2:F$2080)-SUM(F$2:F$2080)),Hoja2!J449/SUM(F$2:F$2080)))</f>
        <v/>
      </c>
      <c r="F449" t="str">
        <f>IF(Hoja2!J449="","",IF(Hoja2!$D449=1,1,0))</f>
        <v/>
      </c>
      <c r="G449">
        <f>IF(Hoja2!D449=0,-Hoja2!B449/(COUNT(Hoja2!D$2:D$2080)-SUM(Hoja2!D$2:D$2080)),Hoja2!C449/SUM(Hoja2!D$2:D$2080))</f>
        <v>-1.9120458891013384E-3</v>
      </c>
      <c r="J449" t="str">
        <f>IF(Hoja2!J449="","",IF(Hoja2!$D449=1,Hoja2!J449, ""))</f>
        <v/>
      </c>
      <c r="K449" t="str">
        <f>IF(Hoja2!J449="","",IF(Hoja2!$D449=0,Hoja2!J449, ""))</f>
        <v/>
      </c>
    </row>
    <row r="450" spans="1:11" x14ac:dyDescent="0.25">
      <c r="A450">
        <f>IF(Hoja2!F450="","",IF(Hoja2!$D450=0,-Hoja2!F450/(COUNT(B$2:B$2080)-SUM(B$2:B$2080)),Hoja2!F450/SUM(B$2:B$2080)))</f>
        <v>0</v>
      </c>
      <c r="B450">
        <f>IF(Hoja2!F450="","",IF(Hoja2!$D450=1,1,0))</f>
        <v>0</v>
      </c>
      <c r="C450" t="str">
        <f>IF(Hoja2!H450="","",IF(Hoja2!$D450=0,-Hoja2!H450/(COUNT(D$2:D$2080)-SUM(D$2:D$2080)),Hoja2!H450/SUM(D$2:D$2080)))</f>
        <v/>
      </c>
      <c r="D450" t="str">
        <f>IF(Hoja2!H450="","",IF(Hoja2!$D450=1,1,0))</f>
        <v/>
      </c>
      <c r="E450" t="str">
        <f>IF(Hoja2!J450="","",IF(Hoja2!$D450=0,-Hoja2!J450/(COUNT(F$2:F$2080)-SUM(F$2:F$2080)),Hoja2!J450/SUM(F$2:F$2080)))</f>
        <v/>
      </c>
      <c r="F450" t="str">
        <f>IF(Hoja2!J450="","",IF(Hoja2!$D450=1,1,0))</f>
        <v/>
      </c>
      <c r="G450">
        <f>IF(Hoja2!D450=0,-Hoja2!B450/(COUNT(Hoja2!D$2:D$2080)-SUM(Hoja2!D$2:D$2080)),Hoja2!C450/SUM(Hoja2!D$2:D$2080))</f>
        <v>0</v>
      </c>
      <c r="J450" t="str">
        <f>IF(Hoja2!J450="","",IF(Hoja2!$D450=1,Hoja2!J450, ""))</f>
        <v/>
      </c>
      <c r="K450" t="str">
        <f>IF(Hoja2!J450="","",IF(Hoja2!$D450=0,Hoja2!J450, ""))</f>
        <v/>
      </c>
    </row>
    <row r="451" spans="1:11" x14ac:dyDescent="0.25">
      <c r="A451">
        <f>IF(Hoja2!F451="","",IF(Hoja2!$D451=0,-Hoja2!F451/(COUNT(B$2:B$2080)-SUM(B$2:B$2080)),Hoja2!F451/SUM(B$2:B$2080)))</f>
        <v>-5.6390977443609019E-3</v>
      </c>
      <c r="B451">
        <f>IF(Hoja2!F451="","",IF(Hoja2!$D451=1,1,0))</f>
        <v>0</v>
      </c>
      <c r="C451">
        <f>IF(Hoja2!H451="","",IF(Hoja2!$D451=0,-Hoja2!H451/(COUNT(D$2:D$2080)-SUM(D$2:D$2080)),Hoja2!H451/SUM(D$2:D$2080)))</f>
        <v>-1.4563106796116505E-2</v>
      </c>
      <c r="D451">
        <f>IF(Hoja2!H451="","",IF(Hoja2!$D451=1,1,0))</f>
        <v>0</v>
      </c>
      <c r="E451" t="str">
        <f>IF(Hoja2!J451="","",IF(Hoja2!$D451=0,-Hoja2!J451/(COUNT(F$2:F$2080)-SUM(F$2:F$2080)),Hoja2!J451/SUM(F$2:F$2080)))</f>
        <v/>
      </c>
      <c r="F451" t="str">
        <f>IF(Hoja2!J451="","",IF(Hoja2!$D451=1,1,0))</f>
        <v/>
      </c>
      <c r="G451">
        <f>IF(Hoja2!D451=0,-Hoja2!B451/(COUNT(Hoja2!D$2:D$2080)-SUM(Hoja2!D$2:D$2080)),Hoja2!C451/SUM(Hoja2!D$2:D$2080))</f>
        <v>-2.8680688336520078E-3</v>
      </c>
      <c r="J451" t="str">
        <f>IF(Hoja2!J451="","",IF(Hoja2!$D451=1,Hoja2!J451, ""))</f>
        <v/>
      </c>
      <c r="K451" t="str">
        <f>IF(Hoja2!J451="","",IF(Hoja2!$D451=0,Hoja2!J451, ""))</f>
        <v/>
      </c>
    </row>
    <row r="452" spans="1:11" x14ac:dyDescent="0.25">
      <c r="A452">
        <f>IF(Hoja2!F452="","",IF(Hoja2!$D452=0,-Hoja2!F452/(COUNT(B$2:B$2080)-SUM(B$2:B$2080)),Hoja2!F452/SUM(B$2:B$2080)))</f>
        <v>9.3632958801498131E-3</v>
      </c>
      <c r="B452">
        <f>IF(Hoja2!F452="","",IF(Hoja2!$D452=1,1,0))</f>
        <v>1</v>
      </c>
      <c r="C452">
        <f>IF(Hoja2!H452="","",IF(Hoja2!$D452=0,-Hoja2!H452/(COUNT(D$2:D$2080)-SUM(D$2:D$2080)),Hoja2!H452/SUM(D$2:D$2080)))</f>
        <v>2.5773195876288658E-2</v>
      </c>
      <c r="D452">
        <f>IF(Hoja2!H452="","",IF(Hoja2!$D452=1,1,0))</f>
        <v>1</v>
      </c>
      <c r="E452" t="str">
        <f>IF(Hoja2!J452="","",IF(Hoja2!$D452=0,-Hoja2!J452/(COUNT(F$2:F$2080)-SUM(F$2:F$2080)),Hoja2!J452/SUM(F$2:F$2080)))</f>
        <v/>
      </c>
      <c r="F452" t="str">
        <f>IF(Hoja2!J452="","",IF(Hoja2!$D452=1,1,0))</f>
        <v/>
      </c>
      <c r="G452">
        <f>IF(Hoja2!D452=0,-Hoja2!B452/(COUNT(Hoja2!D$2:D$2080)-SUM(Hoja2!D$2:D$2080)),Hoja2!C452/SUM(Hoja2!D$2:D$2080))</f>
        <v>4.8402710551790898E-3</v>
      </c>
      <c r="J452" t="str">
        <f>IF(Hoja2!J452="","",IF(Hoja2!$D452=1,Hoja2!J452, ""))</f>
        <v/>
      </c>
      <c r="K452" t="str">
        <f>IF(Hoja2!J452="","",IF(Hoja2!$D452=0,Hoja2!J452, ""))</f>
        <v/>
      </c>
    </row>
    <row r="453" spans="1:11" x14ac:dyDescent="0.25">
      <c r="A453">
        <f>IF(Hoja2!F453="","",IF(Hoja2!$D453=0,-Hoja2!F453/(COUNT(B$2:B$2080)-SUM(B$2:B$2080)),Hoja2!F453/SUM(B$2:B$2080)))</f>
        <v>-3.7593984962406013E-3</v>
      </c>
      <c r="B453">
        <f>IF(Hoja2!F453="","",IF(Hoja2!$D453=1,1,0))</f>
        <v>0</v>
      </c>
      <c r="C453" t="str">
        <f>IF(Hoja2!H453="","",IF(Hoja2!$D453=0,-Hoja2!H453/(COUNT(D$2:D$2080)-SUM(D$2:D$2080)),Hoja2!H453/SUM(D$2:D$2080)))</f>
        <v/>
      </c>
      <c r="D453" t="str">
        <f>IF(Hoja2!H453="","",IF(Hoja2!$D453=1,1,0))</f>
        <v/>
      </c>
      <c r="E453" t="str">
        <f>IF(Hoja2!J453="","",IF(Hoja2!$D453=0,-Hoja2!J453/(COUNT(F$2:F$2080)-SUM(F$2:F$2080)),Hoja2!J453/SUM(F$2:F$2080)))</f>
        <v/>
      </c>
      <c r="F453" t="str">
        <f>IF(Hoja2!J453="","",IF(Hoja2!$D453=1,1,0))</f>
        <v/>
      </c>
      <c r="G453">
        <f>IF(Hoja2!D453=0,-Hoja2!B453/(COUNT(Hoja2!D$2:D$2080)-SUM(Hoja2!D$2:D$2080)),Hoja2!C453/SUM(Hoja2!D$2:D$2080))</f>
        <v>-1.9120458891013384E-3</v>
      </c>
      <c r="J453" t="str">
        <f>IF(Hoja2!J453="","",IF(Hoja2!$D453=1,Hoja2!J453, ""))</f>
        <v/>
      </c>
      <c r="K453" t="str">
        <f>IF(Hoja2!J453="","",IF(Hoja2!$D453=0,Hoja2!J453, ""))</f>
        <v/>
      </c>
    </row>
    <row r="454" spans="1:11" x14ac:dyDescent="0.25">
      <c r="A454">
        <f>IF(Hoja2!F454="","",IF(Hoja2!$D454=0,-Hoja2!F454/(COUNT(B$2:B$2080)-SUM(B$2:B$2080)),Hoja2!F454/SUM(B$2:B$2080)))</f>
        <v>5.6179775280898875E-3</v>
      </c>
      <c r="B454">
        <f>IF(Hoja2!F454="","",IF(Hoja2!$D454=1,1,0))</f>
        <v>1</v>
      </c>
      <c r="C454" t="str">
        <f>IF(Hoja2!H454="","",IF(Hoja2!$D454=0,-Hoja2!H454/(COUNT(D$2:D$2080)-SUM(D$2:D$2080)),Hoja2!H454/SUM(D$2:D$2080)))</f>
        <v/>
      </c>
      <c r="D454" t="str">
        <f>IF(Hoja2!H454="","",IF(Hoja2!$D454=1,1,0))</f>
        <v/>
      </c>
      <c r="E454" t="str">
        <f>IF(Hoja2!J454="","",IF(Hoja2!$D454=0,-Hoja2!J454/(COUNT(F$2:F$2080)-SUM(F$2:F$2080)),Hoja2!J454/SUM(F$2:F$2080)))</f>
        <v/>
      </c>
      <c r="F454" t="str">
        <f>IF(Hoja2!J454="","",IF(Hoja2!$D454=1,1,0))</f>
        <v/>
      </c>
      <c r="G454">
        <f>IF(Hoja2!D454=0,-Hoja2!B454/(COUNT(Hoja2!D$2:D$2080)-SUM(Hoja2!D$2:D$2080)),Hoja2!C454/SUM(Hoja2!D$2:D$2080))</f>
        <v>2.9041626331074541E-3</v>
      </c>
      <c r="J454" t="str">
        <f>IF(Hoja2!J454="","",IF(Hoja2!$D454=1,Hoja2!J454, ""))</f>
        <v/>
      </c>
      <c r="K454" t="str">
        <f>IF(Hoja2!J454="","",IF(Hoja2!$D454=0,Hoja2!J454, ""))</f>
        <v/>
      </c>
    </row>
    <row r="455" spans="1:11" x14ac:dyDescent="0.25">
      <c r="A455" t="str">
        <f>IF(Hoja2!F455="","",IF(Hoja2!$D455=0,-Hoja2!F455/(COUNT(B$2:B$2080)-SUM(B$2:B$2080)),Hoja2!F455/SUM(B$2:B$2080)))</f>
        <v/>
      </c>
      <c r="B455" t="str">
        <f>IF(Hoja2!F455="","",IF(Hoja2!$D455=1,1,0))</f>
        <v/>
      </c>
      <c r="C455" t="str">
        <f>IF(Hoja2!H455="","",IF(Hoja2!$D455=0,-Hoja2!H455/(COUNT(D$2:D$2080)-SUM(D$2:D$2080)),Hoja2!H455/SUM(D$2:D$2080)))</f>
        <v/>
      </c>
      <c r="D455" t="str">
        <f>IF(Hoja2!H455="","",IF(Hoja2!$D455=1,1,0))</f>
        <v/>
      </c>
      <c r="E455" t="str">
        <f>IF(Hoja2!J455="","",IF(Hoja2!$D455=0,-Hoja2!J455/(COUNT(F$2:F$2080)-SUM(F$2:F$2080)),Hoja2!J455/SUM(F$2:F$2080)))</f>
        <v/>
      </c>
      <c r="F455" t="str">
        <f>IF(Hoja2!J455="","",IF(Hoja2!$D455=1,1,0))</f>
        <v/>
      </c>
      <c r="G455">
        <f>IF(Hoja2!D455=0,-Hoja2!B455/(COUNT(Hoja2!D$2:D$2080)-SUM(Hoja2!D$2:D$2080)),Hoja2!C455/SUM(Hoja2!D$2:D$2080))</f>
        <v>2.9041626331074541E-3</v>
      </c>
      <c r="J455" t="str">
        <f>IF(Hoja2!J455="","",IF(Hoja2!$D455=1,Hoja2!J455, ""))</f>
        <v/>
      </c>
      <c r="K455" t="str">
        <f>IF(Hoja2!J455="","",IF(Hoja2!$D455=0,Hoja2!J455, ""))</f>
        <v/>
      </c>
    </row>
    <row r="456" spans="1:11" x14ac:dyDescent="0.25">
      <c r="A456">
        <f>IF(Hoja2!F456="","",IF(Hoja2!$D456=0,-Hoja2!F456/(COUNT(B$2:B$2080)-SUM(B$2:B$2080)),Hoja2!F456/SUM(B$2:B$2080)))</f>
        <v>3.7453183520599251E-3</v>
      </c>
      <c r="B456">
        <f>IF(Hoja2!F456="","",IF(Hoja2!$D456=1,1,0))</f>
        <v>1</v>
      </c>
      <c r="C456">
        <f>IF(Hoja2!H456="","",IF(Hoja2!$D456=0,-Hoja2!H456/(COUNT(D$2:D$2080)-SUM(D$2:D$2080)),Hoja2!H456/SUM(D$2:D$2080)))</f>
        <v>1.0309278350515464E-2</v>
      </c>
      <c r="D456">
        <f>IF(Hoja2!H456="","",IF(Hoja2!$D456=1,1,0))</f>
        <v>1</v>
      </c>
      <c r="E456" t="str">
        <f>IF(Hoja2!J456="","",IF(Hoja2!$D456=0,-Hoja2!J456/(COUNT(F$2:F$2080)-SUM(F$2:F$2080)),Hoja2!J456/SUM(F$2:F$2080)))</f>
        <v/>
      </c>
      <c r="F456" t="str">
        <f>IF(Hoja2!J456="","",IF(Hoja2!$D456=1,1,0))</f>
        <v/>
      </c>
      <c r="G456">
        <f>IF(Hoja2!D456=0,-Hoja2!B456/(COUNT(Hoja2!D$2:D$2080)-SUM(Hoja2!D$2:D$2080)),Hoja2!C456/SUM(Hoja2!D$2:D$2080))</f>
        <v>1.9361084220716361E-3</v>
      </c>
      <c r="J456" t="str">
        <f>IF(Hoja2!J456="","",IF(Hoja2!$D456=1,Hoja2!J456, ""))</f>
        <v/>
      </c>
      <c r="K456" t="str">
        <f>IF(Hoja2!J456="","",IF(Hoja2!$D456=0,Hoja2!J456, ""))</f>
        <v/>
      </c>
    </row>
    <row r="457" spans="1:11" x14ac:dyDescent="0.25">
      <c r="A457" t="str">
        <f>IF(Hoja2!F457="","",IF(Hoja2!$D457=0,-Hoja2!F457/(COUNT(B$2:B$2080)-SUM(B$2:B$2080)),Hoja2!F457/SUM(B$2:B$2080)))</f>
        <v/>
      </c>
      <c r="B457" t="str">
        <f>IF(Hoja2!F457="","",IF(Hoja2!$D457=1,1,0))</f>
        <v/>
      </c>
      <c r="C457" t="str">
        <f>IF(Hoja2!H457="","",IF(Hoja2!$D457=0,-Hoja2!H457/(COUNT(D$2:D$2080)-SUM(D$2:D$2080)),Hoja2!H457/SUM(D$2:D$2080)))</f>
        <v/>
      </c>
      <c r="D457" t="str">
        <f>IF(Hoja2!H457="","",IF(Hoja2!$D457=1,1,0))</f>
        <v/>
      </c>
      <c r="E457" t="str">
        <f>IF(Hoja2!J457="","",IF(Hoja2!$D457=0,-Hoja2!J457/(COUNT(F$2:F$2080)-SUM(F$2:F$2080)),Hoja2!J457/SUM(F$2:F$2080)))</f>
        <v/>
      </c>
      <c r="F457" t="str">
        <f>IF(Hoja2!J457="","",IF(Hoja2!$D457=1,1,0))</f>
        <v/>
      </c>
      <c r="G457">
        <f>IF(Hoja2!D457=0,-Hoja2!B457/(COUNT(Hoja2!D$2:D$2080)-SUM(Hoja2!D$2:D$2080)),Hoja2!C457/SUM(Hoja2!D$2:D$2080))</f>
        <v>-9.5602294455066918E-4</v>
      </c>
      <c r="J457" t="str">
        <f>IF(Hoja2!J457="","",IF(Hoja2!$D457=1,Hoja2!J457, ""))</f>
        <v/>
      </c>
      <c r="K457" t="str">
        <f>IF(Hoja2!J457="","",IF(Hoja2!$D457=0,Hoja2!J457, ""))</f>
        <v/>
      </c>
    </row>
    <row r="458" spans="1:11" x14ac:dyDescent="0.25">
      <c r="A458">
        <f>IF(Hoja2!F458="","",IF(Hoja2!$D458=0,-Hoja2!F458/(COUNT(B$2:B$2080)-SUM(B$2:B$2080)),Hoja2!F458/SUM(B$2:B$2080)))</f>
        <v>-3.7593984962406013E-3</v>
      </c>
      <c r="B458">
        <f>IF(Hoja2!F458="","",IF(Hoja2!$D458=1,1,0))</f>
        <v>0</v>
      </c>
      <c r="C458" t="str">
        <f>IF(Hoja2!H458="","",IF(Hoja2!$D458=0,-Hoja2!H458/(COUNT(D$2:D$2080)-SUM(D$2:D$2080)),Hoja2!H458/SUM(D$2:D$2080)))</f>
        <v/>
      </c>
      <c r="D458" t="str">
        <f>IF(Hoja2!H458="","",IF(Hoja2!$D458=1,1,0))</f>
        <v/>
      </c>
      <c r="E458">
        <f>IF(Hoja2!J458="","",IF(Hoja2!$D458=0,-Hoja2!J458/(COUNT(F$2:F$2080)-SUM(F$2:F$2080)),Hoja2!J458/SUM(F$2:F$2080)))</f>
        <v>-2.5974025974025976E-2</v>
      </c>
      <c r="F458">
        <f>IF(Hoja2!J458="","",IF(Hoja2!$D458=1,1,0))</f>
        <v>0</v>
      </c>
      <c r="G458">
        <f>IF(Hoja2!D458=0,-Hoja2!B458/(COUNT(Hoja2!D$2:D$2080)-SUM(Hoja2!D$2:D$2080)),Hoja2!C458/SUM(Hoja2!D$2:D$2080))</f>
        <v>-1.9120458891013384E-3</v>
      </c>
      <c r="J458" t="str">
        <f>IF(Hoja2!J458="","",IF(Hoja2!$D458=1,Hoja2!J458, ""))</f>
        <v/>
      </c>
      <c r="K458">
        <f>IF(Hoja2!J458="","",IF(Hoja2!$D458=0,Hoja2!J458, ""))</f>
        <v>2</v>
      </c>
    </row>
    <row r="459" spans="1:11" x14ac:dyDescent="0.25">
      <c r="A459" t="str">
        <f>IF(Hoja2!F459="","",IF(Hoja2!$D459=0,-Hoja2!F459/(COUNT(B$2:B$2080)-SUM(B$2:B$2080)),Hoja2!F459/SUM(B$2:B$2080)))</f>
        <v/>
      </c>
      <c r="B459" t="str">
        <f>IF(Hoja2!F459="","",IF(Hoja2!$D459=1,1,0))</f>
        <v/>
      </c>
      <c r="C459">
        <f>IF(Hoja2!H459="","",IF(Hoja2!$D459=0,-Hoja2!H459/(COUNT(D$2:D$2080)-SUM(D$2:D$2080)),Hoja2!H459/SUM(D$2:D$2080)))</f>
        <v>0</v>
      </c>
      <c r="D459">
        <f>IF(Hoja2!H459="","",IF(Hoja2!$D459=1,1,0))</f>
        <v>0</v>
      </c>
      <c r="E459" t="str">
        <f>IF(Hoja2!J459="","",IF(Hoja2!$D459=0,-Hoja2!J459/(COUNT(F$2:F$2080)-SUM(F$2:F$2080)),Hoja2!J459/SUM(F$2:F$2080)))</f>
        <v/>
      </c>
      <c r="F459" t="str">
        <f>IF(Hoja2!J459="","",IF(Hoja2!$D459=1,1,0))</f>
        <v/>
      </c>
      <c r="G459">
        <f>IF(Hoja2!D459=0,-Hoja2!B459/(COUNT(Hoja2!D$2:D$2080)-SUM(Hoja2!D$2:D$2080)),Hoja2!C459/SUM(Hoja2!D$2:D$2080))</f>
        <v>0</v>
      </c>
      <c r="J459" t="str">
        <f>IF(Hoja2!J459="","",IF(Hoja2!$D459=1,Hoja2!J459, ""))</f>
        <v/>
      </c>
      <c r="K459" t="str">
        <f>IF(Hoja2!J459="","",IF(Hoja2!$D459=0,Hoja2!J459, ""))</f>
        <v/>
      </c>
    </row>
    <row r="460" spans="1:11" x14ac:dyDescent="0.25">
      <c r="A460">
        <f>IF(Hoja2!F460="","",IF(Hoja2!$D460=0,-Hoja2!F460/(COUNT(B$2:B$2080)-SUM(B$2:B$2080)),Hoja2!F460/SUM(B$2:B$2080)))</f>
        <v>-3.7593984962406013E-3</v>
      </c>
      <c r="B460">
        <f>IF(Hoja2!F460="","",IF(Hoja2!$D460=1,1,0))</f>
        <v>0</v>
      </c>
      <c r="C460" t="str">
        <f>IF(Hoja2!H460="","",IF(Hoja2!$D460=0,-Hoja2!H460/(COUNT(D$2:D$2080)-SUM(D$2:D$2080)),Hoja2!H460/SUM(D$2:D$2080)))</f>
        <v/>
      </c>
      <c r="D460" t="str">
        <f>IF(Hoja2!H460="","",IF(Hoja2!$D460=1,1,0))</f>
        <v/>
      </c>
      <c r="E460" t="str">
        <f>IF(Hoja2!J460="","",IF(Hoja2!$D460=0,-Hoja2!J460/(COUNT(F$2:F$2080)-SUM(F$2:F$2080)),Hoja2!J460/SUM(F$2:F$2080)))</f>
        <v/>
      </c>
      <c r="F460" t="str">
        <f>IF(Hoja2!J460="","",IF(Hoja2!$D460=1,1,0))</f>
        <v/>
      </c>
      <c r="G460">
        <f>IF(Hoja2!D460=0,-Hoja2!B460/(COUNT(Hoja2!D$2:D$2080)-SUM(Hoja2!D$2:D$2080)),Hoja2!C460/SUM(Hoja2!D$2:D$2080))</f>
        <v>-1.9120458891013384E-3</v>
      </c>
      <c r="J460" t="str">
        <f>IF(Hoja2!J460="","",IF(Hoja2!$D460=1,Hoja2!J460, ""))</f>
        <v/>
      </c>
      <c r="K460" t="str">
        <f>IF(Hoja2!J460="","",IF(Hoja2!$D460=0,Hoja2!J460, ""))</f>
        <v/>
      </c>
    </row>
    <row r="461" spans="1:11" x14ac:dyDescent="0.25">
      <c r="A461" t="str">
        <f>IF(Hoja2!F461="","",IF(Hoja2!$D461=0,-Hoja2!F461/(COUNT(B$2:B$2080)-SUM(B$2:B$2080)),Hoja2!F461/SUM(B$2:B$2080)))</f>
        <v/>
      </c>
      <c r="B461" t="str">
        <f>IF(Hoja2!F461="","",IF(Hoja2!$D461=1,1,0))</f>
        <v/>
      </c>
      <c r="C461" t="str">
        <f>IF(Hoja2!H461="","",IF(Hoja2!$D461=0,-Hoja2!H461/(COUNT(D$2:D$2080)-SUM(D$2:D$2080)),Hoja2!H461/SUM(D$2:D$2080)))</f>
        <v/>
      </c>
      <c r="D461" t="str">
        <f>IF(Hoja2!H461="","",IF(Hoja2!$D461=1,1,0))</f>
        <v/>
      </c>
      <c r="E461" t="str">
        <f>IF(Hoja2!J461="","",IF(Hoja2!$D461=0,-Hoja2!J461/(COUNT(F$2:F$2080)-SUM(F$2:F$2080)),Hoja2!J461/SUM(F$2:F$2080)))</f>
        <v/>
      </c>
      <c r="F461" t="str">
        <f>IF(Hoja2!J461="","",IF(Hoja2!$D461=1,1,0))</f>
        <v/>
      </c>
      <c r="G461">
        <f>IF(Hoja2!D461=0,-Hoja2!B461/(COUNT(Hoja2!D$2:D$2080)-SUM(Hoja2!D$2:D$2080)),Hoja2!C461/SUM(Hoja2!D$2:D$2080))</f>
        <v>-2.8680688336520078E-3</v>
      </c>
      <c r="J461" t="str">
        <f>IF(Hoja2!J461="","",IF(Hoja2!$D461=1,Hoja2!J461, ""))</f>
        <v/>
      </c>
      <c r="K461" t="str">
        <f>IF(Hoja2!J461="","",IF(Hoja2!$D461=0,Hoja2!J461, ""))</f>
        <v/>
      </c>
    </row>
    <row r="462" spans="1:11" x14ac:dyDescent="0.25">
      <c r="A462">
        <f>IF(Hoja2!F462="","",IF(Hoja2!$D462=0,-Hoja2!F462/(COUNT(B$2:B$2080)-SUM(B$2:B$2080)),Hoja2!F462/SUM(B$2:B$2080)))</f>
        <v>1.8726591760299626E-3</v>
      </c>
      <c r="B462">
        <f>IF(Hoja2!F462="","",IF(Hoja2!$D462=1,1,0))</f>
        <v>1</v>
      </c>
      <c r="C462" t="str">
        <f>IF(Hoja2!H462="","",IF(Hoja2!$D462=0,-Hoja2!H462/(COUNT(D$2:D$2080)-SUM(D$2:D$2080)),Hoja2!H462/SUM(D$2:D$2080)))</f>
        <v/>
      </c>
      <c r="D462" t="str">
        <f>IF(Hoja2!H462="","",IF(Hoja2!$D462=1,1,0))</f>
        <v/>
      </c>
      <c r="E462" t="str">
        <f>IF(Hoja2!J462="","",IF(Hoja2!$D462=0,-Hoja2!J462/(COUNT(F$2:F$2080)-SUM(F$2:F$2080)),Hoja2!J462/SUM(F$2:F$2080)))</f>
        <v/>
      </c>
      <c r="F462" t="str">
        <f>IF(Hoja2!J462="","",IF(Hoja2!$D462=1,1,0))</f>
        <v/>
      </c>
      <c r="G462">
        <f>IF(Hoja2!D462=0,-Hoja2!B462/(COUNT(Hoja2!D$2:D$2080)-SUM(Hoja2!D$2:D$2080)),Hoja2!C462/SUM(Hoja2!D$2:D$2080))</f>
        <v>9.6805421103581804E-4</v>
      </c>
      <c r="J462" t="str">
        <f>IF(Hoja2!J462="","",IF(Hoja2!$D462=1,Hoja2!J462, ""))</f>
        <v/>
      </c>
      <c r="K462" t="str">
        <f>IF(Hoja2!J462="","",IF(Hoja2!$D462=0,Hoja2!J462, ""))</f>
        <v/>
      </c>
    </row>
    <row r="463" spans="1:11" x14ac:dyDescent="0.25">
      <c r="A463" t="str">
        <f>IF(Hoja2!F463="","",IF(Hoja2!$D463=0,-Hoja2!F463/(COUNT(B$2:B$2080)-SUM(B$2:B$2080)),Hoja2!F463/SUM(B$2:B$2080)))</f>
        <v/>
      </c>
      <c r="B463" t="str">
        <f>IF(Hoja2!F463="","",IF(Hoja2!$D463=1,1,0))</f>
        <v/>
      </c>
      <c r="C463" t="str">
        <f>IF(Hoja2!H463="","",IF(Hoja2!$D463=0,-Hoja2!H463/(COUNT(D$2:D$2080)-SUM(D$2:D$2080)),Hoja2!H463/SUM(D$2:D$2080)))</f>
        <v/>
      </c>
      <c r="D463" t="str">
        <f>IF(Hoja2!H463="","",IF(Hoja2!$D463=1,1,0))</f>
        <v/>
      </c>
      <c r="E463" t="str">
        <f>IF(Hoja2!J463="","",IF(Hoja2!$D463=0,-Hoja2!J463/(COUNT(F$2:F$2080)-SUM(F$2:F$2080)),Hoja2!J463/SUM(F$2:F$2080)))</f>
        <v/>
      </c>
      <c r="F463" t="str">
        <f>IF(Hoja2!J463="","",IF(Hoja2!$D463=1,1,0))</f>
        <v/>
      </c>
      <c r="G463">
        <f>IF(Hoja2!D463=0,-Hoja2!B463/(COUNT(Hoja2!D$2:D$2080)-SUM(Hoja2!D$2:D$2080)),Hoja2!C463/SUM(Hoja2!D$2:D$2080))</f>
        <v>0</v>
      </c>
      <c r="J463" t="str">
        <f>IF(Hoja2!J463="","",IF(Hoja2!$D463=1,Hoja2!J463, ""))</f>
        <v/>
      </c>
      <c r="K463" t="str">
        <f>IF(Hoja2!J463="","",IF(Hoja2!$D463=0,Hoja2!J463, ""))</f>
        <v/>
      </c>
    </row>
    <row r="464" spans="1:11" x14ac:dyDescent="0.25">
      <c r="A464" t="str">
        <f>IF(Hoja2!F464="","",IF(Hoja2!$D464=0,-Hoja2!F464/(COUNT(B$2:B$2080)-SUM(B$2:B$2080)),Hoja2!F464/SUM(B$2:B$2080)))</f>
        <v/>
      </c>
      <c r="B464" t="str">
        <f>IF(Hoja2!F464="","",IF(Hoja2!$D464=1,1,0))</f>
        <v/>
      </c>
      <c r="C464" t="str">
        <f>IF(Hoja2!H464="","",IF(Hoja2!$D464=0,-Hoja2!H464/(COUNT(D$2:D$2080)-SUM(D$2:D$2080)),Hoja2!H464/SUM(D$2:D$2080)))</f>
        <v/>
      </c>
      <c r="D464" t="str">
        <f>IF(Hoja2!H464="","",IF(Hoja2!$D464=1,1,0))</f>
        <v/>
      </c>
      <c r="E464" t="str">
        <f>IF(Hoja2!J464="","",IF(Hoja2!$D464=0,-Hoja2!J464/(COUNT(F$2:F$2080)-SUM(F$2:F$2080)),Hoja2!J464/SUM(F$2:F$2080)))</f>
        <v/>
      </c>
      <c r="F464" t="str">
        <f>IF(Hoja2!J464="","",IF(Hoja2!$D464=1,1,0))</f>
        <v/>
      </c>
      <c r="G464">
        <f>IF(Hoja2!D464=0,-Hoja2!B464/(COUNT(Hoja2!D$2:D$2080)-SUM(Hoja2!D$2:D$2080)),Hoja2!C464/SUM(Hoja2!D$2:D$2080))</f>
        <v>9.6805421103581804E-4</v>
      </c>
      <c r="J464" t="str">
        <f>IF(Hoja2!J464="","",IF(Hoja2!$D464=1,Hoja2!J464, ""))</f>
        <v/>
      </c>
      <c r="K464" t="str">
        <f>IF(Hoja2!J464="","",IF(Hoja2!$D464=0,Hoja2!J464, ""))</f>
        <v/>
      </c>
    </row>
    <row r="465" spans="1:11" x14ac:dyDescent="0.25">
      <c r="A465" t="str">
        <f>IF(Hoja2!F465="","",IF(Hoja2!$D465=0,-Hoja2!F465/(COUNT(B$2:B$2080)-SUM(B$2:B$2080)),Hoja2!F465/SUM(B$2:B$2080)))</f>
        <v/>
      </c>
      <c r="B465" t="str">
        <f>IF(Hoja2!F465="","",IF(Hoja2!$D465=1,1,0))</f>
        <v/>
      </c>
      <c r="C465" t="str">
        <f>IF(Hoja2!H465="","",IF(Hoja2!$D465=0,-Hoja2!H465/(COUNT(D$2:D$2080)-SUM(D$2:D$2080)),Hoja2!H465/SUM(D$2:D$2080)))</f>
        <v/>
      </c>
      <c r="D465" t="str">
        <f>IF(Hoja2!H465="","",IF(Hoja2!$D465=1,1,0))</f>
        <v/>
      </c>
      <c r="E465" t="str">
        <f>IF(Hoja2!J465="","",IF(Hoja2!$D465=0,-Hoja2!J465/(COUNT(F$2:F$2080)-SUM(F$2:F$2080)),Hoja2!J465/SUM(F$2:F$2080)))</f>
        <v/>
      </c>
      <c r="F465" t="str">
        <f>IF(Hoja2!J465="","",IF(Hoja2!$D465=1,1,0))</f>
        <v/>
      </c>
      <c r="G465">
        <f>IF(Hoja2!D465=0,-Hoja2!B465/(COUNT(Hoja2!D$2:D$2080)-SUM(Hoja2!D$2:D$2080)),Hoja2!C465/SUM(Hoja2!D$2:D$2080))</f>
        <v>-9.5602294455066918E-4</v>
      </c>
      <c r="J465" t="str">
        <f>IF(Hoja2!J465="","",IF(Hoja2!$D465=1,Hoja2!J465, ""))</f>
        <v/>
      </c>
      <c r="K465" t="str">
        <f>IF(Hoja2!J465="","",IF(Hoja2!$D465=0,Hoja2!J465, ""))</f>
        <v/>
      </c>
    </row>
    <row r="466" spans="1:11" x14ac:dyDescent="0.25">
      <c r="A466">
        <f>IF(Hoja2!F466="","",IF(Hoja2!$D466=0,-Hoja2!F466/(COUNT(B$2:B$2080)-SUM(B$2:B$2080)),Hoja2!F466/SUM(B$2:B$2080)))</f>
        <v>0</v>
      </c>
      <c r="B466">
        <f>IF(Hoja2!F466="","",IF(Hoja2!$D466=1,1,0))</f>
        <v>0</v>
      </c>
      <c r="C466" t="str">
        <f>IF(Hoja2!H466="","",IF(Hoja2!$D466=0,-Hoja2!H466/(COUNT(D$2:D$2080)-SUM(D$2:D$2080)),Hoja2!H466/SUM(D$2:D$2080)))</f>
        <v/>
      </c>
      <c r="D466" t="str">
        <f>IF(Hoja2!H466="","",IF(Hoja2!$D466=1,1,0))</f>
        <v/>
      </c>
      <c r="E466" t="str">
        <f>IF(Hoja2!J466="","",IF(Hoja2!$D466=0,-Hoja2!J466/(COUNT(F$2:F$2080)-SUM(F$2:F$2080)),Hoja2!J466/SUM(F$2:F$2080)))</f>
        <v/>
      </c>
      <c r="F466" t="str">
        <f>IF(Hoja2!J466="","",IF(Hoja2!$D466=1,1,0))</f>
        <v/>
      </c>
      <c r="G466">
        <f>IF(Hoja2!D466=0,-Hoja2!B466/(COUNT(Hoja2!D$2:D$2080)-SUM(Hoja2!D$2:D$2080)),Hoja2!C466/SUM(Hoja2!D$2:D$2080))</f>
        <v>0</v>
      </c>
      <c r="J466" t="str">
        <f>IF(Hoja2!J466="","",IF(Hoja2!$D466=1,Hoja2!J466, ""))</f>
        <v/>
      </c>
      <c r="K466" t="str">
        <f>IF(Hoja2!J466="","",IF(Hoja2!$D466=0,Hoja2!J466, ""))</f>
        <v/>
      </c>
    </row>
    <row r="467" spans="1:11" x14ac:dyDescent="0.25">
      <c r="A467">
        <f>IF(Hoja2!F467="","",IF(Hoja2!$D467=0,-Hoja2!F467/(COUNT(B$2:B$2080)-SUM(B$2:B$2080)),Hoja2!F467/SUM(B$2:B$2080)))</f>
        <v>5.6179775280898875E-3</v>
      </c>
      <c r="B467">
        <f>IF(Hoja2!F467="","",IF(Hoja2!$D467=1,1,0))</f>
        <v>1</v>
      </c>
      <c r="C467" t="str">
        <f>IF(Hoja2!H467="","",IF(Hoja2!$D467=0,-Hoja2!H467/(COUNT(D$2:D$2080)-SUM(D$2:D$2080)),Hoja2!H467/SUM(D$2:D$2080)))</f>
        <v/>
      </c>
      <c r="D467" t="str">
        <f>IF(Hoja2!H467="","",IF(Hoja2!$D467=1,1,0))</f>
        <v/>
      </c>
      <c r="E467" t="str">
        <f>IF(Hoja2!J467="","",IF(Hoja2!$D467=0,-Hoja2!J467/(COUNT(F$2:F$2080)-SUM(F$2:F$2080)),Hoja2!J467/SUM(F$2:F$2080)))</f>
        <v/>
      </c>
      <c r="F467" t="str">
        <f>IF(Hoja2!J467="","",IF(Hoja2!$D467=1,1,0))</f>
        <v/>
      </c>
      <c r="G467">
        <f>IF(Hoja2!D467=0,-Hoja2!B467/(COUNT(Hoja2!D$2:D$2080)-SUM(Hoja2!D$2:D$2080)),Hoja2!C467/SUM(Hoja2!D$2:D$2080))</f>
        <v>2.9041626331074541E-3</v>
      </c>
      <c r="J467" t="str">
        <f>IF(Hoja2!J467="","",IF(Hoja2!$D467=1,Hoja2!J467, ""))</f>
        <v/>
      </c>
      <c r="K467" t="str">
        <f>IF(Hoja2!J467="","",IF(Hoja2!$D467=0,Hoja2!J467, ""))</f>
        <v/>
      </c>
    </row>
    <row r="468" spans="1:11" x14ac:dyDescent="0.25">
      <c r="A468">
        <f>IF(Hoja2!F468="","",IF(Hoja2!$D468=0,-Hoja2!F468/(COUNT(B$2:B$2080)-SUM(B$2:B$2080)),Hoja2!F468/SUM(B$2:B$2080)))</f>
        <v>0</v>
      </c>
      <c r="B468">
        <f>IF(Hoja2!F468="","",IF(Hoja2!$D468=1,1,0))</f>
        <v>0</v>
      </c>
      <c r="C468" t="str">
        <f>IF(Hoja2!H468="","",IF(Hoja2!$D468=0,-Hoja2!H468/(COUNT(D$2:D$2080)-SUM(D$2:D$2080)),Hoja2!H468/SUM(D$2:D$2080)))</f>
        <v/>
      </c>
      <c r="D468" t="str">
        <f>IF(Hoja2!H468="","",IF(Hoja2!$D468=1,1,0))</f>
        <v/>
      </c>
      <c r="E468" t="str">
        <f>IF(Hoja2!J468="","",IF(Hoja2!$D468=0,-Hoja2!J468/(COUNT(F$2:F$2080)-SUM(F$2:F$2080)),Hoja2!J468/SUM(F$2:F$2080)))</f>
        <v/>
      </c>
      <c r="F468" t="str">
        <f>IF(Hoja2!J468="","",IF(Hoja2!$D468=1,1,0))</f>
        <v/>
      </c>
      <c r="G468">
        <f>IF(Hoja2!D468=0,-Hoja2!B468/(COUNT(Hoja2!D$2:D$2080)-SUM(Hoja2!D$2:D$2080)),Hoja2!C468/SUM(Hoja2!D$2:D$2080))</f>
        <v>0</v>
      </c>
      <c r="J468" t="str">
        <f>IF(Hoja2!J468="","",IF(Hoja2!$D468=1,Hoja2!J468, ""))</f>
        <v/>
      </c>
      <c r="K468" t="str">
        <f>IF(Hoja2!J468="","",IF(Hoja2!$D468=0,Hoja2!J468, ""))</f>
        <v/>
      </c>
    </row>
    <row r="469" spans="1:11" x14ac:dyDescent="0.25">
      <c r="A469" t="str">
        <f>IF(Hoja2!F469="","",IF(Hoja2!$D469=0,-Hoja2!F469/(COUNT(B$2:B$2080)-SUM(B$2:B$2080)),Hoja2!F469/SUM(B$2:B$2080)))</f>
        <v/>
      </c>
      <c r="B469" t="str">
        <f>IF(Hoja2!F469="","",IF(Hoja2!$D469=1,1,0))</f>
        <v/>
      </c>
      <c r="C469" t="str">
        <f>IF(Hoja2!H469="","",IF(Hoja2!$D469=0,-Hoja2!H469/(COUNT(D$2:D$2080)-SUM(D$2:D$2080)),Hoja2!H469/SUM(D$2:D$2080)))</f>
        <v/>
      </c>
      <c r="D469" t="str">
        <f>IF(Hoja2!H469="","",IF(Hoja2!$D469=1,1,0))</f>
        <v/>
      </c>
      <c r="E469">
        <f>IF(Hoja2!J469="","",IF(Hoja2!$D469=0,-Hoja2!J469/(COUNT(F$2:F$2080)-SUM(F$2:F$2080)),Hoja2!J469/SUM(F$2:F$2080)))</f>
        <v>4.8387096774193547E-2</v>
      </c>
      <c r="F469">
        <f>IF(Hoja2!J469="","",IF(Hoja2!$D469=1,1,0))</f>
        <v>1</v>
      </c>
      <c r="G469">
        <f>IF(Hoja2!D469=0,-Hoja2!B469/(COUNT(Hoja2!D$2:D$2080)-SUM(Hoja2!D$2:D$2080)),Hoja2!C469/SUM(Hoja2!D$2:D$2080))</f>
        <v>2.9041626331074541E-3</v>
      </c>
      <c r="J469">
        <f>IF(Hoja2!J469="","",IF(Hoja2!$D469=1,Hoja2!J469, ""))</f>
        <v>3</v>
      </c>
      <c r="K469" t="str">
        <f>IF(Hoja2!J469="","",IF(Hoja2!$D469=0,Hoja2!J469, ""))</f>
        <v/>
      </c>
    </row>
    <row r="470" spans="1:11" x14ac:dyDescent="0.25">
      <c r="A470">
        <f>IF(Hoja2!F470="","",IF(Hoja2!$D470=0,-Hoja2!F470/(COUNT(B$2:B$2080)-SUM(B$2:B$2080)),Hoja2!F470/SUM(B$2:B$2080)))</f>
        <v>5.6179775280898875E-3</v>
      </c>
      <c r="B470">
        <f>IF(Hoja2!F470="","",IF(Hoja2!$D470=1,1,0))</f>
        <v>1</v>
      </c>
      <c r="C470" t="str">
        <f>IF(Hoja2!H470="","",IF(Hoja2!$D470=0,-Hoja2!H470/(COUNT(D$2:D$2080)-SUM(D$2:D$2080)),Hoja2!H470/SUM(D$2:D$2080)))</f>
        <v/>
      </c>
      <c r="D470" t="str">
        <f>IF(Hoja2!H470="","",IF(Hoja2!$D470=1,1,0))</f>
        <v/>
      </c>
      <c r="E470" t="str">
        <f>IF(Hoja2!J470="","",IF(Hoja2!$D470=0,-Hoja2!J470/(COUNT(F$2:F$2080)-SUM(F$2:F$2080)),Hoja2!J470/SUM(F$2:F$2080)))</f>
        <v/>
      </c>
      <c r="F470" t="str">
        <f>IF(Hoja2!J470="","",IF(Hoja2!$D470=1,1,0))</f>
        <v/>
      </c>
      <c r="G470">
        <f>IF(Hoja2!D470=0,-Hoja2!B470/(COUNT(Hoja2!D$2:D$2080)-SUM(Hoja2!D$2:D$2080)),Hoja2!C470/SUM(Hoja2!D$2:D$2080))</f>
        <v>2.9041626331074541E-3</v>
      </c>
      <c r="J470" t="str">
        <f>IF(Hoja2!J470="","",IF(Hoja2!$D470=1,Hoja2!J470, ""))</f>
        <v/>
      </c>
      <c r="K470" t="str">
        <f>IF(Hoja2!J470="","",IF(Hoja2!$D470=0,Hoja2!J470, ""))</f>
        <v/>
      </c>
    </row>
    <row r="471" spans="1:11" x14ac:dyDescent="0.25">
      <c r="A471">
        <f>IF(Hoja2!F471="","",IF(Hoja2!$D471=0,-Hoja2!F471/(COUNT(B$2:B$2080)-SUM(B$2:B$2080)),Hoja2!F471/SUM(B$2:B$2080)))</f>
        <v>-3.7593984962406013E-3</v>
      </c>
      <c r="B471">
        <f>IF(Hoja2!F471="","",IF(Hoja2!$D471=1,1,0))</f>
        <v>0</v>
      </c>
      <c r="C471" t="str">
        <f>IF(Hoja2!H471="","",IF(Hoja2!$D471=0,-Hoja2!H471/(COUNT(D$2:D$2080)-SUM(D$2:D$2080)),Hoja2!H471/SUM(D$2:D$2080)))</f>
        <v/>
      </c>
      <c r="D471" t="str">
        <f>IF(Hoja2!H471="","",IF(Hoja2!$D471=1,1,0))</f>
        <v/>
      </c>
      <c r="E471" t="str">
        <f>IF(Hoja2!J471="","",IF(Hoja2!$D471=0,-Hoja2!J471/(COUNT(F$2:F$2080)-SUM(F$2:F$2080)),Hoja2!J471/SUM(F$2:F$2080)))</f>
        <v/>
      </c>
      <c r="F471" t="str">
        <f>IF(Hoja2!J471="","",IF(Hoja2!$D471=1,1,0))</f>
        <v/>
      </c>
      <c r="G471">
        <f>IF(Hoja2!D471=0,-Hoja2!B471/(COUNT(Hoja2!D$2:D$2080)-SUM(Hoja2!D$2:D$2080)),Hoja2!C471/SUM(Hoja2!D$2:D$2080))</f>
        <v>-1.9120458891013384E-3</v>
      </c>
      <c r="J471" t="str">
        <f>IF(Hoja2!J471="","",IF(Hoja2!$D471=1,Hoja2!J471, ""))</f>
        <v/>
      </c>
      <c r="K471" t="str">
        <f>IF(Hoja2!J471="","",IF(Hoja2!$D471=0,Hoja2!J471, ""))</f>
        <v/>
      </c>
    </row>
    <row r="472" spans="1:11" x14ac:dyDescent="0.25">
      <c r="A472">
        <f>IF(Hoja2!F472="","",IF(Hoja2!$D472=0,-Hoja2!F472/(COUNT(B$2:B$2080)-SUM(B$2:B$2080)),Hoja2!F472/SUM(B$2:B$2080)))</f>
        <v>-5.6390977443609019E-3</v>
      </c>
      <c r="B472">
        <f>IF(Hoja2!F472="","",IF(Hoja2!$D472=1,1,0))</f>
        <v>0</v>
      </c>
      <c r="C472" t="str">
        <f>IF(Hoja2!H472="","",IF(Hoja2!$D472=0,-Hoja2!H472/(COUNT(D$2:D$2080)-SUM(D$2:D$2080)),Hoja2!H472/SUM(D$2:D$2080)))</f>
        <v/>
      </c>
      <c r="D472" t="str">
        <f>IF(Hoja2!H472="","",IF(Hoja2!$D472=1,1,0))</f>
        <v/>
      </c>
      <c r="E472">
        <f>IF(Hoja2!J472="","",IF(Hoja2!$D472=0,-Hoja2!J472/(COUNT(F$2:F$2080)-SUM(F$2:F$2080)),Hoja2!J472/SUM(F$2:F$2080)))</f>
        <v>-3.896103896103896E-2</v>
      </c>
      <c r="F472">
        <f>IF(Hoja2!J472="","",IF(Hoja2!$D472=1,1,0))</f>
        <v>0</v>
      </c>
      <c r="G472">
        <f>IF(Hoja2!D472=0,-Hoja2!B472/(COUNT(Hoja2!D$2:D$2080)-SUM(Hoja2!D$2:D$2080)),Hoja2!C472/SUM(Hoja2!D$2:D$2080))</f>
        <v>-2.8680688336520078E-3</v>
      </c>
      <c r="J472" t="str">
        <f>IF(Hoja2!J472="","",IF(Hoja2!$D472=1,Hoja2!J472, ""))</f>
        <v/>
      </c>
      <c r="K472">
        <f>IF(Hoja2!J472="","",IF(Hoja2!$D472=0,Hoja2!J472, ""))</f>
        <v>3</v>
      </c>
    </row>
    <row r="473" spans="1:11" x14ac:dyDescent="0.25">
      <c r="A473">
        <f>IF(Hoja2!F473="","",IF(Hoja2!$D473=0,-Hoja2!F473/(COUNT(B$2:B$2080)-SUM(B$2:B$2080)),Hoja2!F473/SUM(B$2:B$2080)))</f>
        <v>0</v>
      </c>
      <c r="B473">
        <f>IF(Hoja2!F473="","",IF(Hoja2!$D473=1,1,0))</f>
        <v>1</v>
      </c>
      <c r="C473" t="str">
        <f>IF(Hoja2!H473="","",IF(Hoja2!$D473=0,-Hoja2!H473/(COUNT(D$2:D$2080)-SUM(D$2:D$2080)),Hoja2!H473/SUM(D$2:D$2080)))</f>
        <v/>
      </c>
      <c r="D473" t="str">
        <f>IF(Hoja2!H473="","",IF(Hoja2!$D473=1,1,0))</f>
        <v/>
      </c>
      <c r="E473" t="str">
        <f>IF(Hoja2!J473="","",IF(Hoja2!$D473=0,-Hoja2!J473/(COUNT(F$2:F$2080)-SUM(F$2:F$2080)),Hoja2!J473/SUM(F$2:F$2080)))</f>
        <v/>
      </c>
      <c r="F473" t="str">
        <f>IF(Hoja2!J473="","",IF(Hoja2!$D473=1,1,0))</f>
        <v/>
      </c>
      <c r="G473">
        <f>IF(Hoja2!D473=0,-Hoja2!B473/(COUNT(Hoja2!D$2:D$2080)-SUM(Hoja2!D$2:D$2080)),Hoja2!C473/SUM(Hoja2!D$2:D$2080))</f>
        <v>0</v>
      </c>
      <c r="J473" t="str">
        <f>IF(Hoja2!J473="","",IF(Hoja2!$D473=1,Hoja2!J473, ""))</f>
        <v/>
      </c>
      <c r="K473" t="str">
        <f>IF(Hoja2!J473="","",IF(Hoja2!$D473=0,Hoja2!J473, ""))</f>
        <v/>
      </c>
    </row>
    <row r="474" spans="1:11" x14ac:dyDescent="0.25">
      <c r="A474">
        <f>IF(Hoja2!F474="","",IF(Hoja2!$D474=0,-Hoja2!F474/(COUNT(B$2:B$2080)-SUM(B$2:B$2080)),Hoja2!F474/SUM(B$2:B$2080)))</f>
        <v>5.6179775280898875E-3</v>
      </c>
      <c r="B474">
        <f>IF(Hoja2!F474="","",IF(Hoja2!$D474=1,1,0))</f>
        <v>1</v>
      </c>
      <c r="C474">
        <f>IF(Hoja2!H474="","",IF(Hoja2!$D474=0,-Hoja2!H474/(COUNT(D$2:D$2080)-SUM(D$2:D$2080)),Hoja2!H474/SUM(D$2:D$2080)))</f>
        <v>1.5463917525773196E-2</v>
      </c>
      <c r="D474">
        <f>IF(Hoja2!H474="","",IF(Hoja2!$D474=1,1,0))</f>
        <v>1</v>
      </c>
      <c r="E474" t="str">
        <f>IF(Hoja2!J474="","",IF(Hoja2!$D474=0,-Hoja2!J474/(COUNT(F$2:F$2080)-SUM(F$2:F$2080)),Hoja2!J474/SUM(F$2:F$2080)))</f>
        <v/>
      </c>
      <c r="F474" t="str">
        <f>IF(Hoja2!J474="","",IF(Hoja2!$D474=1,1,0))</f>
        <v/>
      </c>
      <c r="G474">
        <f>IF(Hoja2!D474=0,-Hoja2!B474/(COUNT(Hoja2!D$2:D$2080)-SUM(Hoja2!D$2:D$2080)),Hoja2!C474/SUM(Hoja2!D$2:D$2080))</f>
        <v>2.9041626331074541E-3</v>
      </c>
      <c r="J474" t="str">
        <f>IF(Hoja2!J474="","",IF(Hoja2!$D474=1,Hoja2!J474, ""))</f>
        <v/>
      </c>
      <c r="K474" t="str">
        <f>IF(Hoja2!J474="","",IF(Hoja2!$D474=0,Hoja2!J474, ""))</f>
        <v/>
      </c>
    </row>
    <row r="475" spans="1:11" x14ac:dyDescent="0.25">
      <c r="A475">
        <f>IF(Hoja2!F475="","",IF(Hoja2!$D475=0,-Hoja2!F475/(COUNT(B$2:B$2080)-SUM(B$2:B$2080)),Hoja2!F475/SUM(B$2:B$2080)))</f>
        <v>1.8726591760299626E-3</v>
      </c>
      <c r="B475">
        <f>IF(Hoja2!F475="","",IF(Hoja2!$D475=1,1,0))</f>
        <v>1</v>
      </c>
      <c r="C475" t="str">
        <f>IF(Hoja2!H475="","",IF(Hoja2!$D475=0,-Hoja2!H475/(COUNT(D$2:D$2080)-SUM(D$2:D$2080)),Hoja2!H475/SUM(D$2:D$2080)))</f>
        <v/>
      </c>
      <c r="D475" t="str">
        <f>IF(Hoja2!H475="","",IF(Hoja2!$D475=1,1,0))</f>
        <v/>
      </c>
      <c r="E475" t="str">
        <f>IF(Hoja2!J475="","",IF(Hoja2!$D475=0,-Hoja2!J475/(COUNT(F$2:F$2080)-SUM(F$2:F$2080)),Hoja2!J475/SUM(F$2:F$2080)))</f>
        <v/>
      </c>
      <c r="F475" t="str">
        <f>IF(Hoja2!J475="","",IF(Hoja2!$D475=1,1,0))</f>
        <v/>
      </c>
      <c r="G475">
        <f>IF(Hoja2!D475=0,-Hoja2!B475/(COUNT(Hoja2!D$2:D$2080)-SUM(Hoja2!D$2:D$2080)),Hoja2!C475/SUM(Hoja2!D$2:D$2080))</f>
        <v>9.6805421103581804E-4</v>
      </c>
      <c r="J475" t="str">
        <f>IF(Hoja2!J475="","",IF(Hoja2!$D475=1,Hoja2!J475, ""))</f>
        <v/>
      </c>
      <c r="K475" t="str">
        <f>IF(Hoja2!J475="","",IF(Hoja2!$D475=0,Hoja2!J475, ""))</f>
        <v/>
      </c>
    </row>
    <row r="476" spans="1:11" x14ac:dyDescent="0.25">
      <c r="A476">
        <f>IF(Hoja2!F476="","",IF(Hoja2!$D476=0,-Hoja2!F476/(COUNT(B$2:B$2080)-SUM(B$2:B$2080)),Hoja2!F476/SUM(B$2:B$2080)))</f>
        <v>3.7453183520599251E-3</v>
      </c>
      <c r="B476">
        <f>IF(Hoja2!F476="","",IF(Hoja2!$D476=1,1,0))</f>
        <v>1</v>
      </c>
      <c r="C476" t="str">
        <f>IF(Hoja2!H476="","",IF(Hoja2!$D476=0,-Hoja2!H476/(COUNT(D$2:D$2080)-SUM(D$2:D$2080)),Hoja2!H476/SUM(D$2:D$2080)))</f>
        <v/>
      </c>
      <c r="D476" t="str">
        <f>IF(Hoja2!H476="","",IF(Hoja2!$D476=1,1,0))</f>
        <v/>
      </c>
      <c r="E476" t="str">
        <f>IF(Hoja2!J476="","",IF(Hoja2!$D476=0,-Hoja2!J476/(COUNT(F$2:F$2080)-SUM(F$2:F$2080)),Hoja2!J476/SUM(F$2:F$2080)))</f>
        <v/>
      </c>
      <c r="F476" t="str">
        <f>IF(Hoja2!J476="","",IF(Hoja2!$D476=1,1,0))</f>
        <v/>
      </c>
      <c r="G476">
        <f>IF(Hoja2!D476=0,-Hoja2!B476/(COUNT(Hoja2!D$2:D$2080)-SUM(Hoja2!D$2:D$2080)),Hoja2!C476/SUM(Hoja2!D$2:D$2080))</f>
        <v>1.9361084220716361E-3</v>
      </c>
      <c r="J476" t="str">
        <f>IF(Hoja2!J476="","",IF(Hoja2!$D476=1,Hoja2!J476, ""))</f>
        <v/>
      </c>
      <c r="K476" t="str">
        <f>IF(Hoja2!J476="","",IF(Hoja2!$D476=0,Hoja2!J476, ""))</f>
        <v/>
      </c>
    </row>
    <row r="477" spans="1:11" x14ac:dyDescent="0.25">
      <c r="A477" t="str">
        <f>IF(Hoja2!F477="","",IF(Hoja2!$D477=0,-Hoja2!F477/(COUNT(B$2:B$2080)-SUM(B$2:B$2080)),Hoja2!F477/SUM(B$2:B$2080)))</f>
        <v/>
      </c>
      <c r="B477" t="str">
        <f>IF(Hoja2!F477="","",IF(Hoja2!$D477=1,1,0))</f>
        <v/>
      </c>
      <c r="C477" t="str">
        <f>IF(Hoja2!H477="","",IF(Hoja2!$D477=0,-Hoja2!H477/(COUNT(D$2:D$2080)-SUM(D$2:D$2080)),Hoja2!H477/SUM(D$2:D$2080)))</f>
        <v/>
      </c>
      <c r="D477" t="str">
        <f>IF(Hoja2!H477="","",IF(Hoja2!$D477=1,1,0))</f>
        <v/>
      </c>
      <c r="E477" t="str">
        <f>IF(Hoja2!J477="","",IF(Hoja2!$D477=0,-Hoja2!J477/(COUNT(F$2:F$2080)-SUM(F$2:F$2080)),Hoja2!J477/SUM(F$2:F$2080)))</f>
        <v/>
      </c>
      <c r="F477" t="str">
        <f>IF(Hoja2!J477="","",IF(Hoja2!$D477=1,1,0))</f>
        <v/>
      </c>
      <c r="G477">
        <f>IF(Hoja2!D477=0,-Hoja2!B477/(COUNT(Hoja2!D$2:D$2080)-SUM(Hoja2!D$2:D$2080)),Hoja2!C477/SUM(Hoja2!D$2:D$2080))</f>
        <v>2.9041626331074541E-3</v>
      </c>
      <c r="J477" t="str">
        <f>IF(Hoja2!J477="","",IF(Hoja2!$D477=1,Hoja2!J477, ""))</f>
        <v/>
      </c>
      <c r="K477" t="str">
        <f>IF(Hoja2!J477="","",IF(Hoja2!$D477=0,Hoja2!J477, ""))</f>
        <v/>
      </c>
    </row>
    <row r="478" spans="1:11" x14ac:dyDescent="0.25">
      <c r="A478">
        <f>IF(Hoja2!F478="","",IF(Hoja2!$D478=0,-Hoja2!F478/(COUNT(B$2:B$2080)-SUM(B$2:B$2080)),Hoja2!F478/SUM(B$2:B$2080)))</f>
        <v>-1.8796992481203006E-3</v>
      </c>
      <c r="B478">
        <f>IF(Hoja2!F478="","",IF(Hoja2!$D478=1,1,0))</f>
        <v>0</v>
      </c>
      <c r="C478" t="str">
        <f>IF(Hoja2!H478="","",IF(Hoja2!$D478=0,-Hoja2!H478/(COUNT(D$2:D$2080)-SUM(D$2:D$2080)),Hoja2!H478/SUM(D$2:D$2080)))</f>
        <v/>
      </c>
      <c r="D478" t="str">
        <f>IF(Hoja2!H478="","",IF(Hoja2!$D478=1,1,0))</f>
        <v/>
      </c>
      <c r="E478" t="str">
        <f>IF(Hoja2!J478="","",IF(Hoja2!$D478=0,-Hoja2!J478/(COUNT(F$2:F$2080)-SUM(F$2:F$2080)),Hoja2!J478/SUM(F$2:F$2080)))</f>
        <v/>
      </c>
      <c r="F478" t="str">
        <f>IF(Hoja2!J478="","",IF(Hoja2!$D478=1,1,0))</f>
        <v/>
      </c>
      <c r="G478">
        <f>IF(Hoja2!D478=0,-Hoja2!B478/(COUNT(Hoja2!D$2:D$2080)-SUM(Hoja2!D$2:D$2080)),Hoja2!C478/SUM(Hoja2!D$2:D$2080))</f>
        <v>-9.5602294455066918E-4</v>
      </c>
      <c r="J478" t="str">
        <f>IF(Hoja2!J478="","",IF(Hoja2!$D478=1,Hoja2!J478, ""))</f>
        <v/>
      </c>
      <c r="K478" t="str">
        <f>IF(Hoja2!J478="","",IF(Hoja2!$D478=0,Hoja2!J478, ""))</f>
        <v/>
      </c>
    </row>
    <row r="479" spans="1:11" x14ac:dyDescent="0.25">
      <c r="A479" t="str">
        <f>IF(Hoja2!F479="","",IF(Hoja2!$D479=0,-Hoja2!F479/(COUNT(B$2:B$2080)-SUM(B$2:B$2080)),Hoja2!F479/SUM(B$2:B$2080)))</f>
        <v/>
      </c>
      <c r="B479" t="str">
        <f>IF(Hoja2!F479="","",IF(Hoja2!$D479=1,1,0))</f>
        <v/>
      </c>
      <c r="C479" t="str">
        <f>IF(Hoja2!H479="","",IF(Hoja2!$D479=0,-Hoja2!H479/(COUNT(D$2:D$2080)-SUM(D$2:D$2080)),Hoja2!H479/SUM(D$2:D$2080)))</f>
        <v/>
      </c>
      <c r="D479" t="str">
        <f>IF(Hoja2!H479="","",IF(Hoja2!$D479=1,1,0))</f>
        <v/>
      </c>
      <c r="E479" t="str">
        <f>IF(Hoja2!J479="","",IF(Hoja2!$D479=0,-Hoja2!J479/(COUNT(F$2:F$2080)-SUM(F$2:F$2080)),Hoja2!J479/SUM(F$2:F$2080)))</f>
        <v/>
      </c>
      <c r="F479" t="str">
        <f>IF(Hoja2!J479="","",IF(Hoja2!$D479=1,1,0))</f>
        <v/>
      </c>
      <c r="G479">
        <f>IF(Hoja2!D479=0,-Hoja2!B479/(COUNT(Hoja2!D$2:D$2080)-SUM(Hoja2!D$2:D$2080)),Hoja2!C479/SUM(Hoja2!D$2:D$2080))</f>
        <v>0</v>
      </c>
      <c r="J479" t="str">
        <f>IF(Hoja2!J479="","",IF(Hoja2!$D479=1,Hoja2!J479, ""))</f>
        <v/>
      </c>
      <c r="K479" t="str">
        <f>IF(Hoja2!J479="","",IF(Hoja2!$D479=0,Hoja2!J479, ""))</f>
        <v/>
      </c>
    </row>
    <row r="480" spans="1:11" x14ac:dyDescent="0.25">
      <c r="A480" t="str">
        <f>IF(Hoja2!F480="","",IF(Hoja2!$D480=0,-Hoja2!F480/(COUNT(B$2:B$2080)-SUM(B$2:B$2080)),Hoja2!F480/SUM(B$2:B$2080)))</f>
        <v/>
      </c>
      <c r="B480" t="str">
        <f>IF(Hoja2!F480="","",IF(Hoja2!$D480=1,1,0))</f>
        <v/>
      </c>
      <c r="C480">
        <f>IF(Hoja2!H480="","",IF(Hoja2!$D480=0,-Hoja2!H480/(COUNT(D$2:D$2080)-SUM(D$2:D$2080)),Hoja2!H480/SUM(D$2:D$2080)))</f>
        <v>-1.4563106796116505E-2</v>
      </c>
      <c r="D480">
        <f>IF(Hoja2!H480="","",IF(Hoja2!$D480=1,1,0))</f>
        <v>0</v>
      </c>
      <c r="E480" t="str">
        <f>IF(Hoja2!J480="","",IF(Hoja2!$D480=0,-Hoja2!J480/(COUNT(F$2:F$2080)-SUM(F$2:F$2080)),Hoja2!J480/SUM(F$2:F$2080)))</f>
        <v/>
      </c>
      <c r="F480" t="str">
        <f>IF(Hoja2!J480="","",IF(Hoja2!$D480=1,1,0))</f>
        <v/>
      </c>
      <c r="G480">
        <f>IF(Hoja2!D480=0,-Hoja2!B480/(COUNT(Hoja2!D$2:D$2080)-SUM(Hoja2!D$2:D$2080)),Hoja2!C480/SUM(Hoja2!D$2:D$2080))</f>
        <v>-2.8680688336520078E-3</v>
      </c>
      <c r="J480" t="str">
        <f>IF(Hoja2!J480="","",IF(Hoja2!$D480=1,Hoja2!J480, ""))</f>
        <v/>
      </c>
      <c r="K480" t="str">
        <f>IF(Hoja2!J480="","",IF(Hoja2!$D480=0,Hoja2!J480, ""))</f>
        <v/>
      </c>
    </row>
    <row r="481" spans="1:11" x14ac:dyDescent="0.25">
      <c r="A481" t="str">
        <f>IF(Hoja2!F481="","",IF(Hoja2!$D481=0,-Hoja2!F481/(COUNT(B$2:B$2080)-SUM(B$2:B$2080)),Hoja2!F481/SUM(B$2:B$2080)))</f>
        <v/>
      </c>
      <c r="B481" t="str">
        <f>IF(Hoja2!F481="","",IF(Hoja2!$D481=1,1,0))</f>
        <v/>
      </c>
      <c r="C481" t="str">
        <f>IF(Hoja2!H481="","",IF(Hoja2!$D481=0,-Hoja2!H481/(COUNT(D$2:D$2080)-SUM(D$2:D$2080)),Hoja2!H481/SUM(D$2:D$2080)))</f>
        <v/>
      </c>
      <c r="D481" t="str">
        <f>IF(Hoja2!H481="","",IF(Hoja2!$D481=1,1,0))</f>
        <v/>
      </c>
      <c r="E481" t="str">
        <f>IF(Hoja2!J481="","",IF(Hoja2!$D481=0,-Hoja2!J481/(COUNT(F$2:F$2080)-SUM(F$2:F$2080)),Hoja2!J481/SUM(F$2:F$2080)))</f>
        <v/>
      </c>
      <c r="F481" t="str">
        <f>IF(Hoja2!J481="","",IF(Hoja2!$D481=1,1,0))</f>
        <v/>
      </c>
      <c r="G481">
        <f>IF(Hoja2!D481=0,-Hoja2!B481/(COUNT(Hoja2!D$2:D$2080)-SUM(Hoja2!D$2:D$2080)),Hoja2!C481/SUM(Hoja2!D$2:D$2080))</f>
        <v>-2.8680688336520078E-3</v>
      </c>
      <c r="J481" t="str">
        <f>IF(Hoja2!J481="","",IF(Hoja2!$D481=1,Hoja2!J481, ""))</f>
        <v/>
      </c>
      <c r="K481" t="str">
        <f>IF(Hoja2!J481="","",IF(Hoja2!$D481=0,Hoja2!J481, ""))</f>
        <v/>
      </c>
    </row>
    <row r="482" spans="1:11" x14ac:dyDescent="0.25">
      <c r="A482" t="str">
        <f>IF(Hoja2!F482="","",IF(Hoja2!$D482=0,-Hoja2!F482/(COUNT(B$2:B$2080)-SUM(B$2:B$2080)),Hoja2!F482/SUM(B$2:B$2080)))</f>
        <v/>
      </c>
      <c r="B482" t="str">
        <f>IF(Hoja2!F482="","",IF(Hoja2!$D482=1,1,0))</f>
        <v/>
      </c>
      <c r="C482" t="str">
        <f>IF(Hoja2!H482="","",IF(Hoja2!$D482=0,-Hoja2!H482/(COUNT(D$2:D$2080)-SUM(D$2:D$2080)),Hoja2!H482/SUM(D$2:D$2080)))</f>
        <v/>
      </c>
      <c r="D482" t="str">
        <f>IF(Hoja2!H482="","",IF(Hoja2!$D482=1,1,0))</f>
        <v/>
      </c>
      <c r="E482" t="str">
        <f>IF(Hoja2!J482="","",IF(Hoja2!$D482=0,-Hoja2!J482/(COUNT(F$2:F$2080)-SUM(F$2:F$2080)),Hoja2!J482/SUM(F$2:F$2080)))</f>
        <v/>
      </c>
      <c r="F482" t="str">
        <f>IF(Hoja2!J482="","",IF(Hoja2!$D482=1,1,0))</f>
        <v/>
      </c>
      <c r="G482">
        <f>IF(Hoja2!D482=0,-Hoja2!B482/(COUNT(Hoja2!D$2:D$2080)-SUM(Hoja2!D$2:D$2080)),Hoja2!C482/SUM(Hoja2!D$2:D$2080))</f>
        <v>-2.8680688336520078E-3</v>
      </c>
      <c r="J482" t="str">
        <f>IF(Hoja2!J482="","",IF(Hoja2!$D482=1,Hoja2!J482, ""))</f>
        <v/>
      </c>
      <c r="K482" t="str">
        <f>IF(Hoja2!J482="","",IF(Hoja2!$D482=0,Hoja2!J482, ""))</f>
        <v/>
      </c>
    </row>
    <row r="483" spans="1:11" x14ac:dyDescent="0.25">
      <c r="A483" t="str">
        <f>IF(Hoja2!F483="","",IF(Hoja2!$D483=0,-Hoja2!F483/(COUNT(B$2:B$2080)-SUM(B$2:B$2080)),Hoja2!F483/SUM(B$2:B$2080)))</f>
        <v/>
      </c>
      <c r="B483" t="str">
        <f>IF(Hoja2!F483="","",IF(Hoja2!$D483=1,1,0))</f>
        <v/>
      </c>
      <c r="C483" t="str">
        <f>IF(Hoja2!H483="","",IF(Hoja2!$D483=0,-Hoja2!H483/(COUNT(D$2:D$2080)-SUM(D$2:D$2080)),Hoja2!H483/SUM(D$2:D$2080)))</f>
        <v/>
      </c>
      <c r="D483" t="str">
        <f>IF(Hoja2!H483="","",IF(Hoja2!$D483=1,1,0))</f>
        <v/>
      </c>
      <c r="E483" t="str">
        <f>IF(Hoja2!J483="","",IF(Hoja2!$D483=0,-Hoja2!J483/(COUNT(F$2:F$2080)-SUM(F$2:F$2080)),Hoja2!J483/SUM(F$2:F$2080)))</f>
        <v/>
      </c>
      <c r="F483" t="str">
        <f>IF(Hoja2!J483="","",IF(Hoja2!$D483=1,1,0))</f>
        <v/>
      </c>
      <c r="G483">
        <f>IF(Hoja2!D483=0,-Hoja2!B483/(COUNT(Hoja2!D$2:D$2080)-SUM(Hoja2!D$2:D$2080)),Hoja2!C483/SUM(Hoja2!D$2:D$2080))</f>
        <v>-2.8680688336520078E-3</v>
      </c>
      <c r="J483" t="str">
        <f>IF(Hoja2!J483="","",IF(Hoja2!$D483=1,Hoja2!J483, ""))</f>
        <v/>
      </c>
      <c r="K483" t="str">
        <f>IF(Hoja2!J483="","",IF(Hoja2!$D483=0,Hoja2!J483, ""))</f>
        <v/>
      </c>
    </row>
    <row r="484" spans="1:11" x14ac:dyDescent="0.25">
      <c r="A484" t="str">
        <f>IF(Hoja2!F484="","",IF(Hoja2!$D484=0,-Hoja2!F484/(COUNT(B$2:B$2080)-SUM(B$2:B$2080)),Hoja2!F484/SUM(B$2:B$2080)))</f>
        <v/>
      </c>
      <c r="B484" t="str">
        <f>IF(Hoja2!F484="","",IF(Hoja2!$D484=1,1,0))</f>
        <v/>
      </c>
      <c r="C484" t="str">
        <f>IF(Hoja2!H484="","",IF(Hoja2!$D484=0,-Hoja2!H484/(COUNT(D$2:D$2080)-SUM(D$2:D$2080)),Hoja2!H484/SUM(D$2:D$2080)))</f>
        <v/>
      </c>
      <c r="D484" t="str">
        <f>IF(Hoja2!H484="","",IF(Hoja2!$D484=1,1,0))</f>
        <v/>
      </c>
      <c r="E484">
        <f>IF(Hoja2!J484="","",IF(Hoja2!$D484=0,-Hoja2!J484/(COUNT(F$2:F$2080)-SUM(F$2:F$2080)),Hoja2!J484/SUM(F$2:F$2080)))</f>
        <v>0</v>
      </c>
      <c r="F484">
        <f>IF(Hoja2!J484="","",IF(Hoja2!$D484=1,1,0))</f>
        <v>0</v>
      </c>
      <c r="G484">
        <f>IF(Hoja2!D484=0,-Hoja2!B484/(COUNT(Hoja2!D$2:D$2080)-SUM(Hoja2!D$2:D$2080)),Hoja2!C484/SUM(Hoja2!D$2:D$2080))</f>
        <v>0</v>
      </c>
      <c r="J484" t="str">
        <f>IF(Hoja2!J484="","",IF(Hoja2!$D484=1,Hoja2!J484, ""))</f>
        <v/>
      </c>
      <c r="K484">
        <f>IF(Hoja2!J484="","",IF(Hoja2!$D484=0,Hoja2!J484, ""))</f>
        <v>0</v>
      </c>
    </row>
    <row r="485" spans="1:11" x14ac:dyDescent="0.25">
      <c r="A485">
        <f>IF(Hoja2!F485="","",IF(Hoja2!$D485=0,-Hoja2!F485/(COUNT(B$2:B$2080)-SUM(B$2:B$2080)),Hoja2!F485/SUM(B$2:B$2080)))</f>
        <v>3.7453183520599251E-3</v>
      </c>
      <c r="B485">
        <f>IF(Hoja2!F485="","",IF(Hoja2!$D485=1,1,0))</f>
        <v>1</v>
      </c>
      <c r="C485" t="str">
        <f>IF(Hoja2!H485="","",IF(Hoja2!$D485=0,-Hoja2!H485/(COUNT(D$2:D$2080)-SUM(D$2:D$2080)),Hoja2!H485/SUM(D$2:D$2080)))</f>
        <v/>
      </c>
      <c r="D485" t="str">
        <f>IF(Hoja2!H485="","",IF(Hoja2!$D485=1,1,0))</f>
        <v/>
      </c>
      <c r="E485" t="str">
        <f>IF(Hoja2!J485="","",IF(Hoja2!$D485=0,-Hoja2!J485/(COUNT(F$2:F$2080)-SUM(F$2:F$2080)),Hoja2!J485/SUM(F$2:F$2080)))</f>
        <v/>
      </c>
      <c r="F485" t="str">
        <f>IF(Hoja2!J485="","",IF(Hoja2!$D485=1,1,0))</f>
        <v/>
      </c>
      <c r="G485">
        <f>IF(Hoja2!D485=0,-Hoja2!B485/(COUNT(Hoja2!D$2:D$2080)-SUM(Hoja2!D$2:D$2080)),Hoja2!C485/SUM(Hoja2!D$2:D$2080))</f>
        <v>1.9361084220716361E-3</v>
      </c>
      <c r="J485" t="str">
        <f>IF(Hoja2!J485="","",IF(Hoja2!$D485=1,Hoja2!J485, ""))</f>
        <v/>
      </c>
      <c r="K485" t="str">
        <f>IF(Hoja2!J485="","",IF(Hoja2!$D485=0,Hoja2!J485, ""))</f>
        <v/>
      </c>
    </row>
    <row r="486" spans="1:11" x14ac:dyDescent="0.25">
      <c r="A486" t="str">
        <f>IF(Hoja2!F486="","",IF(Hoja2!$D486=0,-Hoja2!F486/(COUNT(B$2:B$2080)-SUM(B$2:B$2080)),Hoja2!F486/SUM(B$2:B$2080)))</f>
        <v/>
      </c>
      <c r="B486" t="str">
        <f>IF(Hoja2!F486="","",IF(Hoja2!$D486=1,1,0))</f>
        <v/>
      </c>
      <c r="C486">
        <f>IF(Hoja2!H486="","",IF(Hoja2!$D486=0,-Hoja2!H486/(COUNT(D$2:D$2080)-SUM(D$2:D$2080)),Hoja2!H486/SUM(D$2:D$2080)))</f>
        <v>-4.8543689320388345E-3</v>
      </c>
      <c r="D486">
        <f>IF(Hoja2!H486="","",IF(Hoja2!$D486=1,1,0))</f>
        <v>0</v>
      </c>
      <c r="E486" t="str">
        <f>IF(Hoja2!J486="","",IF(Hoja2!$D486=0,-Hoja2!J486/(COUNT(F$2:F$2080)-SUM(F$2:F$2080)),Hoja2!J486/SUM(F$2:F$2080)))</f>
        <v/>
      </c>
      <c r="F486" t="str">
        <f>IF(Hoja2!J486="","",IF(Hoja2!$D486=1,1,0))</f>
        <v/>
      </c>
      <c r="G486">
        <f>IF(Hoja2!D486=0,-Hoja2!B486/(COUNT(Hoja2!D$2:D$2080)-SUM(Hoja2!D$2:D$2080)),Hoja2!C486/SUM(Hoja2!D$2:D$2080))</f>
        <v>-9.5602294455066918E-4</v>
      </c>
      <c r="J486" t="str">
        <f>IF(Hoja2!J486="","",IF(Hoja2!$D486=1,Hoja2!J486, ""))</f>
        <v/>
      </c>
      <c r="K486" t="str">
        <f>IF(Hoja2!J486="","",IF(Hoja2!$D486=0,Hoja2!J486, ""))</f>
        <v/>
      </c>
    </row>
    <row r="487" spans="1:11" x14ac:dyDescent="0.25">
      <c r="A487">
        <f>IF(Hoja2!F487="","",IF(Hoja2!$D487=0,-Hoja2!F487/(COUNT(B$2:B$2080)-SUM(B$2:B$2080)),Hoja2!F487/SUM(B$2:B$2080)))</f>
        <v>1.8726591760299626E-3</v>
      </c>
      <c r="B487">
        <f>IF(Hoja2!F487="","",IF(Hoja2!$D487=1,1,0))</f>
        <v>1</v>
      </c>
      <c r="C487" t="str">
        <f>IF(Hoja2!H487="","",IF(Hoja2!$D487=0,-Hoja2!H487/(COUNT(D$2:D$2080)-SUM(D$2:D$2080)),Hoja2!H487/SUM(D$2:D$2080)))</f>
        <v/>
      </c>
      <c r="D487" t="str">
        <f>IF(Hoja2!H487="","",IF(Hoja2!$D487=1,1,0))</f>
        <v/>
      </c>
      <c r="E487" t="str">
        <f>IF(Hoja2!J487="","",IF(Hoja2!$D487=0,-Hoja2!J487/(COUNT(F$2:F$2080)-SUM(F$2:F$2080)),Hoja2!J487/SUM(F$2:F$2080)))</f>
        <v/>
      </c>
      <c r="F487" t="str">
        <f>IF(Hoja2!J487="","",IF(Hoja2!$D487=1,1,0))</f>
        <v/>
      </c>
      <c r="G487">
        <f>IF(Hoja2!D487=0,-Hoja2!B487/(COUNT(Hoja2!D$2:D$2080)-SUM(Hoja2!D$2:D$2080)),Hoja2!C487/SUM(Hoja2!D$2:D$2080))</f>
        <v>9.6805421103581804E-4</v>
      </c>
      <c r="J487" t="str">
        <f>IF(Hoja2!J487="","",IF(Hoja2!$D487=1,Hoja2!J487, ""))</f>
        <v/>
      </c>
      <c r="K487" t="str">
        <f>IF(Hoja2!J487="","",IF(Hoja2!$D487=0,Hoja2!J487, ""))</f>
        <v/>
      </c>
    </row>
    <row r="488" spans="1:11" x14ac:dyDescent="0.25">
      <c r="A488" t="str">
        <f>IF(Hoja2!F488="","",IF(Hoja2!$D488=0,-Hoja2!F488/(COUNT(B$2:B$2080)-SUM(B$2:B$2080)),Hoja2!F488/SUM(B$2:B$2080)))</f>
        <v/>
      </c>
      <c r="B488" t="str">
        <f>IF(Hoja2!F488="","",IF(Hoja2!$D488=1,1,0))</f>
        <v/>
      </c>
      <c r="C488" t="str">
        <f>IF(Hoja2!H488="","",IF(Hoja2!$D488=0,-Hoja2!H488/(COUNT(D$2:D$2080)-SUM(D$2:D$2080)),Hoja2!H488/SUM(D$2:D$2080)))</f>
        <v/>
      </c>
      <c r="D488" t="str">
        <f>IF(Hoja2!H488="","",IF(Hoja2!$D488=1,1,0))</f>
        <v/>
      </c>
      <c r="E488" t="str">
        <f>IF(Hoja2!J488="","",IF(Hoja2!$D488=0,-Hoja2!J488/(COUNT(F$2:F$2080)-SUM(F$2:F$2080)),Hoja2!J488/SUM(F$2:F$2080)))</f>
        <v/>
      </c>
      <c r="F488" t="str">
        <f>IF(Hoja2!J488="","",IF(Hoja2!$D488=1,1,0))</f>
        <v/>
      </c>
      <c r="G488">
        <f>IF(Hoja2!D488=0,-Hoja2!B488/(COUNT(Hoja2!D$2:D$2080)-SUM(Hoja2!D$2:D$2080)),Hoja2!C488/SUM(Hoja2!D$2:D$2080))</f>
        <v>-9.5602294455066918E-4</v>
      </c>
      <c r="J488" t="str">
        <f>IF(Hoja2!J488="","",IF(Hoja2!$D488=1,Hoja2!J488, ""))</f>
        <v/>
      </c>
      <c r="K488" t="str">
        <f>IF(Hoja2!J488="","",IF(Hoja2!$D488=0,Hoja2!J488, ""))</f>
        <v/>
      </c>
    </row>
    <row r="489" spans="1:11" x14ac:dyDescent="0.25">
      <c r="A489" t="str">
        <f>IF(Hoja2!F489="","",IF(Hoja2!$D489=0,-Hoja2!F489/(COUNT(B$2:B$2080)-SUM(B$2:B$2080)),Hoja2!F489/SUM(B$2:B$2080)))</f>
        <v/>
      </c>
      <c r="B489" t="str">
        <f>IF(Hoja2!F489="","",IF(Hoja2!$D489=1,1,0))</f>
        <v/>
      </c>
      <c r="C489" t="str">
        <f>IF(Hoja2!H489="","",IF(Hoja2!$D489=0,-Hoja2!H489/(COUNT(D$2:D$2080)-SUM(D$2:D$2080)),Hoja2!H489/SUM(D$2:D$2080)))</f>
        <v/>
      </c>
      <c r="D489" t="str">
        <f>IF(Hoja2!H489="","",IF(Hoja2!$D489=1,1,0))</f>
        <v/>
      </c>
      <c r="E489" t="str">
        <f>IF(Hoja2!J489="","",IF(Hoja2!$D489=0,-Hoja2!J489/(COUNT(F$2:F$2080)-SUM(F$2:F$2080)),Hoja2!J489/SUM(F$2:F$2080)))</f>
        <v/>
      </c>
      <c r="F489" t="str">
        <f>IF(Hoja2!J489="","",IF(Hoja2!$D489=1,1,0))</f>
        <v/>
      </c>
      <c r="G489">
        <f>IF(Hoja2!D489=0,-Hoja2!B489/(COUNT(Hoja2!D$2:D$2080)-SUM(Hoja2!D$2:D$2080)),Hoja2!C489/SUM(Hoja2!D$2:D$2080))</f>
        <v>-2.8680688336520078E-3</v>
      </c>
      <c r="J489" t="str">
        <f>IF(Hoja2!J489="","",IF(Hoja2!$D489=1,Hoja2!J489, ""))</f>
        <v/>
      </c>
      <c r="K489" t="str">
        <f>IF(Hoja2!J489="","",IF(Hoja2!$D489=0,Hoja2!J489, ""))</f>
        <v/>
      </c>
    </row>
    <row r="490" spans="1:11" x14ac:dyDescent="0.25">
      <c r="A490" t="str">
        <f>IF(Hoja2!F490="","",IF(Hoja2!$D490=0,-Hoja2!F490/(COUNT(B$2:B$2080)-SUM(B$2:B$2080)),Hoja2!F490/SUM(B$2:B$2080)))</f>
        <v/>
      </c>
      <c r="B490" t="str">
        <f>IF(Hoja2!F490="","",IF(Hoja2!$D490=1,1,0))</f>
        <v/>
      </c>
      <c r="C490">
        <f>IF(Hoja2!H490="","",IF(Hoja2!$D490=0,-Hoja2!H490/(COUNT(D$2:D$2080)-SUM(D$2:D$2080)),Hoja2!H490/SUM(D$2:D$2080)))</f>
        <v>5.1546391752577319E-3</v>
      </c>
      <c r="D490">
        <f>IF(Hoja2!H490="","",IF(Hoja2!$D490=1,1,0))</f>
        <v>1</v>
      </c>
      <c r="E490" t="str">
        <f>IF(Hoja2!J490="","",IF(Hoja2!$D490=0,-Hoja2!J490/(COUNT(F$2:F$2080)-SUM(F$2:F$2080)),Hoja2!J490/SUM(F$2:F$2080)))</f>
        <v/>
      </c>
      <c r="F490" t="str">
        <f>IF(Hoja2!J490="","",IF(Hoja2!$D490=1,1,0))</f>
        <v/>
      </c>
      <c r="G490">
        <f>IF(Hoja2!D490=0,-Hoja2!B490/(COUNT(Hoja2!D$2:D$2080)-SUM(Hoja2!D$2:D$2080)),Hoja2!C490/SUM(Hoja2!D$2:D$2080))</f>
        <v>9.6805421103581804E-4</v>
      </c>
      <c r="J490" t="str">
        <f>IF(Hoja2!J490="","",IF(Hoja2!$D490=1,Hoja2!J490, ""))</f>
        <v/>
      </c>
      <c r="K490" t="str">
        <f>IF(Hoja2!J490="","",IF(Hoja2!$D490=0,Hoja2!J490, ""))</f>
        <v/>
      </c>
    </row>
    <row r="491" spans="1:11" x14ac:dyDescent="0.25">
      <c r="A491" t="str">
        <f>IF(Hoja2!F491="","",IF(Hoja2!$D491=0,-Hoja2!F491/(COUNT(B$2:B$2080)-SUM(B$2:B$2080)),Hoja2!F491/SUM(B$2:B$2080)))</f>
        <v/>
      </c>
      <c r="B491" t="str">
        <f>IF(Hoja2!F491="","",IF(Hoja2!$D491=1,1,0))</f>
        <v/>
      </c>
      <c r="C491">
        <f>IF(Hoja2!H491="","",IF(Hoja2!$D491=0,-Hoja2!H491/(COUNT(D$2:D$2080)-SUM(D$2:D$2080)),Hoja2!H491/SUM(D$2:D$2080)))</f>
        <v>-4.8543689320388345E-3</v>
      </c>
      <c r="D491">
        <f>IF(Hoja2!H491="","",IF(Hoja2!$D491=1,1,0))</f>
        <v>0</v>
      </c>
      <c r="E491" t="str">
        <f>IF(Hoja2!J491="","",IF(Hoja2!$D491=0,-Hoja2!J491/(COUNT(F$2:F$2080)-SUM(F$2:F$2080)),Hoja2!J491/SUM(F$2:F$2080)))</f>
        <v/>
      </c>
      <c r="F491" t="str">
        <f>IF(Hoja2!J491="","",IF(Hoja2!$D491=1,1,0))</f>
        <v/>
      </c>
      <c r="G491">
        <f>IF(Hoja2!D491=0,-Hoja2!B491/(COUNT(Hoja2!D$2:D$2080)-SUM(Hoja2!D$2:D$2080)),Hoja2!C491/SUM(Hoja2!D$2:D$2080))</f>
        <v>-9.5602294455066918E-4</v>
      </c>
      <c r="J491" t="str">
        <f>IF(Hoja2!J491="","",IF(Hoja2!$D491=1,Hoja2!J491, ""))</f>
        <v/>
      </c>
      <c r="K491" t="str">
        <f>IF(Hoja2!J491="","",IF(Hoja2!$D491=0,Hoja2!J491, ""))</f>
        <v/>
      </c>
    </row>
    <row r="492" spans="1:11" x14ac:dyDescent="0.25">
      <c r="A492">
        <f>IF(Hoja2!F492="","",IF(Hoja2!$D492=0,-Hoja2!F492/(COUNT(B$2:B$2080)-SUM(B$2:B$2080)),Hoja2!F492/SUM(B$2:B$2080)))</f>
        <v>-3.7593984962406013E-3</v>
      </c>
      <c r="B492">
        <f>IF(Hoja2!F492="","",IF(Hoja2!$D492=1,1,0))</f>
        <v>0</v>
      </c>
      <c r="C492" t="str">
        <f>IF(Hoja2!H492="","",IF(Hoja2!$D492=0,-Hoja2!H492/(COUNT(D$2:D$2080)-SUM(D$2:D$2080)),Hoja2!H492/SUM(D$2:D$2080)))</f>
        <v/>
      </c>
      <c r="D492" t="str">
        <f>IF(Hoja2!H492="","",IF(Hoja2!$D492=1,1,0))</f>
        <v/>
      </c>
      <c r="E492" t="str">
        <f>IF(Hoja2!J492="","",IF(Hoja2!$D492=0,-Hoja2!J492/(COUNT(F$2:F$2080)-SUM(F$2:F$2080)),Hoja2!J492/SUM(F$2:F$2080)))</f>
        <v/>
      </c>
      <c r="F492" t="str">
        <f>IF(Hoja2!J492="","",IF(Hoja2!$D492=1,1,0))</f>
        <v/>
      </c>
      <c r="G492">
        <f>IF(Hoja2!D492=0,-Hoja2!B492/(COUNT(Hoja2!D$2:D$2080)-SUM(Hoja2!D$2:D$2080)),Hoja2!C492/SUM(Hoja2!D$2:D$2080))</f>
        <v>-1.9120458891013384E-3</v>
      </c>
      <c r="J492" t="str">
        <f>IF(Hoja2!J492="","",IF(Hoja2!$D492=1,Hoja2!J492, ""))</f>
        <v/>
      </c>
      <c r="K492" t="str">
        <f>IF(Hoja2!J492="","",IF(Hoja2!$D492=0,Hoja2!J492, ""))</f>
        <v/>
      </c>
    </row>
    <row r="493" spans="1:11" x14ac:dyDescent="0.25">
      <c r="A493" t="str">
        <f>IF(Hoja2!F493="","",IF(Hoja2!$D493=0,-Hoja2!F493/(COUNT(B$2:B$2080)-SUM(B$2:B$2080)),Hoja2!F493/SUM(B$2:B$2080)))</f>
        <v/>
      </c>
      <c r="B493" t="str">
        <f>IF(Hoja2!F493="","",IF(Hoja2!$D493=1,1,0))</f>
        <v/>
      </c>
      <c r="C493" t="str">
        <f>IF(Hoja2!H493="","",IF(Hoja2!$D493=0,-Hoja2!H493/(COUNT(D$2:D$2080)-SUM(D$2:D$2080)),Hoja2!H493/SUM(D$2:D$2080)))</f>
        <v/>
      </c>
      <c r="D493" t="str">
        <f>IF(Hoja2!H493="","",IF(Hoja2!$D493=1,1,0))</f>
        <v/>
      </c>
      <c r="E493" t="str">
        <f>IF(Hoja2!J493="","",IF(Hoja2!$D493=0,-Hoja2!J493/(COUNT(F$2:F$2080)-SUM(F$2:F$2080)),Hoja2!J493/SUM(F$2:F$2080)))</f>
        <v/>
      </c>
      <c r="F493" t="str">
        <f>IF(Hoja2!J493="","",IF(Hoja2!$D493=1,1,0))</f>
        <v/>
      </c>
      <c r="G493">
        <f>IF(Hoja2!D493=0,-Hoja2!B493/(COUNT(Hoja2!D$2:D$2080)-SUM(Hoja2!D$2:D$2080)),Hoja2!C493/SUM(Hoja2!D$2:D$2080))</f>
        <v>9.6805421103581804E-4</v>
      </c>
      <c r="J493" t="str">
        <f>IF(Hoja2!J493="","",IF(Hoja2!$D493=1,Hoja2!J493, ""))</f>
        <v/>
      </c>
      <c r="K493" t="str">
        <f>IF(Hoja2!J493="","",IF(Hoja2!$D493=0,Hoja2!J493, ""))</f>
        <v/>
      </c>
    </row>
    <row r="494" spans="1:11" x14ac:dyDescent="0.25">
      <c r="A494" t="str">
        <f>IF(Hoja2!F494="","",IF(Hoja2!$D494=0,-Hoja2!F494/(COUNT(B$2:B$2080)-SUM(B$2:B$2080)),Hoja2!F494/SUM(B$2:B$2080)))</f>
        <v/>
      </c>
      <c r="B494" t="str">
        <f>IF(Hoja2!F494="","",IF(Hoja2!$D494=1,1,0))</f>
        <v/>
      </c>
      <c r="C494" t="str">
        <f>IF(Hoja2!H494="","",IF(Hoja2!$D494=0,-Hoja2!H494/(COUNT(D$2:D$2080)-SUM(D$2:D$2080)),Hoja2!H494/SUM(D$2:D$2080)))</f>
        <v/>
      </c>
      <c r="D494" t="str">
        <f>IF(Hoja2!H494="","",IF(Hoja2!$D494=1,1,0))</f>
        <v/>
      </c>
      <c r="E494">
        <f>IF(Hoja2!J494="","",IF(Hoja2!$D494=0,-Hoja2!J494/(COUNT(F$2:F$2080)-SUM(F$2:F$2080)),Hoja2!J494/SUM(F$2:F$2080)))</f>
        <v>6.4516129032258063E-2</v>
      </c>
      <c r="F494">
        <f>IF(Hoja2!J494="","",IF(Hoja2!$D494=1,1,0))</f>
        <v>1</v>
      </c>
      <c r="G494">
        <f>IF(Hoja2!D494=0,-Hoja2!B494/(COUNT(Hoja2!D$2:D$2080)-SUM(Hoja2!D$2:D$2080)),Hoja2!C494/SUM(Hoja2!D$2:D$2080))</f>
        <v>3.8722168441432721E-3</v>
      </c>
      <c r="J494">
        <f>IF(Hoja2!J494="","",IF(Hoja2!$D494=1,Hoja2!J494, ""))</f>
        <v>4</v>
      </c>
      <c r="K494" t="str">
        <f>IF(Hoja2!J494="","",IF(Hoja2!$D494=0,Hoja2!J494, ""))</f>
        <v/>
      </c>
    </row>
    <row r="495" spans="1:11" x14ac:dyDescent="0.25">
      <c r="A495" t="str">
        <f>IF(Hoja2!F495="","",IF(Hoja2!$D495=0,-Hoja2!F495/(COUNT(B$2:B$2080)-SUM(B$2:B$2080)),Hoja2!F495/SUM(B$2:B$2080)))</f>
        <v/>
      </c>
      <c r="B495" t="str">
        <f>IF(Hoja2!F495="","",IF(Hoja2!$D495=1,1,0))</f>
        <v/>
      </c>
      <c r="C495">
        <f>IF(Hoja2!H495="","",IF(Hoja2!$D495=0,-Hoja2!H495/(COUNT(D$2:D$2080)-SUM(D$2:D$2080)),Hoja2!H495/SUM(D$2:D$2080)))</f>
        <v>0</v>
      </c>
      <c r="D495">
        <f>IF(Hoja2!H495="","",IF(Hoja2!$D495=1,1,0))</f>
        <v>0</v>
      </c>
      <c r="E495" t="str">
        <f>IF(Hoja2!J495="","",IF(Hoja2!$D495=0,-Hoja2!J495/(COUNT(F$2:F$2080)-SUM(F$2:F$2080)),Hoja2!J495/SUM(F$2:F$2080)))</f>
        <v/>
      </c>
      <c r="F495" t="str">
        <f>IF(Hoja2!J495="","",IF(Hoja2!$D495=1,1,0))</f>
        <v/>
      </c>
      <c r="G495">
        <f>IF(Hoja2!D495=0,-Hoja2!B495/(COUNT(Hoja2!D$2:D$2080)-SUM(Hoja2!D$2:D$2080)),Hoja2!C495/SUM(Hoja2!D$2:D$2080))</f>
        <v>0</v>
      </c>
      <c r="J495" t="str">
        <f>IF(Hoja2!J495="","",IF(Hoja2!$D495=1,Hoja2!J495, ""))</f>
        <v/>
      </c>
      <c r="K495" t="str">
        <f>IF(Hoja2!J495="","",IF(Hoja2!$D495=0,Hoja2!J495, ""))</f>
        <v/>
      </c>
    </row>
    <row r="496" spans="1:11" x14ac:dyDescent="0.25">
      <c r="A496">
        <f>IF(Hoja2!F496="","",IF(Hoja2!$D496=0,-Hoja2!F496/(COUNT(B$2:B$2080)-SUM(B$2:B$2080)),Hoja2!F496/SUM(B$2:B$2080)))</f>
        <v>-3.7593984962406013E-3</v>
      </c>
      <c r="B496">
        <f>IF(Hoja2!F496="","",IF(Hoja2!$D496=1,1,0))</f>
        <v>0</v>
      </c>
      <c r="C496" t="str">
        <f>IF(Hoja2!H496="","",IF(Hoja2!$D496=0,-Hoja2!H496/(COUNT(D$2:D$2080)-SUM(D$2:D$2080)),Hoja2!H496/SUM(D$2:D$2080)))</f>
        <v/>
      </c>
      <c r="D496" t="str">
        <f>IF(Hoja2!H496="","",IF(Hoja2!$D496=1,1,0))</f>
        <v/>
      </c>
      <c r="E496" t="str">
        <f>IF(Hoja2!J496="","",IF(Hoja2!$D496=0,-Hoja2!J496/(COUNT(F$2:F$2080)-SUM(F$2:F$2080)),Hoja2!J496/SUM(F$2:F$2080)))</f>
        <v/>
      </c>
      <c r="F496" t="str">
        <f>IF(Hoja2!J496="","",IF(Hoja2!$D496=1,1,0))</f>
        <v/>
      </c>
      <c r="G496">
        <f>IF(Hoja2!D496=0,-Hoja2!B496/(COUNT(Hoja2!D$2:D$2080)-SUM(Hoja2!D$2:D$2080)),Hoja2!C496/SUM(Hoja2!D$2:D$2080))</f>
        <v>-1.9120458891013384E-3</v>
      </c>
      <c r="J496" t="str">
        <f>IF(Hoja2!J496="","",IF(Hoja2!$D496=1,Hoja2!J496, ""))</f>
        <v/>
      </c>
      <c r="K496" t="str">
        <f>IF(Hoja2!J496="","",IF(Hoja2!$D496=0,Hoja2!J496, ""))</f>
        <v/>
      </c>
    </row>
    <row r="497" spans="1:11" x14ac:dyDescent="0.25">
      <c r="A497">
        <f>IF(Hoja2!F497="","",IF(Hoja2!$D497=0,-Hoja2!F497/(COUNT(B$2:B$2080)-SUM(B$2:B$2080)),Hoja2!F497/SUM(B$2:B$2080)))</f>
        <v>-5.6390977443609019E-3</v>
      </c>
      <c r="B497">
        <f>IF(Hoja2!F497="","",IF(Hoja2!$D497=1,1,0))</f>
        <v>0</v>
      </c>
      <c r="C497" t="str">
        <f>IF(Hoja2!H497="","",IF(Hoja2!$D497=0,-Hoja2!H497/(COUNT(D$2:D$2080)-SUM(D$2:D$2080)),Hoja2!H497/SUM(D$2:D$2080)))</f>
        <v/>
      </c>
      <c r="D497" t="str">
        <f>IF(Hoja2!H497="","",IF(Hoja2!$D497=1,1,0))</f>
        <v/>
      </c>
      <c r="E497" t="str">
        <f>IF(Hoja2!J497="","",IF(Hoja2!$D497=0,-Hoja2!J497/(COUNT(F$2:F$2080)-SUM(F$2:F$2080)),Hoja2!J497/SUM(F$2:F$2080)))</f>
        <v/>
      </c>
      <c r="F497" t="str">
        <f>IF(Hoja2!J497="","",IF(Hoja2!$D497=1,1,0))</f>
        <v/>
      </c>
      <c r="G497">
        <f>IF(Hoja2!D497=0,-Hoja2!B497/(COUNT(Hoja2!D$2:D$2080)-SUM(Hoja2!D$2:D$2080)),Hoja2!C497/SUM(Hoja2!D$2:D$2080))</f>
        <v>-2.8680688336520078E-3</v>
      </c>
      <c r="J497" t="str">
        <f>IF(Hoja2!J497="","",IF(Hoja2!$D497=1,Hoja2!J497, ""))</f>
        <v/>
      </c>
      <c r="K497" t="str">
        <f>IF(Hoja2!J497="","",IF(Hoja2!$D497=0,Hoja2!J497, ""))</f>
        <v/>
      </c>
    </row>
    <row r="498" spans="1:11" x14ac:dyDescent="0.25">
      <c r="A498" t="str">
        <f>IF(Hoja2!F498="","",IF(Hoja2!$D498=0,-Hoja2!F498/(COUNT(B$2:B$2080)-SUM(B$2:B$2080)),Hoja2!F498/SUM(B$2:B$2080)))</f>
        <v/>
      </c>
      <c r="B498" t="str">
        <f>IF(Hoja2!F498="","",IF(Hoja2!$D498=1,1,0))</f>
        <v/>
      </c>
      <c r="C498" t="str">
        <f>IF(Hoja2!H498="","",IF(Hoja2!$D498=0,-Hoja2!H498/(COUNT(D$2:D$2080)-SUM(D$2:D$2080)),Hoja2!H498/SUM(D$2:D$2080)))</f>
        <v/>
      </c>
      <c r="D498" t="str">
        <f>IF(Hoja2!H498="","",IF(Hoja2!$D498=1,1,0))</f>
        <v/>
      </c>
      <c r="E498" t="str">
        <f>IF(Hoja2!J498="","",IF(Hoja2!$D498=0,-Hoja2!J498/(COUNT(F$2:F$2080)-SUM(F$2:F$2080)),Hoja2!J498/SUM(F$2:F$2080)))</f>
        <v/>
      </c>
      <c r="F498" t="str">
        <f>IF(Hoja2!J498="","",IF(Hoja2!$D498=1,1,0))</f>
        <v/>
      </c>
      <c r="G498">
        <f>IF(Hoja2!D498=0,-Hoja2!B498/(COUNT(Hoja2!D$2:D$2080)-SUM(Hoja2!D$2:D$2080)),Hoja2!C498/SUM(Hoja2!D$2:D$2080))</f>
        <v>-9.5602294455066918E-4</v>
      </c>
      <c r="J498" t="str">
        <f>IF(Hoja2!J498="","",IF(Hoja2!$D498=1,Hoja2!J498, ""))</f>
        <v/>
      </c>
      <c r="K498" t="str">
        <f>IF(Hoja2!J498="","",IF(Hoja2!$D498=0,Hoja2!J498, ""))</f>
        <v/>
      </c>
    </row>
    <row r="499" spans="1:11" x14ac:dyDescent="0.25">
      <c r="A499">
        <f>IF(Hoja2!F499="","",IF(Hoja2!$D499=0,-Hoja2!F499/(COUNT(B$2:B$2080)-SUM(B$2:B$2080)),Hoja2!F499/SUM(B$2:B$2080)))</f>
        <v>0</v>
      </c>
      <c r="B499">
        <f>IF(Hoja2!F499="","",IF(Hoja2!$D499=1,1,0))</f>
        <v>0</v>
      </c>
      <c r="C499">
        <f>IF(Hoja2!H499="","",IF(Hoja2!$D499=0,-Hoja2!H499/(COUNT(D$2:D$2080)-SUM(D$2:D$2080)),Hoja2!H499/SUM(D$2:D$2080)))</f>
        <v>0</v>
      </c>
      <c r="D499">
        <f>IF(Hoja2!H499="","",IF(Hoja2!$D499=1,1,0))</f>
        <v>0</v>
      </c>
      <c r="E499" t="str">
        <f>IF(Hoja2!J499="","",IF(Hoja2!$D499=0,-Hoja2!J499/(COUNT(F$2:F$2080)-SUM(F$2:F$2080)),Hoja2!J499/SUM(F$2:F$2080)))</f>
        <v/>
      </c>
      <c r="F499" t="str">
        <f>IF(Hoja2!J499="","",IF(Hoja2!$D499=1,1,0))</f>
        <v/>
      </c>
      <c r="G499">
        <f>IF(Hoja2!D499=0,-Hoja2!B499/(COUNT(Hoja2!D$2:D$2080)-SUM(Hoja2!D$2:D$2080)),Hoja2!C499/SUM(Hoja2!D$2:D$2080))</f>
        <v>0</v>
      </c>
      <c r="J499" t="str">
        <f>IF(Hoja2!J499="","",IF(Hoja2!$D499=1,Hoja2!J499, ""))</f>
        <v/>
      </c>
      <c r="K499" t="str">
        <f>IF(Hoja2!J499="","",IF(Hoja2!$D499=0,Hoja2!J499, ""))</f>
        <v/>
      </c>
    </row>
    <row r="500" spans="1:11" x14ac:dyDescent="0.25">
      <c r="A500" t="str">
        <f>IF(Hoja2!F500="","",IF(Hoja2!$D500=0,-Hoja2!F500/(COUNT(B$2:B$2080)-SUM(B$2:B$2080)),Hoja2!F500/SUM(B$2:B$2080)))</f>
        <v/>
      </c>
      <c r="B500" t="str">
        <f>IF(Hoja2!F500="","",IF(Hoja2!$D500=1,1,0))</f>
        <v/>
      </c>
      <c r="C500" t="str">
        <f>IF(Hoja2!H500="","",IF(Hoja2!$D500=0,-Hoja2!H500/(COUNT(D$2:D$2080)-SUM(D$2:D$2080)),Hoja2!H500/SUM(D$2:D$2080)))</f>
        <v/>
      </c>
      <c r="D500" t="str">
        <f>IF(Hoja2!H500="","",IF(Hoja2!$D500=1,1,0))</f>
        <v/>
      </c>
      <c r="E500" t="str">
        <f>IF(Hoja2!J500="","",IF(Hoja2!$D500=0,-Hoja2!J500/(COUNT(F$2:F$2080)-SUM(F$2:F$2080)),Hoja2!J500/SUM(F$2:F$2080)))</f>
        <v/>
      </c>
      <c r="F500" t="str">
        <f>IF(Hoja2!J500="","",IF(Hoja2!$D500=1,1,0))</f>
        <v/>
      </c>
      <c r="G500">
        <f>IF(Hoja2!D500=0,-Hoja2!B500/(COUNT(Hoja2!D$2:D$2080)-SUM(Hoja2!D$2:D$2080)),Hoja2!C500/SUM(Hoja2!D$2:D$2080))</f>
        <v>9.6805421103581804E-4</v>
      </c>
      <c r="J500" t="str">
        <f>IF(Hoja2!J500="","",IF(Hoja2!$D500=1,Hoja2!J500, ""))</f>
        <v/>
      </c>
      <c r="K500" t="str">
        <f>IF(Hoja2!J500="","",IF(Hoja2!$D500=0,Hoja2!J500, ""))</f>
        <v/>
      </c>
    </row>
    <row r="501" spans="1:11" x14ac:dyDescent="0.25">
      <c r="A501">
        <f>IF(Hoja2!F501="","",IF(Hoja2!$D501=0,-Hoja2!F501/(COUNT(B$2:B$2080)-SUM(B$2:B$2080)),Hoja2!F501/SUM(B$2:B$2080)))</f>
        <v>1.8726591760299626E-3</v>
      </c>
      <c r="B501">
        <f>IF(Hoja2!F501="","",IF(Hoja2!$D501=1,1,0))</f>
        <v>1</v>
      </c>
      <c r="C501" t="str">
        <f>IF(Hoja2!H501="","",IF(Hoja2!$D501=0,-Hoja2!H501/(COUNT(D$2:D$2080)-SUM(D$2:D$2080)),Hoja2!H501/SUM(D$2:D$2080)))</f>
        <v/>
      </c>
      <c r="D501" t="str">
        <f>IF(Hoja2!H501="","",IF(Hoja2!$D501=1,1,0))</f>
        <v/>
      </c>
      <c r="E501" t="str">
        <f>IF(Hoja2!J501="","",IF(Hoja2!$D501=0,-Hoja2!J501/(COUNT(F$2:F$2080)-SUM(F$2:F$2080)),Hoja2!J501/SUM(F$2:F$2080)))</f>
        <v/>
      </c>
      <c r="F501" t="str">
        <f>IF(Hoja2!J501="","",IF(Hoja2!$D501=1,1,0))</f>
        <v/>
      </c>
      <c r="G501">
        <f>IF(Hoja2!D501=0,-Hoja2!B501/(COUNT(Hoja2!D$2:D$2080)-SUM(Hoja2!D$2:D$2080)),Hoja2!C501/SUM(Hoja2!D$2:D$2080))</f>
        <v>9.6805421103581804E-4</v>
      </c>
      <c r="J501" t="str">
        <f>IF(Hoja2!J501="","",IF(Hoja2!$D501=1,Hoja2!J501, ""))</f>
        <v/>
      </c>
      <c r="K501" t="str">
        <f>IF(Hoja2!J501="","",IF(Hoja2!$D501=0,Hoja2!J501, ""))</f>
        <v/>
      </c>
    </row>
    <row r="502" spans="1:11" x14ac:dyDescent="0.25">
      <c r="A502" t="str">
        <f>IF(Hoja2!F502="","",IF(Hoja2!$D502=0,-Hoja2!F502/(COUNT(B$2:B$2080)-SUM(B$2:B$2080)),Hoja2!F502/SUM(B$2:B$2080)))</f>
        <v/>
      </c>
      <c r="B502" t="str">
        <f>IF(Hoja2!F502="","",IF(Hoja2!$D502=1,1,0))</f>
        <v/>
      </c>
      <c r="C502" t="str">
        <f>IF(Hoja2!H502="","",IF(Hoja2!$D502=0,-Hoja2!H502/(COUNT(D$2:D$2080)-SUM(D$2:D$2080)),Hoja2!H502/SUM(D$2:D$2080)))</f>
        <v/>
      </c>
      <c r="D502" t="str">
        <f>IF(Hoja2!H502="","",IF(Hoja2!$D502=1,1,0))</f>
        <v/>
      </c>
      <c r="E502" t="str">
        <f>IF(Hoja2!J502="","",IF(Hoja2!$D502=0,-Hoja2!J502/(COUNT(F$2:F$2080)-SUM(F$2:F$2080)),Hoja2!J502/SUM(F$2:F$2080)))</f>
        <v/>
      </c>
      <c r="F502" t="str">
        <f>IF(Hoja2!J502="","",IF(Hoja2!$D502=1,1,0))</f>
        <v/>
      </c>
      <c r="G502">
        <f>IF(Hoja2!D502=0,-Hoja2!B502/(COUNT(Hoja2!D$2:D$2080)-SUM(Hoja2!D$2:D$2080)),Hoja2!C502/SUM(Hoja2!D$2:D$2080))</f>
        <v>0</v>
      </c>
      <c r="J502" t="str">
        <f>IF(Hoja2!J502="","",IF(Hoja2!$D502=1,Hoja2!J502, ""))</f>
        <v/>
      </c>
      <c r="K502" t="str">
        <f>IF(Hoja2!J502="","",IF(Hoja2!$D502=0,Hoja2!J502, ""))</f>
        <v/>
      </c>
    </row>
    <row r="503" spans="1:11" x14ac:dyDescent="0.25">
      <c r="A503">
        <f>IF(Hoja2!F503="","",IF(Hoja2!$D503=0,-Hoja2!F503/(COUNT(B$2:B$2080)-SUM(B$2:B$2080)),Hoja2!F503/SUM(B$2:B$2080)))</f>
        <v>1.8726591760299626E-3</v>
      </c>
      <c r="B503">
        <f>IF(Hoja2!F503="","",IF(Hoja2!$D503=1,1,0))</f>
        <v>1</v>
      </c>
      <c r="C503" t="str">
        <f>IF(Hoja2!H503="","",IF(Hoja2!$D503=0,-Hoja2!H503/(COUNT(D$2:D$2080)-SUM(D$2:D$2080)),Hoja2!H503/SUM(D$2:D$2080)))</f>
        <v/>
      </c>
      <c r="D503" t="str">
        <f>IF(Hoja2!H503="","",IF(Hoja2!$D503=1,1,0))</f>
        <v/>
      </c>
      <c r="E503" t="str">
        <f>IF(Hoja2!J503="","",IF(Hoja2!$D503=0,-Hoja2!J503/(COUNT(F$2:F$2080)-SUM(F$2:F$2080)),Hoja2!J503/SUM(F$2:F$2080)))</f>
        <v/>
      </c>
      <c r="F503" t="str">
        <f>IF(Hoja2!J503="","",IF(Hoja2!$D503=1,1,0))</f>
        <v/>
      </c>
      <c r="G503">
        <f>IF(Hoja2!D503=0,-Hoja2!B503/(COUNT(Hoja2!D$2:D$2080)-SUM(Hoja2!D$2:D$2080)),Hoja2!C503/SUM(Hoja2!D$2:D$2080))</f>
        <v>9.6805421103581804E-4</v>
      </c>
      <c r="J503" t="str">
        <f>IF(Hoja2!J503="","",IF(Hoja2!$D503=1,Hoja2!J503, ""))</f>
        <v/>
      </c>
      <c r="K503" t="str">
        <f>IF(Hoja2!J503="","",IF(Hoja2!$D503=0,Hoja2!J503, ""))</f>
        <v/>
      </c>
    </row>
    <row r="504" spans="1:11" x14ac:dyDescent="0.25">
      <c r="A504" t="str">
        <f>IF(Hoja2!F504="","",IF(Hoja2!$D504=0,-Hoja2!F504/(COUNT(B$2:B$2080)-SUM(B$2:B$2080)),Hoja2!F504/SUM(B$2:B$2080)))</f>
        <v/>
      </c>
      <c r="B504" t="str">
        <f>IF(Hoja2!F504="","",IF(Hoja2!$D504=1,1,0))</f>
        <v/>
      </c>
      <c r="C504" t="str">
        <f>IF(Hoja2!H504="","",IF(Hoja2!$D504=0,-Hoja2!H504/(COUNT(D$2:D$2080)-SUM(D$2:D$2080)),Hoja2!H504/SUM(D$2:D$2080)))</f>
        <v/>
      </c>
      <c r="D504" t="str">
        <f>IF(Hoja2!H504="","",IF(Hoja2!$D504=1,1,0))</f>
        <v/>
      </c>
      <c r="E504" t="str">
        <f>IF(Hoja2!J504="","",IF(Hoja2!$D504=0,-Hoja2!J504/(COUNT(F$2:F$2080)-SUM(F$2:F$2080)),Hoja2!J504/SUM(F$2:F$2080)))</f>
        <v/>
      </c>
      <c r="F504" t="str">
        <f>IF(Hoja2!J504="","",IF(Hoja2!$D504=1,1,0))</f>
        <v/>
      </c>
      <c r="G504">
        <f>IF(Hoja2!D504=0,-Hoja2!B504/(COUNT(Hoja2!D$2:D$2080)-SUM(Hoja2!D$2:D$2080)),Hoja2!C504/SUM(Hoja2!D$2:D$2080))</f>
        <v>-2.8680688336520078E-3</v>
      </c>
      <c r="J504" t="str">
        <f>IF(Hoja2!J504="","",IF(Hoja2!$D504=1,Hoja2!J504, ""))</f>
        <v/>
      </c>
      <c r="K504" t="str">
        <f>IF(Hoja2!J504="","",IF(Hoja2!$D504=0,Hoja2!J504, ""))</f>
        <v/>
      </c>
    </row>
    <row r="505" spans="1:11" x14ac:dyDescent="0.25">
      <c r="A505" t="str">
        <f>IF(Hoja2!F505="","",IF(Hoja2!$D505=0,-Hoja2!F505/(COUNT(B$2:B$2080)-SUM(B$2:B$2080)),Hoja2!F505/SUM(B$2:B$2080)))</f>
        <v/>
      </c>
      <c r="B505" t="str">
        <f>IF(Hoja2!F505="","",IF(Hoja2!$D505=1,1,0))</f>
        <v/>
      </c>
      <c r="C505" t="str">
        <f>IF(Hoja2!H505="","",IF(Hoja2!$D505=0,-Hoja2!H505/(COUNT(D$2:D$2080)-SUM(D$2:D$2080)),Hoja2!H505/SUM(D$2:D$2080)))</f>
        <v/>
      </c>
      <c r="D505" t="str">
        <f>IF(Hoja2!H505="","",IF(Hoja2!$D505=1,1,0))</f>
        <v/>
      </c>
      <c r="E505" t="str">
        <f>IF(Hoja2!J505="","",IF(Hoja2!$D505=0,-Hoja2!J505/(COUNT(F$2:F$2080)-SUM(F$2:F$2080)),Hoja2!J505/SUM(F$2:F$2080)))</f>
        <v/>
      </c>
      <c r="F505" t="str">
        <f>IF(Hoja2!J505="","",IF(Hoja2!$D505=1,1,0))</f>
        <v/>
      </c>
      <c r="G505">
        <f>IF(Hoja2!D505=0,-Hoja2!B505/(COUNT(Hoja2!D$2:D$2080)-SUM(Hoja2!D$2:D$2080)),Hoja2!C505/SUM(Hoja2!D$2:D$2080))</f>
        <v>-9.5602294455066918E-4</v>
      </c>
      <c r="J505" t="str">
        <f>IF(Hoja2!J505="","",IF(Hoja2!$D505=1,Hoja2!J505, ""))</f>
        <v/>
      </c>
      <c r="K505" t="str">
        <f>IF(Hoja2!J505="","",IF(Hoja2!$D505=0,Hoja2!J505, ""))</f>
        <v/>
      </c>
    </row>
    <row r="506" spans="1:11" x14ac:dyDescent="0.25">
      <c r="A506">
        <f>IF(Hoja2!F506="","",IF(Hoja2!$D506=0,-Hoja2!F506/(COUNT(B$2:B$2080)-SUM(B$2:B$2080)),Hoja2!F506/SUM(B$2:B$2080)))</f>
        <v>0</v>
      </c>
      <c r="B506">
        <f>IF(Hoja2!F506="","",IF(Hoja2!$D506=1,1,0))</f>
        <v>0</v>
      </c>
      <c r="C506">
        <f>IF(Hoja2!H506="","",IF(Hoja2!$D506=0,-Hoja2!H506/(COUNT(D$2:D$2080)-SUM(D$2:D$2080)),Hoja2!H506/SUM(D$2:D$2080)))</f>
        <v>0</v>
      </c>
      <c r="D506">
        <f>IF(Hoja2!H506="","",IF(Hoja2!$D506=1,1,0))</f>
        <v>0</v>
      </c>
      <c r="E506" t="str">
        <f>IF(Hoja2!J506="","",IF(Hoja2!$D506=0,-Hoja2!J506/(COUNT(F$2:F$2080)-SUM(F$2:F$2080)),Hoja2!J506/SUM(F$2:F$2080)))</f>
        <v/>
      </c>
      <c r="F506" t="str">
        <f>IF(Hoja2!J506="","",IF(Hoja2!$D506=1,1,0))</f>
        <v/>
      </c>
      <c r="G506">
        <f>IF(Hoja2!D506=0,-Hoja2!B506/(COUNT(Hoja2!D$2:D$2080)-SUM(Hoja2!D$2:D$2080)),Hoja2!C506/SUM(Hoja2!D$2:D$2080))</f>
        <v>0</v>
      </c>
      <c r="J506" t="str">
        <f>IF(Hoja2!J506="","",IF(Hoja2!$D506=1,Hoja2!J506, ""))</f>
        <v/>
      </c>
      <c r="K506" t="str">
        <f>IF(Hoja2!J506="","",IF(Hoja2!$D506=0,Hoja2!J506, ""))</f>
        <v/>
      </c>
    </row>
    <row r="507" spans="1:11" x14ac:dyDescent="0.25">
      <c r="A507" t="str">
        <f>IF(Hoja2!F507="","",IF(Hoja2!$D507=0,-Hoja2!F507/(COUNT(B$2:B$2080)-SUM(B$2:B$2080)),Hoja2!F507/SUM(B$2:B$2080)))</f>
        <v/>
      </c>
      <c r="B507" t="str">
        <f>IF(Hoja2!F507="","",IF(Hoja2!$D507=1,1,0))</f>
        <v/>
      </c>
      <c r="C507" t="str">
        <f>IF(Hoja2!H507="","",IF(Hoja2!$D507=0,-Hoja2!H507/(COUNT(D$2:D$2080)-SUM(D$2:D$2080)),Hoja2!H507/SUM(D$2:D$2080)))</f>
        <v/>
      </c>
      <c r="D507" t="str">
        <f>IF(Hoja2!H507="","",IF(Hoja2!$D507=1,1,0))</f>
        <v/>
      </c>
      <c r="E507" t="str">
        <f>IF(Hoja2!J507="","",IF(Hoja2!$D507=0,-Hoja2!J507/(COUNT(F$2:F$2080)-SUM(F$2:F$2080)),Hoja2!J507/SUM(F$2:F$2080)))</f>
        <v/>
      </c>
      <c r="F507" t="str">
        <f>IF(Hoja2!J507="","",IF(Hoja2!$D507=1,1,0))</f>
        <v/>
      </c>
      <c r="G507">
        <f>IF(Hoja2!D507=0,-Hoja2!B507/(COUNT(Hoja2!D$2:D$2080)-SUM(Hoja2!D$2:D$2080)),Hoja2!C507/SUM(Hoja2!D$2:D$2080))</f>
        <v>0</v>
      </c>
      <c r="J507" t="str">
        <f>IF(Hoja2!J507="","",IF(Hoja2!$D507=1,Hoja2!J507, ""))</f>
        <v/>
      </c>
      <c r="K507" t="str">
        <f>IF(Hoja2!J507="","",IF(Hoja2!$D507=0,Hoja2!J507, ""))</f>
        <v/>
      </c>
    </row>
    <row r="508" spans="1:11" x14ac:dyDescent="0.25">
      <c r="A508" t="str">
        <f>IF(Hoja2!F508="","",IF(Hoja2!$D508=0,-Hoja2!F508/(COUNT(B$2:B$2080)-SUM(B$2:B$2080)),Hoja2!F508/SUM(B$2:B$2080)))</f>
        <v/>
      </c>
      <c r="B508" t="str">
        <f>IF(Hoja2!F508="","",IF(Hoja2!$D508=1,1,0))</f>
        <v/>
      </c>
      <c r="C508">
        <f>IF(Hoja2!H508="","",IF(Hoja2!$D508=0,-Hoja2!H508/(COUNT(D$2:D$2080)-SUM(D$2:D$2080)),Hoja2!H508/SUM(D$2:D$2080)))</f>
        <v>1.5463917525773196E-2</v>
      </c>
      <c r="D508">
        <f>IF(Hoja2!H508="","",IF(Hoja2!$D508=1,1,0))</f>
        <v>1</v>
      </c>
      <c r="E508" t="str">
        <f>IF(Hoja2!J508="","",IF(Hoja2!$D508=0,-Hoja2!J508/(COUNT(F$2:F$2080)-SUM(F$2:F$2080)),Hoja2!J508/SUM(F$2:F$2080)))</f>
        <v/>
      </c>
      <c r="F508" t="str">
        <f>IF(Hoja2!J508="","",IF(Hoja2!$D508=1,1,0))</f>
        <v/>
      </c>
      <c r="G508">
        <f>IF(Hoja2!D508=0,-Hoja2!B508/(COUNT(Hoja2!D$2:D$2080)-SUM(Hoja2!D$2:D$2080)),Hoja2!C508/SUM(Hoja2!D$2:D$2080))</f>
        <v>2.9041626331074541E-3</v>
      </c>
      <c r="J508" t="str">
        <f>IF(Hoja2!J508="","",IF(Hoja2!$D508=1,Hoja2!J508, ""))</f>
        <v/>
      </c>
      <c r="K508" t="str">
        <f>IF(Hoja2!J508="","",IF(Hoja2!$D508=0,Hoja2!J508, ""))</f>
        <v/>
      </c>
    </row>
    <row r="509" spans="1:11" x14ac:dyDescent="0.25">
      <c r="A509" t="str">
        <f>IF(Hoja2!F509="","",IF(Hoja2!$D509=0,-Hoja2!F509/(COUNT(B$2:B$2080)-SUM(B$2:B$2080)),Hoja2!F509/SUM(B$2:B$2080)))</f>
        <v/>
      </c>
      <c r="B509" t="str">
        <f>IF(Hoja2!F509="","",IF(Hoja2!$D509=1,1,0))</f>
        <v/>
      </c>
      <c r="C509">
        <f>IF(Hoja2!H509="","",IF(Hoja2!$D509=0,-Hoja2!H509/(COUNT(D$2:D$2080)-SUM(D$2:D$2080)),Hoja2!H509/SUM(D$2:D$2080)))</f>
        <v>1.0309278350515464E-2</v>
      </c>
      <c r="D509">
        <f>IF(Hoja2!H509="","",IF(Hoja2!$D509=1,1,0))</f>
        <v>1</v>
      </c>
      <c r="E509">
        <f>IF(Hoja2!J509="","",IF(Hoja2!$D509=0,-Hoja2!J509/(COUNT(F$2:F$2080)-SUM(F$2:F$2080)),Hoja2!J509/SUM(F$2:F$2080)))</f>
        <v>3.2258064516129031E-2</v>
      </c>
      <c r="F509">
        <f>IF(Hoja2!J509="","",IF(Hoja2!$D509=1,1,0))</f>
        <v>1</v>
      </c>
      <c r="G509">
        <f>IF(Hoja2!D509=0,-Hoja2!B509/(COUNT(Hoja2!D$2:D$2080)-SUM(Hoja2!D$2:D$2080)),Hoja2!C509/SUM(Hoja2!D$2:D$2080))</f>
        <v>1.9361084220716361E-3</v>
      </c>
      <c r="J509">
        <f>IF(Hoja2!J509="","",IF(Hoja2!$D509=1,Hoja2!J509, ""))</f>
        <v>2</v>
      </c>
      <c r="K509" t="str">
        <f>IF(Hoja2!J509="","",IF(Hoja2!$D509=0,Hoja2!J509, ""))</f>
        <v/>
      </c>
    </row>
    <row r="510" spans="1:11" x14ac:dyDescent="0.25">
      <c r="A510">
        <f>IF(Hoja2!F510="","",IF(Hoja2!$D510=0,-Hoja2!F510/(COUNT(B$2:B$2080)-SUM(B$2:B$2080)),Hoja2!F510/SUM(B$2:B$2080)))</f>
        <v>1.8726591760299626E-3</v>
      </c>
      <c r="B510">
        <f>IF(Hoja2!F510="","",IF(Hoja2!$D510=1,1,0))</f>
        <v>1</v>
      </c>
      <c r="C510" t="str">
        <f>IF(Hoja2!H510="","",IF(Hoja2!$D510=0,-Hoja2!H510/(COUNT(D$2:D$2080)-SUM(D$2:D$2080)),Hoja2!H510/SUM(D$2:D$2080)))</f>
        <v/>
      </c>
      <c r="D510" t="str">
        <f>IF(Hoja2!H510="","",IF(Hoja2!$D510=1,1,0))</f>
        <v/>
      </c>
      <c r="E510" t="str">
        <f>IF(Hoja2!J510="","",IF(Hoja2!$D510=0,-Hoja2!J510/(COUNT(F$2:F$2080)-SUM(F$2:F$2080)),Hoja2!J510/SUM(F$2:F$2080)))</f>
        <v/>
      </c>
      <c r="F510" t="str">
        <f>IF(Hoja2!J510="","",IF(Hoja2!$D510=1,1,0))</f>
        <v/>
      </c>
      <c r="G510">
        <f>IF(Hoja2!D510=0,-Hoja2!B510/(COUNT(Hoja2!D$2:D$2080)-SUM(Hoja2!D$2:D$2080)),Hoja2!C510/SUM(Hoja2!D$2:D$2080))</f>
        <v>9.6805421103581804E-4</v>
      </c>
      <c r="J510" t="str">
        <f>IF(Hoja2!J510="","",IF(Hoja2!$D510=1,Hoja2!J510, ""))</f>
        <v/>
      </c>
      <c r="K510" t="str">
        <f>IF(Hoja2!J510="","",IF(Hoja2!$D510=0,Hoja2!J510, ""))</f>
        <v/>
      </c>
    </row>
    <row r="511" spans="1:11" x14ac:dyDescent="0.25">
      <c r="A511" t="str">
        <f>IF(Hoja2!F511="","",IF(Hoja2!$D511=0,-Hoja2!F511/(COUNT(B$2:B$2080)-SUM(B$2:B$2080)),Hoja2!F511/SUM(B$2:B$2080)))</f>
        <v/>
      </c>
      <c r="B511" t="str">
        <f>IF(Hoja2!F511="","",IF(Hoja2!$D511=1,1,0))</f>
        <v/>
      </c>
      <c r="C511" t="str">
        <f>IF(Hoja2!H511="","",IF(Hoja2!$D511=0,-Hoja2!H511/(COUNT(D$2:D$2080)-SUM(D$2:D$2080)),Hoja2!H511/SUM(D$2:D$2080)))</f>
        <v/>
      </c>
      <c r="D511" t="str">
        <f>IF(Hoja2!H511="","",IF(Hoja2!$D511=1,1,0))</f>
        <v/>
      </c>
      <c r="E511" t="str">
        <f>IF(Hoja2!J511="","",IF(Hoja2!$D511=0,-Hoja2!J511/(COUNT(F$2:F$2080)-SUM(F$2:F$2080)),Hoja2!J511/SUM(F$2:F$2080)))</f>
        <v/>
      </c>
      <c r="F511" t="str">
        <f>IF(Hoja2!J511="","",IF(Hoja2!$D511=1,1,0))</f>
        <v/>
      </c>
      <c r="G511">
        <f>IF(Hoja2!D511=0,-Hoja2!B511/(COUNT(Hoja2!D$2:D$2080)-SUM(Hoja2!D$2:D$2080)),Hoja2!C511/SUM(Hoja2!D$2:D$2080))</f>
        <v>0</v>
      </c>
      <c r="J511" t="str">
        <f>IF(Hoja2!J511="","",IF(Hoja2!$D511=1,Hoja2!J511, ""))</f>
        <v/>
      </c>
      <c r="K511" t="str">
        <f>IF(Hoja2!J511="","",IF(Hoja2!$D511=0,Hoja2!J511, ""))</f>
        <v/>
      </c>
    </row>
    <row r="512" spans="1:11" x14ac:dyDescent="0.25">
      <c r="A512">
        <f>IF(Hoja2!F512="","",IF(Hoja2!$D512=0,-Hoja2!F512/(COUNT(B$2:B$2080)-SUM(B$2:B$2080)),Hoja2!F512/SUM(B$2:B$2080)))</f>
        <v>3.7453183520599251E-3</v>
      </c>
      <c r="B512">
        <f>IF(Hoja2!F512="","",IF(Hoja2!$D512=1,1,0))</f>
        <v>1</v>
      </c>
      <c r="C512">
        <f>IF(Hoja2!H512="","",IF(Hoja2!$D512=0,-Hoja2!H512/(COUNT(D$2:D$2080)-SUM(D$2:D$2080)),Hoja2!H512/SUM(D$2:D$2080)))</f>
        <v>1.0309278350515464E-2</v>
      </c>
      <c r="D512">
        <f>IF(Hoja2!H512="","",IF(Hoja2!$D512=1,1,0))</f>
        <v>1</v>
      </c>
      <c r="E512" t="str">
        <f>IF(Hoja2!J512="","",IF(Hoja2!$D512=0,-Hoja2!J512/(COUNT(F$2:F$2080)-SUM(F$2:F$2080)),Hoja2!J512/SUM(F$2:F$2080)))</f>
        <v/>
      </c>
      <c r="F512" t="str">
        <f>IF(Hoja2!J512="","",IF(Hoja2!$D512=1,1,0))</f>
        <v/>
      </c>
      <c r="G512">
        <f>IF(Hoja2!D512=0,-Hoja2!B512/(COUNT(Hoja2!D$2:D$2080)-SUM(Hoja2!D$2:D$2080)),Hoja2!C512/SUM(Hoja2!D$2:D$2080))</f>
        <v>1.9361084220716361E-3</v>
      </c>
      <c r="J512" t="str">
        <f>IF(Hoja2!J512="","",IF(Hoja2!$D512=1,Hoja2!J512, ""))</f>
        <v/>
      </c>
      <c r="K512" t="str">
        <f>IF(Hoja2!J512="","",IF(Hoja2!$D512=0,Hoja2!J512, ""))</f>
        <v/>
      </c>
    </row>
    <row r="513" spans="1:11" x14ac:dyDescent="0.25">
      <c r="A513" t="str">
        <f>IF(Hoja2!F513="","",IF(Hoja2!$D513=0,-Hoja2!F513/(COUNT(B$2:B$2080)-SUM(B$2:B$2080)),Hoja2!F513/SUM(B$2:B$2080)))</f>
        <v/>
      </c>
      <c r="B513" t="str">
        <f>IF(Hoja2!F513="","",IF(Hoja2!$D513=1,1,0))</f>
        <v/>
      </c>
      <c r="C513" t="str">
        <f>IF(Hoja2!H513="","",IF(Hoja2!$D513=0,-Hoja2!H513/(COUNT(D$2:D$2080)-SUM(D$2:D$2080)),Hoja2!H513/SUM(D$2:D$2080)))</f>
        <v/>
      </c>
      <c r="D513" t="str">
        <f>IF(Hoja2!H513="","",IF(Hoja2!$D513=1,1,0))</f>
        <v/>
      </c>
      <c r="E513" t="str">
        <f>IF(Hoja2!J513="","",IF(Hoja2!$D513=0,-Hoja2!J513/(COUNT(F$2:F$2080)-SUM(F$2:F$2080)),Hoja2!J513/SUM(F$2:F$2080)))</f>
        <v/>
      </c>
      <c r="F513" t="str">
        <f>IF(Hoja2!J513="","",IF(Hoja2!$D513=1,1,0))</f>
        <v/>
      </c>
      <c r="G513">
        <f>IF(Hoja2!D513=0,-Hoja2!B513/(COUNT(Hoja2!D$2:D$2080)-SUM(Hoja2!D$2:D$2080)),Hoja2!C513/SUM(Hoja2!D$2:D$2080))</f>
        <v>-9.5602294455066918E-4</v>
      </c>
      <c r="J513" t="str">
        <f>IF(Hoja2!J513="","",IF(Hoja2!$D513=1,Hoja2!J513, ""))</f>
        <v/>
      </c>
      <c r="K513" t="str">
        <f>IF(Hoja2!J513="","",IF(Hoja2!$D513=0,Hoja2!J513, ""))</f>
        <v/>
      </c>
    </row>
    <row r="514" spans="1:11" x14ac:dyDescent="0.25">
      <c r="A514" t="str">
        <f>IF(Hoja2!F514="","",IF(Hoja2!$D514=0,-Hoja2!F514/(COUNT(B$2:B$2080)-SUM(B$2:B$2080)),Hoja2!F514/SUM(B$2:B$2080)))</f>
        <v/>
      </c>
      <c r="B514" t="str">
        <f>IF(Hoja2!F514="","",IF(Hoja2!$D514=1,1,0))</f>
        <v/>
      </c>
      <c r="C514" t="str">
        <f>IF(Hoja2!H514="","",IF(Hoja2!$D514=0,-Hoja2!H514/(COUNT(D$2:D$2080)-SUM(D$2:D$2080)),Hoja2!H514/SUM(D$2:D$2080)))</f>
        <v/>
      </c>
      <c r="D514" t="str">
        <f>IF(Hoja2!H514="","",IF(Hoja2!$D514=1,1,0))</f>
        <v/>
      </c>
      <c r="E514" t="str">
        <f>IF(Hoja2!J514="","",IF(Hoja2!$D514=0,-Hoja2!J514/(COUNT(F$2:F$2080)-SUM(F$2:F$2080)),Hoja2!J514/SUM(F$2:F$2080)))</f>
        <v/>
      </c>
      <c r="F514" t="str">
        <f>IF(Hoja2!J514="","",IF(Hoja2!$D514=1,1,0))</f>
        <v/>
      </c>
      <c r="G514">
        <f>IF(Hoja2!D514=0,-Hoja2!B514/(COUNT(Hoja2!D$2:D$2080)-SUM(Hoja2!D$2:D$2080)),Hoja2!C514/SUM(Hoja2!D$2:D$2080))</f>
        <v>9.6805421103581804E-4</v>
      </c>
      <c r="J514" t="str">
        <f>IF(Hoja2!J514="","",IF(Hoja2!$D514=1,Hoja2!J514, ""))</f>
        <v/>
      </c>
      <c r="K514" t="str">
        <f>IF(Hoja2!J514="","",IF(Hoja2!$D514=0,Hoja2!J514, ""))</f>
        <v/>
      </c>
    </row>
    <row r="515" spans="1:11" x14ac:dyDescent="0.25">
      <c r="A515" t="str">
        <f>IF(Hoja2!F515="","",IF(Hoja2!$D515=0,-Hoja2!F515/(COUNT(B$2:B$2080)-SUM(B$2:B$2080)),Hoja2!F515/SUM(B$2:B$2080)))</f>
        <v/>
      </c>
      <c r="B515" t="str">
        <f>IF(Hoja2!F515="","",IF(Hoja2!$D515=1,1,0))</f>
        <v/>
      </c>
      <c r="C515">
        <f>IF(Hoja2!H515="","",IF(Hoja2!$D515=0,-Hoja2!H515/(COUNT(D$2:D$2080)-SUM(D$2:D$2080)),Hoja2!H515/SUM(D$2:D$2080)))</f>
        <v>0</v>
      </c>
      <c r="D515">
        <f>IF(Hoja2!H515="","",IF(Hoja2!$D515=1,1,0))</f>
        <v>0</v>
      </c>
      <c r="E515" t="str">
        <f>IF(Hoja2!J515="","",IF(Hoja2!$D515=0,-Hoja2!J515/(COUNT(F$2:F$2080)-SUM(F$2:F$2080)),Hoja2!J515/SUM(F$2:F$2080)))</f>
        <v/>
      </c>
      <c r="F515" t="str">
        <f>IF(Hoja2!J515="","",IF(Hoja2!$D515=1,1,0))</f>
        <v/>
      </c>
      <c r="G515">
        <f>IF(Hoja2!D515=0,-Hoja2!B515/(COUNT(Hoja2!D$2:D$2080)-SUM(Hoja2!D$2:D$2080)),Hoja2!C515/SUM(Hoja2!D$2:D$2080))</f>
        <v>0</v>
      </c>
      <c r="J515" t="str">
        <f>IF(Hoja2!J515="","",IF(Hoja2!$D515=1,Hoja2!J515, ""))</f>
        <v/>
      </c>
      <c r="K515" t="str">
        <f>IF(Hoja2!J515="","",IF(Hoja2!$D515=0,Hoja2!J515, ""))</f>
        <v/>
      </c>
    </row>
    <row r="516" spans="1:11" x14ac:dyDescent="0.25">
      <c r="A516" t="str">
        <f>IF(Hoja2!F516="","",IF(Hoja2!$D516=0,-Hoja2!F516/(COUNT(B$2:B$2080)-SUM(B$2:B$2080)),Hoja2!F516/SUM(B$2:B$2080)))</f>
        <v/>
      </c>
      <c r="B516" t="str">
        <f>IF(Hoja2!F516="","",IF(Hoja2!$D516=1,1,0))</f>
        <v/>
      </c>
      <c r="C516" t="str">
        <f>IF(Hoja2!H516="","",IF(Hoja2!$D516=0,-Hoja2!H516/(COUNT(D$2:D$2080)-SUM(D$2:D$2080)),Hoja2!H516/SUM(D$2:D$2080)))</f>
        <v/>
      </c>
      <c r="D516" t="str">
        <f>IF(Hoja2!H516="","",IF(Hoja2!$D516=1,1,0))</f>
        <v/>
      </c>
      <c r="E516" t="str">
        <f>IF(Hoja2!J516="","",IF(Hoja2!$D516=0,-Hoja2!J516/(COUNT(F$2:F$2080)-SUM(F$2:F$2080)),Hoja2!J516/SUM(F$2:F$2080)))</f>
        <v/>
      </c>
      <c r="F516" t="str">
        <f>IF(Hoja2!J516="","",IF(Hoja2!$D516=1,1,0))</f>
        <v/>
      </c>
      <c r="G516">
        <f>IF(Hoja2!D516=0,-Hoja2!B516/(COUNT(Hoja2!D$2:D$2080)-SUM(Hoja2!D$2:D$2080)),Hoja2!C516/SUM(Hoja2!D$2:D$2080))</f>
        <v>2.9041626331074541E-3</v>
      </c>
      <c r="J516" t="str">
        <f>IF(Hoja2!J516="","",IF(Hoja2!$D516=1,Hoja2!J516, ""))</f>
        <v/>
      </c>
      <c r="K516" t="str">
        <f>IF(Hoja2!J516="","",IF(Hoja2!$D516=0,Hoja2!J516, ""))</f>
        <v/>
      </c>
    </row>
    <row r="517" spans="1:11" x14ac:dyDescent="0.25">
      <c r="A517" t="str">
        <f>IF(Hoja2!F517="","",IF(Hoja2!$D517=0,-Hoja2!F517/(COUNT(B$2:B$2080)-SUM(B$2:B$2080)),Hoja2!F517/SUM(B$2:B$2080)))</f>
        <v/>
      </c>
      <c r="B517" t="str">
        <f>IF(Hoja2!F517="","",IF(Hoja2!$D517=1,1,0))</f>
        <v/>
      </c>
      <c r="C517" t="str">
        <f>IF(Hoja2!H517="","",IF(Hoja2!$D517=0,-Hoja2!H517/(COUNT(D$2:D$2080)-SUM(D$2:D$2080)),Hoja2!H517/SUM(D$2:D$2080)))</f>
        <v/>
      </c>
      <c r="D517" t="str">
        <f>IF(Hoja2!H517="","",IF(Hoja2!$D517=1,1,0))</f>
        <v/>
      </c>
      <c r="E517" t="str">
        <f>IF(Hoja2!J517="","",IF(Hoja2!$D517=0,-Hoja2!J517/(COUNT(F$2:F$2080)-SUM(F$2:F$2080)),Hoja2!J517/SUM(F$2:F$2080)))</f>
        <v/>
      </c>
      <c r="F517" t="str">
        <f>IF(Hoja2!J517="","",IF(Hoja2!$D517=1,1,0))</f>
        <v/>
      </c>
      <c r="G517">
        <f>IF(Hoja2!D517=0,-Hoja2!B517/(COUNT(Hoja2!D$2:D$2080)-SUM(Hoja2!D$2:D$2080)),Hoja2!C517/SUM(Hoja2!D$2:D$2080))</f>
        <v>1.9361084220716361E-3</v>
      </c>
      <c r="J517" t="str">
        <f>IF(Hoja2!J517="","",IF(Hoja2!$D517=1,Hoja2!J517, ""))</f>
        <v/>
      </c>
      <c r="K517" t="str">
        <f>IF(Hoja2!J517="","",IF(Hoja2!$D517=0,Hoja2!J517, ""))</f>
        <v/>
      </c>
    </row>
    <row r="518" spans="1:11" x14ac:dyDescent="0.25">
      <c r="A518" t="str">
        <f>IF(Hoja2!F518="","",IF(Hoja2!$D518=0,-Hoja2!F518/(COUNT(B$2:B$2080)-SUM(B$2:B$2080)),Hoja2!F518/SUM(B$2:B$2080)))</f>
        <v/>
      </c>
      <c r="B518" t="str">
        <f>IF(Hoja2!F518="","",IF(Hoja2!$D518=1,1,0))</f>
        <v/>
      </c>
      <c r="C518" t="str">
        <f>IF(Hoja2!H518="","",IF(Hoja2!$D518=0,-Hoja2!H518/(COUNT(D$2:D$2080)-SUM(D$2:D$2080)),Hoja2!H518/SUM(D$2:D$2080)))</f>
        <v/>
      </c>
      <c r="D518" t="str">
        <f>IF(Hoja2!H518="","",IF(Hoja2!$D518=1,1,0))</f>
        <v/>
      </c>
      <c r="E518" t="str">
        <f>IF(Hoja2!J518="","",IF(Hoja2!$D518=0,-Hoja2!J518/(COUNT(F$2:F$2080)-SUM(F$2:F$2080)),Hoja2!J518/SUM(F$2:F$2080)))</f>
        <v/>
      </c>
      <c r="F518" t="str">
        <f>IF(Hoja2!J518="","",IF(Hoja2!$D518=1,1,0))</f>
        <v/>
      </c>
      <c r="G518">
        <f>IF(Hoja2!D518=0,-Hoja2!B518/(COUNT(Hoja2!D$2:D$2080)-SUM(Hoja2!D$2:D$2080)),Hoja2!C518/SUM(Hoja2!D$2:D$2080))</f>
        <v>4.8402710551790898E-3</v>
      </c>
      <c r="J518" t="str">
        <f>IF(Hoja2!J518="","",IF(Hoja2!$D518=1,Hoja2!J518, ""))</f>
        <v/>
      </c>
      <c r="K518" t="str">
        <f>IF(Hoja2!J518="","",IF(Hoja2!$D518=0,Hoja2!J518, ""))</f>
        <v/>
      </c>
    </row>
    <row r="519" spans="1:11" x14ac:dyDescent="0.25">
      <c r="A519" t="str">
        <f>IF(Hoja2!F519="","",IF(Hoja2!$D519=0,-Hoja2!F519/(COUNT(B$2:B$2080)-SUM(B$2:B$2080)),Hoja2!F519/SUM(B$2:B$2080)))</f>
        <v/>
      </c>
      <c r="B519" t="str">
        <f>IF(Hoja2!F519="","",IF(Hoja2!$D519=1,1,0))</f>
        <v/>
      </c>
      <c r="C519" t="str">
        <f>IF(Hoja2!H519="","",IF(Hoja2!$D519=0,-Hoja2!H519/(COUNT(D$2:D$2080)-SUM(D$2:D$2080)),Hoja2!H519/SUM(D$2:D$2080)))</f>
        <v/>
      </c>
      <c r="D519" t="str">
        <f>IF(Hoja2!H519="","",IF(Hoja2!$D519=1,1,0))</f>
        <v/>
      </c>
      <c r="E519" t="str">
        <f>IF(Hoja2!J519="","",IF(Hoja2!$D519=0,-Hoja2!J519/(COUNT(F$2:F$2080)-SUM(F$2:F$2080)),Hoja2!J519/SUM(F$2:F$2080)))</f>
        <v/>
      </c>
      <c r="F519" t="str">
        <f>IF(Hoja2!J519="","",IF(Hoja2!$D519=1,1,0))</f>
        <v/>
      </c>
      <c r="G519">
        <f>IF(Hoja2!D519=0,-Hoja2!B519/(COUNT(Hoja2!D$2:D$2080)-SUM(Hoja2!D$2:D$2080)),Hoja2!C519/SUM(Hoja2!D$2:D$2080))</f>
        <v>-9.5602294455066918E-4</v>
      </c>
      <c r="J519" t="str">
        <f>IF(Hoja2!J519="","",IF(Hoja2!$D519=1,Hoja2!J519, ""))</f>
        <v/>
      </c>
      <c r="K519" t="str">
        <f>IF(Hoja2!J519="","",IF(Hoja2!$D519=0,Hoja2!J519, ""))</f>
        <v/>
      </c>
    </row>
    <row r="520" spans="1:11" x14ac:dyDescent="0.25">
      <c r="A520" t="str">
        <f>IF(Hoja2!F520="","",IF(Hoja2!$D520=0,-Hoja2!F520/(COUNT(B$2:B$2080)-SUM(B$2:B$2080)),Hoja2!F520/SUM(B$2:B$2080)))</f>
        <v/>
      </c>
      <c r="B520" t="str">
        <f>IF(Hoja2!F520="","",IF(Hoja2!$D520=1,1,0))</f>
        <v/>
      </c>
      <c r="C520">
        <f>IF(Hoja2!H520="","",IF(Hoja2!$D520=0,-Hoja2!H520/(COUNT(D$2:D$2080)-SUM(D$2:D$2080)),Hoja2!H520/SUM(D$2:D$2080)))</f>
        <v>2.0618556701030927E-2</v>
      </c>
      <c r="D520">
        <f>IF(Hoja2!H520="","",IF(Hoja2!$D520=1,1,0))</f>
        <v>1</v>
      </c>
      <c r="E520" t="str">
        <f>IF(Hoja2!J520="","",IF(Hoja2!$D520=0,-Hoja2!J520/(COUNT(F$2:F$2080)-SUM(F$2:F$2080)),Hoja2!J520/SUM(F$2:F$2080)))</f>
        <v/>
      </c>
      <c r="F520" t="str">
        <f>IF(Hoja2!J520="","",IF(Hoja2!$D520=1,1,0))</f>
        <v/>
      </c>
      <c r="G520">
        <f>IF(Hoja2!D520=0,-Hoja2!B520/(COUNT(Hoja2!D$2:D$2080)-SUM(Hoja2!D$2:D$2080)),Hoja2!C520/SUM(Hoja2!D$2:D$2080))</f>
        <v>3.8722168441432721E-3</v>
      </c>
      <c r="J520" t="str">
        <f>IF(Hoja2!J520="","",IF(Hoja2!$D520=1,Hoja2!J520, ""))</f>
        <v/>
      </c>
      <c r="K520" t="str">
        <f>IF(Hoja2!J520="","",IF(Hoja2!$D520=0,Hoja2!J520, ""))</f>
        <v/>
      </c>
    </row>
    <row r="521" spans="1:11" x14ac:dyDescent="0.25">
      <c r="A521">
        <f>IF(Hoja2!F521="","",IF(Hoja2!$D521=0,-Hoja2!F521/(COUNT(B$2:B$2080)-SUM(B$2:B$2080)),Hoja2!F521/SUM(B$2:B$2080)))</f>
        <v>-5.6390977443609019E-3</v>
      </c>
      <c r="B521">
        <f>IF(Hoja2!F521="","",IF(Hoja2!$D521=1,1,0))</f>
        <v>0</v>
      </c>
      <c r="C521" t="str">
        <f>IF(Hoja2!H521="","",IF(Hoja2!$D521=0,-Hoja2!H521/(COUNT(D$2:D$2080)-SUM(D$2:D$2080)),Hoja2!H521/SUM(D$2:D$2080)))</f>
        <v/>
      </c>
      <c r="D521" t="str">
        <f>IF(Hoja2!H521="","",IF(Hoja2!$D521=1,1,0))</f>
        <v/>
      </c>
      <c r="E521" t="str">
        <f>IF(Hoja2!J521="","",IF(Hoja2!$D521=0,-Hoja2!J521/(COUNT(F$2:F$2080)-SUM(F$2:F$2080)),Hoja2!J521/SUM(F$2:F$2080)))</f>
        <v/>
      </c>
      <c r="F521" t="str">
        <f>IF(Hoja2!J521="","",IF(Hoja2!$D521=1,1,0))</f>
        <v/>
      </c>
      <c r="G521">
        <f>IF(Hoja2!D521=0,-Hoja2!B521/(COUNT(Hoja2!D$2:D$2080)-SUM(Hoja2!D$2:D$2080)),Hoja2!C521/SUM(Hoja2!D$2:D$2080))</f>
        <v>-2.8680688336520078E-3</v>
      </c>
      <c r="J521" t="str">
        <f>IF(Hoja2!J521="","",IF(Hoja2!$D521=1,Hoja2!J521, ""))</f>
        <v/>
      </c>
      <c r="K521" t="str">
        <f>IF(Hoja2!J521="","",IF(Hoja2!$D521=0,Hoja2!J521, ""))</f>
        <v/>
      </c>
    </row>
    <row r="522" spans="1:11" x14ac:dyDescent="0.25">
      <c r="A522" t="str">
        <f>IF(Hoja2!F522="","",IF(Hoja2!$D522=0,-Hoja2!F522/(COUNT(B$2:B$2080)-SUM(B$2:B$2080)),Hoja2!F522/SUM(B$2:B$2080)))</f>
        <v/>
      </c>
      <c r="B522" t="str">
        <f>IF(Hoja2!F522="","",IF(Hoja2!$D522=1,1,0))</f>
        <v/>
      </c>
      <c r="C522" t="str">
        <f>IF(Hoja2!H522="","",IF(Hoja2!$D522=0,-Hoja2!H522/(COUNT(D$2:D$2080)-SUM(D$2:D$2080)),Hoja2!H522/SUM(D$2:D$2080)))</f>
        <v/>
      </c>
      <c r="D522" t="str">
        <f>IF(Hoja2!H522="","",IF(Hoja2!$D522=1,1,0))</f>
        <v/>
      </c>
      <c r="E522" t="str">
        <f>IF(Hoja2!J522="","",IF(Hoja2!$D522=0,-Hoja2!J522/(COUNT(F$2:F$2080)-SUM(F$2:F$2080)),Hoja2!J522/SUM(F$2:F$2080)))</f>
        <v/>
      </c>
      <c r="F522" t="str">
        <f>IF(Hoja2!J522="","",IF(Hoja2!$D522=1,1,0))</f>
        <v/>
      </c>
      <c r="G522">
        <f>IF(Hoja2!D522=0,-Hoja2!B522/(COUNT(Hoja2!D$2:D$2080)-SUM(Hoja2!D$2:D$2080)),Hoja2!C522/SUM(Hoja2!D$2:D$2080))</f>
        <v>-9.5602294455066918E-4</v>
      </c>
      <c r="J522" t="str">
        <f>IF(Hoja2!J522="","",IF(Hoja2!$D522=1,Hoja2!J522, ""))</f>
        <v/>
      </c>
      <c r="K522" t="str">
        <f>IF(Hoja2!J522="","",IF(Hoja2!$D522=0,Hoja2!J522, ""))</f>
        <v/>
      </c>
    </row>
    <row r="523" spans="1:11" x14ac:dyDescent="0.25">
      <c r="A523">
        <f>IF(Hoja2!F523="","",IF(Hoja2!$D523=0,-Hoja2!F523/(COUNT(B$2:B$2080)-SUM(B$2:B$2080)),Hoja2!F523/SUM(B$2:B$2080)))</f>
        <v>5.6179775280898875E-3</v>
      </c>
      <c r="B523">
        <f>IF(Hoja2!F523="","",IF(Hoja2!$D523=1,1,0))</f>
        <v>1</v>
      </c>
      <c r="C523" t="str">
        <f>IF(Hoja2!H523="","",IF(Hoja2!$D523=0,-Hoja2!H523/(COUNT(D$2:D$2080)-SUM(D$2:D$2080)),Hoja2!H523/SUM(D$2:D$2080)))</f>
        <v/>
      </c>
      <c r="D523" t="str">
        <f>IF(Hoja2!H523="","",IF(Hoja2!$D523=1,1,0))</f>
        <v/>
      </c>
      <c r="E523" t="str">
        <f>IF(Hoja2!J523="","",IF(Hoja2!$D523=0,-Hoja2!J523/(COUNT(F$2:F$2080)-SUM(F$2:F$2080)),Hoja2!J523/SUM(F$2:F$2080)))</f>
        <v/>
      </c>
      <c r="F523" t="str">
        <f>IF(Hoja2!J523="","",IF(Hoja2!$D523=1,1,0))</f>
        <v/>
      </c>
      <c r="G523">
        <f>IF(Hoja2!D523=0,-Hoja2!B523/(COUNT(Hoja2!D$2:D$2080)-SUM(Hoja2!D$2:D$2080)),Hoja2!C523/SUM(Hoja2!D$2:D$2080))</f>
        <v>2.9041626331074541E-3</v>
      </c>
      <c r="J523" t="str">
        <f>IF(Hoja2!J523="","",IF(Hoja2!$D523=1,Hoja2!J523, ""))</f>
        <v/>
      </c>
      <c r="K523" t="str">
        <f>IF(Hoja2!J523="","",IF(Hoja2!$D523=0,Hoja2!J523, ""))</f>
        <v/>
      </c>
    </row>
    <row r="524" spans="1:11" x14ac:dyDescent="0.25">
      <c r="A524" t="str">
        <f>IF(Hoja2!F524="","",IF(Hoja2!$D524=0,-Hoja2!F524/(COUNT(B$2:B$2080)-SUM(B$2:B$2080)),Hoja2!F524/SUM(B$2:B$2080)))</f>
        <v/>
      </c>
      <c r="B524" t="str">
        <f>IF(Hoja2!F524="","",IF(Hoja2!$D524=1,1,0))</f>
        <v/>
      </c>
      <c r="C524" t="str">
        <f>IF(Hoja2!H524="","",IF(Hoja2!$D524=0,-Hoja2!H524/(COUNT(D$2:D$2080)-SUM(D$2:D$2080)),Hoja2!H524/SUM(D$2:D$2080)))</f>
        <v/>
      </c>
      <c r="D524" t="str">
        <f>IF(Hoja2!H524="","",IF(Hoja2!$D524=1,1,0))</f>
        <v/>
      </c>
      <c r="E524" t="str">
        <f>IF(Hoja2!J524="","",IF(Hoja2!$D524=0,-Hoja2!J524/(COUNT(F$2:F$2080)-SUM(F$2:F$2080)),Hoja2!J524/SUM(F$2:F$2080)))</f>
        <v/>
      </c>
      <c r="F524" t="str">
        <f>IF(Hoja2!J524="","",IF(Hoja2!$D524=1,1,0))</f>
        <v/>
      </c>
      <c r="G524">
        <f>IF(Hoja2!D524=0,-Hoja2!B524/(COUNT(Hoja2!D$2:D$2080)-SUM(Hoja2!D$2:D$2080)),Hoja2!C524/SUM(Hoja2!D$2:D$2080))</f>
        <v>1.9361084220716361E-3</v>
      </c>
      <c r="J524" t="str">
        <f>IF(Hoja2!J524="","",IF(Hoja2!$D524=1,Hoja2!J524, ""))</f>
        <v/>
      </c>
      <c r="K524" t="str">
        <f>IF(Hoja2!J524="","",IF(Hoja2!$D524=0,Hoja2!J524, ""))</f>
        <v/>
      </c>
    </row>
    <row r="525" spans="1:11" x14ac:dyDescent="0.25">
      <c r="A525" t="str">
        <f>IF(Hoja2!F525="","",IF(Hoja2!$D525=0,-Hoja2!F525/(COUNT(B$2:B$2080)-SUM(B$2:B$2080)),Hoja2!F525/SUM(B$2:B$2080)))</f>
        <v/>
      </c>
      <c r="B525" t="str">
        <f>IF(Hoja2!F525="","",IF(Hoja2!$D525=1,1,0))</f>
        <v/>
      </c>
      <c r="C525" t="str">
        <f>IF(Hoja2!H525="","",IF(Hoja2!$D525=0,-Hoja2!H525/(COUNT(D$2:D$2080)-SUM(D$2:D$2080)),Hoja2!H525/SUM(D$2:D$2080)))</f>
        <v/>
      </c>
      <c r="D525" t="str">
        <f>IF(Hoja2!H525="","",IF(Hoja2!$D525=1,1,0))</f>
        <v/>
      </c>
      <c r="E525" t="str">
        <f>IF(Hoja2!J525="","",IF(Hoja2!$D525=0,-Hoja2!J525/(COUNT(F$2:F$2080)-SUM(F$2:F$2080)),Hoja2!J525/SUM(F$2:F$2080)))</f>
        <v/>
      </c>
      <c r="F525" t="str">
        <f>IF(Hoja2!J525="","",IF(Hoja2!$D525=1,1,0))</f>
        <v/>
      </c>
      <c r="G525">
        <f>IF(Hoja2!D525=0,-Hoja2!B525/(COUNT(Hoja2!D$2:D$2080)-SUM(Hoja2!D$2:D$2080)),Hoja2!C525/SUM(Hoja2!D$2:D$2080))</f>
        <v>-2.8680688336520078E-3</v>
      </c>
      <c r="J525" t="str">
        <f>IF(Hoja2!J525="","",IF(Hoja2!$D525=1,Hoja2!J525, ""))</f>
        <v/>
      </c>
      <c r="K525" t="str">
        <f>IF(Hoja2!J525="","",IF(Hoja2!$D525=0,Hoja2!J525, ""))</f>
        <v/>
      </c>
    </row>
    <row r="526" spans="1:11" x14ac:dyDescent="0.25">
      <c r="A526" t="str">
        <f>IF(Hoja2!F526="","",IF(Hoja2!$D526=0,-Hoja2!F526/(COUNT(B$2:B$2080)-SUM(B$2:B$2080)),Hoja2!F526/SUM(B$2:B$2080)))</f>
        <v/>
      </c>
      <c r="B526" t="str">
        <f>IF(Hoja2!F526="","",IF(Hoja2!$D526=1,1,0))</f>
        <v/>
      </c>
      <c r="C526" t="str">
        <f>IF(Hoja2!H526="","",IF(Hoja2!$D526=0,-Hoja2!H526/(COUNT(D$2:D$2080)-SUM(D$2:D$2080)),Hoja2!H526/SUM(D$2:D$2080)))</f>
        <v/>
      </c>
      <c r="D526" t="str">
        <f>IF(Hoja2!H526="","",IF(Hoja2!$D526=1,1,0))</f>
        <v/>
      </c>
      <c r="E526" t="str">
        <f>IF(Hoja2!J526="","",IF(Hoja2!$D526=0,-Hoja2!J526/(COUNT(F$2:F$2080)-SUM(F$2:F$2080)),Hoja2!J526/SUM(F$2:F$2080)))</f>
        <v/>
      </c>
      <c r="F526" t="str">
        <f>IF(Hoja2!J526="","",IF(Hoja2!$D526=1,1,0))</f>
        <v/>
      </c>
      <c r="G526">
        <f>IF(Hoja2!D526=0,-Hoja2!B526/(COUNT(Hoja2!D$2:D$2080)-SUM(Hoja2!D$2:D$2080)),Hoja2!C526/SUM(Hoja2!D$2:D$2080))</f>
        <v>-2.8680688336520078E-3</v>
      </c>
      <c r="J526" t="str">
        <f>IF(Hoja2!J526="","",IF(Hoja2!$D526=1,Hoja2!J526, ""))</f>
        <v/>
      </c>
      <c r="K526" t="str">
        <f>IF(Hoja2!J526="","",IF(Hoja2!$D526=0,Hoja2!J526, ""))</f>
        <v/>
      </c>
    </row>
    <row r="527" spans="1:11" x14ac:dyDescent="0.25">
      <c r="A527">
        <f>IF(Hoja2!F527="","",IF(Hoja2!$D527=0,-Hoja2!F527/(COUNT(B$2:B$2080)-SUM(B$2:B$2080)),Hoja2!F527/SUM(B$2:B$2080)))</f>
        <v>9.3632958801498131E-3</v>
      </c>
      <c r="B527">
        <f>IF(Hoja2!F527="","",IF(Hoja2!$D527=1,1,0))</f>
        <v>1</v>
      </c>
      <c r="C527" t="str">
        <f>IF(Hoja2!H527="","",IF(Hoja2!$D527=0,-Hoja2!H527/(COUNT(D$2:D$2080)-SUM(D$2:D$2080)),Hoja2!H527/SUM(D$2:D$2080)))</f>
        <v/>
      </c>
      <c r="D527" t="str">
        <f>IF(Hoja2!H527="","",IF(Hoja2!$D527=1,1,0))</f>
        <v/>
      </c>
      <c r="E527" t="str">
        <f>IF(Hoja2!J527="","",IF(Hoja2!$D527=0,-Hoja2!J527/(COUNT(F$2:F$2080)-SUM(F$2:F$2080)),Hoja2!J527/SUM(F$2:F$2080)))</f>
        <v/>
      </c>
      <c r="F527" t="str">
        <f>IF(Hoja2!J527="","",IF(Hoja2!$D527=1,1,0))</f>
        <v/>
      </c>
      <c r="G527">
        <f>IF(Hoja2!D527=0,-Hoja2!B527/(COUNT(Hoja2!D$2:D$2080)-SUM(Hoja2!D$2:D$2080)),Hoja2!C527/SUM(Hoja2!D$2:D$2080))</f>
        <v>4.8402710551790898E-3</v>
      </c>
      <c r="J527" t="str">
        <f>IF(Hoja2!J527="","",IF(Hoja2!$D527=1,Hoja2!J527, ""))</f>
        <v/>
      </c>
      <c r="K527" t="str">
        <f>IF(Hoja2!J527="","",IF(Hoja2!$D527=0,Hoja2!J527, ""))</f>
        <v/>
      </c>
    </row>
    <row r="528" spans="1:11" x14ac:dyDescent="0.25">
      <c r="A528" t="str">
        <f>IF(Hoja2!F528="","",IF(Hoja2!$D528=0,-Hoja2!F528/(COUNT(B$2:B$2080)-SUM(B$2:B$2080)),Hoja2!F528/SUM(B$2:B$2080)))</f>
        <v/>
      </c>
      <c r="B528" t="str">
        <f>IF(Hoja2!F528="","",IF(Hoja2!$D528=1,1,0))</f>
        <v/>
      </c>
      <c r="C528" t="str">
        <f>IF(Hoja2!H528="","",IF(Hoja2!$D528=0,-Hoja2!H528/(COUNT(D$2:D$2080)-SUM(D$2:D$2080)),Hoja2!H528/SUM(D$2:D$2080)))</f>
        <v/>
      </c>
      <c r="D528" t="str">
        <f>IF(Hoja2!H528="","",IF(Hoja2!$D528=1,1,0))</f>
        <v/>
      </c>
      <c r="E528" t="str">
        <f>IF(Hoja2!J528="","",IF(Hoja2!$D528=0,-Hoja2!J528/(COUNT(F$2:F$2080)-SUM(F$2:F$2080)),Hoja2!J528/SUM(F$2:F$2080)))</f>
        <v/>
      </c>
      <c r="F528" t="str">
        <f>IF(Hoja2!J528="","",IF(Hoja2!$D528=1,1,0))</f>
        <v/>
      </c>
      <c r="G528">
        <f>IF(Hoja2!D528=0,-Hoja2!B528/(COUNT(Hoja2!D$2:D$2080)-SUM(Hoja2!D$2:D$2080)),Hoja2!C528/SUM(Hoja2!D$2:D$2080))</f>
        <v>1.9361084220716361E-3</v>
      </c>
      <c r="J528" t="str">
        <f>IF(Hoja2!J528="","",IF(Hoja2!$D528=1,Hoja2!J528, ""))</f>
        <v/>
      </c>
      <c r="K528" t="str">
        <f>IF(Hoja2!J528="","",IF(Hoja2!$D528=0,Hoja2!J528, ""))</f>
        <v/>
      </c>
    </row>
    <row r="529" spans="1:11" x14ac:dyDescent="0.25">
      <c r="A529" t="str">
        <f>IF(Hoja2!F529="","",IF(Hoja2!$D529=0,-Hoja2!F529/(COUNT(B$2:B$2080)-SUM(B$2:B$2080)),Hoja2!F529/SUM(B$2:B$2080)))</f>
        <v/>
      </c>
      <c r="B529" t="str">
        <f>IF(Hoja2!F529="","",IF(Hoja2!$D529=1,1,0))</f>
        <v/>
      </c>
      <c r="C529" t="str">
        <f>IF(Hoja2!H529="","",IF(Hoja2!$D529=0,-Hoja2!H529/(COUNT(D$2:D$2080)-SUM(D$2:D$2080)),Hoja2!H529/SUM(D$2:D$2080)))</f>
        <v/>
      </c>
      <c r="D529" t="str">
        <f>IF(Hoja2!H529="","",IF(Hoja2!$D529=1,1,0))</f>
        <v/>
      </c>
      <c r="E529" t="str">
        <f>IF(Hoja2!J529="","",IF(Hoja2!$D529=0,-Hoja2!J529/(COUNT(F$2:F$2080)-SUM(F$2:F$2080)),Hoja2!J529/SUM(F$2:F$2080)))</f>
        <v/>
      </c>
      <c r="F529" t="str">
        <f>IF(Hoja2!J529="","",IF(Hoja2!$D529=1,1,0))</f>
        <v/>
      </c>
      <c r="G529">
        <f>IF(Hoja2!D529=0,-Hoja2!B529/(COUNT(Hoja2!D$2:D$2080)-SUM(Hoja2!D$2:D$2080)),Hoja2!C529/SUM(Hoja2!D$2:D$2080))</f>
        <v>-1.9120458891013384E-3</v>
      </c>
      <c r="J529" t="str">
        <f>IF(Hoja2!J529="","",IF(Hoja2!$D529=1,Hoja2!J529, ""))</f>
        <v/>
      </c>
      <c r="K529" t="str">
        <f>IF(Hoja2!J529="","",IF(Hoja2!$D529=0,Hoja2!J529, ""))</f>
        <v/>
      </c>
    </row>
    <row r="530" spans="1:11" x14ac:dyDescent="0.25">
      <c r="A530">
        <f>IF(Hoja2!F530="","",IF(Hoja2!$D530=0,-Hoja2!F530/(COUNT(B$2:B$2080)-SUM(B$2:B$2080)),Hoja2!F530/SUM(B$2:B$2080)))</f>
        <v>-5.6390977443609019E-3</v>
      </c>
      <c r="B530">
        <f>IF(Hoja2!F530="","",IF(Hoja2!$D530=1,1,0))</f>
        <v>0</v>
      </c>
      <c r="C530" t="str">
        <f>IF(Hoja2!H530="","",IF(Hoja2!$D530=0,-Hoja2!H530/(COUNT(D$2:D$2080)-SUM(D$2:D$2080)),Hoja2!H530/SUM(D$2:D$2080)))</f>
        <v/>
      </c>
      <c r="D530" t="str">
        <f>IF(Hoja2!H530="","",IF(Hoja2!$D530=1,1,0))</f>
        <v/>
      </c>
      <c r="E530" t="str">
        <f>IF(Hoja2!J530="","",IF(Hoja2!$D530=0,-Hoja2!J530/(COUNT(F$2:F$2080)-SUM(F$2:F$2080)),Hoja2!J530/SUM(F$2:F$2080)))</f>
        <v/>
      </c>
      <c r="F530" t="str">
        <f>IF(Hoja2!J530="","",IF(Hoja2!$D530=1,1,0))</f>
        <v/>
      </c>
      <c r="G530">
        <f>IF(Hoja2!D530=0,-Hoja2!B530/(COUNT(Hoja2!D$2:D$2080)-SUM(Hoja2!D$2:D$2080)),Hoja2!C530/SUM(Hoja2!D$2:D$2080))</f>
        <v>-2.8680688336520078E-3</v>
      </c>
      <c r="J530" t="str">
        <f>IF(Hoja2!J530="","",IF(Hoja2!$D530=1,Hoja2!J530, ""))</f>
        <v/>
      </c>
      <c r="K530" t="str">
        <f>IF(Hoja2!J530="","",IF(Hoja2!$D530=0,Hoja2!J530, ""))</f>
        <v/>
      </c>
    </row>
    <row r="531" spans="1:11" x14ac:dyDescent="0.25">
      <c r="A531" t="str">
        <f>IF(Hoja2!F531="","",IF(Hoja2!$D531=0,-Hoja2!F531/(COUNT(B$2:B$2080)-SUM(B$2:B$2080)),Hoja2!F531/SUM(B$2:B$2080)))</f>
        <v/>
      </c>
      <c r="B531" t="str">
        <f>IF(Hoja2!F531="","",IF(Hoja2!$D531=1,1,0))</f>
        <v/>
      </c>
      <c r="C531">
        <f>IF(Hoja2!H531="","",IF(Hoja2!$D531=0,-Hoja2!H531/(COUNT(D$2:D$2080)-SUM(D$2:D$2080)),Hoja2!H531/SUM(D$2:D$2080)))</f>
        <v>0</v>
      </c>
      <c r="D531">
        <f>IF(Hoja2!H531="","",IF(Hoja2!$D531=1,1,0))</f>
        <v>1</v>
      </c>
      <c r="E531" t="str">
        <f>IF(Hoja2!J531="","",IF(Hoja2!$D531=0,-Hoja2!J531/(COUNT(F$2:F$2080)-SUM(F$2:F$2080)),Hoja2!J531/SUM(F$2:F$2080)))</f>
        <v/>
      </c>
      <c r="F531" t="str">
        <f>IF(Hoja2!J531="","",IF(Hoja2!$D531=1,1,0))</f>
        <v/>
      </c>
      <c r="G531">
        <f>IF(Hoja2!D531=0,-Hoja2!B531/(COUNT(Hoja2!D$2:D$2080)-SUM(Hoja2!D$2:D$2080)),Hoja2!C531/SUM(Hoja2!D$2:D$2080))</f>
        <v>0</v>
      </c>
      <c r="J531" t="str">
        <f>IF(Hoja2!J531="","",IF(Hoja2!$D531=1,Hoja2!J531, ""))</f>
        <v/>
      </c>
      <c r="K531" t="str">
        <f>IF(Hoja2!J531="","",IF(Hoja2!$D531=0,Hoja2!J531, ""))</f>
        <v/>
      </c>
    </row>
    <row r="532" spans="1:11" x14ac:dyDescent="0.25">
      <c r="A532">
        <f>IF(Hoja2!F532="","",IF(Hoja2!$D532=0,-Hoja2!F532/(COUNT(B$2:B$2080)-SUM(B$2:B$2080)),Hoja2!F532/SUM(B$2:B$2080)))</f>
        <v>-1.8726591760299626E-3</v>
      </c>
      <c r="B532">
        <f>IF(Hoja2!F532="","",IF(Hoja2!$D532=1,1,0))</f>
        <v>1</v>
      </c>
      <c r="C532" t="str">
        <f>IF(Hoja2!H532="","",IF(Hoja2!$D532=0,-Hoja2!H532/(COUNT(D$2:D$2080)-SUM(D$2:D$2080)),Hoja2!H532/SUM(D$2:D$2080)))</f>
        <v/>
      </c>
      <c r="D532" t="str">
        <f>IF(Hoja2!H532="","",IF(Hoja2!$D532=1,1,0))</f>
        <v/>
      </c>
      <c r="E532" t="str">
        <f>IF(Hoja2!J532="","",IF(Hoja2!$D532=0,-Hoja2!J532/(COUNT(F$2:F$2080)-SUM(F$2:F$2080)),Hoja2!J532/SUM(F$2:F$2080)))</f>
        <v/>
      </c>
      <c r="F532" t="str">
        <f>IF(Hoja2!J532="","",IF(Hoja2!$D532=1,1,0))</f>
        <v/>
      </c>
      <c r="G532">
        <f>IF(Hoja2!D532=0,-Hoja2!B532/(COUNT(Hoja2!D$2:D$2080)-SUM(Hoja2!D$2:D$2080)),Hoja2!C532/SUM(Hoja2!D$2:D$2080))</f>
        <v>-9.6805421103581804E-4</v>
      </c>
      <c r="J532" t="str">
        <f>IF(Hoja2!J532="","",IF(Hoja2!$D532=1,Hoja2!J532, ""))</f>
        <v/>
      </c>
      <c r="K532" t="str">
        <f>IF(Hoja2!J532="","",IF(Hoja2!$D532=0,Hoja2!J532, ""))</f>
        <v/>
      </c>
    </row>
    <row r="533" spans="1:11" x14ac:dyDescent="0.25">
      <c r="A533" t="str">
        <f>IF(Hoja2!F533="","",IF(Hoja2!$D533=0,-Hoja2!F533/(COUNT(B$2:B$2080)-SUM(B$2:B$2080)),Hoja2!F533/SUM(B$2:B$2080)))</f>
        <v/>
      </c>
      <c r="B533" t="str">
        <f>IF(Hoja2!F533="","",IF(Hoja2!$D533=1,1,0))</f>
        <v/>
      </c>
      <c r="C533" t="str">
        <f>IF(Hoja2!H533="","",IF(Hoja2!$D533=0,-Hoja2!H533/(COUNT(D$2:D$2080)-SUM(D$2:D$2080)),Hoja2!H533/SUM(D$2:D$2080)))</f>
        <v/>
      </c>
      <c r="D533" t="str">
        <f>IF(Hoja2!H533="","",IF(Hoja2!$D533=1,1,0))</f>
        <v/>
      </c>
      <c r="E533" t="str">
        <f>IF(Hoja2!J533="","",IF(Hoja2!$D533=0,-Hoja2!J533/(COUNT(F$2:F$2080)-SUM(F$2:F$2080)),Hoja2!J533/SUM(F$2:F$2080)))</f>
        <v/>
      </c>
      <c r="F533" t="str">
        <f>IF(Hoja2!J533="","",IF(Hoja2!$D533=1,1,0))</f>
        <v/>
      </c>
      <c r="G533">
        <f>IF(Hoja2!D533=0,-Hoja2!B533/(COUNT(Hoja2!D$2:D$2080)-SUM(Hoja2!D$2:D$2080)),Hoja2!C533/SUM(Hoja2!D$2:D$2080))</f>
        <v>-9.5602294455066918E-4</v>
      </c>
      <c r="J533" t="str">
        <f>IF(Hoja2!J533="","",IF(Hoja2!$D533=1,Hoja2!J533, ""))</f>
        <v/>
      </c>
      <c r="K533" t="str">
        <f>IF(Hoja2!J533="","",IF(Hoja2!$D533=0,Hoja2!J533, ""))</f>
        <v/>
      </c>
    </row>
    <row r="534" spans="1:11" x14ac:dyDescent="0.25">
      <c r="A534">
        <f>IF(Hoja2!F534="","",IF(Hoja2!$D534=0,-Hoja2!F534/(COUNT(B$2:B$2080)-SUM(B$2:B$2080)),Hoja2!F534/SUM(B$2:B$2080)))</f>
        <v>1.8726591760299626E-3</v>
      </c>
      <c r="B534">
        <f>IF(Hoja2!F534="","",IF(Hoja2!$D534=1,1,0))</f>
        <v>1</v>
      </c>
      <c r="C534" t="str">
        <f>IF(Hoja2!H534="","",IF(Hoja2!$D534=0,-Hoja2!H534/(COUNT(D$2:D$2080)-SUM(D$2:D$2080)),Hoja2!H534/SUM(D$2:D$2080)))</f>
        <v/>
      </c>
      <c r="D534" t="str">
        <f>IF(Hoja2!H534="","",IF(Hoja2!$D534=1,1,0))</f>
        <v/>
      </c>
      <c r="E534" t="str">
        <f>IF(Hoja2!J534="","",IF(Hoja2!$D534=0,-Hoja2!J534/(COUNT(F$2:F$2080)-SUM(F$2:F$2080)),Hoja2!J534/SUM(F$2:F$2080)))</f>
        <v/>
      </c>
      <c r="F534" t="str">
        <f>IF(Hoja2!J534="","",IF(Hoja2!$D534=1,1,0))</f>
        <v/>
      </c>
      <c r="G534">
        <f>IF(Hoja2!D534=0,-Hoja2!B534/(COUNT(Hoja2!D$2:D$2080)-SUM(Hoja2!D$2:D$2080)),Hoja2!C534/SUM(Hoja2!D$2:D$2080))</f>
        <v>9.6805421103581804E-4</v>
      </c>
      <c r="J534" t="str">
        <f>IF(Hoja2!J534="","",IF(Hoja2!$D534=1,Hoja2!J534, ""))</f>
        <v/>
      </c>
      <c r="K534" t="str">
        <f>IF(Hoja2!J534="","",IF(Hoja2!$D534=0,Hoja2!J534, ""))</f>
        <v/>
      </c>
    </row>
    <row r="535" spans="1:11" x14ac:dyDescent="0.25">
      <c r="A535">
        <f>IF(Hoja2!F535="","",IF(Hoja2!$D535=0,-Hoja2!F535/(COUNT(B$2:B$2080)-SUM(B$2:B$2080)),Hoja2!F535/SUM(B$2:B$2080)))</f>
        <v>0</v>
      </c>
      <c r="B535">
        <f>IF(Hoja2!F535="","",IF(Hoja2!$D535=1,1,0))</f>
        <v>0</v>
      </c>
      <c r="C535" t="str">
        <f>IF(Hoja2!H535="","",IF(Hoja2!$D535=0,-Hoja2!H535/(COUNT(D$2:D$2080)-SUM(D$2:D$2080)),Hoja2!H535/SUM(D$2:D$2080)))</f>
        <v/>
      </c>
      <c r="D535" t="str">
        <f>IF(Hoja2!H535="","",IF(Hoja2!$D535=1,1,0))</f>
        <v/>
      </c>
      <c r="E535" t="str">
        <f>IF(Hoja2!J535="","",IF(Hoja2!$D535=0,-Hoja2!J535/(COUNT(F$2:F$2080)-SUM(F$2:F$2080)),Hoja2!J535/SUM(F$2:F$2080)))</f>
        <v/>
      </c>
      <c r="F535" t="str">
        <f>IF(Hoja2!J535="","",IF(Hoja2!$D535=1,1,0))</f>
        <v/>
      </c>
      <c r="G535">
        <f>IF(Hoja2!D535=0,-Hoja2!B535/(COUNT(Hoja2!D$2:D$2080)-SUM(Hoja2!D$2:D$2080)),Hoja2!C535/SUM(Hoja2!D$2:D$2080))</f>
        <v>0</v>
      </c>
      <c r="J535" t="str">
        <f>IF(Hoja2!J535="","",IF(Hoja2!$D535=1,Hoja2!J535, ""))</f>
        <v/>
      </c>
      <c r="K535" t="str">
        <f>IF(Hoja2!J535="","",IF(Hoja2!$D535=0,Hoja2!J535, ""))</f>
        <v/>
      </c>
    </row>
    <row r="536" spans="1:11" x14ac:dyDescent="0.25">
      <c r="A536" t="str">
        <f>IF(Hoja2!F536="","",IF(Hoja2!$D536=0,-Hoja2!F536/(COUNT(B$2:B$2080)-SUM(B$2:B$2080)),Hoja2!F536/SUM(B$2:B$2080)))</f>
        <v/>
      </c>
      <c r="B536" t="str">
        <f>IF(Hoja2!F536="","",IF(Hoja2!$D536=1,1,0))</f>
        <v/>
      </c>
      <c r="C536">
        <f>IF(Hoja2!H536="","",IF(Hoja2!$D536=0,-Hoja2!H536/(COUNT(D$2:D$2080)-SUM(D$2:D$2080)),Hoja2!H536/SUM(D$2:D$2080)))</f>
        <v>-5.1546391752577319E-3</v>
      </c>
      <c r="D536">
        <f>IF(Hoja2!H536="","",IF(Hoja2!$D536=1,1,0))</f>
        <v>1</v>
      </c>
      <c r="E536" t="str">
        <f>IF(Hoja2!J536="","",IF(Hoja2!$D536=0,-Hoja2!J536/(COUNT(F$2:F$2080)-SUM(F$2:F$2080)),Hoja2!J536/SUM(F$2:F$2080)))</f>
        <v/>
      </c>
      <c r="F536" t="str">
        <f>IF(Hoja2!J536="","",IF(Hoja2!$D536=1,1,0))</f>
        <v/>
      </c>
      <c r="G536">
        <f>IF(Hoja2!D536=0,-Hoja2!B536/(COUNT(Hoja2!D$2:D$2080)-SUM(Hoja2!D$2:D$2080)),Hoja2!C536/SUM(Hoja2!D$2:D$2080))</f>
        <v>-9.6805421103581804E-4</v>
      </c>
      <c r="J536" t="str">
        <f>IF(Hoja2!J536="","",IF(Hoja2!$D536=1,Hoja2!J536, ""))</f>
        <v/>
      </c>
      <c r="K536" t="str">
        <f>IF(Hoja2!J536="","",IF(Hoja2!$D536=0,Hoja2!J536, ""))</f>
        <v/>
      </c>
    </row>
    <row r="537" spans="1:11" x14ac:dyDescent="0.25">
      <c r="A537">
        <f>IF(Hoja2!F537="","",IF(Hoja2!$D537=0,-Hoja2!F537/(COUNT(B$2:B$2080)-SUM(B$2:B$2080)),Hoja2!F537/SUM(B$2:B$2080)))</f>
        <v>3.7453183520599251E-3</v>
      </c>
      <c r="B537">
        <f>IF(Hoja2!F537="","",IF(Hoja2!$D537=1,1,0))</f>
        <v>1</v>
      </c>
      <c r="C537" t="str">
        <f>IF(Hoja2!H537="","",IF(Hoja2!$D537=0,-Hoja2!H537/(COUNT(D$2:D$2080)-SUM(D$2:D$2080)),Hoja2!H537/SUM(D$2:D$2080)))</f>
        <v/>
      </c>
      <c r="D537" t="str">
        <f>IF(Hoja2!H537="","",IF(Hoja2!$D537=1,1,0))</f>
        <v/>
      </c>
      <c r="E537">
        <f>IF(Hoja2!J537="","",IF(Hoja2!$D537=0,-Hoja2!J537/(COUNT(F$2:F$2080)-SUM(F$2:F$2080)),Hoja2!J537/SUM(F$2:F$2080)))</f>
        <v>3.2258064516129031E-2</v>
      </c>
      <c r="F537">
        <f>IF(Hoja2!J537="","",IF(Hoja2!$D537=1,1,0))</f>
        <v>1</v>
      </c>
      <c r="G537">
        <f>IF(Hoja2!D537=0,-Hoja2!B537/(COUNT(Hoja2!D$2:D$2080)-SUM(Hoja2!D$2:D$2080)),Hoja2!C537/SUM(Hoja2!D$2:D$2080))</f>
        <v>1.9361084220716361E-3</v>
      </c>
      <c r="J537">
        <f>IF(Hoja2!J537="","",IF(Hoja2!$D537=1,Hoja2!J537, ""))</f>
        <v>2</v>
      </c>
      <c r="K537" t="str">
        <f>IF(Hoja2!J537="","",IF(Hoja2!$D537=0,Hoja2!J537, ""))</f>
        <v/>
      </c>
    </row>
    <row r="538" spans="1:11" x14ac:dyDescent="0.25">
      <c r="A538">
        <f>IF(Hoja2!F538="","",IF(Hoja2!$D538=0,-Hoja2!F538/(COUNT(B$2:B$2080)-SUM(B$2:B$2080)),Hoja2!F538/SUM(B$2:B$2080)))</f>
        <v>-5.6390977443609019E-3</v>
      </c>
      <c r="B538">
        <f>IF(Hoja2!F538="","",IF(Hoja2!$D538=1,1,0))</f>
        <v>0</v>
      </c>
      <c r="C538" t="str">
        <f>IF(Hoja2!H538="","",IF(Hoja2!$D538=0,-Hoja2!H538/(COUNT(D$2:D$2080)-SUM(D$2:D$2080)),Hoja2!H538/SUM(D$2:D$2080)))</f>
        <v/>
      </c>
      <c r="D538" t="str">
        <f>IF(Hoja2!H538="","",IF(Hoja2!$D538=1,1,0))</f>
        <v/>
      </c>
      <c r="E538">
        <f>IF(Hoja2!J538="","",IF(Hoja2!$D538=0,-Hoja2!J538/(COUNT(F$2:F$2080)-SUM(F$2:F$2080)),Hoja2!J538/SUM(F$2:F$2080)))</f>
        <v>-3.896103896103896E-2</v>
      </c>
      <c r="F538">
        <f>IF(Hoja2!J538="","",IF(Hoja2!$D538=1,1,0))</f>
        <v>0</v>
      </c>
      <c r="G538">
        <f>IF(Hoja2!D538=0,-Hoja2!B538/(COUNT(Hoja2!D$2:D$2080)-SUM(Hoja2!D$2:D$2080)),Hoja2!C538/SUM(Hoja2!D$2:D$2080))</f>
        <v>-2.8680688336520078E-3</v>
      </c>
      <c r="J538" t="str">
        <f>IF(Hoja2!J538="","",IF(Hoja2!$D538=1,Hoja2!J538, ""))</f>
        <v/>
      </c>
      <c r="K538">
        <f>IF(Hoja2!J538="","",IF(Hoja2!$D538=0,Hoja2!J538, ""))</f>
        <v>3</v>
      </c>
    </row>
    <row r="539" spans="1:11" x14ac:dyDescent="0.25">
      <c r="A539" t="str">
        <f>IF(Hoja2!F539="","",IF(Hoja2!$D539=0,-Hoja2!F539/(COUNT(B$2:B$2080)-SUM(B$2:B$2080)),Hoja2!F539/SUM(B$2:B$2080)))</f>
        <v/>
      </c>
      <c r="B539" t="str">
        <f>IF(Hoja2!F539="","",IF(Hoja2!$D539=1,1,0))</f>
        <v/>
      </c>
      <c r="C539" t="str">
        <f>IF(Hoja2!H539="","",IF(Hoja2!$D539=0,-Hoja2!H539/(COUNT(D$2:D$2080)-SUM(D$2:D$2080)),Hoja2!H539/SUM(D$2:D$2080)))</f>
        <v/>
      </c>
      <c r="D539" t="str">
        <f>IF(Hoja2!H539="","",IF(Hoja2!$D539=1,1,0))</f>
        <v/>
      </c>
      <c r="E539" t="str">
        <f>IF(Hoja2!J539="","",IF(Hoja2!$D539=0,-Hoja2!J539/(COUNT(F$2:F$2080)-SUM(F$2:F$2080)),Hoja2!J539/SUM(F$2:F$2080)))</f>
        <v/>
      </c>
      <c r="F539" t="str">
        <f>IF(Hoja2!J539="","",IF(Hoja2!$D539=1,1,0))</f>
        <v/>
      </c>
      <c r="G539">
        <f>IF(Hoja2!D539=0,-Hoja2!B539/(COUNT(Hoja2!D$2:D$2080)-SUM(Hoja2!D$2:D$2080)),Hoja2!C539/SUM(Hoja2!D$2:D$2080))</f>
        <v>-9.6805421103581804E-4</v>
      </c>
      <c r="J539" t="str">
        <f>IF(Hoja2!J539="","",IF(Hoja2!$D539=1,Hoja2!J539, ""))</f>
        <v/>
      </c>
      <c r="K539" t="str">
        <f>IF(Hoja2!J539="","",IF(Hoja2!$D539=0,Hoja2!J539, ""))</f>
        <v/>
      </c>
    </row>
    <row r="540" spans="1:11" x14ac:dyDescent="0.25">
      <c r="A540" t="str">
        <f>IF(Hoja2!F540="","",IF(Hoja2!$D540=0,-Hoja2!F540/(COUNT(B$2:B$2080)-SUM(B$2:B$2080)),Hoja2!F540/SUM(B$2:B$2080)))</f>
        <v/>
      </c>
      <c r="B540" t="str">
        <f>IF(Hoja2!F540="","",IF(Hoja2!$D540=1,1,0))</f>
        <v/>
      </c>
      <c r="C540" t="str">
        <f>IF(Hoja2!H540="","",IF(Hoja2!$D540=0,-Hoja2!H540/(COUNT(D$2:D$2080)-SUM(D$2:D$2080)),Hoja2!H540/SUM(D$2:D$2080)))</f>
        <v/>
      </c>
      <c r="D540" t="str">
        <f>IF(Hoja2!H540="","",IF(Hoja2!$D540=1,1,0))</f>
        <v/>
      </c>
      <c r="E540" t="str">
        <f>IF(Hoja2!J540="","",IF(Hoja2!$D540=0,-Hoja2!J540/(COUNT(F$2:F$2080)-SUM(F$2:F$2080)),Hoja2!J540/SUM(F$2:F$2080)))</f>
        <v/>
      </c>
      <c r="F540" t="str">
        <f>IF(Hoja2!J540="","",IF(Hoja2!$D540=1,1,0))</f>
        <v/>
      </c>
      <c r="G540">
        <f>IF(Hoja2!D540=0,-Hoja2!B540/(COUNT(Hoja2!D$2:D$2080)-SUM(Hoja2!D$2:D$2080)),Hoja2!C540/SUM(Hoja2!D$2:D$2080))</f>
        <v>1.9361084220716361E-3</v>
      </c>
      <c r="J540" t="str">
        <f>IF(Hoja2!J540="","",IF(Hoja2!$D540=1,Hoja2!J540, ""))</f>
        <v/>
      </c>
      <c r="K540" t="str">
        <f>IF(Hoja2!J540="","",IF(Hoja2!$D540=0,Hoja2!J540, ""))</f>
        <v/>
      </c>
    </row>
    <row r="541" spans="1:11" x14ac:dyDescent="0.25">
      <c r="A541" t="str">
        <f>IF(Hoja2!F541="","",IF(Hoja2!$D541=0,-Hoja2!F541/(COUNT(B$2:B$2080)-SUM(B$2:B$2080)),Hoja2!F541/SUM(B$2:B$2080)))</f>
        <v/>
      </c>
      <c r="B541" t="str">
        <f>IF(Hoja2!F541="","",IF(Hoja2!$D541=1,1,0))</f>
        <v/>
      </c>
      <c r="C541" t="str">
        <f>IF(Hoja2!H541="","",IF(Hoja2!$D541=0,-Hoja2!H541/(COUNT(D$2:D$2080)-SUM(D$2:D$2080)),Hoja2!H541/SUM(D$2:D$2080)))</f>
        <v/>
      </c>
      <c r="D541" t="str">
        <f>IF(Hoja2!H541="","",IF(Hoja2!$D541=1,1,0))</f>
        <v/>
      </c>
      <c r="E541" t="str">
        <f>IF(Hoja2!J541="","",IF(Hoja2!$D541=0,-Hoja2!J541/(COUNT(F$2:F$2080)-SUM(F$2:F$2080)),Hoja2!J541/SUM(F$2:F$2080)))</f>
        <v/>
      </c>
      <c r="F541" t="str">
        <f>IF(Hoja2!J541="","",IF(Hoja2!$D541=1,1,0))</f>
        <v/>
      </c>
      <c r="G541">
        <f>IF(Hoja2!D541=0,-Hoja2!B541/(COUNT(Hoja2!D$2:D$2080)-SUM(Hoja2!D$2:D$2080)),Hoja2!C541/SUM(Hoja2!D$2:D$2080))</f>
        <v>9.6805421103581804E-4</v>
      </c>
      <c r="J541" t="str">
        <f>IF(Hoja2!J541="","",IF(Hoja2!$D541=1,Hoja2!J541, ""))</f>
        <v/>
      </c>
      <c r="K541" t="str">
        <f>IF(Hoja2!J541="","",IF(Hoja2!$D541=0,Hoja2!J541, ""))</f>
        <v/>
      </c>
    </row>
    <row r="542" spans="1:11" x14ac:dyDescent="0.25">
      <c r="A542">
        <f>IF(Hoja2!F542="","",IF(Hoja2!$D542=0,-Hoja2!F542/(COUNT(B$2:B$2080)-SUM(B$2:B$2080)),Hoja2!F542/SUM(B$2:B$2080)))</f>
        <v>9.3632958801498131E-3</v>
      </c>
      <c r="B542">
        <f>IF(Hoja2!F542="","",IF(Hoja2!$D542=1,1,0))</f>
        <v>1</v>
      </c>
      <c r="C542">
        <f>IF(Hoja2!H542="","",IF(Hoja2!$D542=0,-Hoja2!H542/(COUNT(D$2:D$2080)-SUM(D$2:D$2080)),Hoja2!H542/SUM(D$2:D$2080)))</f>
        <v>2.5773195876288658E-2</v>
      </c>
      <c r="D542">
        <f>IF(Hoja2!H542="","",IF(Hoja2!$D542=1,1,0))</f>
        <v>1</v>
      </c>
      <c r="E542" t="str">
        <f>IF(Hoja2!J542="","",IF(Hoja2!$D542=0,-Hoja2!J542/(COUNT(F$2:F$2080)-SUM(F$2:F$2080)),Hoja2!J542/SUM(F$2:F$2080)))</f>
        <v/>
      </c>
      <c r="F542" t="str">
        <f>IF(Hoja2!J542="","",IF(Hoja2!$D542=1,1,0))</f>
        <v/>
      </c>
      <c r="G542">
        <f>IF(Hoja2!D542=0,-Hoja2!B542/(COUNT(Hoja2!D$2:D$2080)-SUM(Hoja2!D$2:D$2080)),Hoja2!C542/SUM(Hoja2!D$2:D$2080))</f>
        <v>4.8402710551790898E-3</v>
      </c>
      <c r="J542" t="str">
        <f>IF(Hoja2!J542="","",IF(Hoja2!$D542=1,Hoja2!J542, ""))</f>
        <v/>
      </c>
      <c r="K542" t="str">
        <f>IF(Hoja2!J542="","",IF(Hoja2!$D542=0,Hoja2!J542, ""))</f>
        <v/>
      </c>
    </row>
    <row r="543" spans="1:11" x14ac:dyDescent="0.25">
      <c r="A543" t="str">
        <f>IF(Hoja2!F543="","",IF(Hoja2!$D543=0,-Hoja2!F543/(COUNT(B$2:B$2080)-SUM(B$2:B$2080)),Hoja2!F543/SUM(B$2:B$2080)))</f>
        <v/>
      </c>
      <c r="B543" t="str">
        <f>IF(Hoja2!F543="","",IF(Hoja2!$D543=1,1,0))</f>
        <v/>
      </c>
      <c r="C543" t="str">
        <f>IF(Hoja2!H543="","",IF(Hoja2!$D543=0,-Hoja2!H543/(COUNT(D$2:D$2080)-SUM(D$2:D$2080)),Hoja2!H543/SUM(D$2:D$2080)))</f>
        <v/>
      </c>
      <c r="D543" t="str">
        <f>IF(Hoja2!H543="","",IF(Hoja2!$D543=1,1,0))</f>
        <v/>
      </c>
      <c r="E543">
        <f>IF(Hoja2!J543="","",IF(Hoja2!$D543=0,-Hoja2!J543/(COUNT(F$2:F$2080)-SUM(F$2:F$2080)),Hoja2!J543/SUM(F$2:F$2080)))</f>
        <v>0</v>
      </c>
      <c r="F543">
        <f>IF(Hoja2!J543="","",IF(Hoja2!$D543=1,1,0))</f>
        <v>0</v>
      </c>
      <c r="G543">
        <f>IF(Hoja2!D543=0,-Hoja2!B543/(COUNT(Hoja2!D$2:D$2080)-SUM(Hoja2!D$2:D$2080)),Hoja2!C543/SUM(Hoja2!D$2:D$2080))</f>
        <v>0</v>
      </c>
      <c r="J543" t="str">
        <f>IF(Hoja2!J543="","",IF(Hoja2!$D543=1,Hoja2!J543, ""))</f>
        <v/>
      </c>
      <c r="K543">
        <f>IF(Hoja2!J543="","",IF(Hoja2!$D543=0,Hoja2!J543, ""))</f>
        <v>0</v>
      </c>
    </row>
    <row r="544" spans="1:11" x14ac:dyDescent="0.25">
      <c r="A544">
        <f>IF(Hoja2!F544="","",IF(Hoja2!$D544=0,-Hoja2!F544/(COUNT(B$2:B$2080)-SUM(B$2:B$2080)),Hoja2!F544/SUM(B$2:B$2080)))</f>
        <v>5.6179775280898875E-3</v>
      </c>
      <c r="B544">
        <f>IF(Hoja2!F544="","",IF(Hoja2!$D544=1,1,0))</f>
        <v>1</v>
      </c>
      <c r="C544" t="str">
        <f>IF(Hoja2!H544="","",IF(Hoja2!$D544=0,-Hoja2!H544/(COUNT(D$2:D$2080)-SUM(D$2:D$2080)),Hoja2!H544/SUM(D$2:D$2080)))</f>
        <v/>
      </c>
      <c r="D544" t="str">
        <f>IF(Hoja2!H544="","",IF(Hoja2!$D544=1,1,0))</f>
        <v/>
      </c>
      <c r="E544" t="str">
        <f>IF(Hoja2!J544="","",IF(Hoja2!$D544=0,-Hoja2!J544/(COUNT(F$2:F$2080)-SUM(F$2:F$2080)),Hoja2!J544/SUM(F$2:F$2080)))</f>
        <v/>
      </c>
      <c r="F544" t="str">
        <f>IF(Hoja2!J544="","",IF(Hoja2!$D544=1,1,0))</f>
        <v/>
      </c>
      <c r="G544">
        <f>IF(Hoja2!D544=0,-Hoja2!B544/(COUNT(Hoja2!D$2:D$2080)-SUM(Hoja2!D$2:D$2080)),Hoja2!C544/SUM(Hoja2!D$2:D$2080))</f>
        <v>2.9041626331074541E-3</v>
      </c>
      <c r="J544" t="str">
        <f>IF(Hoja2!J544="","",IF(Hoja2!$D544=1,Hoja2!J544, ""))</f>
        <v/>
      </c>
      <c r="K544" t="str">
        <f>IF(Hoja2!J544="","",IF(Hoja2!$D544=0,Hoja2!J544, ""))</f>
        <v/>
      </c>
    </row>
    <row r="545" spans="1:11" x14ac:dyDescent="0.25">
      <c r="A545" t="str">
        <f>IF(Hoja2!F545="","",IF(Hoja2!$D545=0,-Hoja2!F545/(COUNT(B$2:B$2080)-SUM(B$2:B$2080)),Hoja2!F545/SUM(B$2:B$2080)))</f>
        <v/>
      </c>
      <c r="B545" t="str">
        <f>IF(Hoja2!F545="","",IF(Hoja2!$D545=1,1,0))</f>
        <v/>
      </c>
      <c r="C545" t="str">
        <f>IF(Hoja2!H545="","",IF(Hoja2!$D545=0,-Hoja2!H545/(COUNT(D$2:D$2080)-SUM(D$2:D$2080)),Hoja2!H545/SUM(D$2:D$2080)))</f>
        <v/>
      </c>
      <c r="D545" t="str">
        <f>IF(Hoja2!H545="","",IF(Hoja2!$D545=1,1,0))</f>
        <v/>
      </c>
      <c r="E545" t="str">
        <f>IF(Hoja2!J545="","",IF(Hoja2!$D545=0,-Hoja2!J545/(COUNT(F$2:F$2080)-SUM(F$2:F$2080)),Hoja2!J545/SUM(F$2:F$2080)))</f>
        <v/>
      </c>
      <c r="F545" t="str">
        <f>IF(Hoja2!J545="","",IF(Hoja2!$D545=1,1,0))</f>
        <v/>
      </c>
      <c r="G545">
        <f>IF(Hoja2!D545=0,-Hoja2!B545/(COUNT(Hoja2!D$2:D$2080)-SUM(Hoja2!D$2:D$2080)),Hoja2!C545/SUM(Hoja2!D$2:D$2080))</f>
        <v>1.9361084220716361E-3</v>
      </c>
      <c r="J545" t="str">
        <f>IF(Hoja2!J545="","",IF(Hoja2!$D545=1,Hoja2!J545, ""))</f>
        <v/>
      </c>
      <c r="K545" t="str">
        <f>IF(Hoja2!J545="","",IF(Hoja2!$D545=0,Hoja2!J545, ""))</f>
        <v/>
      </c>
    </row>
    <row r="546" spans="1:11" x14ac:dyDescent="0.25">
      <c r="A546">
        <f>IF(Hoja2!F546="","",IF(Hoja2!$D546=0,-Hoja2!F546/(COUNT(B$2:B$2080)-SUM(B$2:B$2080)),Hoja2!F546/SUM(B$2:B$2080)))</f>
        <v>-3.7593984962406013E-3</v>
      </c>
      <c r="B546">
        <f>IF(Hoja2!F546="","",IF(Hoja2!$D546=1,1,0))</f>
        <v>0</v>
      </c>
      <c r="C546" t="str">
        <f>IF(Hoja2!H546="","",IF(Hoja2!$D546=0,-Hoja2!H546/(COUNT(D$2:D$2080)-SUM(D$2:D$2080)),Hoja2!H546/SUM(D$2:D$2080)))</f>
        <v/>
      </c>
      <c r="D546" t="str">
        <f>IF(Hoja2!H546="","",IF(Hoja2!$D546=1,1,0))</f>
        <v/>
      </c>
      <c r="E546" t="str">
        <f>IF(Hoja2!J546="","",IF(Hoja2!$D546=0,-Hoja2!J546/(COUNT(F$2:F$2080)-SUM(F$2:F$2080)),Hoja2!J546/SUM(F$2:F$2080)))</f>
        <v/>
      </c>
      <c r="F546" t="str">
        <f>IF(Hoja2!J546="","",IF(Hoja2!$D546=1,1,0))</f>
        <v/>
      </c>
      <c r="G546">
        <f>IF(Hoja2!D546=0,-Hoja2!B546/(COUNT(Hoja2!D$2:D$2080)-SUM(Hoja2!D$2:D$2080)),Hoja2!C546/SUM(Hoja2!D$2:D$2080))</f>
        <v>-1.9120458891013384E-3</v>
      </c>
      <c r="J546" t="str">
        <f>IF(Hoja2!J546="","",IF(Hoja2!$D546=1,Hoja2!J546, ""))</f>
        <v/>
      </c>
      <c r="K546" t="str">
        <f>IF(Hoja2!J546="","",IF(Hoja2!$D546=0,Hoja2!J546, ""))</f>
        <v/>
      </c>
    </row>
    <row r="547" spans="1:11" x14ac:dyDescent="0.25">
      <c r="A547" t="str">
        <f>IF(Hoja2!F547="","",IF(Hoja2!$D547=0,-Hoja2!F547/(COUNT(B$2:B$2080)-SUM(B$2:B$2080)),Hoja2!F547/SUM(B$2:B$2080)))</f>
        <v/>
      </c>
      <c r="B547" t="str">
        <f>IF(Hoja2!F547="","",IF(Hoja2!$D547=1,1,0))</f>
        <v/>
      </c>
      <c r="C547" t="str">
        <f>IF(Hoja2!H547="","",IF(Hoja2!$D547=0,-Hoja2!H547/(COUNT(D$2:D$2080)-SUM(D$2:D$2080)),Hoja2!H547/SUM(D$2:D$2080)))</f>
        <v/>
      </c>
      <c r="D547" t="str">
        <f>IF(Hoja2!H547="","",IF(Hoja2!$D547=1,1,0))</f>
        <v/>
      </c>
      <c r="E547" t="str">
        <f>IF(Hoja2!J547="","",IF(Hoja2!$D547=0,-Hoja2!J547/(COUNT(F$2:F$2080)-SUM(F$2:F$2080)),Hoja2!J547/SUM(F$2:F$2080)))</f>
        <v/>
      </c>
      <c r="F547" t="str">
        <f>IF(Hoja2!J547="","",IF(Hoja2!$D547=1,1,0))</f>
        <v/>
      </c>
      <c r="G547">
        <f>IF(Hoja2!D547=0,-Hoja2!B547/(COUNT(Hoja2!D$2:D$2080)-SUM(Hoja2!D$2:D$2080)),Hoja2!C547/SUM(Hoja2!D$2:D$2080))</f>
        <v>-2.8680688336520078E-3</v>
      </c>
      <c r="J547" t="str">
        <f>IF(Hoja2!J547="","",IF(Hoja2!$D547=1,Hoja2!J547, ""))</f>
        <v/>
      </c>
      <c r="K547" t="str">
        <f>IF(Hoja2!J547="","",IF(Hoja2!$D547=0,Hoja2!J547, ""))</f>
        <v/>
      </c>
    </row>
    <row r="548" spans="1:11" x14ac:dyDescent="0.25">
      <c r="A548" t="str">
        <f>IF(Hoja2!F548="","",IF(Hoja2!$D548=0,-Hoja2!F548/(COUNT(B$2:B$2080)-SUM(B$2:B$2080)),Hoja2!F548/SUM(B$2:B$2080)))</f>
        <v/>
      </c>
      <c r="B548" t="str">
        <f>IF(Hoja2!F548="","",IF(Hoja2!$D548=1,1,0))</f>
        <v/>
      </c>
      <c r="C548" t="str">
        <f>IF(Hoja2!H548="","",IF(Hoja2!$D548=0,-Hoja2!H548/(COUNT(D$2:D$2080)-SUM(D$2:D$2080)),Hoja2!H548/SUM(D$2:D$2080)))</f>
        <v/>
      </c>
      <c r="D548" t="str">
        <f>IF(Hoja2!H548="","",IF(Hoja2!$D548=1,1,0))</f>
        <v/>
      </c>
      <c r="E548" t="str">
        <f>IF(Hoja2!J548="","",IF(Hoja2!$D548=0,-Hoja2!J548/(COUNT(F$2:F$2080)-SUM(F$2:F$2080)),Hoja2!J548/SUM(F$2:F$2080)))</f>
        <v/>
      </c>
      <c r="F548" t="str">
        <f>IF(Hoja2!J548="","",IF(Hoja2!$D548=1,1,0))</f>
        <v/>
      </c>
      <c r="G548">
        <f>IF(Hoja2!D548=0,-Hoja2!B548/(COUNT(Hoja2!D$2:D$2080)-SUM(Hoja2!D$2:D$2080)),Hoja2!C548/SUM(Hoja2!D$2:D$2080))</f>
        <v>2.9041626331074541E-3</v>
      </c>
      <c r="J548" t="str">
        <f>IF(Hoja2!J548="","",IF(Hoja2!$D548=1,Hoja2!J548, ""))</f>
        <v/>
      </c>
      <c r="K548" t="str">
        <f>IF(Hoja2!J548="","",IF(Hoja2!$D548=0,Hoja2!J548, ""))</f>
        <v/>
      </c>
    </row>
    <row r="549" spans="1:11" x14ac:dyDescent="0.25">
      <c r="A549">
        <f>IF(Hoja2!F549="","",IF(Hoja2!$D549=0,-Hoja2!F549/(COUNT(B$2:B$2080)-SUM(B$2:B$2080)),Hoja2!F549/SUM(B$2:B$2080)))</f>
        <v>3.7453183520599251E-3</v>
      </c>
      <c r="B549">
        <f>IF(Hoja2!F549="","",IF(Hoja2!$D549=1,1,0))</f>
        <v>1</v>
      </c>
      <c r="C549" t="str">
        <f>IF(Hoja2!H549="","",IF(Hoja2!$D549=0,-Hoja2!H549/(COUNT(D$2:D$2080)-SUM(D$2:D$2080)),Hoja2!H549/SUM(D$2:D$2080)))</f>
        <v/>
      </c>
      <c r="D549" t="str">
        <f>IF(Hoja2!H549="","",IF(Hoja2!$D549=1,1,0))</f>
        <v/>
      </c>
      <c r="E549">
        <f>IF(Hoja2!J549="","",IF(Hoja2!$D549=0,-Hoja2!J549/(COUNT(F$2:F$2080)-SUM(F$2:F$2080)),Hoja2!J549/SUM(F$2:F$2080)))</f>
        <v>3.2258064516129031E-2</v>
      </c>
      <c r="F549">
        <f>IF(Hoja2!J549="","",IF(Hoja2!$D549=1,1,0))</f>
        <v>1</v>
      </c>
      <c r="G549">
        <f>IF(Hoja2!D549=0,-Hoja2!B549/(COUNT(Hoja2!D$2:D$2080)-SUM(Hoja2!D$2:D$2080)),Hoja2!C549/SUM(Hoja2!D$2:D$2080))</f>
        <v>1.9361084220716361E-3</v>
      </c>
      <c r="J549">
        <f>IF(Hoja2!J549="","",IF(Hoja2!$D549=1,Hoja2!J549, ""))</f>
        <v>2</v>
      </c>
      <c r="K549" t="str">
        <f>IF(Hoja2!J549="","",IF(Hoja2!$D549=0,Hoja2!J549, ""))</f>
        <v/>
      </c>
    </row>
    <row r="550" spans="1:11" x14ac:dyDescent="0.25">
      <c r="A550">
        <f>IF(Hoja2!F550="","",IF(Hoja2!$D550=0,-Hoja2!F550/(COUNT(B$2:B$2080)-SUM(B$2:B$2080)),Hoja2!F550/SUM(B$2:B$2080)))</f>
        <v>7.4906367041198503E-3</v>
      </c>
      <c r="B550">
        <f>IF(Hoja2!F550="","",IF(Hoja2!$D550=1,1,0))</f>
        <v>1</v>
      </c>
      <c r="C550" t="str">
        <f>IF(Hoja2!H550="","",IF(Hoja2!$D550=0,-Hoja2!H550/(COUNT(D$2:D$2080)-SUM(D$2:D$2080)),Hoja2!H550/SUM(D$2:D$2080)))</f>
        <v/>
      </c>
      <c r="D550" t="str">
        <f>IF(Hoja2!H550="","",IF(Hoja2!$D550=1,1,0))</f>
        <v/>
      </c>
      <c r="E550" t="str">
        <f>IF(Hoja2!J550="","",IF(Hoja2!$D550=0,-Hoja2!J550/(COUNT(F$2:F$2080)-SUM(F$2:F$2080)),Hoja2!J550/SUM(F$2:F$2080)))</f>
        <v/>
      </c>
      <c r="F550" t="str">
        <f>IF(Hoja2!J550="","",IF(Hoja2!$D550=1,1,0))</f>
        <v/>
      </c>
      <c r="G550">
        <f>IF(Hoja2!D550=0,-Hoja2!B550/(COUNT(Hoja2!D$2:D$2080)-SUM(Hoja2!D$2:D$2080)),Hoja2!C550/SUM(Hoja2!D$2:D$2080))</f>
        <v>3.8722168441432721E-3</v>
      </c>
      <c r="J550" t="str">
        <f>IF(Hoja2!J550="","",IF(Hoja2!$D550=1,Hoja2!J550, ""))</f>
        <v/>
      </c>
      <c r="K550" t="str">
        <f>IF(Hoja2!J550="","",IF(Hoja2!$D550=0,Hoja2!J550, ""))</f>
        <v/>
      </c>
    </row>
    <row r="551" spans="1:11" x14ac:dyDescent="0.25">
      <c r="A551">
        <f>IF(Hoja2!F551="","",IF(Hoja2!$D551=0,-Hoja2!F551/(COUNT(B$2:B$2080)-SUM(B$2:B$2080)),Hoja2!F551/SUM(B$2:B$2080)))</f>
        <v>-5.6390977443609019E-3</v>
      </c>
      <c r="B551">
        <f>IF(Hoja2!F551="","",IF(Hoja2!$D551=1,1,0))</f>
        <v>0</v>
      </c>
      <c r="C551" t="str">
        <f>IF(Hoja2!H551="","",IF(Hoja2!$D551=0,-Hoja2!H551/(COUNT(D$2:D$2080)-SUM(D$2:D$2080)),Hoja2!H551/SUM(D$2:D$2080)))</f>
        <v/>
      </c>
      <c r="D551" t="str">
        <f>IF(Hoja2!H551="","",IF(Hoja2!$D551=1,1,0))</f>
        <v/>
      </c>
      <c r="E551" t="str">
        <f>IF(Hoja2!J551="","",IF(Hoja2!$D551=0,-Hoja2!J551/(COUNT(F$2:F$2080)-SUM(F$2:F$2080)),Hoja2!J551/SUM(F$2:F$2080)))</f>
        <v/>
      </c>
      <c r="F551" t="str">
        <f>IF(Hoja2!J551="","",IF(Hoja2!$D551=1,1,0))</f>
        <v/>
      </c>
      <c r="G551">
        <f>IF(Hoja2!D551=0,-Hoja2!B551/(COUNT(Hoja2!D$2:D$2080)-SUM(Hoja2!D$2:D$2080)),Hoja2!C551/SUM(Hoja2!D$2:D$2080))</f>
        <v>-2.8680688336520078E-3</v>
      </c>
      <c r="J551" t="str">
        <f>IF(Hoja2!J551="","",IF(Hoja2!$D551=1,Hoja2!J551, ""))</f>
        <v/>
      </c>
      <c r="K551" t="str">
        <f>IF(Hoja2!J551="","",IF(Hoja2!$D551=0,Hoja2!J551, ""))</f>
        <v/>
      </c>
    </row>
    <row r="552" spans="1:11" x14ac:dyDescent="0.25">
      <c r="A552" t="str">
        <f>IF(Hoja2!F552="","",IF(Hoja2!$D552=0,-Hoja2!F552/(COUNT(B$2:B$2080)-SUM(B$2:B$2080)),Hoja2!F552/SUM(B$2:B$2080)))</f>
        <v/>
      </c>
      <c r="B552" t="str">
        <f>IF(Hoja2!F552="","",IF(Hoja2!$D552=1,1,0))</f>
        <v/>
      </c>
      <c r="C552" t="str">
        <f>IF(Hoja2!H552="","",IF(Hoja2!$D552=0,-Hoja2!H552/(COUNT(D$2:D$2080)-SUM(D$2:D$2080)),Hoja2!H552/SUM(D$2:D$2080)))</f>
        <v/>
      </c>
      <c r="D552" t="str">
        <f>IF(Hoja2!H552="","",IF(Hoja2!$D552=1,1,0))</f>
        <v/>
      </c>
      <c r="E552" t="str">
        <f>IF(Hoja2!J552="","",IF(Hoja2!$D552=0,-Hoja2!J552/(COUNT(F$2:F$2080)-SUM(F$2:F$2080)),Hoja2!J552/SUM(F$2:F$2080)))</f>
        <v/>
      </c>
      <c r="F552" t="str">
        <f>IF(Hoja2!J552="","",IF(Hoja2!$D552=1,1,0))</f>
        <v/>
      </c>
      <c r="G552">
        <f>IF(Hoja2!D552=0,-Hoja2!B552/(COUNT(Hoja2!D$2:D$2080)-SUM(Hoja2!D$2:D$2080)),Hoja2!C552/SUM(Hoja2!D$2:D$2080))</f>
        <v>2.9041626331074541E-3</v>
      </c>
      <c r="J552" t="str">
        <f>IF(Hoja2!J552="","",IF(Hoja2!$D552=1,Hoja2!J552, ""))</f>
        <v/>
      </c>
      <c r="K552" t="str">
        <f>IF(Hoja2!J552="","",IF(Hoja2!$D552=0,Hoja2!J552, ""))</f>
        <v/>
      </c>
    </row>
    <row r="553" spans="1:11" x14ac:dyDescent="0.25">
      <c r="A553" t="str">
        <f>IF(Hoja2!F553="","",IF(Hoja2!$D553=0,-Hoja2!F553/(COUNT(B$2:B$2080)-SUM(B$2:B$2080)),Hoja2!F553/SUM(B$2:B$2080)))</f>
        <v/>
      </c>
      <c r="B553" t="str">
        <f>IF(Hoja2!F553="","",IF(Hoja2!$D553=1,1,0))</f>
        <v/>
      </c>
      <c r="C553" t="str">
        <f>IF(Hoja2!H553="","",IF(Hoja2!$D553=0,-Hoja2!H553/(COUNT(D$2:D$2080)-SUM(D$2:D$2080)),Hoja2!H553/SUM(D$2:D$2080)))</f>
        <v/>
      </c>
      <c r="D553" t="str">
        <f>IF(Hoja2!H553="","",IF(Hoja2!$D553=1,1,0))</f>
        <v/>
      </c>
      <c r="E553" t="str">
        <f>IF(Hoja2!J553="","",IF(Hoja2!$D553=0,-Hoja2!J553/(COUNT(F$2:F$2080)-SUM(F$2:F$2080)),Hoja2!J553/SUM(F$2:F$2080)))</f>
        <v/>
      </c>
      <c r="F553" t="str">
        <f>IF(Hoja2!J553="","",IF(Hoja2!$D553=1,1,0))</f>
        <v/>
      </c>
      <c r="G553">
        <f>IF(Hoja2!D553=0,-Hoja2!B553/(COUNT(Hoja2!D$2:D$2080)-SUM(Hoja2!D$2:D$2080)),Hoja2!C553/SUM(Hoja2!D$2:D$2080))</f>
        <v>0</v>
      </c>
      <c r="J553" t="str">
        <f>IF(Hoja2!J553="","",IF(Hoja2!$D553=1,Hoja2!J553, ""))</f>
        <v/>
      </c>
      <c r="K553" t="str">
        <f>IF(Hoja2!J553="","",IF(Hoja2!$D553=0,Hoja2!J553, ""))</f>
        <v/>
      </c>
    </row>
    <row r="554" spans="1:11" x14ac:dyDescent="0.25">
      <c r="A554" t="str">
        <f>IF(Hoja2!F554="","",IF(Hoja2!$D554=0,-Hoja2!F554/(COUNT(B$2:B$2080)-SUM(B$2:B$2080)),Hoja2!F554/SUM(B$2:B$2080)))</f>
        <v/>
      </c>
      <c r="B554" t="str">
        <f>IF(Hoja2!F554="","",IF(Hoja2!$D554=1,1,0))</f>
        <v/>
      </c>
      <c r="C554" t="str">
        <f>IF(Hoja2!H554="","",IF(Hoja2!$D554=0,-Hoja2!H554/(COUNT(D$2:D$2080)-SUM(D$2:D$2080)),Hoja2!H554/SUM(D$2:D$2080)))</f>
        <v/>
      </c>
      <c r="D554" t="str">
        <f>IF(Hoja2!H554="","",IF(Hoja2!$D554=1,1,0))</f>
        <v/>
      </c>
      <c r="E554" t="str">
        <f>IF(Hoja2!J554="","",IF(Hoja2!$D554=0,-Hoja2!J554/(COUNT(F$2:F$2080)-SUM(F$2:F$2080)),Hoja2!J554/SUM(F$2:F$2080)))</f>
        <v/>
      </c>
      <c r="F554" t="str">
        <f>IF(Hoja2!J554="","",IF(Hoja2!$D554=1,1,0))</f>
        <v/>
      </c>
      <c r="G554">
        <f>IF(Hoja2!D554=0,-Hoja2!B554/(COUNT(Hoja2!D$2:D$2080)-SUM(Hoja2!D$2:D$2080)),Hoja2!C554/SUM(Hoja2!D$2:D$2080))</f>
        <v>-1.9120458891013384E-3</v>
      </c>
      <c r="J554" t="str">
        <f>IF(Hoja2!J554="","",IF(Hoja2!$D554=1,Hoja2!J554, ""))</f>
        <v/>
      </c>
      <c r="K554" t="str">
        <f>IF(Hoja2!J554="","",IF(Hoja2!$D554=0,Hoja2!J554, ""))</f>
        <v/>
      </c>
    </row>
    <row r="555" spans="1:11" x14ac:dyDescent="0.25">
      <c r="A555">
        <f>IF(Hoja2!F555="","",IF(Hoja2!$D555=0,-Hoja2!F555/(COUNT(B$2:B$2080)-SUM(B$2:B$2080)),Hoja2!F555/SUM(B$2:B$2080)))</f>
        <v>5.6179775280898875E-3</v>
      </c>
      <c r="B555">
        <f>IF(Hoja2!F555="","",IF(Hoja2!$D555=1,1,0))</f>
        <v>1</v>
      </c>
      <c r="C555" t="str">
        <f>IF(Hoja2!H555="","",IF(Hoja2!$D555=0,-Hoja2!H555/(COUNT(D$2:D$2080)-SUM(D$2:D$2080)),Hoja2!H555/SUM(D$2:D$2080)))</f>
        <v/>
      </c>
      <c r="D555" t="str">
        <f>IF(Hoja2!H555="","",IF(Hoja2!$D555=1,1,0))</f>
        <v/>
      </c>
      <c r="E555" t="str">
        <f>IF(Hoja2!J555="","",IF(Hoja2!$D555=0,-Hoja2!J555/(COUNT(F$2:F$2080)-SUM(F$2:F$2080)),Hoja2!J555/SUM(F$2:F$2080)))</f>
        <v/>
      </c>
      <c r="F555" t="str">
        <f>IF(Hoja2!J555="","",IF(Hoja2!$D555=1,1,0))</f>
        <v/>
      </c>
      <c r="G555">
        <f>IF(Hoja2!D555=0,-Hoja2!B555/(COUNT(Hoja2!D$2:D$2080)-SUM(Hoja2!D$2:D$2080)),Hoja2!C555/SUM(Hoja2!D$2:D$2080))</f>
        <v>2.9041626331074541E-3</v>
      </c>
      <c r="J555" t="str">
        <f>IF(Hoja2!J555="","",IF(Hoja2!$D555=1,Hoja2!J555, ""))</f>
        <v/>
      </c>
      <c r="K555" t="str">
        <f>IF(Hoja2!J555="","",IF(Hoja2!$D555=0,Hoja2!J555, ""))</f>
        <v/>
      </c>
    </row>
    <row r="556" spans="1:11" x14ac:dyDescent="0.25">
      <c r="A556" t="str">
        <f>IF(Hoja2!F556="","",IF(Hoja2!$D556=0,-Hoja2!F556/(COUNT(B$2:B$2080)-SUM(B$2:B$2080)),Hoja2!F556/SUM(B$2:B$2080)))</f>
        <v/>
      </c>
      <c r="B556" t="str">
        <f>IF(Hoja2!F556="","",IF(Hoja2!$D556=1,1,0))</f>
        <v/>
      </c>
      <c r="C556" t="str">
        <f>IF(Hoja2!H556="","",IF(Hoja2!$D556=0,-Hoja2!H556/(COUNT(D$2:D$2080)-SUM(D$2:D$2080)),Hoja2!H556/SUM(D$2:D$2080)))</f>
        <v/>
      </c>
      <c r="D556" t="str">
        <f>IF(Hoja2!H556="","",IF(Hoja2!$D556=1,1,0))</f>
        <v/>
      </c>
      <c r="E556" t="str">
        <f>IF(Hoja2!J556="","",IF(Hoja2!$D556=0,-Hoja2!J556/(COUNT(F$2:F$2080)-SUM(F$2:F$2080)),Hoja2!J556/SUM(F$2:F$2080)))</f>
        <v/>
      </c>
      <c r="F556" t="str">
        <f>IF(Hoja2!J556="","",IF(Hoja2!$D556=1,1,0))</f>
        <v/>
      </c>
      <c r="G556">
        <f>IF(Hoja2!D556=0,-Hoja2!B556/(COUNT(Hoja2!D$2:D$2080)-SUM(Hoja2!D$2:D$2080)),Hoja2!C556/SUM(Hoja2!D$2:D$2080))</f>
        <v>-2.8680688336520078E-3</v>
      </c>
      <c r="J556" t="str">
        <f>IF(Hoja2!J556="","",IF(Hoja2!$D556=1,Hoja2!J556, ""))</f>
        <v/>
      </c>
      <c r="K556" t="str">
        <f>IF(Hoja2!J556="","",IF(Hoja2!$D556=0,Hoja2!J556, ""))</f>
        <v/>
      </c>
    </row>
    <row r="557" spans="1:11" x14ac:dyDescent="0.25">
      <c r="A557">
        <f>IF(Hoja2!F557="","",IF(Hoja2!$D557=0,-Hoja2!F557/(COUNT(B$2:B$2080)-SUM(B$2:B$2080)),Hoja2!F557/SUM(B$2:B$2080)))</f>
        <v>7.4906367041198503E-3</v>
      </c>
      <c r="B557">
        <f>IF(Hoja2!F557="","",IF(Hoja2!$D557=1,1,0))</f>
        <v>1</v>
      </c>
      <c r="C557">
        <f>IF(Hoja2!H557="","",IF(Hoja2!$D557=0,-Hoja2!H557/(COUNT(D$2:D$2080)-SUM(D$2:D$2080)),Hoja2!H557/SUM(D$2:D$2080)))</f>
        <v>2.0618556701030927E-2</v>
      </c>
      <c r="D557">
        <f>IF(Hoja2!H557="","",IF(Hoja2!$D557=1,1,0))</f>
        <v>1</v>
      </c>
      <c r="E557" t="str">
        <f>IF(Hoja2!J557="","",IF(Hoja2!$D557=0,-Hoja2!J557/(COUNT(F$2:F$2080)-SUM(F$2:F$2080)),Hoja2!J557/SUM(F$2:F$2080)))</f>
        <v/>
      </c>
      <c r="F557" t="str">
        <f>IF(Hoja2!J557="","",IF(Hoja2!$D557=1,1,0))</f>
        <v/>
      </c>
      <c r="G557">
        <f>IF(Hoja2!D557=0,-Hoja2!B557/(COUNT(Hoja2!D$2:D$2080)-SUM(Hoja2!D$2:D$2080)),Hoja2!C557/SUM(Hoja2!D$2:D$2080))</f>
        <v>3.8722168441432721E-3</v>
      </c>
      <c r="J557" t="str">
        <f>IF(Hoja2!J557="","",IF(Hoja2!$D557=1,Hoja2!J557, ""))</f>
        <v/>
      </c>
      <c r="K557" t="str">
        <f>IF(Hoja2!J557="","",IF(Hoja2!$D557=0,Hoja2!J557, ""))</f>
        <v/>
      </c>
    </row>
    <row r="558" spans="1:11" x14ac:dyDescent="0.25">
      <c r="A558" t="str">
        <f>IF(Hoja2!F558="","",IF(Hoja2!$D558=0,-Hoja2!F558/(COUNT(B$2:B$2080)-SUM(B$2:B$2080)),Hoja2!F558/SUM(B$2:B$2080)))</f>
        <v/>
      </c>
      <c r="B558" t="str">
        <f>IF(Hoja2!F558="","",IF(Hoja2!$D558=1,1,0))</f>
        <v/>
      </c>
      <c r="C558" t="str">
        <f>IF(Hoja2!H558="","",IF(Hoja2!$D558=0,-Hoja2!H558/(COUNT(D$2:D$2080)-SUM(D$2:D$2080)),Hoja2!H558/SUM(D$2:D$2080)))</f>
        <v/>
      </c>
      <c r="D558" t="str">
        <f>IF(Hoja2!H558="","",IF(Hoja2!$D558=1,1,0))</f>
        <v/>
      </c>
      <c r="E558" t="str">
        <f>IF(Hoja2!J558="","",IF(Hoja2!$D558=0,-Hoja2!J558/(COUNT(F$2:F$2080)-SUM(F$2:F$2080)),Hoja2!J558/SUM(F$2:F$2080)))</f>
        <v/>
      </c>
      <c r="F558" t="str">
        <f>IF(Hoja2!J558="","",IF(Hoja2!$D558=1,1,0))</f>
        <v/>
      </c>
      <c r="G558">
        <f>IF(Hoja2!D558=0,-Hoja2!B558/(COUNT(Hoja2!D$2:D$2080)-SUM(Hoja2!D$2:D$2080)),Hoja2!C558/SUM(Hoja2!D$2:D$2080))</f>
        <v>-9.5602294455066918E-4</v>
      </c>
      <c r="J558" t="str">
        <f>IF(Hoja2!J558="","",IF(Hoja2!$D558=1,Hoja2!J558, ""))</f>
        <v/>
      </c>
      <c r="K558" t="str">
        <f>IF(Hoja2!J558="","",IF(Hoja2!$D558=0,Hoja2!J558, ""))</f>
        <v/>
      </c>
    </row>
    <row r="559" spans="1:11" x14ac:dyDescent="0.25">
      <c r="A559">
        <f>IF(Hoja2!F559="","",IF(Hoja2!$D559=0,-Hoja2!F559/(COUNT(B$2:B$2080)-SUM(B$2:B$2080)),Hoja2!F559/SUM(B$2:B$2080)))</f>
        <v>-3.7593984962406013E-3</v>
      </c>
      <c r="B559">
        <f>IF(Hoja2!F559="","",IF(Hoja2!$D559=1,1,0))</f>
        <v>0</v>
      </c>
      <c r="C559" t="str">
        <f>IF(Hoja2!H559="","",IF(Hoja2!$D559=0,-Hoja2!H559/(COUNT(D$2:D$2080)-SUM(D$2:D$2080)),Hoja2!H559/SUM(D$2:D$2080)))</f>
        <v/>
      </c>
      <c r="D559" t="str">
        <f>IF(Hoja2!H559="","",IF(Hoja2!$D559=1,1,0))</f>
        <v/>
      </c>
      <c r="E559" t="str">
        <f>IF(Hoja2!J559="","",IF(Hoja2!$D559=0,-Hoja2!J559/(COUNT(F$2:F$2080)-SUM(F$2:F$2080)),Hoja2!J559/SUM(F$2:F$2080)))</f>
        <v/>
      </c>
      <c r="F559" t="str">
        <f>IF(Hoja2!J559="","",IF(Hoja2!$D559=1,1,0))</f>
        <v/>
      </c>
      <c r="G559">
        <f>IF(Hoja2!D559=0,-Hoja2!B559/(COUNT(Hoja2!D$2:D$2080)-SUM(Hoja2!D$2:D$2080)),Hoja2!C559/SUM(Hoja2!D$2:D$2080))</f>
        <v>-1.9120458891013384E-3</v>
      </c>
      <c r="J559" t="str">
        <f>IF(Hoja2!J559="","",IF(Hoja2!$D559=1,Hoja2!J559, ""))</f>
        <v/>
      </c>
      <c r="K559" t="str">
        <f>IF(Hoja2!J559="","",IF(Hoja2!$D559=0,Hoja2!J559, ""))</f>
        <v/>
      </c>
    </row>
    <row r="560" spans="1:11" x14ac:dyDescent="0.25">
      <c r="A560" t="str">
        <f>IF(Hoja2!F560="","",IF(Hoja2!$D560=0,-Hoja2!F560/(COUNT(B$2:B$2080)-SUM(B$2:B$2080)),Hoja2!F560/SUM(B$2:B$2080)))</f>
        <v/>
      </c>
      <c r="B560" t="str">
        <f>IF(Hoja2!F560="","",IF(Hoja2!$D560=1,1,0))</f>
        <v/>
      </c>
      <c r="C560" t="str">
        <f>IF(Hoja2!H560="","",IF(Hoja2!$D560=0,-Hoja2!H560/(COUNT(D$2:D$2080)-SUM(D$2:D$2080)),Hoja2!H560/SUM(D$2:D$2080)))</f>
        <v/>
      </c>
      <c r="D560" t="str">
        <f>IF(Hoja2!H560="","",IF(Hoja2!$D560=1,1,0))</f>
        <v/>
      </c>
      <c r="E560" t="str">
        <f>IF(Hoja2!J560="","",IF(Hoja2!$D560=0,-Hoja2!J560/(COUNT(F$2:F$2080)-SUM(F$2:F$2080)),Hoja2!J560/SUM(F$2:F$2080)))</f>
        <v/>
      </c>
      <c r="F560" t="str">
        <f>IF(Hoja2!J560="","",IF(Hoja2!$D560=1,1,0))</f>
        <v/>
      </c>
      <c r="G560">
        <f>IF(Hoja2!D560=0,-Hoja2!B560/(COUNT(Hoja2!D$2:D$2080)-SUM(Hoja2!D$2:D$2080)),Hoja2!C560/SUM(Hoja2!D$2:D$2080))</f>
        <v>4.8402710551790898E-3</v>
      </c>
      <c r="J560" t="str">
        <f>IF(Hoja2!J560="","",IF(Hoja2!$D560=1,Hoja2!J560, ""))</f>
        <v/>
      </c>
      <c r="K560" t="str">
        <f>IF(Hoja2!J560="","",IF(Hoja2!$D560=0,Hoja2!J560, ""))</f>
        <v/>
      </c>
    </row>
    <row r="561" spans="1:11" x14ac:dyDescent="0.25">
      <c r="A561">
        <f>IF(Hoja2!F561="","",IF(Hoja2!$D561=0,-Hoja2!F561/(COUNT(B$2:B$2080)-SUM(B$2:B$2080)),Hoja2!F561/SUM(B$2:B$2080)))</f>
        <v>5.6179775280898875E-3</v>
      </c>
      <c r="B561">
        <f>IF(Hoja2!F561="","",IF(Hoja2!$D561=1,1,0))</f>
        <v>1</v>
      </c>
      <c r="C561">
        <f>IF(Hoja2!H561="","",IF(Hoja2!$D561=0,-Hoja2!H561/(COUNT(D$2:D$2080)-SUM(D$2:D$2080)),Hoja2!H561/SUM(D$2:D$2080)))</f>
        <v>1.5463917525773196E-2</v>
      </c>
      <c r="D561">
        <f>IF(Hoja2!H561="","",IF(Hoja2!$D561=1,1,0))</f>
        <v>1</v>
      </c>
      <c r="E561" t="str">
        <f>IF(Hoja2!J561="","",IF(Hoja2!$D561=0,-Hoja2!J561/(COUNT(F$2:F$2080)-SUM(F$2:F$2080)),Hoja2!J561/SUM(F$2:F$2080)))</f>
        <v/>
      </c>
      <c r="F561" t="str">
        <f>IF(Hoja2!J561="","",IF(Hoja2!$D561=1,1,0))</f>
        <v/>
      </c>
      <c r="G561">
        <f>IF(Hoja2!D561=0,-Hoja2!B561/(COUNT(Hoja2!D$2:D$2080)-SUM(Hoja2!D$2:D$2080)),Hoja2!C561/SUM(Hoja2!D$2:D$2080))</f>
        <v>2.9041626331074541E-3</v>
      </c>
      <c r="J561" t="str">
        <f>IF(Hoja2!J561="","",IF(Hoja2!$D561=1,Hoja2!J561, ""))</f>
        <v/>
      </c>
      <c r="K561" t="str">
        <f>IF(Hoja2!J561="","",IF(Hoja2!$D561=0,Hoja2!J561, ""))</f>
        <v/>
      </c>
    </row>
    <row r="562" spans="1:11" x14ac:dyDescent="0.25">
      <c r="A562" t="str">
        <f>IF(Hoja2!F562="","",IF(Hoja2!$D562=0,-Hoja2!F562/(COUNT(B$2:B$2080)-SUM(B$2:B$2080)),Hoja2!F562/SUM(B$2:B$2080)))</f>
        <v/>
      </c>
      <c r="B562" t="str">
        <f>IF(Hoja2!F562="","",IF(Hoja2!$D562=1,1,0))</f>
        <v/>
      </c>
      <c r="C562" t="str">
        <f>IF(Hoja2!H562="","",IF(Hoja2!$D562=0,-Hoja2!H562/(COUNT(D$2:D$2080)-SUM(D$2:D$2080)),Hoja2!H562/SUM(D$2:D$2080)))</f>
        <v/>
      </c>
      <c r="D562" t="str">
        <f>IF(Hoja2!H562="","",IF(Hoja2!$D562=1,1,0))</f>
        <v/>
      </c>
      <c r="E562" t="str">
        <f>IF(Hoja2!J562="","",IF(Hoja2!$D562=0,-Hoja2!J562/(COUNT(F$2:F$2080)-SUM(F$2:F$2080)),Hoja2!J562/SUM(F$2:F$2080)))</f>
        <v/>
      </c>
      <c r="F562" t="str">
        <f>IF(Hoja2!J562="","",IF(Hoja2!$D562=1,1,0))</f>
        <v/>
      </c>
      <c r="G562">
        <f>IF(Hoja2!D562=0,-Hoja2!B562/(COUNT(Hoja2!D$2:D$2080)-SUM(Hoja2!D$2:D$2080)),Hoja2!C562/SUM(Hoja2!D$2:D$2080))</f>
        <v>-2.8680688336520078E-3</v>
      </c>
      <c r="J562" t="str">
        <f>IF(Hoja2!J562="","",IF(Hoja2!$D562=1,Hoja2!J562, ""))</f>
        <v/>
      </c>
      <c r="K562" t="str">
        <f>IF(Hoja2!J562="","",IF(Hoja2!$D562=0,Hoja2!J562, ""))</f>
        <v/>
      </c>
    </row>
    <row r="563" spans="1:11" x14ac:dyDescent="0.25">
      <c r="A563">
        <f>IF(Hoja2!F563="","",IF(Hoja2!$D563=0,-Hoja2!F563/(COUNT(B$2:B$2080)-SUM(B$2:B$2080)),Hoja2!F563/SUM(B$2:B$2080)))</f>
        <v>5.6179775280898875E-3</v>
      </c>
      <c r="B563">
        <f>IF(Hoja2!F563="","",IF(Hoja2!$D563=1,1,0))</f>
        <v>1</v>
      </c>
      <c r="C563">
        <f>IF(Hoja2!H563="","",IF(Hoja2!$D563=0,-Hoja2!H563/(COUNT(D$2:D$2080)-SUM(D$2:D$2080)),Hoja2!H563/SUM(D$2:D$2080)))</f>
        <v>1.5463917525773196E-2</v>
      </c>
      <c r="D563">
        <f>IF(Hoja2!H563="","",IF(Hoja2!$D563=1,1,0))</f>
        <v>1</v>
      </c>
      <c r="E563" t="str">
        <f>IF(Hoja2!J563="","",IF(Hoja2!$D563=0,-Hoja2!J563/(COUNT(F$2:F$2080)-SUM(F$2:F$2080)),Hoja2!J563/SUM(F$2:F$2080)))</f>
        <v/>
      </c>
      <c r="F563" t="str">
        <f>IF(Hoja2!J563="","",IF(Hoja2!$D563=1,1,0))</f>
        <v/>
      </c>
      <c r="G563">
        <f>IF(Hoja2!D563=0,-Hoja2!B563/(COUNT(Hoja2!D$2:D$2080)-SUM(Hoja2!D$2:D$2080)),Hoja2!C563/SUM(Hoja2!D$2:D$2080))</f>
        <v>2.9041626331074541E-3</v>
      </c>
      <c r="J563" t="str">
        <f>IF(Hoja2!J563="","",IF(Hoja2!$D563=1,Hoja2!J563, ""))</f>
        <v/>
      </c>
      <c r="K563" t="str">
        <f>IF(Hoja2!J563="","",IF(Hoja2!$D563=0,Hoja2!J563, ""))</f>
        <v/>
      </c>
    </row>
    <row r="564" spans="1:11" x14ac:dyDescent="0.25">
      <c r="A564">
        <f>IF(Hoja2!F564="","",IF(Hoja2!$D564=0,-Hoja2!F564/(COUNT(B$2:B$2080)-SUM(B$2:B$2080)),Hoja2!F564/SUM(B$2:B$2080)))</f>
        <v>3.7453183520599251E-3</v>
      </c>
      <c r="B564">
        <f>IF(Hoja2!F564="","",IF(Hoja2!$D564=1,1,0))</f>
        <v>1</v>
      </c>
      <c r="C564" t="str">
        <f>IF(Hoja2!H564="","",IF(Hoja2!$D564=0,-Hoja2!H564/(COUNT(D$2:D$2080)-SUM(D$2:D$2080)),Hoja2!H564/SUM(D$2:D$2080)))</f>
        <v/>
      </c>
      <c r="D564" t="str">
        <f>IF(Hoja2!H564="","",IF(Hoja2!$D564=1,1,0))</f>
        <v/>
      </c>
      <c r="E564" t="str">
        <f>IF(Hoja2!J564="","",IF(Hoja2!$D564=0,-Hoja2!J564/(COUNT(F$2:F$2080)-SUM(F$2:F$2080)),Hoja2!J564/SUM(F$2:F$2080)))</f>
        <v/>
      </c>
      <c r="F564" t="str">
        <f>IF(Hoja2!J564="","",IF(Hoja2!$D564=1,1,0))</f>
        <v/>
      </c>
      <c r="G564">
        <f>IF(Hoja2!D564=0,-Hoja2!B564/(COUNT(Hoja2!D$2:D$2080)-SUM(Hoja2!D$2:D$2080)),Hoja2!C564/SUM(Hoja2!D$2:D$2080))</f>
        <v>1.9361084220716361E-3</v>
      </c>
      <c r="J564" t="str">
        <f>IF(Hoja2!J564="","",IF(Hoja2!$D564=1,Hoja2!J564, ""))</f>
        <v/>
      </c>
      <c r="K564" t="str">
        <f>IF(Hoja2!J564="","",IF(Hoja2!$D564=0,Hoja2!J564, ""))</f>
        <v/>
      </c>
    </row>
    <row r="565" spans="1:11" x14ac:dyDescent="0.25">
      <c r="A565">
        <f>IF(Hoja2!F565="","",IF(Hoja2!$D565=0,-Hoja2!F565/(COUNT(B$2:B$2080)-SUM(B$2:B$2080)),Hoja2!F565/SUM(B$2:B$2080)))</f>
        <v>0</v>
      </c>
      <c r="B565">
        <f>IF(Hoja2!F565="","",IF(Hoja2!$D565=1,1,0))</f>
        <v>0</v>
      </c>
      <c r="C565" t="str">
        <f>IF(Hoja2!H565="","",IF(Hoja2!$D565=0,-Hoja2!H565/(COUNT(D$2:D$2080)-SUM(D$2:D$2080)),Hoja2!H565/SUM(D$2:D$2080)))</f>
        <v/>
      </c>
      <c r="D565" t="str">
        <f>IF(Hoja2!H565="","",IF(Hoja2!$D565=1,1,0))</f>
        <v/>
      </c>
      <c r="E565" t="str">
        <f>IF(Hoja2!J565="","",IF(Hoja2!$D565=0,-Hoja2!J565/(COUNT(F$2:F$2080)-SUM(F$2:F$2080)),Hoja2!J565/SUM(F$2:F$2080)))</f>
        <v/>
      </c>
      <c r="F565" t="str">
        <f>IF(Hoja2!J565="","",IF(Hoja2!$D565=1,1,0))</f>
        <v/>
      </c>
      <c r="G565">
        <f>IF(Hoja2!D565=0,-Hoja2!B565/(COUNT(Hoja2!D$2:D$2080)-SUM(Hoja2!D$2:D$2080)),Hoja2!C565/SUM(Hoja2!D$2:D$2080))</f>
        <v>0</v>
      </c>
      <c r="J565" t="str">
        <f>IF(Hoja2!J565="","",IF(Hoja2!$D565=1,Hoja2!J565, ""))</f>
        <v/>
      </c>
      <c r="K565" t="str">
        <f>IF(Hoja2!J565="","",IF(Hoja2!$D565=0,Hoja2!J565, ""))</f>
        <v/>
      </c>
    </row>
    <row r="566" spans="1:11" x14ac:dyDescent="0.25">
      <c r="A566" t="str">
        <f>IF(Hoja2!F566="","",IF(Hoja2!$D566=0,-Hoja2!F566/(COUNT(B$2:B$2080)-SUM(B$2:B$2080)),Hoja2!F566/SUM(B$2:B$2080)))</f>
        <v/>
      </c>
      <c r="B566" t="str">
        <f>IF(Hoja2!F566="","",IF(Hoja2!$D566=1,1,0))</f>
        <v/>
      </c>
      <c r="C566" t="str">
        <f>IF(Hoja2!H566="","",IF(Hoja2!$D566=0,-Hoja2!H566/(COUNT(D$2:D$2080)-SUM(D$2:D$2080)),Hoja2!H566/SUM(D$2:D$2080)))</f>
        <v/>
      </c>
      <c r="D566" t="str">
        <f>IF(Hoja2!H566="","",IF(Hoja2!$D566=1,1,0))</f>
        <v/>
      </c>
      <c r="E566" t="str">
        <f>IF(Hoja2!J566="","",IF(Hoja2!$D566=0,-Hoja2!J566/(COUNT(F$2:F$2080)-SUM(F$2:F$2080)),Hoja2!J566/SUM(F$2:F$2080)))</f>
        <v/>
      </c>
      <c r="F566" t="str">
        <f>IF(Hoja2!J566="","",IF(Hoja2!$D566=1,1,0))</f>
        <v/>
      </c>
      <c r="G566">
        <f>IF(Hoja2!D566=0,-Hoja2!B566/(COUNT(Hoja2!D$2:D$2080)-SUM(Hoja2!D$2:D$2080)),Hoja2!C566/SUM(Hoja2!D$2:D$2080))</f>
        <v>0</v>
      </c>
      <c r="J566" t="str">
        <f>IF(Hoja2!J566="","",IF(Hoja2!$D566=1,Hoja2!J566, ""))</f>
        <v/>
      </c>
      <c r="K566" t="str">
        <f>IF(Hoja2!J566="","",IF(Hoja2!$D566=0,Hoja2!J566, ""))</f>
        <v/>
      </c>
    </row>
    <row r="567" spans="1:11" x14ac:dyDescent="0.25">
      <c r="A567">
        <f>IF(Hoja2!F567="","",IF(Hoja2!$D567=0,-Hoja2!F567/(COUNT(B$2:B$2080)-SUM(B$2:B$2080)),Hoja2!F567/SUM(B$2:B$2080)))</f>
        <v>0</v>
      </c>
      <c r="B567">
        <f>IF(Hoja2!F567="","",IF(Hoja2!$D567=1,1,0))</f>
        <v>0</v>
      </c>
      <c r="C567">
        <f>IF(Hoja2!H567="","",IF(Hoja2!$D567=0,-Hoja2!H567/(COUNT(D$2:D$2080)-SUM(D$2:D$2080)),Hoja2!H567/SUM(D$2:D$2080)))</f>
        <v>0</v>
      </c>
      <c r="D567">
        <f>IF(Hoja2!H567="","",IF(Hoja2!$D567=1,1,0))</f>
        <v>0</v>
      </c>
      <c r="E567">
        <f>IF(Hoja2!J567="","",IF(Hoja2!$D567=0,-Hoja2!J567/(COUNT(F$2:F$2080)-SUM(F$2:F$2080)),Hoja2!J567/SUM(F$2:F$2080)))</f>
        <v>0</v>
      </c>
      <c r="F567">
        <f>IF(Hoja2!J567="","",IF(Hoja2!$D567=1,1,0))</f>
        <v>0</v>
      </c>
      <c r="G567">
        <f>IF(Hoja2!D567=0,-Hoja2!B567/(COUNT(Hoja2!D$2:D$2080)-SUM(Hoja2!D$2:D$2080)),Hoja2!C567/SUM(Hoja2!D$2:D$2080))</f>
        <v>0</v>
      </c>
      <c r="J567" t="str">
        <f>IF(Hoja2!J567="","",IF(Hoja2!$D567=1,Hoja2!J567, ""))</f>
        <v/>
      </c>
      <c r="K567">
        <f>IF(Hoja2!J567="","",IF(Hoja2!$D567=0,Hoja2!J567, ""))</f>
        <v>0</v>
      </c>
    </row>
    <row r="568" spans="1:11" x14ac:dyDescent="0.25">
      <c r="A568">
        <f>IF(Hoja2!F568="","",IF(Hoja2!$D568=0,-Hoja2!F568/(COUNT(B$2:B$2080)-SUM(B$2:B$2080)),Hoja2!F568/SUM(B$2:B$2080)))</f>
        <v>1.8726591760299626E-3</v>
      </c>
      <c r="B568">
        <f>IF(Hoja2!F568="","",IF(Hoja2!$D568=1,1,0))</f>
        <v>1</v>
      </c>
      <c r="C568" t="str">
        <f>IF(Hoja2!H568="","",IF(Hoja2!$D568=0,-Hoja2!H568/(COUNT(D$2:D$2080)-SUM(D$2:D$2080)),Hoja2!H568/SUM(D$2:D$2080)))</f>
        <v/>
      </c>
      <c r="D568" t="str">
        <f>IF(Hoja2!H568="","",IF(Hoja2!$D568=1,1,0))</f>
        <v/>
      </c>
      <c r="E568" t="str">
        <f>IF(Hoja2!J568="","",IF(Hoja2!$D568=0,-Hoja2!J568/(COUNT(F$2:F$2080)-SUM(F$2:F$2080)),Hoja2!J568/SUM(F$2:F$2080)))</f>
        <v/>
      </c>
      <c r="F568" t="str">
        <f>IF(Hoja2!J568="","",IF(Hoja2!$D568=1,1,0))</f>
        <v/>
      </c>
      <c r="G568">
        <f>IF(Hoja2!D568=0,-Hoja2!B568/(COUNT(Hoja2!D$2:D$2080)-SUM(Hoja2!D$2:D$2080)),Hoja2!C568/SUM(Hoja2!D$2:D$2080))</f>
        <v>9.6805421103581804E-4</v>
      </c>
      <c r="J568" t="str">
        <f>IF(Hoja2!J568="","",IF(Hoja2!$D568=1,Hoja2!J568, ""))</f>
        <v/>
      </c>
      <c r="K568" t="str">
        <f>IF(Hoja2!J568="","",IF(Hoja2!$D568=0,Hoja2!J568, ""))</f>
        <v/>
      </c>
    </row>
    <row r="569" spans="1:11" x14ac:dyDescent="0.25">
      <c r="A569" t="str">
        <f>IF(Hoja2!F569="","",IF(Hoja2!$D569=0,-Hoja2!F569/(COUNT(B$2:B$2080)-SUM(B$2:B$2080)),Hoja2!F569/SUM(B$2:B$2080)))</f>
        <v/>
      </c>
      <c r="B569" t="str">
        <f>IF(Hoja2!F569="","",IF(Hoja2!$D569=1,1,0))</f>
        <v/>
      </c>
      <c r="C569" t="str">
        <f>IF(Hoja2!H569="","",IF(Hoja2!$D569=0,-Hoja2!H569/(COUNT(D$2:D$2080)-SUM(D$2:D$2080)),Hoja2!H569/SUM(D$2:D$2080)))</f>
        <v/>
      </c>
      <c r="D569" t="str">
        <f>IF(Hoja2!H569="","",IF(Hoja2!$D569=1,1,0))</f>
        <v/>
      </c>
      <c r="E569" t="str">
        <f>IF(Hoja2!J569="","",IF(Hoja2!$D569=0,-Hoja2!J569/(COUNT(F$2:F$2080)-SUM(F$2:F$2080)),Hoja2!J569/SUM(F$2:F$2080)))</f>
        <v/>
      </c>
      <c r="F569" t="str">
        <f>IF(Hoja2!J569="","",IF(Hoja2!$D569=1,1,0))</f>
        <v/>
      </c>
      <c r="G569">
        <f>IF(Hoja2!D569=0,-Hoja2!B569/(COUNT(Hoja2!D$2:D$2080)-SUM(Hoja2!D$2:D$2080)),Hoja2!C569/SUM(Hoja2!D$2:D$2080))</f>
        <v>3.8722168441432721E-3</v>
      </c>
      <c r="J569" t="str">
        <f>IF(Hoja2!J569="","",IF(Hoja2!$D569=1,Hoja2!J569, ""))</f>
        <v/>
      </c>
      <c r="K569" t="str">
        <f>IF(Hoja2!J569="","",IF(Hoja2!$D569=0,Hoja2!J569, ""))</f>
        <v/>
      </c>
    </row>
    <row r="570" spans="1:11" x14ac:dyDescent="0.25">
      <c r="A570">
        <f>IF(Hoja2!F570="","",IF(Hoja2!$D570=0,-Hoja2!F570/(COUNT(B$2:B$2080)-SUM(B$2:B$2080)),Hoja2!F570/SUM(B$2:B$2080)))</f>
        <v>-1.8796992481203006E-3</v>
      </c>
      <c r="B570">
        <f>IF(Hoja2!F570="","",IF(Hoja2!$D570=1,1,0))</f>
        <v>0</v>
      </c>
      <c r="C570" t="str">
        <f>IF(Hoja2!H570="","",IF(Hoja2!$D570=0,-Hoja2!H570/(COUNT(D$2:D$2080)-SUM(D$2:D$2080)),Hoja2!H570/SUM(D$2:D$2080)))</f>
        <v/>
      </c>
      <c r="D570" t="str">
        <f>IF(Hoja2!H570="","",IF(Hoja2!$D570=1,1,0))</f>
        <v/>
      </c>
      <c r="E570" t="str">
        <f>IF(Hoja2!J570="","",IF(Hoja2!$D570=0,-Hoja2!J570/(COUNT(F$2:F$2080)-SUM(F$2:F$2080)),Hoja2!J570/SUM(F$2:F$2080)))</f>
        <v/>
      </c>
      <c r="F570" t="str">
        <f>IF(Hoja2!J570="","",IF(Hoja2!$D570=1,1,0))</f>
        <v/>
      </c>
      <c r="G570">
        <f>IF(Hoja2!D570=0,-Hoja2!B570/(COUNT(Hoja2!D$2:D$2080)-SUM(Hoja2!D$2:D$2080)),Hoja2!C570/SUM(Hoja2!D$2:D$2080))</f>
        <v>-9.5602294455066918E-4</v>
      </c>
      <c r="J570" t="str">
        <f>IF(Hoja2!J570="","",IF(Hoja2!$D570=1,Hoja2!J570, ""))</f>
        <v/>
      </c>
      <c r="K570" t="str">
        <f>IF(Hoja2!J570="","",IF(Hoja2!$D570=0,Hoja2!J570, ""))</f>
        <v/>
      </c>
    </row>
    <row r="571" spans="1:11" x14ac:dyDescent="0.25">
      <c r="A571">
        <f>IF(Hoja2!F571="","",IF(Hoja2!$D571=0,-Hoja2!F571/(COUNT(B$2:B$2080)-SUM(B$2:B$2080)),Hoja2!F571/SUM(B$2:B$2080)))</f>
        <v>3.7453183520599251E-3</v>
      </c>
      <c r="B571">
        <f>IF(Hoja2!F571="","",IF(Hoja2!$D571=1,1,0))</f>
        <v>1</v>
      </c>
      <c r="C571" t="str">
        <f>IF(Hoja2!H571="","",IF(Hoja2!$D571=0,-Hoja2!H571/(COUNT(D$2:D$2080)-SUM(D$2:D$2080)),Hoja2!H571/SUM(D$2:D$2080)))</f>
        <v/>
      </c>
      <c r="D571" t="str">
        <f>IF(Hoja2!H571="","",IF(Hoja2!$D571=1,1,0))</f>
        <v/>
      </c>
      <c r="E571" t="str">
        <f>IF(Hoja2!J571="","",IF(Hoja2!$D571=0,-Hoja2!J571/(COUNT(F$2:F$2080)-SUM(F$2:F$2080)),Hoja2!J571/SUM(F$2:F$2080)))</f>
        <v/>
      </c>
      <c r="F571" t="str">
        <f>IF(Hoja2!J571="","",IF(Hoja2!$D571=1,1,0))</f>
        <v/>
      </c>
      <c r="G571">
        <f>IF(Hoja2!D571=0,-Hoja2!B571/(COUNT(Hoja2!D$2:D$2080)-SUM(Hoja2!D$2:D$2080)),Hoja2!C571/SUM(Hoja2!D$2:D$2080))</f>
        <v>1.9361084220716361E-3</v>
      </c>
      <c r="J571" t="str">
        <f>IF(Hoja2!J571="","",IF(Hoja2!$D571=1,Hoja2!J571, ""))</f>
        <v/>
      </c>
      <c r="K571" t="str">
        <f>IF(Hoja2!J571="","",IF(Hoja2!$D571=0,Hoja2!J571, ""))</f>
        <v/>
      </c>
    </row>
    <row r="572" spans="1:11" x14ac:dyDescent="0.25">
      <c r="A572" t="str">
        <f>IF(Hoja2!F572="","",IF(Hoja2!$D572=0,-Hoja2!F572/(COUNT(B$2:B$2080)-SUM(B$2:B$2080)),Hoja2!F572/SUM(B$2:B$2080)))</f>
        <v/>
      </c>
      <c r="B572" t="str">
        <f>IF(Hoja2!F572="","",IF(Hoja2!$D572=1,1,0))</f>
        <v/>
      </c>
      <c r="C572" t="str">
        <f>IF(Hoja2!H572="","",IF(Hoja2!$D572=0,-Hoja2!H572/(COUNT(D$2:D$2080)-SUM(D$2:D$2080)),Hoja2!H572/SUM(D$2:D$2080)))</f>
        <v/>
      </c>
      <c r="D572" t="str">
        <f>IF(Hoja2!H572="","",IF(Hoja2!$D572=1,1,0))</f>
        <v/>
      </c>
      <c r="E572" t="str">
        <f>IF(Hoja2!J572="","",IF(Hoja2!$D572=0,-Hoja2!J572/(COUNT(F$2:F$2080)-SUM(F$2:F$2080)),Hoja2!J572/SUM(F$2:F$2080)))</f>
        <v/>
      </c>
      <c r="F572" t="str">
        <f>IF(Hoja2!J572="","",IF(Hoja2!$D572=1,1,0))</f>
        <v/>
      </c>
      <c r="G572">
        <f>IF(Hoja2!D572=0,-Hoja2!B572/(COUNT(Hoja2!D$2:D$2080)-SUM(Hoja2!D$2:D$2080)),Hoja2!C572/SUM(Hoja2!D$2:D$2080))</f>
        <v>1.9361084220716361E-3</v>
      </c>
      <c r="J572" t="str">
        <f>IF(Hoja2!J572="","",IF(Hoja2!$D572=1,Hoja2!J572, ""))</f>
        <v/>
      </c>
      <c r="K572" t="str">
        <f>IF(Hoja2!J572="","",IF(Hoja2!$D572=0,Hoja2!J572, ""))</f>
        <v/>
      </c>
    </row>
    <row r="573" spans="1:11" x14ac:dyDescent="0.25">
      <c r="A573">
        <f>IF(Hoja2!F573="","",IF(Hoja2!$D573=0,-Hoja2!F573/(COUNT(B$2:B$2080)-SUM(B$2:B$2080)),Hoja2!F573/SUM(B$2:B$2080)))</f>
        <v>3.7453183520599251E-3</v>
      </c>
      <c r="B573">
        <f>IF(Hoja2!F573="","",IF(Hoja2!$D573=1,1,0))</f>
        <v>1</v>
      </c>
      <c r="C573" t="str">
        <f>IF(Hoja2!H573="","",IF(Hoja2!$D573=0,-Hoja2!H573/(COUNT(D$2:D$2080)-SUM(D$2:D$2080)),Hoja2!H573/SUM(D$2:D$2080)))</f>
        <v/>
      </c>
      <c r="D573" t="str">
        <f>IF(Hoja2!H573="","",IF(Hoja2!$D573=1,1,0))</f>
        <v/>
      </c>
      <c r="E573" t="str">
        <f>IF(Hoja2!J573="","",IF(Hoja2!$D573=0,-Hoja2!J573/(COUNT(F$2:F$2080)-SUM(F$2:F$2080)),Hoja2!J573/SUM(F$2:F$2080)))</f>
        <v/>
      </c>
      <c r="F573" t="str">
        <f>IF(Hoja2!J573="","",IF(Hoja2!$D573=1,1,0))</f>
        <v/>
      </c>
      <c r="G573">
        <f>IF(Hoja2!D573=0,-Hoja2!B573/(COUNT(Hoja2!D$2:D$2080)-SUM(Hoja2!D$2:D$2080)),Hoja2!C573/SUM(Hoja2!D$2:D$2080))</f>
        <v>1.9361084220716361E-3</v>
      </c>
      <c r="J573" t="str">
        <f>IF(Hoja2!J573="","",IF(Hoja2!$D573=1,Hoja2!J573, ""))</f>
        <v/>
      </c>
      <c r="K573" t="str">
        <f>IF(Hoja2!J573="","",IF(Hoja2!$D573=0,Hoja2!J573, ""))</f>
        <v/>
      </c>
    </row>
    <row r="574" spans="1:11" x14ac:dyDescent="0.25">
      <c r="A574" t="str">
        <f>IF(Hoja2!F574="","",IF(Hoja2!$D574=0,-Hoja2!F574/(COUNT(B$2:B$2080)-SUM(B$2:B$2080)),Hoja2!F574/SUM(B$2:B$2080)))</f>
        <v/>
      </c>
      <c r="B574" t="str">
        <f>IF(Hoja2!F574="","",IF(Hoja2!$D574=1,1,0))</f>
        <v/>
      </c>
      <c r="C574" t="str">
        <f>IF(Hoja2!H574="","",IF(Hoja2!$D574=0,-Hoja2!H574/(COUNT(D$2:D$2080)-SUM(D$2:D$2080)),Hoja2!H574/SUM(D$2:D$2080)))</f>
        <v/>
      </c>
      <c r="D574" t="str">
        <f>IF(Hoja2!H574="","",IF(Hoja2!$D574=1,1,0))</f>
        <v/>
      </c>
      <c r="E574" t="str">
        <f>IF(Hoja2!J574="","",IF(Hoja2!$D574=0,-Hoja2!J574/(COUNT(F$2:F$2080)-SUM(F$2:F$2080)),Hoja2!J574/SUM(F$2:F$2080)))</f>
        <v/>
      </c>
      <c r="F574" t="str">
        <f>IF(Hoja2!J574="","",IF(Hoja2!$D574=1,1,0))</f>
        <v/>
      </c>
      <c r="G574">
        <f>IF(Hoja2!D574=0,-Hoja2!B574/(COUNT(Hoja2!D$2:D$2080)-SUM(Hoja2!D$2:D$2080)),Hoja2!C574/SUM(Hoja2!D$2:D$2080))</f>
        <v>-1.9120458891013384E-3</v>
      </c>
      <c r="J574" t="str">
        <f>IF(Hoja2!J574="","",IF(Hoja2!$D574=1,Hoja2!J574, ""))</f>
        <v/>
      </c>
      <c r="K574" t="str">
        <f>IF(Hoja2!J574="","",IF(Hoja2!$D574=0,Hoja2!J574, ""))</f>
        <v/>
      </c>
    </row>
    <row r="575" spans="1:11" x14ac:dyDescent="0.25">
      <c r="A575" t="str">
        <f>IF(Hoja2!F575="","",IF(Hoja2!$D575=0,-Hoja2!F575/(COUNT(B$2:B$2080)-SUM(B$2:B$2080)),Hoja2!F575/SUM(B$2:B$2080)))</f>
        <v/>
      </c>
      <c r="B575" t="str">
        <f>IF(Hoja2!F575="","",IF(Hoja2!$D575=1,1,0))</f>
        <v/>
      </c>
      <c r="C575" t="str">
        <f>IF(Hoja2!H575="","",IF(Hoja2!$D575=0,-Hoja2!H575/(COUNT(D$2:D$2080)-SUM(D$2:D$2080)),Hoja2!H575/SUM(D$2:D$2080)))</f>
        <v/>
      </c>
      <c r="D575" t="str">
        <f>IF(Hoja2!H575="","",IF(Hoja2!$D575=1,1,0))</f>
        <v/>
      </c>
      <c r="E575" t="str">
        <f>IF(Hoja2!J575="","",IF(Hoja2!$D575=0,-Hoja2!J575/(COUNT(F$2:F$2080)-SUM(F$2:F$2080)),Hoja2!J575/SUM(F$2:F$2080)))</f>
        <v/>
      </c>
      <c r="F575" t="str">
        <f>IF(Hoja2!J575="","",IF(Hoja2!$D575=1,1,0))</f>
        <v/>
      </c>
      <c r="G575">
        <f>IF(Hoja2!D575=0,-Hoja2!B575/(COUNT(Hoja2!D$2:D$2080)-SUM(Hoja2!D$2:D$2080)),Hoja2!C575/SUM(Hoja2!D$2:D$2080))</f>
        <v>-1.9120458891013384E-3</v>
      </c>
      <c r="J575" t="str">
        <f>IF(Hoja2!J575="","",IF(Hoja2!$D575=1,Hoja2!J575, ""))</f>
        <v/>
      </c>
      <c r="K575" t="str">
        <f>IF(Hoja2!J575="","",IF(Hoja2!$D575=0,Hoja2!J575, ""))</f>
        <v/>
      </c>
    </row>
    <row r="576" spans="1:11" x14ac:dyDescent="0.25">
      <c r="A576">
        <f>IF(Hoja2!F576="","",IF(Hoja2!$D576=0,-Hoja2!F576/(COUNT(B$2:B$2080)-SUM(B$2:B$2080)),Hoja2!F576/SUM(B$2:B$2080)))</f>
        <v>3.7453183520599251E-3</v>
      </c>
      <c r="B576">
        <f>IF(Hoja2!F576="","",IF(Hoja2!$D576=1,1,0))</f>
        <v>1</v>
      </c>
      <c r="C576">
        <f>IF(Hoja2!H576="","",IF(Hoja2!$D576=0,-Hoja2!H576/(COUNT(D$2:D$2080)-SUM(D$2:D$2080)),Hoja2!H576/SUM(D$2:D$2080)))</f>
        <v>1.0309278350515464E-2</v>
      </c>
      <c r="D576">
        <f>IF(Hoja2!H576="","",IF(Hoja2!$D576=1,1,0))</f>
        <v>1</v>
      </c>
      <c r="E576">
        <f>IF(Hoja2!J576="","",IF(Hoja2!$D576=0,-Hoja2!J576/(COUNT(F$2:F$2080)-SUM(F$2:F$2080)),Hoja2!J576/SUM(F$2:F$2080)))</f>
        <v>3.2258064516129031E-2</v>
      </c>
      <c r="F576">
        <f>IF(Hoja2!J576="","",IF(Hoja2!$D576=1,1,0))</f>
        <v>1</v>
      </c>
      <c r="G576">
        <f>IF(Hoja2!D576=0,-Hoja2!B576/(COUNT(Hoja2!D$2:D$2080)-SUM(Hoja2!D$2:D$2080)),Hoja2!C576/SUM(Hoja2!D$2:D$2080))</f>
        <v>1.9361084220716361E-3</v>
      </c>
      <c r="J576">
        <f>IF(Hoja2!J576="","",IF(Hoja2!$D576=1,Hoja2!J576, ""))</f>
        <v>2</v>
      </c>
      <c r="K576" t="str">
        <f>IF(Hoja2!J576="","",IF(Hoja2!$D576=0,Hoja2!J576, ""))</f>
        <v/>
      </c>
    </row>
    <row r="577" spans="1:11" x14ac:dyDescent="0.25">
      <c r="A577">
        <f>IF(Hoja2!F577="","",IF(Hoja2!$D577=0,-Hoja2!F577/(COUNT(B$2:B$2080)-SUM(B$2:B$2080)),Hoja2!F577/SUM(B$2:B$2080)))</f>
        <v>5.6179775280898875E-3</v>
      </c>
      <c r="B577">
        <f>IF(Hoja2!F577="","",IF(Hoja2!$D577=1,1,0))</f>
        <v>1</v>
      </c>
      <c r="C577" t="str">
        <f>IF(Hoja2!H577="","",IF(Hoja2!$D577=0,-Hoja2!H577/(COUNT(D$2:D$2080)-SUM(D$2:D$2080)),Hoja2!H577/SUM(D$2:D$2080)))</f>
        <v/>
      </c>
      <c r="D577" t="str">
        <f>IF(Hoja2!H577="","",IF(Hoja2!$D577=1,1,0))</f>
        <v/>
      </c>
      <c r="E577" t="str">
        <f>IF(Hoja2!J577="","",IF(Hoja2!$D577=0,-Hoja2!J577/(COUNT(F$2:F$2080)-SUM(F$2:F$2080)),Hoja2!J577/SUM(F$2:F$2080)))</f>
        <v/>
      </c>
      <c r="F577" t="str">
        <f>IF(Hoja2!J577="","",IF(Hoja2!$D577=1,1,0))</f>
        <v/>
      </c>
      <c r="G577">
        <f>IF(Hoja2!D577=0,-Hoja2!B577/(COUNT(Hoja2!D$2:D$2080)-SUM(Hoja2!D$2:D$2080)),Hoja2!C577/SUM(Hoja2!D$2:D$2080))</f>
        <v>2.9041626331074541E-3</v>
      </c>
      <c r="J577" t="str">
        <f>IF(Hoja2!J577="","",IF(Hoja2!$D577=1,Hoja2!J577, ""))</f>
        <v/>
      </c>
      <c r="K577" t="str">
        <f>IF(Hoja2!J577="","",IF(Hoja2!$D577=0,Hoja2!J577, ""))</f>
        <v/>
      </c>
    </row>
    <row r="578" spans="1:11" x14ac:dyDescent="0.25">
      <c r="A578">
        <f>IF(Hoja2!F578="","",IF(Hoja2!$D578=0,-Hoja2!F578/(COUNT(B$2:B$2080)-SUM(B$2:B$2080)),Hoja2!F578/SUM(B$2:B$2080)))</f>
        <v>1.8726591760299626E-3</v>
      </c>
      <c r="B578">
        <f>IF(Hoja2!F578="","",IF(Hoja2!$D578=1,1,0))</f>
        <v>1</v>
      </c>
      <c r="C578" t="str">
        <f>IF(Hoja2!H578="","",IF(Hoja2!$D578=0,-Hoja2!H578/(COUNT(D$2:D$2080)-SUM(D$2:D$2080)),Hoja2!H578/SUM(D$2:D$2080)))</f>
        <v/>
      </c>
      <c r="D578" t="str">
        <f>IF(Hoja2!H578="","",IF(Hoja2!$D578=1,1,0))</f>
        <v/>
      </c>
      <c r="E578" t="str">
        <f>IF(Hoja2!J578="","",IF(Hoja2!$D578=0,-Hoja2!J578/(COUNT(F$2:F$2080)-SUM(F$2:F$2080)),Hoja2!J578/SUM(F$2:F$2080)))</f>
        <v/>
      </c>
      <c r="F578" t="str">
        <f>IF(Hoja2!J578="","",IF(Hoja2!$D578=1,1,0))</f>
        <v/>
      </c>
      <c r="G578">
        <f>IF(Hoja2!D578=0,-Hoja2!B578/(COUNT(Hoja2!D$2:D$2080)-SUM(Hoja2!D$2:D$2080)),Hoja2!C578/SUM(Hoja2!D$2:D$2080))</f>
        <v>9.6805421103581804E-4</v>
      </c>
      <c r="J578" t="str">
        <f>IF(Hoja2!J578="","",IF(Hoja2!$D578=1,Hoja2!J578, ""))</f>
        <v/>
      </c>
      <c r="K578" t="str">
        <f>IF(Hoja2!J578="","",IF(Hoja2!$D578=0,Hoja2!J578, ""))</f>
        <v/>
      </c>
    </row>
    <row r="579" spans="1:11" x14ac:dyDescent="0.25">
      <c r="A579" t="str">
        <f>IF(Hoja2!F579="","",IF(Hoja2!$D579=0,-Hoja2!F579/(COUNT(B$2:B$2080)-SUM(B$2:B$2080)),Hoja2!F579/SUM(B$2:B$2080)))</f>
        <v/>
      </c>
      <c r="B579" t="str">
        <f>IF(Hoja2!F579="","",IF(Hoja2!$D579=1,1,0))</f>
        <v/>
      </c>
      <c r="C579" t="str">
        <f>IF(Hoja2!H579="","",IF(Hoja2!$D579=0,-Hoja2!H579/(COUNT(D$2:D$2080)-SUM(D$2:D$2080)),Hoja2!H579/SUM(D$2:D$2080)))</f>
        <v/>
      </c>
      <c r="D579" t="str">
        <f>IF(Hoja2!H579="","",IF(Hoja2!$D579=1,1,0))</f>
        <v/>
      </c>
      <c r="E579" t="str">
        <f>IF(Hoja2!J579="","",IF(Hoja2!$D579=0,-Hoja2!J579/(COUNT(F$2:F$2080)-SUM(F$2:F$2080)),Hoja2!J579/SUM(F$2:F$2080)))</f>
        <v/>
      </c>
      <c r="F579" t="str">
        <f>IF(Hoja2!J579="","",IF(Hoja2!$D579=1,1,0))</f>
        <v/>
      </c>
      <c r="G579">
        <f>IF(Hoja2!D579=0,-Hoja2!B579/(COUNT(Hoja2!D$2:D$2080)-SUM(Hoja2!D$2:D$2080)),Hoja2!C579/SUM(Hoja2!D$2:D$2080))</f>
        <v>-2.8680688336520078E-3</v>
      </c>
      <c r="J579" t="str">
        <f>IF(Hoja2!J579="","",IF(Hoja2!$D579=1,Hoja2!J579, ""))</f>
        <v/>
      </c>
      <c r="K579" t="str">
        <f>IF(Hoja2!J579="","",IF(Hoja2!$D579=0,Hoja2!J579, ""))</f>
        <v/>
      </c>
    </row>
    <row r="580" spans="1:11" x14ac:dyDescent="0.25">
      <c r="A580" t="str">
        <f>IF(Hoja2!F580="","",IF(Hoja2!$D580=0,-Hoja2!F580/(COUNT(B$2:B$2080)-SUM(B$2:B$2080)),Hoja2!F580/SUM(B$2:B$2080)))</f>
        <v/>
      </c>
      <c r="B580" t="str">
        <f>IF(Hoja2!F580="","",IF(Hoja2!$D580=1,1,0))</f>
        <v/>
      </c>
      <c r="C580" t="str">
        <f>IF(Hoja2!H580="","",IF(Hoja2!$D580=0,-Hoja2!H580/(COUNT(D$2:D$2080)-SUM(D$2:D$2080)),Hoja2!H580/SUM(D$2:D$2080)))</f>
        <v/>
      </c>
      <c r="D580" t="str">
        <f>IF(Hoja2!H580="","",IF(Hoja2!$D580=1,1,0))</f>
        <v/>
      </c>
      <c r="E580" t="str">
        <f>IF(Hoja2!J580="","",IF(Hoja2!$D580=0,-Hoja2!J580/(COUNT(F$2:F$2080)-SUM(F$2:F$2080)),Hoja2!J580/SUM(F$2:F$2080)))</f>
        <v/>
      </c>
      <c r="F580" t="str">
        <f>IF(Hoja2!J580="","",IF(Hoja2!$D580=1,1,0))</f>
        <v/>
      </c>
      <c r="G580">
        <f>IF(Hoja2!D580=0,-Hoja2!B580/(COUNT(Hoja2!D$2:D$2080)-SUM(Hoja2!D$2:D$2080)),Hoja2!C580/SUM(Hoja2!D$2:D$2080))</f>
        <v>9.6805421103581804E-4</v>
      </c>
      <c r="J580" t="str">
        <f>IF(Hoja2!J580="","",IF(Hoja2!$D580=1,Hoja2!J580, ""))</f>
        <v/>
      </c>
      <c r="K580" t="str">
        <f>IF(Hoja2!J580="","",IF(Hoja2!$D580=0,Hoja2!J580, ""))</f>
        <v/>
      </c>
    </row>
    <row r="581" spans="1:11" x14ac:dyDescent="0.25">
      <c r="A581">
        <f>IF(Hoja2!F581="","",IF(Hoja2!$D581=0,-Hoja2!F581/(COUNT(B$2:B$2080)-SUM(B$2:B$2080)),Hoja2!F581/SUM(B$2:B$2080)))</f>
        <v>-1.8726591760299626E-3</v>
      </c>
      <c r="B581">
        <f>IF(Hoja2!F581="","",IF(Hoja2!$D581=1,1,0))</f>
        <v>1</v>
      </c>
      <c r="C581">
        <f>IF(Hoja2!H581="","",IF(Hoja2!$D581=0,-Hoja2!H581/(COUNT(D$2:D$2080)-SUM(D$2:D$2080)),Hoja2!H581/SUM(D$2:D$2080)))</f>
        <v>-5.1546391752577319E-3</v>
      </c>
      <c r="D581">
        <f>IF(Hoja2!H581="","",IF(Hoja2!$D581=1,1,0))</f>
        <v>1</v>
      </c>
      <c r="E581" t="str">
        <f>IF(Hoja2!J581="","",IF(Hoja2!$D581=0,-Hoja2!J581/(COUNT(F$2:F$2080)-SUM(F$2:F$2080)),Hoja2!J581/SUM(F$2:F$2080)))</f>
        <v/>
      </c>
      <c r="F581" t="str">
        <f>IF(Hoja2!J581="","",IF(Hoja2!$D581=1,1,0))</f>
        <v/>
      </c>
      <c r="G581">
        <f>IF(Hoja2!D581=0,-Hoja2!B581/(COUNT(Hoja2!D$2:D$2080)-SUM(Hoja2!D$2:D$2080)),Hoja2!C581/SUM(Hoja2!D$2:D$2080))</f>
        <v>-9.6805421103581804E-4</v>
      </c>
      <c r="J581" t="str">
        <f>IF(Hoja2!J581="","",IF(Hoja2!$D581=1,Hoja2!J581, ""))</f>
        <v/>
      </c>
      <c r="K581" t="str">
        <f>IF(Hoja2!J581="","",IF(Hoja2!$D581=0,Hoja2!J581, ""))</f>
        <v/>
      </c>
    </row>
    <row r="582" spans="1:11" x14ac:dyDescent="0.25">
      <c r="A582" t="str">
        <f>IF(Hoja2!F582="","",IF(Hoja2!$D582=0,-Hoja2!F582/(COUNT(B$2:B$2080)-SUM(B$2:B$2080)),Hoja2!F582/SUM(B$2:B$2080)))</f>
        <v/>
      </c>
      <c r="B582" t="str">
        <f>IF(Hoja2!F582="","",IF(Hoja2!$D582=1,1,0))</f>
        <v/>
      </c>
      <c r="C582">
        <f>IF(Hoja2!H582="","",IF(Hoja2!$D582=0,-Hoja2!H582/(COUNT(D$2:D$2080)-SUM(D$2:D$2080)),Hoja2!H582/SUM(D$2:D$2080)))</f>
        <v>1.0309278350515464E-2</v>
      </c>
      <c r="D582">
        <f>IF(Hoja2!H582="","",IF(Hoja2!$D582=1,1,0))</f>
        <v>1</v>
      </c>
      <c r="E582" t="str">
        <f>IF(Hoja2!J582="","",IF(Hoja2!$D582=0,-Hoja2!J582/(COUNT(F$2:F$2080)-SUM(F$2:F$2080)),Hoja2!J582/SUM(F$2:F$2080)))</f>
        <v/>
      </c>
      <c r="F582" t="str">
        <f>IF(Hoja2!J582="","",IF(Hoja2!$D582=1,1,0))</f>
        <v/>
      </c>
      <c r="G582">
        <f>IF(Hoja2!D582=0,-Hoja2!B582/(COUNT(Hoja2!D$2:D$2080)-SUM(Hoja2!D$2:D$2080)),Hoja2!C582/SUM(Hoja2!D$2:D$2080))</f>
        <v>1.9361084220716361E-3</v>
      </c>
      <c r="J582" t="str">
        <f>IF(Hoja2!J582="","",IF(Hoja2!$D582=1,Hoja2!J582, ""))</f>
        <v/>
      </c>
      <c r="K582" t="str">
        <f>IF(Hoja2!J582="","",IF(Hoja2!$D582=0,Hoja2!J582, ""))</f>
        <v/>
      </c>
    </row>
    <row r="583" spans="1:11" x14ac:dyDescent="0.25">
      <c r="A583" t="str">
        <f>IF(Hoja2!F583="","",IF(Hoja2!$D583=0,-Hoja2!F583/(COUNT(B$2:B$2080)-SUM(B$2:B$2080)),Hoja2!F583/SUM(B$2:B$2080)))</f>
        <v/>
      </c>
      <c r="B583" t="str">
        <f>IF(Hoja2!F583="","",IF(Hoja2!$D583=1,1,0))</f>
        <v/>
      </c>
      <c r="C583" t="str">
        <f>IF(Hoja2!H583="","",IF(Hoja2!$D583=0,-Hoja2!H583/(COUNT(D$2:D$2080)-SUM(D$2:D$2080)),Hoja2!H583/SUM(D$2:D$2080)))</f>
        <v/>
      </c>
      <c r="D583" t="str">
        <f>IF(Hoja2!H583="","",IF(Hoja2!$D583=1,1,0))</f>
        <v/>
      </c>
      <c r="E583" t="str">
        <f>IF(Hoja2!J583="","",IF(Hoja2!$D583=0,-Hoja2!J583/(COUNT(F$2:F$2080)-SUM(F$2:F$2080)),Hoja2!J583/SUM(F$2:F$2080)))</f>
        <v/>
      </c>
      <c r="F583" t="str">
        <f>IF(Hoja2!J583="","",IF(Hoja2!$D583=1,1,0))</f>
        <v/>
      </c>
      <c r="G583">
        <f>IF(Hoja2!D583=0,-Hoja2!B583/(COUNT(Hoja2!D$2:D$2080)-SUM(Hoja2!D$2:D$2080)),Hoja2!C583/SUM(Hoja2!D$2:D$2080))</f>
        <v>9.6805421103581804E-4</v>
      </c>
      <c r="J583" t="str">
        <f>IF(Hoja2!J583="","",IF(Hoja2!$D583=1,Hoja2!J583, ""))</f>
        <v/>
      </c>
      <c r="K583" t="str">
        <f>IF(Hoja2!J583="","",IF(Hoja2!$D583=0,Hoja2!J583, ""))</f>
        <v/>
      </c>
    </row>
    <row r="584" spans="1:11" x14ac:dyDescent="0.25">
      <c r="A584" t="str">
        <f>IF(Hoja2!F584="","",IF(Hoja2!$D584=0,-Hoja2!F584/(COUNT(B$2:B$2080)-SUM(B$2:B$2080)),Hoja2!F584/SUM(B$2:B$2080)))</f>
        <v/>
      </c>
      <c r="B584" t="str">
        <f>IF(Hoja2!F584="","",IF(Hoja2!$D584=1,1,0))</f>
        <v/>
      </c>
      <c r="C584" t="str">
        <f>IF(Hoja2!H584="","",IF(Hoja2!$D584=0,-Hoja2!H584/(COUNT(D$2:D$2080)-SUM(D$2:D$2080)),Hoja2!H584/SUM(D$2:D$2080)))</f>
        <v/>
      </c>
      <c r="D584" t="str">
        <f>IF(Hoja2!H584="","",IF(Hoja2!$D584=1,1,0))</f>
        <v/>
      </c>
      <c r="E584" t="str">
        <f>IF(Hoja2!J584="","",IF(Hoja2!$D584=0,-Hoja2!J584/(COUNT(F$2:F$2080)-SUM(F$2:F$2080)),Hoja2!J584/SUM(F$2:F$2080)))</f>
        <v/>
      </c>
      <c r="F584" t="str">
        <f>IF(Hoja2!J584="","",IF(Hoja2!$D584=1,1,0))</f>
        <v/>
      </c>
      <c r="G584">
        <f>IF(Hoja2!D584=0,-Hoja2!B584/(COUNT(Hoja2!D$2:D$2080)-SUM(Hoja2!D$2:D$2080)),Hoja2!C584/SUM(Hoja2!D$2:D$2080))</f>
        <v>0</v>
      </c>
      <c r="J584" t="str">
        <f>IF(Hoja2!J584="","",IF(Hoja2!$D584=1,Hoja2!J584, ""))</f>
        <v/>
      </c>
      <c r="K584" t="str">
        <f>IF(Hoja2!J584="","",IF(Hoja2!$D584=0,Hoja2!J584, ""))</f>
        <v/>
      </c>
    </row>
    <row r="585" spans="1:11" x14ac:dyDescent="0.25">
      <c r="A585" t="str">
        <f>IF(Hoja2!F585="","",IF(Hoja2!$D585=0,-Hoja2!F585/(COUNT(B$2:B$2080)-SUM(B$2:B$2080)),Hoja2!F585/SUM(B$2:B$2080)))</f>
        <v/>
      </c>
      <c r="B585" t="str">
        <f>IF(Hoja2!F585="","",IF(Hoja2!$D585=1,1,0))</f>
        <v/>
      </c>
      <c r="C585" t="str">
        <f>IF(Hoja2!H585="","",IF(Hoja2!$D585=0,-Hoja2!H585/(COUNT(D$2:D$2080)-SUM(D$2:D$2080)),Hoja2!H585/SUM(D$2:D$2080)))</f>
        <v/>
      </c>
      <c r="D585" t="str">
        <f>IF(Hoja2!H585="","",IF(Hoja2!$D585=1,1,0))</f>
        <v/>
      </c>
      <c r="E585" t="str">
        <f>IF(Hoja2!J585="","",IF(Hoja2!$D585=0,-Hoja2!J585/(COUNT(F$2:F$2080)-SUM(F$2:F$2080)),Hoja2!J585/SUM(F$2:F$2080)))</f>
        <v/>
      </c>
      <c r="F585" t="str">
        <f>IF(Hoja2!J585="","",IF(Hoja2!$D585=1,1,0))</f>
        <v/>
      </c>
      <c r="G585">
        <f>IF(Hoja2!D585=0,-Hoja2!B585/(COUNT(Hoja2!D$2:D$2080)-SUM(Hoja2!D$2:D$2080)),Hoja2!C585/SUM(Hoja2!D$2:D$2080))</f>
        <v>0</v>
      </c>
      <c r="J585" t="str">
        <f>IF(Hoja2!J585="","",IF(Hoja2!$D585=1,Hoja2!J585, ""))</f>
        <v/>
      </c>
      <c r="K585" t="str">
        <f>IF(Hoja2!J585="","",IF(Hoja2!$D585=0,Hoja2!J585, ""))</f>
        <v/>
      </c>
    </row>
    <row r="586" spans="1:11" x14ac:dyDescent="0.25">
      <c r="A586" t="str">
        <f>IF(Hoja2!F586="","",IF(Hoja2!$D586=0,-Hoja2!F586/(COUNT(B$2:B$2080)-SUM(B$2:B$2080)),Hoja2!F586/SUM(B$2:B$2080)))</f>
        <v/>
      </c>
      <c r="B586" t="str">
        <f>IF(Hoja2!F586="","",IF(Hoja2!$D586=1,1,0))</f>
        <v/>
      </c>
      <c r="C586">
        <f>IF(Hoja2!H586="","",IF(Hoja2!$D586=0,-Hoja2!H586/(COUNT(D$2:D$2080)-SUM(D$2:D$2080)),Hoja2!H586/SUM(D$2:D$2080)))</f>
        <v>-9.7087378640776691E-3</v>
      </c>
      <c r="D586">
        <f>IF(Hoja2!H586="","",IF(Hoja2!$D586=1,1,0))</f>
        <v>0</v>
      </c>
      <c r="E586" t="str">
        <f>IF(Hoja2!J586="","",IF(Hoja2!$D586=0,-Hoja2!J586/(COUNT(F$2:F$2080)-SUM(F$2:F$2080)),Hoja2!J586/SUM(F$2:F$2080)))</f>
        <v/>
      </c>
      <c r="F586" t="str">
        <f>IF(Hoja2!J586="","",IF(Hoja2!$D586=1,1,0))</f>
        <v/>
      </c>
      <c r="G586">
        <f>IF(Hoja2!D586=0,-Hoja2!B586/(COUNT(Hoja2!D$2:D$2080)-SUM(Hoja2!D$2:D$2080)),Hoja2!C586/SUM(Hoja2!D$2:D$2080))</f>
        <v>-1.9120458891013384E-3</v>
      </c>
      <c r="J586" t="str">
        <f>IF(Hoja2!J586="","",IF(Hoja2!$D586=1,Hoja2!J586, ""))</f>
        <v/>
      </c>
      <c r="K586" t="str">
        <f>IF(Hoja2!J586="","",IF(Hoja2!$D586=0,Hoja2!J586, ""))</f>
        <v/>
      </c>
    </row>
    <row r="587" spans="1:11" x14ac:dyDescent="0.25">
      <c r="A587" t="str">
        <f>IF(Hoja2!F587="","",IF(Hoja2!$D587=0,-Hoja2!F587/(COUNT(B$2:B$2080)-SUM(B$2:B$2080)),Hoja2!F587/SUM(B$2:B$2080)))</f>
        <v/>
      </c>
      <c r="B587" t="str">
        <f>IF(Hoja2!F587="","",IF(Hoja2!$D587=1,1,0))</f>
        <v/>
      </c>
      <c r="C587" t="str">
        <f>IF(Hoja2!H587="","",IF(Hoja2!$D587=0,-Hoja2!H587/(COUNT(D$2:D$2080)-SUM(D$2:D$2080)),Hoja2!H587/SUM(D$2:D$2080)))</f>
        <v/>
      </c>
      <c r="D587" t="str">
        <f>IF(Hoja2!H587="","",IF(Hoja2!$D587=1,1,0))</f>
        <v/>
      </c>
      <c r="E587" t="str">
        <f>IF(Hoja2!J587="","",IF(Hoja2!$D587=0,-Hoja2!J587/(COUNT(F$2:F$2080)-SUM(F$2:F$2080)),Hoja2!J587/SUM(F$2:F$2080)))</f>
        <v/>
      </c>
      <c r="F587" t="str">
        <f>IF(Hoja2!J587="","",IF(Hoja2!$D587=1,1,0))</f>
        <v/>
      </c>
      <c r="G587">
        <f>IF(Hoja2!D587=0,-Hoja2!B587/(COUNT(Hoja2!D$2:D$2080)-SUM(Hoja2!D$2:D$2080)),Hoja2!C587/SUM(Hoja2!D$2:D$2080))</f>
        <v>2.9041626331074541E-3</v>
      </c>
      <c r="J587" t="str">
        <f>IF(Hoja2!J587="","",IF(Hoja2!$D587=1,Hoja2!J587, ""))</f>
        <v/>
      </c>
      <c r="K587" t="str">
        <f>IF(Hoja2!J587="","",IF(Hoja2!$D587=0,Hoja2!J587, ""))</f>
        <v/>
      </c>
    </row>
    <row r="588" spans="1:11" x14ac:dyDescent="0.25">
      <c r="A588">
        <f>IF(Hoja2!F588="","",IF(Hoja2!$D588=0,-Hoja2!F588/(COUNT(B$2:B$2080)-SUM(B$2:B$2080)),Hoja2!F588/SUM(B$2:B$2080)))</f>
        <v>7.4906367041198503E-3</v>
      </c>
      <c r="B588">
        <f>IF(Hoja2!F588="","",IF(Hoja2!$D588=1,1,0))</f>
        <v>1</v>
      </c>
      <c r="C588" t="str">
        <f>IF(Hoja2!H588="","",IF(Hoja2!$D588=0,-Hoja2!H588/(COUNT(D$2:D$2080)-SUM(D$2:D$2080)),Hoja2!H588/SUM(D$2:D$2080)))</f>
        <v/>
      </c>
      <c r="D588" t="str">
        <f>IF(Hoja2!H588="","",IF(Hoja2!$D588=1,1,0))</f>
        <v/>
      </c>
      <c r="E588" t="str">
        <f>IF(Hoja2!J588="","",IF(Hoja2!$D588=0,-Hoja2!J588/(COUNT(F$2:F$2080)-SUM(F$2:F$2080)),Hoja2!J588/SUM(F$2:F$2080)))</f>
        <v/>
      </c>
      <c r="F588" t="str">
        <f>IF(Hoja2!J588="","",IF(Hoja2!$D588=1,1,0))</f>
        <v/>
      </c>
      <c r="G588">
        <f>IF(Hoja2!D588=0,-Hoja2!B588/(COUNT(Hoja2!D$2:D$2080)-SUM(Hoja2!D$2:D$2080)),Hoja2!C588/SUM(Hoja2!D$2:D$2080))</f>
        <v>3.8722168441432721E-3</v>
      </c>
      <c r="J588" t="str">
        <f>IF(Hoja2!J588="","",IF(Hoja2!$D588=1,Hoja2!J588, ""))</f>
        <v/>
      </c>
      <c r="K588" t="str">
        <f>IF(Hoja2!J588="","",IF(Hoja2!$D588=0,Hoja2!J588, ""))</f>
        <v/>
      </c>
    </row>
    <row r="589" spans="1:11" x14ac:dyDescent="0.25">
      <c r="A589" t="str">
        <f>IF(Hoja2!F589="","",IF(Hoja2!$D589=0,-Hoja2!F589/(COUNT(B$2:B$2080)-SUM(B$2:B$2080)),Hoja2!F589/SUM(B$2:B$2080)))</f>
        <v/>
      </c>
      <c r="B589" t="str">
        <f>IF(Hoja2!F589="","",IF(Hoja2!$D589=1,1,0))</f>
        <v/>
      </c>
      <c r="C589" t="str">
        <f>IF(Hoja2!H589="","",IF(Hoja2!$D589=0,-Hoja2!H589/(COUNT(D$2:D$2080)-SUM(D$2:D$2080)),Hoja2!H589/SUM(D$2:D$2080)))</f>
        <v/>
      </c>
      <c r="D589" t="str">
        <f>IF(Hoja2!H589="","",IF(Hoja2!$D589=1,1,0))</f>
        <v/>
      </c>
      <c r="E589" t="str">
        <f>IF(Hoja2!J589="","",IF(Hoja2!$D589=0,-Hoja2!J589/(COUNT(F$2:F$2080)-SUM(F$2:F$2080)),Hoja2!J589/SUM(F$2:F$2080)))</f>
        <v/>
      </c>
      <c r="F589" t="str">
        <f>IF(Hoja2!J589="","",IF(Hoja2!$D589=1,1,0))</f>
        <v/>
      </c>
      <c r="G589">
        <f>IF(Hoja2!D589=0,-Hoja2!B589/(COUNT(Hoja2!D$2:D$2080)-SUM(Hoja2!D$2:D$2080)),Hoja2!C589/SUM(Hoja2!D$2:D$2080))</f>
        <v>2.9041626331074541E-3</v>
      </c>
      <c r="J589" t="str">
        <f>IF(Hoja2!J589="","",IF(Hoja2!$D589=1,Hoja2!J589, ""))</f>
        <v/>
      </c>
      <c r="K589" t="str">
        <f>IF(Hoja2!J589="","",IF(Hoja2!$D589=0,Hoja2!J589, ""))</f>
        <v/>
      </c>
    </row>
    <row r="590" spans="1:11" x14ac:dyDescent="0.25">
      <c r="A590">
        <f>IF(Hoja2!F590="","",IF(Hoja2!$D590=0,-Hoja2!F590/(COUNT(B$2:B$2080)-SUM(B$2:B$2080)),Hoja2!F590/SUM(B$2:B$2080)))</f>
        <v>-3.7593984962406013E-3</v>
      </c>
      <c r="B590">
        <f>IF(Hoja2!F590="","",IF(Hoja2!$D590=1,1,0))</f>
        <v>0</v>
      </c>
      <c r="C590" t="str">
        <f>IF(Hoja2!H590="","",IF(Hoja2!$D590=0,-Hoja2!H590/(COUNT(D$2:D$2080)-SUM(D$2:D$2080)),Hoja2!H590/SUM(D$2:D$2080)))</f>
        <v/>
      </c>
      <c r="D590" t="str">
        <f>IF(Hoja2!H590="","",IF(Hoja2!$D590=1,1,0))</f>
        <v/>
      </c>
      <c r="E590" t="str">
        <f>IF(Hoja2!J590="","",IF(Hoja2!$D590=0,-Hoja2!J590/(COUNT(F$2:F$2080)-SUM(F$2:F$2080)),Hoja2!J590/SUM(F$2:F$2080)))</f>
        <v/>
      </c>
      <c r="F590" t="str">
        <f>IF(Hoja2!J590="","",IF(Hoja2!$D590=1,1,0))</f>
        <v/>
      </c>
      <c r="G590">
        <f>IF(Hoja2!D590=0,-Hoja2!B590/(COUNT(Hoja2!D$2:D$2080)-SUM(Hoja2!D$2:D$2080)),Hoja2!C590/SUM(Hoja2!D$2:D$2080))</f>
        <v>-1.9120458891013384E-3</v>
      </c>
      <c r="J590" t="str">
        <f>IF(Hoja2!J590="","",IF(Hoja2!$D590=1,Hoja2!J590, ""))</f>
        <v/>
      </c>
      <c r="K590" t="str">
        <f>IF(Hoja2!J590="","",IF(Hoja2!$D590=0,Hoja2!J590, ""))</f>
        <v/>
      </c>
    </row>
    <row r="591" spans="1:11" x14ac:dyDescent="0.25">
      <c r="A591" t="str">
        <f>IF(Hoja2!F591="","",IF(Hoja2!$D591=0,-Hoja2!F591/(COUNT(B$2:B$2080)-SUM(B$2:B$2080)),Hoja2!F591/SUM(B$2:B$2080)))</f>
        <v/>
      </c>
      <c r="B591" t="str">
        <f>IF(Hoja2!F591="","",IF(Hoja2!$D591=1,1,0))</f>
        <v/>
      </c>
      <c r="C591" t="str">
        <f>IF(Hoja2!H591="","",IF(Hoja2!$D591=0,-Hoja2!H591/(COUNT(D$2:D$2080)-SUM(D$2:D$2080)),Hoja2!H591/SUM(D$2:D$2080)))</f>
        <v/>
      </c>
      <c r="D591" t="str">
        <f>IF(Hoja2!H591="","",IF(Hoja2!$D591=1,1,0))</f>
        <v/>
      </c>
      <c r="E591" t="str">
        <f>IF(Hoja2!J591="","",IF(Hoja2!$D591=0,-Hoja2!J591/(COUNT(F$2:F$2080)-SUM(F$2:F$2080)),Hoja2!J591/SUM(F$2:F$2080)))</f>
        <v/>
      </c>
      <c r="F591" t="str">
        <f>IF(Hoja2!J591="","",IF(Hoja2!$D591=1,1,0))</f>
        <v/>
      </c>
      <c r="G591">
        <f>IF(Hoja2!D591=0,-Hoja2!B591/(COUNT(Hoja2!D$2:D$2080)-SUM(Hoja2!D$2:D$2080)),Hoja2!C591/SUM(Hoja2!D$2:D$2080))</f>
        <v>-2.8680688336520078E-3</v>
      </c>
      <c r="J591" t="str">
        <f>IF(Hoja2!J591="","",IF(Hoja2!$D591=1,Hoja2!J591, ""))</f>
        <v/>
      </c>
      <c r="K591" t="str">
        <f>IF(Hoja2!J591="","",IF(Hoja2!$D591=0,Hoja2!J591, ""))</f>
        <v/>
      </c>
    </row>
    <row r="592" spans="1:11" x14ac:dyDescent="0.25">
      <c r="A592">
        <f>IF(Hoja2!F592="","",IF(Hoja2!$D592=0,-Hoja2!F592/(COUNT(B$2:B$2080)-SUM(B$2:B$2080)),Hoja2!F592/SUM(B$2:B$2080)))</f>
        <v>1.8726591760299626E-3</v>
      </c>
      <c r="B592">
        <f>IF(Hoja2!F592="","",IF(Hoja2!$D592=1,1,0))</f>
        <v>1</v>
      </c>
      <c r="C592" t="str">
        <f>IF(Hoja2!H592="","",IF(Hoja2!$D592=0,-Hoja2!H592/(COUNT(D$2:D$2080)-SUM(D$2:D$2080)),Hoja2!H592/SUM(D$2:D$2080)))</f>
        <v/>
      </c>
      <c r="D592" t="str">
        <f>IF(Hoja2!H592="","",IF(Hoja2!$D592=1,1,0))</f>
        <v/>
      </c>
      <c r="E592" t="str">
        <f>IF(Hoja2!J592="","",IF(Hoja2!$D592=0,-Hoja2!J592/(COUNT(F$2:F$2080)-SUM(F$2:F$2080)),Hoja2!J592/SUM(F$2:F$2080)))</f>
        <v/>
      </c>
      <c r="F592" t="str">
        <f>IF(Hoja2!J592="","",IF(Hoja2!$D592=1,1,0))</f>
        <v/>
      </c>
      <c r="G592">
        <f>IF(Hoja2!D592=0,-Hoja2!B592/(COUNT(Hoja2!D$2:D$2080)-SUM(Hoja2!D$2:D$2080)),Hoja2!C592/SUM(Hoja2!D$2:D$2080))</f>
        <v>9.6805421103581804E-4</v>
      </c>
      <c r="J592" t="str">
        <f>IF(Hoja2!J592="","",IF(Hoja2!$D592=1,Hoja2!J592, ""))</f>
        <v/>
      </c>
      <c r="K592" t="str">
        <f>IF(Hoja2!J592="","",IF(Hoja2!$D592=0,Hoja2!J592, ""))</f>
        <v/>
      </c>
    </row>
    <row r="593" spans="1:11" x14ac:dyDescent="0.25">
      <c r="A593">
        <f>IF(Hoja2!F593="","",IF(Hoja2!$D593=0,-Hoja2!F593/(COUNT(B$2:B$2080)-SUM(B$2:B$2080)),Hoja2!F593/SUM(B$2:B$2080)))</f>
        <v>-1.8726591760299626E-3</v>
      </c>
      <c r="B593">
        <f>IF(Hoja2!F593="","",IF(Hoja2!$D593=1,1,0))</f>
        <v>1</v>
      </c>
      <c r="C593" t="str">
        <f>IF(Hoja2!H593="","",IF(Hoja2!$D593=0,-Hoja2!H593/(COUNT(D$2:D$2080)-SUM(D$2:D$2080)),Hoja2!H593/SUM(D$2:D$2080)))</f>
        <v/>
      </c>
      <c r="D593" t="str">
        <f>IF(Hoja2!H593="","",IF(Hoja2!$D593=1,1,0))</f>
        <v/>
      </c>
      <c r="E593" t="str">
        <f>IF(Hoja2!J593="","",IF(Hoja2!$D593=0,-Hoja2!J593/(COUNT(F$2:F$2080)-SUM(F$2:F$2080)),Hoja2!J593/SUM(F$2:F$2080)))</f>
        <v/>
      </c>
      <c r="F593" t="str">
        <f>IF(Hoja2!J593="","",IF(Hoja2!$D593=1,1,0))</f>
        <v/>
      </c>
      <c r="G593">
        <f>IF(Hoja2!D593=0,-Hoja2!B593/(COUNT(Hoja2!D$2:D$2080)-SUM(Hoja2!D$2:D$2080)),Hoja2!C593/SUM(Hoja2!D$2:D$2080))</f>
        <v>-9.6805421103581804E-4</v>
      </c>
      <c r="J593" t="str">
        <f>IF(Hoja2!J593="","",IF(Hoja2!$D593=1,Hoja2!J593, ""))</f>
        <v/>
      </c>
      <c r="K593" t="str">
        <f>IF(Hoja2!J593="","",IF(Hoja2!$D593=0,Hoja2!J593, ""))</f>
        <v/>
      </c>
    </row>
    <row r="594" spans="1:11" x14ac:dyDescent="0.25">
      <c r="A594" t="str">
        <f>IF(Hoja2!F594="","",IF(Hoja2!$D594=0,-Hoja2!F594/(COUNT(B$2:B$2080)-SUM(B$2:B$2080)),Hoja2!F594/SUM(B$2:B$2080)))</f>
        <v/>
      </c>
      <c r="B594" t="str">
        <f>IF(Hoja2!F594="","",IF(Hoja2!$D594=1,1,0))</f>
        <v/>
      </c>
      <c r="C594" t="str">
        <f>IF(Hoja2!H594="","",IF(Hoja2!$D594=0,-Hoja2!H594/(COUNT(D$2:D$2080)-SUM(D$2:D$2080)),Hoja2!H594/SUM(D$2:D$2080)))</f>
        <v/>
      </c>
      <c r="D594" t="str">
        <f>IF(Hoja2!H594="","",IF(Hoja2!$D594=1,1,0))</f>
        <v/>
      </c>
      <c r="E594" t="str">
        <f>IF(Hoja2!J594="","",IF(Hoja2!$D594=0,-Hoja2!J594/(COUNT(F$2:F$2080)-SUM(F$2:F$2080)),Hoja2!J594/SUM(F$2:F$2080)))</f>
        <v/>
      </c>
      <c r="F594" t="str">
        <f>IF(Hoja2!J594="","",IF(Hoja2!$D594=1,1,0))</f>
        <v/>
      </c>
      <c r="G594">
        <f>IF(Hoja2!D594=0,-Hoja2!B594/(COUNT(Hoja2!D$2:D$2080)-SUM(Hoja2!D$2:D$2080)),Hoja2!C594/SUM(Hoja2!D$2:D$2080))</f>
        <v>0</v>
      </c>
      <c r="J594" t="str">
        <f>IF(Hoja2!J594="","",IF(Hoja2!$D594=1,Hoja2!J594, ""))</f>
        <v/>
      </c>
      <c r="K594" t="str">
        <f>IF(Hoja2!J594="","",IF(Hoja2!$D594=0,Hoja2!J594, ""))</f>
        <v/>
      </c>
    </row>
    <row r="595" spans="1:11" x14ac:dyDescent="0.25">
      <c r="A595" t="str">
        <f>IF(Hoja2!F595="","",IF(Hoja2!$D595=0,-Hoja2!F595/(COUNT(B$2:B$2080)-SUM(B$2:B$2080)),Hoja2!F595/SUM(B$2:B$2080)))</f>
        <v/>
      </c>
      <c r="B595" t="str">
        <f>IF(Hoja2!F595="","",IF(Hoja2!$D595=1,1,0))</f>
        <v/>
      </c>
      <c r="C595" t="str">
        <f>IF(Hoja2!H595="","",IF(Hoja2!$D595=0,-Hoja2!H595/(COUNT(D$2:D$2080)-SUM(D$2:D$2080)),Hoja2!H595/SUM(D$2:D$2080)))</f>
        <v/>
      </c>
      <c r="D595" t="str">
        <f>IF(Hoja2!H595="","",IF(Hoja2!$D595=1,1,0))</f>
        <v/>
      </c>
      <c r="E595" t="str">
        <f>IF(Hoja2!J595="","",IF(Hoja2!$D595=0,-Hoja2!J595/(COUNT(F$2:F$2080)-SUM(F$2:F$2080)),Hoja2!J595/SUM(F$2:F$2080)))</f>
        <v/>
      </c>
      <c r="F595" t="str">
        <f>IF(Hoja2!J595="","",IF(Hoja2!$D595=1,1,0))</f>
        <v/>
      </c>
      <c r="G595">
        <f>IF(Hoja2!D595=0,-Hoja2!B595/(COUNT(Hoja2!D$2:D$2080)-SUM(Hoja2!D$2:D$2080)),Hoja2!C595/SUM(Hoja2!D$2:D$2080))</f>
        <v>-9.5602294455066918E-4</v>
      </c>
      <c r="J595" t="str">
        <f>IF(Hoja2!J595="","",IF(Hoja2!$D595=1,Hoja2!J595, ""))</f>
        <v/>
      </c>
      <c r="K595" t="str">
        <f>IF(Hoja2!J595="","",IF(Hoja2!$D595=0,Hoja2!J595, ""))</f>
        <v/>
      </c>
    </row>
    <row r="596" spans="1:11" x14ac:dyDescent="0.25">
      <c r="A596">
        <f>IF(Hoja2!F596="","",IF(Hoja2!$D596=0,-Hoja2!F596/(COUNT(B$2:B$2080)-SUM(B$2:B$2080)),Hoja2!F596/SUM(B$2:B$2080)))</f>
        <v>0</v>
      </c>
      <c r="B596">
        <f>IF(Hoja2!F596="","",IF(Hoja2!$D596=1,1,0))</f>
        <v>0</v>
      </c>
      <c r="C596">
        <f>IF(Hoja2!H596="","",IF(Hoja2!$D596=0,-Hoja2!H596/(COUNT(D$2:D$2080)-SUM(D$2:D$2080)),Hoja2!H596/SUM(D$2:D$2080)))</f>
        <v>0</v>
      </c>
      <c r="D596">
        <f>IF(Hoja2!H596="","",IF(Hoja2!$D596=1,1,0))</f>
        <v>0</v>
      </c>
      <c r="E596" t="str">
        <f>IF(Hoja2!J596="","",IF(Hoja2!$D596=0,-Hoja2!J596/(COUNT(F$2:F$2080)-SUM(F$2:F$2080)),Hoja2!J596/SUM(F$2:F$2080)))</f>
        <v/>
      </c>
      <c r="F596" t="str">
        <f>IF(Hoja2!J596="","",IF(Hoja2!$D596=1,1,0))</f>
        <v/>
      </c>
      <c r="G596">
        <f>IF(Hoja2!D596=0,-Hoja2!B596/(COUNT(Hoja2!D$2:D$2080)-SUM(Hoja2!D$2:D$2080)),Hoja2!C596/SUM(Hoja2!D$2:D$2080))</f>
        <v>0</v>
      </c>
      <c r="J596" t="str">
        <f>IF(Hoja2!J596="","",IF(Hoja2!$D596=1,Hoja2!J596, ""))</f>
        <v/>
      </c>
      <c r="K596" t="str">
        <f>IF(Hoja2!J596="","",IF(Hoja2!$D596=0,Hoja2!J596, ""))</f>
        <v/>
      </c>
    </row>
    <row r="597" spans="1:11" x14ac:dyDescent="0.25">
      <c r="A597">
        <f>IF(Hoja2!F597="","",IF(Hoja2!$D597=0,-Hoja2!F597/(COUNT(B$2:B$2080)-SUM(B$2:B$2080)),Hoja2!F597/SUM(B$2:B$2080)))</f>
        <v>-5.6390977443609019E-3</v>
      </c>
      <c r="B597">
        <f>IF(Hoja2!F597="","",IF(Hoja2!$D597=1,1,0))</f>
        <v>0</v>
      </c>
      <c r="C597">
        <f>IF(Hoja2!H597="","",IF(Hoja2!$D597=0,-Hoja2!H597/(COUNT(D$2:D$2080)-SUM(D$2:D$2080)),Hoja2!H597/SUM(D$2:D$2080)))</f>
        <v>-1.4563106796116505E-2</v>
      </c>
      <c r="D597">
        <f>IF(Hoja2!H597="","",IF(Hoja2!$D597=1,1,0))</f>
        <v>0</v>
      </c>
      <c r="E597" t="str">
        <f>IF(Hoja2!J597="","",IF(Hoja2!$D597=0,-Hoja2!J597/(COUNT(F$2:F$2080)-SUM(F$2:F$2080)),Hoja2!J597/SUM(F$2:F$2080)))</f>
        <v/>
      </c>
      <c r="F597" t="str">
        <f>IF(Hoja2!J597="","",IF(Hoja2!$D597=1,1,0))</f>
        <v/>
      </c>
      <c r="G597">
        <f>IF(Hoja2!D597=0,-Hoja2!B597/(COUNT(Hoja2!D$2:D$2080)-SUM(Hoja2!D$2:D$2080)),Hoja2!C597/SUM(Hoja2!D$2:D$2080))</f>
        <v>-2.8680688336520078E-3</v>
      </c>
      <c r="J597" t="str">
        <f>IF(Hoja2!J597="","",IF(Hoja2!$D597=1,Hoja2!J597, ""))</f>
        <v/>
      </c>
      <c r="K597" t="str">
        <f>IF(Hoja2!J597="","",IF(Hoja2!$D597=0,Hoja2!J597, ""))</f>
        <v/>
      </c>
    </row>
    <row r="598" spans="1:11" x14ac:dyDescent="0.25">
      <c r="A598" t="str">
        <f>IF(Hoja2!F598="","",IF(Hoja2!$D598=0,-Hoja2!F598/(COUNT(B$2:B$2080)-SUM(B$2:B$2080)),Hoja2!F598/SUM(B$2:B$2080)))</f>
        <v/>
      </c>
      <c r="B598" t="str">
        <f>IF(Hoja2!F598="","",IF(Hoja2!$D598=1,1,0))</f>
        <v/>
      </c>
      <c r="C598" t="str">
        <f>IF(Hoja2!H598="","",IF(Hoja2!$D598=0,-Hoja2!H598/(COUNT(D$2:D$2080)-SUM(D$2:D$2080)),Hoja2!H598/SUM(D$2:D$2080)))</f>
        <v/>
      </c>
      <c r="D598" t="str">
        <f>IF(Hoja2!H598="","",IF(Hoja2!$D598=1,1,0))</f>
        <v/>
      </c>
      <c r="E598" t="str">
        <f>IF(Hoja2!J598="","",IF(Hoja2!$D598=0,-Hoja2!J598/(COUNT(F$2:F$2080)-SUM(F$2:F$2080)),Hoja2!J598/SUM(F$2:F$2080)))</f>
        <v/>
      </c>
      <c r="F598" t="str">
        <f>IF(Hoja2!J598="","",IF(Hoja2!$D598=1,1,0))</f>
        <v/>
      </c>
      <c r="G598">
        <f>IF(Hoja2!D598=0,-Hoja2!B598/(COUNT(Hoja2!D$2:D$2080)-SUM(Hoja2!D$2:D$2080)),Hoja2!C598/SUM(Hoja2!D$2:D$2080))</f>
        <v>-9.5602294455066918E-4</v>
      </c>
      <c r="J598" t="str">
        <f>IF(Hoja2!J598="","",IF(Hoja2!$D598=1,Hoja2!J598, ""))</f>
        <v/>
      </c>
      <c r="K598" t="str">
        <f>IF(Hoja2!J598="","",IF(Hoja2!$D598=0,Hoja2!J598, ""))</f>
        <v/>
      </c>
    </row>
    <row r="599" spans="1:11" x14ac:dyDescent="0.25">
      <c r="A599">
        <f>IF(Hoja2!F599="","",IF(Hoja2!$D599=0,-Hoja2!F599/(COUNT(B$2:B$2080)-SUM(B$2:B$2080)),Hoja2!F599/SUM(B$2:B$2080)))</f>
        <v>-3.7593984962406013E-3</v>
      </c>
      <c r="B599">
        <f>IF(Hoja2!F599="","",IF(Hoja2!$D599=1,1,0))</f>
        <v>0</v>
      </c>
      <c r="C599" t="str">
        <f>IF(Hoja2!H599="","",IF(Hoja2!$D599=0,-Hoja2!H599/(COUNT(D$2:D$2080)-SUM(D$2:D$2080)),Hoja2!H599/SUM(D$2:D$2080)))</f>
        <v/>
      </c>
      <c r="D599" t="str">
        <f>IF(Hoja2!H599="","",IF(Hoja2!$D599=1,1,0))</f>
        <v/>
      </c>
      <c r="E599" t="str">
        <f>IF(Hoja2!J599="","",IF(Hoja2!$D599=0,-Hoja2!J599/(COUNT(F$2:F$2080)-SUM(F$2:F$2080)),Hoja2!J599/SUM(F$2:F$2080)))</f>
        <v/>
      </c>
      <c r="F599" t="str">
        <f>IF(Hoja2!J599="","",IF(Hoja2!$D599=1,1,0))</f>
        <v/>
      </c>
      <c r="G599">
        <f>IF(Hoja2!D599=0,-Hoja2!B599/(COUNT(Hoja2!D$2:D$2080)-SUM(Hoja2!D$2:D$2080)),Hoja2!C599/SUM(Hoja2!D$2:D$2080))</f>
        <v>-1.9120458891013384E-3</v>
      </c>
      <c r="J599" t="str">
        <f>IF(Hoja2!J599="","",IF(Hoja2!$D599=1,Hoja2!J599, ""))</f>
        <v/>
      </c>
      <c r="K599" t="str">
        <f>IF(Hoja2!J599="","",IF(Hoja2!$D599=0,Hoja2!J599, ""))</f>
        <v/>
      </c>
    </row>
    <row r="600" spans="1:11" x14ac:dyDescent="0.25">
      <c r="A600" t="str">
        <f>IF(Hoja2!F600="","",IF(Hoja2!$D600=0,-Hoja2!F600/(COUNT(B$2:B$2080)-SUM(B$2:B$2080)),Hoja2!F600/SUM(B$2:B$2080)))</f>
        <v/>
      </c>
      <c r="B600" t="str">
        <f>IF(Hoja2!F600="","",IF(Hoja2!$D600=1,1,0))</f>
        <v/>
      </c>
      <c r="C600" t="str">
        <f>IF(Hoja2!H600="","",IF(Hoja2!$D600=0,-Hoja2!H600/(COUNT(D$2:D$2080)-SUM(D$2:D$2080)),Hoja2!H600/SUM(D$2:D$2080)))</f>
        <v/>
      </c>
      <c r="D600" t="str">
        <f>IF(Hoja2!H600="","",IF(Hoja2!$D600=1,1,0))</f>
        <v/>
      </c>
      <c r="E600" t="str">
        <f>IF(Hoja2!J600="","",IF(Hoja2!$D600=0,-Hoja2!J600/(COUNT(F$2:F$2080)-SUM(F$2:F$2080)),Hoja2!J600/SUM(F$2:F$2080)))</f>
        <v/>
      </c>
      <c r="F600" t="str">
        <f>IF(Hoja2!J600="","",IF(Hoja2!$D600=1,1,0))</f>
        <v/>
      </c>
      <c r="G600">
        <f>IF(Hoja2!D600=0,-Hoja2!B600/(COUNT(Hoja2!D$2:D$2080)-SUM(Hoja2!D$2:D$2080)),Hoja2!C600/SUM(Hoja2!D$2:D$2080))</f>
        <v>4.8402710551790898E-3</v>
      </c>
      <c r="J600" t="str">
        <f>IF(Hoja2!J600="","",IF(Hoja2!$D600=1,Hoja2!J600, ""))</f>
        <v/>
      </c>
      <c r="K600" t="str">
        <f>IF(Hoja2!J600="","",IF(Hoja2!$D600=0,Hoja2!J600, ""))</f>
        <v/>
      </c>
    </row>
    <row r="601" spans="1:11" x14ac:dyDescent="0.25">
      <c r="A601" t="str">
        <f>IF(Hoja2!F601="","",IF(Hoja2!$D601=0,-Hoja2!F601/(COUNT(B$2:B$2080)-SUM(B$2:B$2080)),Hoja2!F601/SUM(B$2:B$2080)))</f>
        <v/>
      </c>
      <c r="B601" t="str">
        <f>IF(Hoja2!F601="","",IF(Hoja2!$D601=1,1,0))</f>
        <v/>
      </c>
      <c r="C601">
        <f>IF(Hoja2!H601="","",IF(Hoja2!$D601=0,-Hoja2!H601/(COUNT(D$2:D$2080)-SUM(D$2:D$2080)),Hoja2!H601/SUM(D$2:D$2080)))</f>
        <v>-9.7087378640776691E-3</v>
      </c>
      <c r="D601">
        <f>IF(Hoja2!H601="","",IF(Hoja2!$D601=1,1,0))</f>
        <v>0</v>
      </c>
      <c r="E601" t="str">
        <f>IF(Hoja2!J601="","",IF(Hoja2!$D601=0,-Hoja2!J601/(COUNT(F$2:F$2080)-SUM(F$2:F$2080)),Hoja2!J601/SUM(F$2:F$2080)))</f>
        <v/>
      </c>
      <c r="F601" t="str">
        <f>IF(Hoja2!J601="","",IF(Hoja2!$D601=1,1,0))</f>
        <v/>
      </c>
      <c r="G601">
        <f>IF(Hoja2!D601=0,-Hoja2!B601/(COUNT(Hoja2!D$2:D$2080)-SUM(Hoja2!D$2:D$2080)),Hoja2!C601/SUM(Hoja2!D$2:D$2080))</f>
        <v>-1.9120458891013384E-3</v>
      </c>
      <c r="J601" t="str">
        <f>IF(Hoja2!J601="","",IF(Hoja2!$D601=1,Hoja2!J601, ""))</f>
        <v/>
      </c>
      <c r="K601" t="str">
        <f>IF(Hoja2!J601="","",IF(Hoja2!$D601=0,Hoja2!J601, ""))</f>
        <v/>
      </c>
    </row>
    <row r="602" spans="1:11" x14ac:dyDescent="0.25">
      <c r="A602" t="str">
        <f>IF(Hoja2!F602="","",IF(Hoja2!$D602=0,-Hoja2!F602/(COUNT(B$2:B$2080)-SUM(B$2:B$2080)),Hoja2!F602/SUM(B$2:B$2080)))</f>
        <v/>
      </c>
      <c r="B602" t="str">
        <f>IF(Hoja2!F602="","",IF(Hoja2!$D602=1,1,0))</f>
        <v/>
      </c>
      <c r="C602" t="str">
        <f>IF(Hoja2!H602="","",IF(Hoja2!$D602=0,-Hoja2!H602/(COUNT(D$2:D$2080)-SUM(D$2:D$2080)),Hoja2!H602/SUM(D$2:D$2080)))</f>
        <v/>
      </c>
      <c r="D602" t="str">
        <f>IF(Hoja2!H602="","",IF(Hoja2!$D602=1,1,0))</f>
        <v/>
      </c>
      <c r="E602" t="str">
        <f>IF(Hoja2!J602="","",IF(Hoja2!$D602=0,-Hoja2!J602/(COUNT(F$2:F$2080)-SUM(F$2:F$2080)),Hoja2!J602/SUM(F$2:F$2080)))</f>
        <v/>
      </c>
      <c r="F602" t="str">
        <f>IF(Hoja2!J602="","",IF(Hoja2!$D602=1,1,0))</f>
        <v/>
      </c>
      <c r="G602">
        <f>IF(Hoja2!D602=0,-Hoja2!B602/(COUNT(Hoja2!D$2:D$2080)-SUM(Hoja2!D$2:D$2080)),Hoja2!C602/SUM(Hoja2!D$2:D$2080))</f>
        <v>3.8722168441432721E-3</v>
      </c>
      <c r="J602" t="str">
        <f>IF(Hoja2!J602="","",IF(Hoja2!$D602=1,Hoja2!J602, ""))</f>
        <v/>
      </c>
      <c r="K602" t="str">
        <f>IF(Hoja2!J602="","",IF(Hoja2!$D602=0,Hoja2!J602, ""))</f>
        <v/>
      </c>
    </row>
    <row r="603" spans="1:11" x14ac:dyDescent="0.25">
      <c r="A603" t="str">
        <f>IF(Hoja2!F603="","",IF(Hoja2!$D603=0,-Hoja2!F603/(COUNT(B$2:B$2080)-SUM(B$2:B$2080)),Hoja2!F603/SUM(B$2:B$2080)))</f>
        <v/>
      </c>
      <c r="B603" t="str">
        <f>IF(Hoja2!F603="","",IF(Hoja2!$D603=1,1,0))</f>
        <v/>
      </c>
      <c r="C603" t="str">
        <f>IF(Hoja2!H603="","",IF(Hoja2!$D603=0,-Hoja2!H603/(COUNT(D$2:D$2080)-SUM(D$2:D$2080)),Hoja2!H603/SUM(D$2:D$2080)))</f>
        <v/>
      </c>
      <c r="D603" t="str">
        <f>IF(Hoja2!H603="","",IF(Hoja2!$D603=1,1,0))</f>
        <v/>
      </c>
      <c r="E603" t="str">
        <f>IF(Hoja2!J603="","",IF(Hoja2!$D603=0,-Hoja2!J603/(COUNT(F$2:F$2080)-SUM(F$2:F$2080)),Hoja2!J603/SUM(F$2:F$2080)))</f>
        <v/>
      </c>
      <c r="F603" t="str">
        <f>IF(Hoja2!J603="","",IF(Hoja2!$D603=1,1,0))</f>
        <v/>
      </c>
      <c r="G603">
        <f>IF(Hoja2!D603=0,-Hoja2!B603/(COUNT(Hoja2!D$2:D$2080)-SUM(Hoja2!D$2:D$2080)),Hoja2!C603/SUM(Hoja2!D$2:D$2080))</f>
        <v>-9.5602294455066918E-4</v>
      </c>
      <c r="J603" t="str">
        <f>IF(Hoja2!J603="","",IF(Hoja2!$D603=1,Hoja2!J603, ""))</f>
        <v/>
      </c>
      <c r="K603" t="str">
        <f>IF(Hoja2!J603="","",IF(Hoja2!$D603=0,Hoja2!J603, ""))</f>
        <v/>
      </c>
    </row>
    <row r="604" spans="1:11" x14ac:dyDescent="0.25">
      <c r="A604" t="str">
        <f>IF(Hoja2!F604="","",IF(Hoja2!$D604=0,-Hoja2!F604/(COUNT(B$2:B$2080)-SUM(B$2:B$2080)),Hoja2!F604/SUM(B$2:B$2080)))</f>
        <v/>
      </c>
      <c r="B604" t="str">
        <f>IF(Hoja2!F604="","",IF(Hoja2!$D604=1,1,0))</f>
        <v/>
      </c>
      <c r="C604" t="str">
        <f>IF(Hoja2!H604="","",IF(Hoja2!$D604=0,-Hoja2!H604/(COUNT(D$2:D$2080)-SUM(D$2:D$2080)),Hoja2!H604/SUM(D$2:D$2080)))</f>
        <v/>
      </c>
      <c r="D604" t="str">
        <f>IF(Hoja2!H604="","",IF(Hoja2!$D604=1,1,0))</f>
        <v/>
      </c>
      <c r="E604" t="str">
        <f>IF(Hoja2!J604="","",IF(Hoja2!$D604=0,-Hoja2!J604/(COUNT(F$2:F$2080)-SUM(F$2:F$2080)),Hoja2!J604/SUM(F$2:F$2080)))</f>
        <v/>
      </c>
      <c r="F604" t="str">
        <f>IF(Hoja2!J604="","",IF(Hoja2!$D604=1,1,0))</f>
        <v/>
      </c>
      <c r="G604">
        <f>IF(Hoja2!D604=0,-Hoja2!B604/(COUNT(Hoja2!D$2:D$2080)-SUM(Hoja2!D$2:D$2080)),Hoja2!C604/SUM(Hoja2!D$2:D$2080))</f>
        <v>-1.9120458891013384E-3</v>
      </c>
      <c r="J604" t="str">
        <f>IF(Hoja2!J604="","",IF(Hoja2!$D604=1,Hoja2!J604, ""))</f>
        <v/>
      </c>
      <c r="K604" t="str">
        <f>IF(Hoja2!J604="","",IF(Hoja2!$D604=0,Hoja2!J604, ""))</f>
        <v/>
      </c>
    </row>
    <row r="605" spans="1:11" x14ac:dyDescent="0.25">
      <c r="A605">
        <f>IF(Hoja2!F605="","",IF(Hoja2!$D605=0,-Hoja2!F605/(COUNT(B$2:B$2080)-SUM(B$2:B$2080)),Hoja2!F605/SUM(B$2:B$2080)))</f>
        <v>0</v>
      </c>
      <c r="B605">
        <f>IF(Hoja2!F605="","",IF(Hoja2!$D605=1,1,0))</f>
        <v>0</v>
      </c>
      <c r="C605" t="str">
        <f>IF(Hoja2!H605="","",IF(Hoja2!$D605=0,-Hoja2!H605/(COUNT(D$2:D$2080)-SUM(D$2:D$2080)),Hoja2!H605/SUM(D$2:D$2080)))</f>
        <v/>
      </c>
      <c r="D605" t="str">
        <f>IF(Hoja2!H605="","",IF(Hoja2!$D605=1,1,0))</f>
        <v/>
      </c>
      <c r="E605" t="str">
        <f>IF(Hoja2!J605="","",IF(Hoja2!$D605=0,-Hoja2!J605/(COUNT(F$2:F$2080)-SUM(F$2:F$2080)),Hoja2!J605/SUM(F$2:F$2080)))</f>
        <v/>
      </c>
      <c r="F605" t="str">
        <f>IF(Hoja2!J605="","",IF(Hoja2!$D605=1,1,0))</f>
        <v/>
      </c>
      <c r="G605">
        <f>IF(Hoja2!D605=0,-Hoja2!B605/(COUNT(Hoja2!D$2:D$2080)-SUM(Hoja2!D$2:D$2080)),Hoja2!C605/SUM(Hoja2!D$2:D$2080))</f>
        <v>0</v>
      </c>
      <c r="J605" t="str">
        <f>IF(Hoja2!J605="","",IF(Hoja2!$D605=1,Hoja2!J605, ""))</f>
        <v/>
      </c>
      <c r="K605" t="str">
        <f>IF(Hoja2!J605="","",IF(Hoja2!$D605=0,Hoja2!J605, ""))</f>
        <v/>
      </c>
    </row>
    <row r="606" spans="1:11" x14ac:dyDescent="0.25">
      <c r="A606">
        <f>IF(Hoja2!F606="","",IF(Hoja2!$D606=0,-Hoja2!F606/(COUNT(B$2:B$2080)-SUM(B$2:B$2080)),Hoja2!F606/SUM(B$2:B$2080)))</f>
        <v>-5.6390977443609019E-3</v>
      </c>
      <c r="B606">
        <f>IF(Hoja2!F606="","",IF(Hoja2!$D606=1,1,0))</f>
        <v>0</v>
      </c>
      <c r="C606" t="str">
        <f>IF(Hoja2!H606="","",IF(Hoja2!$D606=0,-Hoja2!H606/(COUNT(D$2:D$2080)-SUM(D$2:D$2080)),Hoja2!H606/SUM(D$2:D$2080)))</f>
        <v/>
      </c>
      <c r="D606" t="str">
        <f>IF(Hoja2!H606="","",IF(Hoja2!$D606=1,1,0))</f>
        <v/>
      </c>
      <c r="E606" t="str">
        <f>IF(Hoja2!J606="","",IF(Hoja2!$D606=0,-Hoja2!J606/(COUNT(F$2:F$2080)-SUM(F$2:F$2080)),Hoja2!J606/SUM(F$2:F$2080)))</f>
        <v/>
      </c>
      <c r="F606" t="str">
        <f>IF(Hoja2!J606="","",IF(Hoja2!$D606=1,1,0))</f>
        <v/>
      </c>
      <c r="G606">
        <f>IF(Hoja2!D606=0,-Hoja2!B606/(COUNT(Hoja2!D$2:D$2080)-SUM(Hoja2!D$2:D$2080)),Hoja2!C606/SUM(Hoja2!D$2:D$2080))</f>
        <v>-2.8680688336520078E-3</v>
      </c>
      <c r="J606" t="str">
        <f>IF(Hoja2!J606="","",IF(Hoja2!$D606=1,Hoja2!J606, ""))</f>
        <v/>
      </c>
      <c r="K606" t="str">
        <f>IF(Hoja2!J606="","",IF(Hoja2!$D606=0,Hoja2!J606, ""))</f>
        <v/>
      </c>
    </row>
    <row r="607" spans="1:11" x14ac:dyDescent="0.25">
      <c r="A607">
        <f>IF(Hoja2!F607="","",IF(Hoja2!$D607=0,-Hoja2!F607/(COUNT(B$2:B$2080)-SUM(B$2:B$2080)),Hoja2!F607/SUM(B$2:B$2080)))</f>
        <v>7.4906367041198503E-3</v>
      </c>
      <c r="B607">
        <f>IF(Hoja2!F607="","",IF(Hoja2!$D607=1,1,0))</f>
        <v>1</v>
      </c>
      <c r="C607" t="str">
        <f>IF(Hoja2!H607="","",IF(Hoja2!$D607=0,-Hoja2!H607/(COUNT(D$2:D$2080)-SUM(D$2:D$2080)),Hoja2!H607/SUM(D$2:D$2080)))</f>
        <v/>
      </c>
      <c r="D607" t="str">
        <f>IF(Hoja2!H607="","",IF(Hoja2!$D607=1,1,0))</f>
        <v/>
      </c>
      <c r="E607" t="str">
        <f>IF(Hoja2!J607="","",IF(Hoja2!$D607=0,-Hoja2!J607/(COUNT(F$2:F$2080)-SUM(F$2:F$2080)),Hoja2!J607/SUM(F$2:F$2080)))</f>
        <v/>
      </c>
      <c r="F607" t="str">
        <f>IF(Hoja2!J607="","",IF(Hoja2!$D607=1,1,0))</f>
        <v/>
      </c>
      <c r="G607">
        <f>IF(Hoja2!D607=0,-Hoja2!B607/(COUNT(Hoja2!D$2:D$2080)-SUM(Hoja2!D$2:D$2080)),Hoja2!C607/SUM(Hoja2!D$2:D$2080))</f>
        <v>3.8722168441432721E-3</v>
      </c>
      <c r="J607" t="str">
        <f>IF(Hoja2!J607="","",IF(Hoja2!$D607=1,Hoja2!J607, ""))</f>
        <v/>
      </c>
      <c r="K607" t="str">
        <f>IF(Hoja2!J607="","",IF(Hoja2!$D607=0,Hoja2!J607, ""))</f>
        <v/>
      </c>
    </row>
    <row r="608" spans="1:11" x14ac:dyDescent="0.25">
      <c r="A608">
        <f>IF(Hoja2!F608="","",IF(Hoja2!$D608=0,-Hoja2!F608/(COUNT(B$2:B$2080)-SUM(B$2:B$2080)),Hoja2!F608/SUM(B$2:B$2080)))</f>
        <v>5.6179775280898875E-3</v>
      </c>
      <c r="B608">
        <f>IF(Hoja2!F608="","",IF(Hoja2!$D608=1,1,0))</f>
        <v>1</v>
      </c>
      <c r="C608" t="str">
        <f>IF(Hoja2!H608="","",IF(Hoja2!$D608=0,-Hoja2!H608/(COUNT(D$2:D$2080)-SUM(D$2:D$2080)),Hoja2!H608/SUM(D$2:D$2080)))</f>
        <v/>
      </c>
      <c r="D608" t="str">
        <f>IF(Hoja2!H608="","",IF(Hoja2!$D608=1,1,0))</f>
        <v/>
      </c>
      <c r="E608" t="str">
        <f>IF(Hoja2!J608="","",IF(Hoja2!$D608=0,-Hoja2!J608/(COUNT(F$2:F$2080)-SUM(F$2:F$2080)),Hoja2!J608/SUM(F$2:F$2080)))</f>
        <v/>
      </c>
      <c r="F608" t="str">
        <f>IF(Hoja2!J608="","",IF(Hoja2!$D608=1,1,0))</f>
        <v/>
      </c>
      <c r="G608">
        <f>IF(Hoja2!D608=0,-Hoja2!B608/(COUNT(Hoja2!D$2:D$2080)-SUM(Hoja2!D$2:D$2080)),Hoja2!C608/SUM(Hoja2!D$2:D$2080))</f>
        <v>2.9041626331074541E-3</v>
      </c>
      <c r="J608" t="str">
        <f>IF(Hoja2!J608="","",IF(Hoja2!$D608=1,Hoja2!J608, ""))</f>
        <v/>
      </c>
      <c r="K608" t="str">
        <f>IF(Hoja2!J608="","",IF(Hoja2!$D608=0,Hoja2!J608, ""))</f>
        <v/>
      </c>
    </row>
    <row r="609" spans="1:11" x14ac:dyDescent="0.25">
      <c r="A609">
        <f>IF(Hoja2!F609="","",IF(Hoja2!$D609=0,-Hoja2!F609/(COUNT(B$2:B$2080)-SUM(B$2:B$2080)),Hoja2!F609/SUM(B$2:B$2080)))</f>
        <v>3.7453183520599251E-3</v>
      </c>
      <c r="B609">
        <f>IF(Hoja2!F609="","",IF(Hoja2!$D609=1,1,0))</f>
        <v>1</v>
      </c>
      <c r="C609">
        <f>IF(Hoja2!H609="","",IF(Hoja2!$D609=0,-Hoja2!H609/(COUNT(D$2:D$2080)-SUM(D$2:D$2080)),Hoja2!H609/SUM(D$2:D$2080)))</f>
        <v>1.0309278350515464E-2</v>
      </c>
      <c r="D609">
        <f>IF(Hoja2!H609="","",IF(Hoja2!$D609=1,1,0))</f>
        <v>1</v>
      </c>
      <c r="E609" t="str">
        <f>IF(Hoja2!J609="","",IF(Hoja2!$D609=0,-Hoja2!J609/(COUNT(F$2:F$2080)-SUM(F$2:F$2080)),Hoja2!J609/SUM(F$2:F$2080)))</f>
        <v/>
      </c>
      <c r="F609" t="str">
        <f>IF(Hoja2!J609="","",IF(Hoja2!$D609=1,1,0))</f>
        <v/>
      </c>
      <c r="G609">
        <f>IF(Hoja2!D609=0,-Hoja2!B609/(COUNT(Hoja2!D$2:D$2080)-SUM(Hoja2!D$2:D$2080)),Hoja2!C609/SUM(Hoja2!D$2:D$2080))</f>
        <v>1.9361084220716361E-3</v>
      </c>
      <c r="J609" t="str">
        <f>IF(Hoja2!J609="","",IF(Hoja2!$D609=1,Hoja2!J609, ""))</f>
        <v/>
      </c>
      <c r="K609" t="str">
        <f>IF(Hoja2!J609="","",IF(Hoja2!$D609=0,Hoja2!J609, ""))</f>
        <v/>
      </c>
    </row>
    <row r="610" spans="1:11" x14ac:dyDescent="0.25">
      <c r="A610" t="str">
        <f>IF(Hoja2!F610="","",IF(Hoja2!$D610=0,-Hoja2!F610/(COUNT(B$2:B$2080)-SUM(B$2:B$2080)),Hoja2!F610/SUM(B$2:B$2080)))</f>
        <v/>
      </c>
      <c r="B610" t="str">
        <f>IF(Hoja2!F610="","",IF(Hoja2!$D610=1,1,0))</f>
        <v/>
      </c>
      <c r="C610">
        <f>IF(Hoja2!H610="","",IF(Hoja2!$D610=0,-Hoja2!H610/(COUNT(D$2:D$2080)-SUM(D$2:D$2080)),Hoja2!H610/SUM(D$2:D$2080)))</f>
        <v>-9.7087378640776691E-3</v>
      </c>
      <c r="D610">
        <f>IF(Hoja2!H610="","",IF(Hoja2!$D610=1,1,0))</f>
        <v>0</v>
      </c>
      <c r="E610" t="str">
        <f>IF(Hoja2!J610="","",IF(Hoja2!$D610=0,-Hoja2!J610/(COUNT(F$2:F$2080)-SUM(F$2:F$2080)),Hoja2!J610/SUM(F$2:F$2080)))</f>
        <v/>
      </c>
      <c r="F610" t="str">
        <f>IF(Hoja2!J610="","",IF(Hoja2!$D610=1,1,0))</f>
        <v/>
      </c>
      <c r="G610">
        <f>IF(Hoja2!D610=0,-Hoja2!B610/(COUNT(Hoja2!D$2:D$2080)-SUM(Hoja2!D$2:D$2080)),Hoja2!C610/SUM(Hoja2!D$2:D$2080))</f>
        <v>-1.9120458891013384E-3</v>
      </c>
      <c r="J610" t="str">
        <f>IF(Hoja2!J610="","",IF(Hoja2!$D610=1,Hoja2!J610, ""))</f>
        <v/>
      </c>
      <c r="K610" t="str">
        <f>IF(Hoja2!J610="","",IF(Hoja2!$D610=0,Hoja2!J610, ""))</f>
        <v/>
      </c>
    </row>
    <row r="611" spans="1:11" x14ac:dyDescent="0.25">
      <c r="A611" t="str">
        <f>IF(Hoja2!F611="","",IF(Hoja2!$D611=0,-Hoja2!F611/(COUNT(B$2:B$2080)-SUM(B$2:B$2080)),Hoja2!F611/SUM(B$2:B$2080)))</f>
        <v/>
      </c>
      <c r="B611" t="str">
        <f>IF(Hoja2!F611="","",IF(Hoja2!$D611=1,1,0))</f>
        <v/>
      </c>
      <c r="C611" t="str">
        <f>IF(Hoja2!H611="","",IF(Hoja2!$D611=0,-Hoja2!H611/(COUNT(D$2:D$2080)-SUM(D$2:D$2080)),Hoja2!H611/SUM(D$2:D$2080)))</f>
        <v/>
      </c>
      <c r="D611" t="str">
        <f>IF(Hoja2!H611="","",IF(Hoja2!$D611=1,1,0))</f>
        <v/>
      </c>
      <c r="E611" t="str">
        <f>IF(Hoja2!J611="","",IF(Hoja2!$D611=0,-Hoja2!J611/(COUNT(F$2:F$2080)-SUM(F$2:F$2080)),Hoja2!J611/SUM(F$2:F$2080)))</f>
        <v/>
      </c>
      <c r="F611" t="str">
        <f>IF(Hoja2!J611="","",IF(Hoja2!$D611=1,1,0))</f>
        <v/>
      </c>
      <c r="G611">
        <f>IF(Hoja2!D611=0,-Hoja2!B611/(COUNT(Hoja2!D$2:D$2080)-SUM(Hoja2!D$2:D$2080)),Hoja2!C611/SUM(Hoja2!D$2:D$2080))</f>
        <v>-1.9120458891013384E-3</v>
      </c>
      <c r="J611" t="str">
        <f>IF(Hoja2!J611="","",IF(Hoja2!$D611=1,Hoja2!J611, ""))</f>
        <v/>
      </c>
      <c r="K611" t="str">
        <f>IF(Hoja2!J611="","",IF(Hoja2!$D611=0,Hoja2!J611, ""))</f>
        <v/>
      </c>
    </row>
    <row r="612" spans="1:11" x14ac:dyDescent="0.25">
      <c r="A612">
        <f>IF(Hoja2!F612="","",IF(Hoja2!$D612=0,-Hoja2!F612/(COUNT(B$2:B$2080)-SUM(B$2:B$2080)),Hoja2!F612/SUM(B$2:B$2080)))</f>
        <v>7.4906367041198503E-3</v>
      </c>
      <c r="B612">
        <f>IF(Hoja2!F612="","",IF(Hoja2!$D612=1,1,0))</f>
        <v>1</v>
      </c>
      <c r="C612" t="str">
        <f>IF(Hoja2!H612="","",IF(Hoja2!$D612=0,-Hoja2!H612/(COUNT(D$2:D$2080)-SUM(D$2:D$2080)),Hoja2!H612/SUM(D$2:D$2080)))</f>
        <v/>
      </c>
      <c r="D612" t="str">
        <f>IF(Hoja2!H612="","",IF(Hoja2!$D612=1,1,0))</f>
        <v/>
      </c>
      <c r="E612" t="str">
        <f>IF(Hoja2!J612="","",IF(Hoja2!$D612=0,-Hoja2!J612/(COUNT(F$2:F$2080)-SUM(F$2:F$2080)),Hoja2!J612/SUM(F$2:F$2080)))</f>
        <v/>
      </c>
      <c r="F612" t="str">
        <f>IF(Hoja2!J612="","",IF(Hoja2!$D612=1,1,0))</f>
        <v/>
      </c>
      <c r="G612">
        <f>IF(Hoja2!D612=0,-Hoja2!B612/(COUNT(Hoja2!D$2:D$2080)-SUM(Hoja2!D$2:D$2080)),Hoja2!C612/SUM(Hoja2!D$2:D$2080))</f>
        <v>3.8722168441432721E-3</v>
      </c>
      <c r="J612" t="str">
        <f>IF(Hoja2!J612="","",IF(Hoja2!$D612=1,Hoja2!J612, ""))</f>
        <v/>
      </c>
      <c r="K612" t="str">
        <f>IF(Hoja2!J612="","",IF(Hoja2!$D612=0,Hoja2!J612, ""))</f>
        <v/>
      </c>
    </row>
    <row r="613" spans="1:11" x14ac:dyDescent="0.25">
      <c r="A613" t="str">
        <f>IF(Hoja2!F613="","",IF(Hoja2!$D613=0,-Hoja2!F613/(COUNT(B$2:B$2080)-SUM(B$2:B$2080)),Hoja2!F613/SUM(B$2:B$2080)))</f>
        <v/>
      </c>
      <c r="B613" t="str">
        <f>IF(Hoja2!F613="","",IF(Hoja2!$D613=1,1,0))</f>
        <v/>
      </c>
      <c r="C613" t="str">
        <f>IF(Hoja2!H613="","",IF(Hoja2!$D613=0,-Hoja2!H613/(COUNT(D$2:D$2080)-SUM(D$2:D$2080)),Hoja2!H613/SUM(D$2:D$2080)))</f>
        <v/>
      </c>
      <c r="D613" t="str">
        <f>IF(Hoja2!H613="","",IF(Hoja2!$D613=1,1,0))</f>
        <v/>
      </c>
      <c r="E613" t="str">
        <f>IF(Hoja2!J613="","",IF(Hoja2!$D613=0,-Hoja2!J613/(COUNT(F$2:F$2080)-SUM(F$2:F$2080)),Hoja2!J613/SUM(F$2:F$2080)))</f>
        <v/>
      </c>
      <c r="F613" t="str">
        <f>IF(Hoja2!J613="","",IF(Hoja2!$D613=1,1,0))</f>
        <v/>
      </c>
      <c r="G613">
        <f>IF(Hoja2!D613=0,-Hoja2!B613/(COUNT(Hoja2!D$2:D$2080)-SUM(Hoja2!D$2:D$2080)),Hoja2!C613/SUM(Hoja2!D$2:D$2080))</f>
        <v>-9.5602294455066918E-4</v>
      </c>
      <c r="J613" t="str">
        <f>IF(Hoja2!J613="","",IF(Hoja2!$D613=1,Hoja2!J613, ""))</f>
        <v/>
      </c>
      <c r="K613" t="str">
        <f>IF(Hoja2!J613="","",IF(Hoja2!$D613=0,Hoja2!J613, ""))</f>
        <v/>
      </c>
    </row>
    <row r="614" spans="1:11" x14ac:dyDescent="0.25">
      <c r="A614">
        <f>IF(Hoja2!F614="","",IF(Hoja2!$D614=0,-Hoja2!F614/(COUNT(B$2:B$2080)-SUM(B$2:B$2080)),Hoja2!F614/SUM(B$2:B$2080)))</f>
        <v>-5.6390977443609019E-3</v>
      </c>
      <c r="B614">
        <f>IF(Hoja2!F614="","",IF(Hoja2!$D614=1,1,0))</f>
        <v>0</v>
      </c>
      <c r="C614">
        <f>IF(Hoja2!H614="","",IF(Hoja2!$D614=0,-Hoja2!H614/(COUNT(D$2:D$2080)-SUM(D$2:D$2080)),Hoja2!H614/SUM(D$2:D$2080)))</f>
        <v>-1.4563106796116505E-2</v>
      </c>
      <c r="D614">
        <f>IF(Hoja2!H614="","",IF(Hoja2!$D614=1,1,0))</f>
        <v>0</v>
      </c>
      <c r="E614" t="str">
        <f>IF(Hoja2!J614="","",IF(Hoja2!$D614=0,-Hoja2!J614/(COUNT(F$2:F$2080)-SUM(F$2:F$2080)),Hoja2!J614/SUM(F$2:F$2080)))</f>
        <v/>
      </c>
      <c r="F614" t="str">
        <f>IF(Hoja2!J614="","",IF(Hoja2!$D614=1,1,0))</f>
        <v/>
      </c>
      <c r="G614">
        <f>IF(Hoja2!D614=0,-Hoja2!B614/(COUNT(Hoja2!D$2:D$2080)-SUM(Hoja2!D$2:D$2080)),Hoja2!C614/SUM(Hoja2!D$2:D$2080))</f>
        <v>-2.8680688336520078E-3</v>
      </c>
      <c r="J614" t="str">
        <f>IF(Hoja2!J614="","",IF(Hoja2!$D614=1,Hoja2!J614, ""))</f>
        <v/>
      </c>
      <c r="K614" t="str">
        <f>IF(Hoja2!J614="","",IF(Hoja2!$D614=0,Hoja2!J614, ""))</f>
        <v/>
      </c>
    </row>
    <row r="615" spans="1:11" x14ac:dyDescent="0.25">
      <c r="A615" t="str">
        <f>IF(Hoja2!F615="","",IF(Hoja2!$D615=0,-Hoja2!F615/(COUNT(B$2:B$2080)-SUM(B$2:B$2080)),Hoja2!F615/SUM(B$2:B$2080)))</f>
        <v/>
      </c>
      <c r="B615" t="str">
        <f>IF(Hoja2!F615="","",IF(Hoja2!$D615=1,1,0))</f>
        <v/>
      </c>
      <c r="C615" t="str">
        <f>IF(Hoja2!H615="","",IF(Hoja2!$D615=0,-Hoja2!H615/(COUNT(D$2:D$2080)-SUM(D$2:D$2080)),Hoja2!H615/SUM(D$2:D$2080)))</f>
        <v/>
      </c>
      <c r="D615" t="str">
        <f>IF(Hoja2!H615="","",IF(Hoja2!$D615=1,1,0))</f>
        <v/>
      </c>
      <c r="E615" t="str">
        <f>IF(Hoja2!J615="","",IF(Hoja2!$D615=0,-Hoja2!J615/(COUNT(F$2:F$2080)-SUM(F$2:F$2080)),Hoja2!J615/SUM(F$2:F$2080)))</f>
        <v/>
      </c>
      <c r="F615" t="str">
        <f>IF(Hoja2!J615="","",IF(Hoja2!$D615=1,1,0))</f>
        <v/>
      </c>
      <c r="G615">
        <f>IF(Hoja2!D615=0,-Hoja2!B615/(COUNT(Hoja2!D$2:D$2080)-SUM(Hoja2!D$2:D$2080)),Hoja2!C615/SUM(Hoja2!D$2:D$2080))</f>
        <v>3.8722168441432721E-3</v>
      </c>
      <c r="J615" t="str">
        <f>IF(Hoja2!J615="","",IF(Hoja2!$D615=1,Hoja2!J615, ""))</f>
        <v/>
      </c>
      <c r="K615" t="str">
        <f>IF(Hoja2!J615="","",IF(Hoja2!$D615=0,Hoja2!J615, ""))</f>
        <v/>
      </c>
    </row>
    <row r="616" spans="1:11" x14ac:dyDescent="0.25">
      <c r="A616">
        <f>IF(Hoja2!F616="","",IF(Hoja2!$D616=0,-Hoja2!F616/(COUNT(B$2:B$2080)-SUM(B$2:B$2080)),Hoja2!F616/SUM(B$2:B$2080)))</f>
        <v>3.7453183520599251E-3</v>
      </c>
      <c r="B616">
        <f>IF(Hoja2!F616="","",IF(Hoja2!$D616=1,1,0))</f>
        <v>1</v>
      </c>
      <c r="C616">
        <f>IF(Hoja2!H616="","",IF(Hoja2!$D616=0,-Hoja2!H616/(COUNT(D$2:D$2080)-SUM(D$2:D$2080)),Hoja2!H616/SUM(D$2:D$2080)))</f>
        <v>1.0309278350515464E-2</v>
      </c>
      <c r="D616">
        <f>IF(Hoja2!H616="","",IF(Hoja2!$D616=1,1,0))</f>
        <v>1</v>
      </c>
      <c r="E616" t="str">
        <f>IF(Hoja2!J616="","",IF(Hoja2!$D616=0,-Hoja2!J616/(COUNT(F$2:F$2080)-SUM(F$2:F$2080)),Hoja2!J616/SUM(F$2:F$2080)))</f>
        <v/>
      </c>
      <c r="F616" t="str">
        <f>IF(Hoja2!J616="","",IF(Hoja2!$D616=1,1,0))</f>
        <v/>
      </c>
      <c r="G616">
        <f>IF(Hoja2!D616=0,-Hoja2!B616/(COUNT(Hoja2!D$2:D$2080)-SUM(Hoja2!D$2:D$2080)),Hoja2!C616/SUM(Hoja2!D$2:D$2080))</f>
        <v>1.9361084220716361E-3</v>
      </c>
      <c r="J616" t="str">
        <f>IF(Hoja2!J616="","",IF(Hoja2!$D616=1,Hoja2!J616, ""))</f>
        <v/>
      </c>
      <c r="K616" t="str">
        <f>IF(Hoja2!J616="","",IF(Hoja2!$D616=0,Hoja2!J616, ""))</f>
        <v/>
      </c>
    </row>
    <row r="617" spans="1:11" x14ac:dyDescent="0.25">
      <c r="A617" t="str">
        <f>IF(Hoja2!F617="","",IF(Hoja2!$D617=0,-Hoja2!F617/(COUNT(B$2:B$2080)-SUM(B$2:B$2080)),Hoja2!F617/SUM(B$2:B$2080)))</f>
        <v/>
      </c>
      <c r="B617" t="str">
        <f>IF(Hoja2!F617="","",IF(Hoja2!$D617=1,1,0))</f>
        <v/>
      </c>
      <c r="C617" t="str">
        <f>IF(Hoja2!H617="","",IF(Hoja2!$D617=0,-Hoja2!H617/(COUNT(D$2:D$2080)-SUM(D$2:D$2080)),Hoja2!H617/SUM(D$2:D$2080)))</f>
        <v/>
      </c>
      <c r="D617" t="str">
        <f>IF(Hoja2!H617="","",IF(Hoja2!$D617=1,1,0))</f>
        <v/>
      </c>
      <c r="E617" t="str">
        <f>IF(Hoja2!J617="","",IF(Hoja2!$D617=0,-Hoja2!J617/(COUNT(F$2:F$2080)-SUM(F$2:F$2080)),Hoja2!J617/SUM(F$2:F$2080)))</f>
        <v/>
      </c>
      <c r="F617" t="str">
        <f>IF(Hoja2!J617="","",IF(Hoja2!$D617=1,1,0))</f>
        <v/>
      </c>
      <c r="G617">
        <f>IF(Hoja2!D617=0,-Hoja2!B617/(COUNT(Hoja2!D$2:D$2080)-SUM(Hoja2!D$2:D$2080)),Hoja2!C617/SUM(Hoja2!D$2:D$2080))</f>
        <v>-2.8680688336520078E-3</v>
      </c>
      <c r="J617" t="str">
        <f>IF(Hoja2!J617="","",IF(Hoja2!$D617=1,Hoja2!J617, ""))</f>
        <v/>
      </c>
      <c r="K617" t="str">
        <f>IF(Hoja2!J617="","",IF(Hoja2!$D617=0,Hoja2!J617, ""))</f>
        <v/>
      </c>
    </row>
    <row r="618" spans="1:11" x14ac:dyDescent="0.25">
      <c r="A618" t="str">
        <f>IF(Hoja2!F618="","",IF(Hoja2!$D618=0,-Hoja2!F618/(COUNT(B$2:B$2080)-SUM(B$2:B$2080)),Hoja2!F618/SUM(B$2:B$2080)))</f>
        <v/>
      </c>
      <c r="B618" t="str">
        <f>IF(Hoja2!F618="","",IF(Hoja2!$D618=1,1,0))</f>
        <v/>
      </c>
      <c r="C618" t="str">
        <f>IF(Hoja2!H618="","",IF(Hoja2!$D618=0,-Hoja2!H618/(COUNT(D$2:D$2080)-SUM(D$2:D$2080)),Hoja2!H618/SUM(D$2:D$2080)))</f>
        <v/>
      </c>
      <c r="D618" t="str">
        <f>IF(Hoja2!H618="","",IF(Hoja2!$D618=1,1,0))</f>
        <v/>
      </c>
      <c r="E618" t="str">
        <f>IF(Hoja2!J618="","",IF(Hoja2!$D618=0,-Hoja2!J618/(COUNT(F$2:F$2080)-SUM(F$2:F$2080)),Hoja2!J618/SUM(F$2:F$2080)))</f>
        <v/>
      </c>
      <c r="F618" t="str">
        <f>IF(Hoja2!J618="","",IF(Hoja2!$D618=1,1,0))</f>
        <v/>
      </c>
      <c r="G618">
        <f>IF(Hoja2!D618=0,-Hoja2!B618/(COUNT(Hoja2!D$2:D$2080)-SUM(Hoja2!D$2:D$2080)),Hoja2!C618/SUM(Hoja2!D$2:D$2080))</f>
        <v>1.9361084220716361E-3</v>
      </c>
      <c r="J618" t="str">
        <f>IF(Hoja2!J618="","",IF(Hoja2!$D618=1,Hoja2!J618, ""))</f>
        <v/>
      </c>
      <c r="K618" t="str">
        <f>IF(Hoja2!J618="","",IF(Hoja2!$D618=0,Hoja2!J618, ""))</f>
        <v/>
      </c>
    </row>
    <row r="619" spans="1:11" x14ac:dyDescent="0.25">
      <c r="A619">
        <f>IF(Hoja2!F619="","",IF(Hoja2!$D619=0,-Hoja2!F619/(COUNT(B$2:B$2080)-SUM(B$2:B$2080)),Hoja2!F619/SUM(B$2:B$2080)))</f>
        <v>-3.7593984962406013E-3</v>
      </c>
      <c r="B619">
        <f>IF(Hoja2!F619="","",IF(Hoja2!$D619=1,1,0))</f>
        <v>0</v>
      </c>
      <c r="C619" t="str">
        <f>IF(Hoja2!H619="","",IF(Hoja2!$D619=0,-Hoja2!H619/(COUNT(D$2:D$2080)-SUM(D$2:D$2080)),Hoja2!H619/SUM(D$2:D$2080)))</f>
        <v/>
      </c>
      <c r="D619" t="str">
        <f>IF(Hoja2!H619="","",IF(Hoja2!$D619=1,1,0))</f>
        <v/>
      </c>
      <c r="E619" t="str">
        <f>IF(Hoja2!J619="","",IF(Hoja2!$D619=0,-Hoja2!J619/(COUNT(F$2:F$2080)-SUM(F$2:F$2080)),Hoja2!J619/SUM(F$2:F$2080)))</f>
        <v/>
      </c>
      <c r="F619" t="str">
        <f>IF(Hoja2!J619="","",IF(Hoja2!$D619=1,1,0))</f>
        <v/>
      </c>
      <c r="G619">
        <f>IF(Hoja2!D619=0,-Hoja2!B619/(COUNT(Hoja2!D$2:D$2080)-SUM(Hoja2!D$2:D$2080)),Hoja2!C619/SUM(Hoja2!D$2:D$2080))</f>
        <v>-1.9120458891013384E-3</v>
      </c>
      <c r="J619" t="str">
        <f>IF(Hoja2!J619="","",IF(Hoja2!$D619=1,Hoja2!J619, ""))</f>
        <v/>
      </c>
      <c r="K619" t="str">
        <f>IF(Hoja2!J619="","",IF(Hoja2!$D619=0,Hoja2!J619, ""))</f>
        <v/>
      </c>
    </row>
    <row r="620" spans="1:11" x14ac:dyDescent="0.25">
      <c r="A620" t="str">
        <f>IF(Hoja2!F620="","",IF(Hoja2!$D620=0,-Hoja2!F620/(COUNT(B$2:B$2080)-SUM(B$2:B$2080)),Hoja2!F620/SUM(B$2:B$2080)))</f>
        <v/>
      </c>
      <c r="B620" t="str">
        <f>IF(Hoja2!F620="","",IF(Hoja2!$D620=1,1,0))</f>
        <v/>
      </c>
      <c r="C620">
        <f>IF(Hoja2!H620="","",IF(Hoja2!$D620=0,-Hoja2!H620/(COUNT(D$2:D$2080)-SUM(D$2:D$2080)),Hoja2!H620/SUM(D$2:D$2080)))</f>
        <v>1.0309278350515464E-2</v>
      </c>
      <c r="D620">
        <f>IF(Hoja2!H620="","",IF(Hoja2!$D620=1,1,0))</f>
        <v>1</v>
      </c>
      <c r="E620" t="str">
        <f>IF(Hoja2!J620="","",IF(Hoja2!$D620=0,-Hoja2!J620/(COUNT(F$2:F$2080)-SUM(F$2:F$2080)),Hoja2!J620/SUM(F$2:F$2080)))</f>
        <v/>
      </c>
      <c r="F620" t="str">
        <f>IF(Hoja2!J620="","",IF(Hoja2!$D620=1,1,0))</f>
        <v/>
      </c>
      <c r="G620">
        <f>IF(Hoja2!D620=0,-Hoja2!B620/(COUNT(Hoja2!D$2:D$2080)-SUM(Hoja2!D$2:D$2080)),Hoja2!C620/SUM(Hoja2!D$2:D$2080))</f>
        <v>1.9361084220716361E-3</v>
      </c>
      <c r="J620" t="str">
        <f>IF(Hoja2!J620="","",IF(Hoja2!$D620=1,Hoja2!J620, ""))</f>
        <v/>
      </c>
      <c r="K620" t="str">
        <f>IF(Hoja2!J620="","",IF(Hoja2!$D620=0,Hoja2!J620, ""))</f>
        <v/>
      </c>
    </row>
    <row r="621" spans="1:11" x14ac:dyDescent="0.25">
      <c r="A621">
        <f>IF(Hoja2!F621="","",IF(Hoja2!$D621=0,-Hoja2!F621/(COUNT(B$2:B$2080)-SUM(B$2:B$2080)),Hoja2!F621/SUM(B$2:B$2080)))</f>
        <v>3.7453183520599251E-3</v>
      </c>
      <c r="B621">
        <f>IF(Hoja2!F621="","",IF(Hoja2!$D621=1,1,0))</f>
        <v>1</v>
      </c>
      <c r="C621">
        <f>IF(Hoja2!H621="","",IF(Hoja2!$D621=0,-Hoja2!H621/(COUNT(D$2:D$2080)-SUM(D$2:D$2080)),Hoja2!H621/SUM(D$2:D$2080)))</f>
        <v>1.0309278350515464E-2</v>
      </c>
      <c r="D621">
        <f>IF(Hoja2!H621="","",IF(Hoja2!$D621=1,1,0))</f>
        <v>1</v>
      </c>
      <c r="E621" t="str">
        <f>IF(Hoja2!J621="","",IF(Hoja2!$D621=0,-Hoja2!J621/(COUNT(F$2:F$2080)-SUM(F$2:F$2080)),Hoja2!J621/SUM(F$2:F$2080)))</f>
        <v/>
      </c>
      <c r="F621" t="str">
        <f>IF(Hoja2!J621="","",IF(Hoja2!$D621=1,1,0))</f>
        <v/>
      </c>
      <c r="G621">
        <f>IF(Hoja2!D621=0,-Hoja2!B621/(COUNT(Hoja2!D$2:D$2080)-SUM(Hoja2!D$2:D$2080)),Hoja2!C621/SUM(Hoja2!D$2:D$2080))</f>
        <v>1.9361084220716361E-3</v>
      </c>
      <c r="J621" t="str">
        <f>IF(Hoja2!J621="","",IF(Hoja2!$D621=1,Hoja2!J621, ""))</f>
        <v/>
      </c>
      <c r="K621" t="str">
        <f>IF(Hoja2!J621="","",IF(Hoja2!$D621=0,Hoja2!J621, ""))</f>
        <v/>
      </c>
    </row>
    <row r="622" spans="1:11" x14ac:dyDescent="0.25">
      <c r="A622" t="str">
        <f>IF(Hoja2!F622="","",IF(Hoja2!$D622=0,-Hoja2!F622/(COUNT(B$2:B$2080)-SUM(B$2:B$2080)),Hoja2!F622/SUM(B$2:B$2080)))</f>
        <v/>
      </c>
      <c r="B622" t="str">
        <f>IF(Hoja2!F622="","",IF(Hoja2!$D622=1,1,0))</f>
        <v/>
      </c>
      <c r="C622">
        <f>IF(Hoja2!H622="","",IF(Hoja2!$D622=0,-Hoja2!H622/(COUNT(D$2:D$2080)-SUM(D$2:D$2080)),Hoja2!H622/SUM(D$2:D$2080)))</f>
        <v>2.5773195876288658E-2</v>
      </c>
      <c r="D622">
        <f>IF(Hoja2!H622="","",IF(Hoja2!$D622=1,1,0))</f>
        <v>1</v>
      </c>
      <c r="E622">
        <f>IF(Hoja2!J622="","",IF(Hoja2!$D622=0,-Hoja2!J622/(COUNT(F$2:F$2080)-SUM(F$2:F$2080)),Hoja2!J622/SUM(F$2:F$2080)))</f>
        <v>8.0645161290322578E-2</v>
      </c>
      <c r="F622">
        <f>IF(Hoja2!J622="","",IF(Hoja2!$D622=1,1,0))</f>
        <v>1</v>
      </c>
      <c r="G622">
        <f>IF(Hoja2!D622=0,-Hoja2!B622/(COUNT(Hoja2!D$2:D$2080)-SUM(Hoja2!D$2:D$2080)),Hoja2!C622/SUM(Hoja2!D$2:D$2080))</f>
        <v>4.8402710551790898E-3</v>
      </c>
      <c r="J622">
        <f>IF(Hoja2!J622="","",IF(Hoja2!$D622=1,Hoja2!J622, ""))</f>
        <v>5</v>
      </c>
      <c r="K622" t="str">
        <f>IF(Hoja2!J622="","",IF(Hoja2!$D622=0,Hoja2!J622, ""))</f>
        <v/>
      </c>
    </row>
    <row r="623" spans="1:11" x14ac:dyDescent="0.25">
      <c r="A623">
        <f>IF(Hoja2!F623="","",IF(Hoja2!$D623=0,-Hoja2!F623/(COUNT(B$2:B$2080)-SUM(B$2:B$2080)),Hoja2!F623/SUM(B$2:B$2080)))</f>
        <v>-1.8796992481203006E-3</v>
      </c>
      <c r="B623">
        <f>IF(Hoja2!F623="","",IF(Hoja2!$D623=1,1,0))</f>
        <v>0</v>
      </c>
      <c r="C623" t="str">
        <f>IF(Hoja2!H623="","",IF(Hoja2!$D623=0,-Hoja2!H623/(COUNT(D$2:D$2080)-SUM(D$2:D$2080)),Hoja2!H623/SUM(D$2:D$2080)))</f>
        <v/>
      </c>
      <c r="D623" t="str">
        <f>IF(Hoja2!H623="","",IF(Hoja2!$D623=1,1,0))</f>
        <v/>
      </c>
      <c r="E623" t="str">
        <f>IF(Hoja2!J623="","",IF(Hoja2!$D623=0,-Hoja2!J623/(COUNT(F$2:F$2080)-SUM(F$2:F$2080)),Hoja2!J623/SUM(F$2:F$2080)))</f>
        <v/>
      </c>
      <c r="F623" t="str">
        <f>IF(Hoja2!J623="","",IF(Hoja2!$D623=1,1,0))</f>
        <v/>
      </c>
      <c r="G623">
        <f>IF(Hoja2!D623=0,-Hoja2!B623/(COUNT(Hoja2!D$2:D$2080)-SUM(Hoja2!D$2:D$2080)),Hoja2!C623/SUM(Hoja2!D$2:D$2080))</f>
        <v>-9.5602294455066918E-4</v>
      </c>
      <c r="J623" t="str">
        <f>IF(Hoja2!J623="","",IF(Hoja2!$D623=1,Hoja2!J623, ""))</f>
        <v/>
      </c>
      <c r="K623" t="str">
        <f>IF(Hoja2!J623="","",IF(Hoja2!$D623=0,Hoja2!J623, ""))</f>
        <v/>
      </c>
    </row>
    <row r="624" spans="1:11" x14ac:dyDescent="0.25">
      <c r="A624">
        <f>IF(Hoja2!F624="","",IF(Hoja2!$D624=0,-Hoja2!F624/(COUNT(B$2:B$2080)-SUM(B$2:B$2080)),Hoja2!F624/SUM(B$2:B$2080)))</f>
        <v>-3.7593984962406013E-3</v>
      </c>
      <c r="B624">
        <f>IF(Hoja2!F624="","",IF(Hoja2!$D624=1,1,0))</f>
        <v>0</v>
      </c>
      <c r="C624" t="str">
        <f>IF(Hoja2!H624="","",IF(Hoja2!$D624=0,-Hoja2!H624/(COUNT(D$2:D$2080)-SUM(D$2:D$2080)),Hoja2!H624/SUM(D$2:D$2080)))</f>
        <v/>
      </c>
      <c r="D624" t="str">
        <f>IF(Hoja2!H624="","",IF(Hoja2!$D624=1,1,0))</f>
        <v/>
      </c>
      <c r="E624">
        <f>IF(Hoja2!J624="","",IF(Hoja2!$D624=0,-Hoja2!J624/(COUNT(F$2:F$2080)-SUM(F$2:F$2080)),Hoja2!J624/SUM(F$2:F$2080)))</f>
        <v>-2.5974025974025976E-2</v>
      </c>
      <c r="F624">
        <f>IF(Hoja2!J624="","",IF(Hoja2!$D624=1,1,0))</f>
        <v>0</v>
      </c>
      <c r="G624">
        <f>IF(Hoja2!D624=0,-Hoja2!B624/(COUNT(Hoja2!D$2:D$2080)-SUM(Hoja2!D$2:D$2080)),Hoja2!C624/SUM(Hoja2!D$2:D$2080))</f>
        <v>-1.9120458891013384E-3</v>
      </c>
      <c r="J624" t="str">
        <f>IF(Hoja2!J624="","",IF(Hoja2!$D624=1,Hoja2!J624, ""))</f>
        <v/>
      </c>
      <c r="K624">
        <f>IF(Hoja2!J624="","",IF(Hoja2!$D624=0,Hoja2!J624, ""))</f>
        <v>2</v>
      </c>
    </row>
    <row r="625" spans="1:11" x14ac:dyDescent="0.25">
      <c r="A625" t="str">
        <f>IF(Hoja2!F625="","",IF(Hoja2!$D625=0,-Hoja2!F625/(COUNT(B$2:B$2080)-SUM(B$2:B$2080)),Hoja2!F625/SUM(B$2:B$2080)))</f>
        <v/>
      </c>
      <c r="B625" t="str">
        <f>IF(Hoja2!F625="","",IF(Hoja2!$D625=1,1,0))</f>
        <v/>
      </c>
      <c r="C625" t="str">
        <f>IF(Hoja2!H625="","",IF(Hoja2!$D625=0,-Hoja2!H625/(COUNT(D$2:D$2080)-SUM(D$2:D$2080)),Hoja2!H625/SUM(D$2:D$2080)))</f>
        <v/>
      </c>
      <c r="D625" t="str">
        <f>IF(Hoja2!H625="","",IF(Hoja2!$D625=1,1,0))</f>
        <v/>
      </c>
      <c r="E625" t="str">
        <f>IF(Hoja2!J625="","",IF(Hoja2!$D625=0,-Hoja2!J625/(COUNT(F$2:F$2080)-SUM(F$2:F$2080)),Hoja2!J625/SUM(F$2:F$2080)))</f>
        <v/>
      </c>
      <c r="F625" t="str">
        <f>IF(Hoja2!J625="","",IF(Hoja2!$D625=1,1,0))</f>
        <v/>
      </c>
      <c r="G625">
        <f>IF(Hoja2!D625=0,-Hoja2!B625/(COUNT(Hoja2!D$2:D$2080)-SUM(Hoja2!D$2:D$2080)),Hoja2!C625/SUM(Hoja2!D$2:D$2080))</f>
        <v>1.9361084220716361E-3</v>
      </c>
      <c r="J625" t="str">
        <f>IF(Hoja2!J625="","",IF(Hoja2!$D625=1,Hoja2!J625, ""))</f>
        <v/>
      </c>
      <c r="K625" t="str">
        <f>IF(Hoja2!J625="","",IF(Hoja2!$D625=0,Hoja2!J625, ""))</f>
        <v/>
      </c>
    </row>
    <row r="626" spans="1:11" x14ac:dyDescent="0.25">
      <c r="A626">
        <f>IF(Hoja2!F626="","",IF(Hoja2!$D626=0,-Hoja2!F626/(COUNT(B$2:B$2080)-SUM(B$2:B$2080)),Hoja2!F626/SUM(B$2:B$2080)))</f>
        <v>0</v>
      </c>
      <c r="B626">
        <f>IF(Hoja2!F626="","",IF(Hoja2!$D626=1,1,0))</f>
        <v>0</v>
      </c>
      <c r="C626" t="str">
        <f>IF(Hoja2!H626="","",IF(Hoja2!$D626=0,-Hoja2!H626/(COUNT(D$2:D$2080)-SUM(D$2:D$2080)),Hoja2!H626/SUM(D$2:D$2080)))</f>
        <v/>
      </c>
      <c r="D626" t="str">
        <f>IF(Hoja2!H626="","",IF(Hoja2!$D626=1,1,0))</f>
        <v/>
      </c>
      <c r="E626" t="str">
        <f>IF(Hoja2!J626="","",IF(Hoja2!$D626=0,-Hoja2!J626/(COUNT(F$2:F$2080)-SUM(F$2:F$2080)),Hoja2!J626/SUM(F$2:F$2080)))</f>
        <v/>
      </c>
      <c r="F626" t="str">
        <f>IF(Hoja2!J626="","",IF(Hoja2!$D626=1,1,0))</f>
        <v/>
      </c>
      <c r="G626">
        <f>IF(Hoja2!D626=0,-Hoja2!B626/(COUNT(Hoja2!D$2:D$2080)-SUM(Hoja2!D$2:D$2080)),Hoja2!C626/SUM(Hoja2!D$2:D$2080))</f>
        <v>0</v>
      </c>
      <c r="J626" t="str">
        <f>IF(Hoja2!J626="","",IF(Hoja2!$D626=1,Hoja2!J626, ""))</f>
        <v/>
      </c>
      <c r="K626" t="str">
        <f>IF(Hoja2!J626="","",IF(Hoja2!$D626=0,Hoja2!J626, ""))</f>
        <v/>
      </c>
    </row>
    <row r="627" spans="1:11" x14ac:dyDescent="0.25">
      <c r="A627">
        <f>IF(Hoja2!F627="","",IF(Hoja2!$D627=0,-Hoja2!F627/(COUNT(B$2:B$2080)-SUM(B$2:B$2080)),Hoja2!F627/SUM(B$2:B$2080)))</f>
        <v>1.8726591760299626E-3</v>
      </c>
      <c r="B627">
        <f>IF(Hoja2!F627="","",IF(Hoja2!$D627=1,1,0))</f>
        <v>1</v>
      </c>
      <c r="C627" t="str">
        <f>IF(Hoja2!H627="","",IF(Hoja2!$D627=0,-Hoja2!H627/(COUNT(D$2:D$2080)-SUM(D$2:D$2080)),Hoja2!H627/SUM(D$2:D$2080)))</f>
        <v/>
      </c>
      <c r="D627" t="str">
        <f>IF(Hoja2!H627="","",IF(Hoja2!$D627=1,1,0))</f>
        <v/>
      </c>
      <c r="E627" t="str">
        <f>IF(Hoja2!J627="","",IF(Hoja2!$D627=0,-Hoja2!J627/(COUNT(F$2:F$2080)-SUM(F$2:F$2080)),Hoja2!J627/SUM(F$2:F$2080)))</f>
        <v/>
      </c>
      <c r="F627" t="str">
        <f>IF(Hoja2!J627="","",IF(Hoja2!$D627=1,1,0))</f>
        <v/>
      </c>
      <c r="G627">
        <f>IF(Hoja2!D627=0,-Hoja2!B627/(COUNT(Hoja2!D$2:D$2080)-SUM(Hoja2!D$2:D$2080)),Hoja2!C627/SUM(Hoja2!D$2:D$2080))</f>
        <v>9.6805421103581804E-4</v>
      </c>
      <c r="J627" t="str">
        <f>IF(Hoja2!J627="","",IF(Hoja2!$D627=1,Hoja2!J627, ""))</f>
        <v/>
      </c>
      <c r="K627" t="str">
        <f>IF(Hoja2!J627="","",IF(Hoja2!$D627=0,Hoja2!J627, ""))</f>
        <v/>
      </c>
    </row>
    <row r="628" spans="1:11" x14ac:dyDescent="0.25">
      <c r="A628" t="str">
        <f>IF(Hoja2!F628="","",IF(Hoja2!$D628=0,-Hoja2!F628/(COUNT(B$2:B$2080)-SUM(B$2:B$2080)),Hoja2!F628/SUM(B$2:B$2080)))</f>
        <v/>
      </c>
      <c r="B628" t="str">
        <f>IF(Hoja2!F628="","",IF(Hoja2!$D628=1,1,0))</f>
        <v/>
      </c>
      <c r="C628" t="str">
        <f>IF(Hoja2!H628="","",IF(Hoja2!$D628=0,-Hoja2!H628/(COUNT(D$2:D$2080)-SUM(D$2:D$2080)),Hoja2!H628/SUM(D$2:D$2080)))</f>
        <v/>
      </c>
      <c r="D628" t="str">
        <f>IF(Hoja2!H628="","",IF(Hoja2!$D628=1,1,0))</f>
        <v/>
      </c>
      <c r="E628" t="str">
        <f>IF(Hoja2!J628="","",IF(Hoja2!$D628=0,-Hoja2!J628/(COUNT(F$2:F$2080)-SUM(F$2:F$2080)),Hoja2!J628/SUM(F$2:F$2080)))</f>
        <v/>
      </c>
      <c r="F628" t="str">
        <f>IF(Hoja2!J628="","",IF(Hoja2!$D628=1,1,0))</f>
        <v/>
      </c>
      <c r="G628">
        <f>IF(Hoja2!D628=0,-Hoja2!B628/(COUNT(Hoja2!D$2:D$2080)-SUM(Hoja2!D$2:D$2080)),Hoja2!C628/SUM(Hoja2!D$2:D$2080))</f>
        <v>1.9361084220716361E-3</v>
      </c>
      <c r="J628" t="str">
        <f>IF(Hoja2!J628="","",IF(Hoja2!$D628=1,Hoja2!J628, ""))</f>
        <v/>
      </c>
      <c r="K628" t="str">
        <f>IF(Hoja2!J628="","",IF(Hoja2!$D628=0,Hoja2!J628, ""))</f>
        <v/>
      </c>
    </row>
    <row r="629" spans="1:11" x14ac:dyDescent="0.25">
      <c r="A629" t="str">
        <f>IF(Hoja2!F629="","",IF(Hoja2!$D629=0,-Hoja2!F629/(COUNT(B$2:B$2080)-SUM(B$2:B$2080)),Hoja2!F629/SUM(B$2:B$2080)))</f>
        <v/>
      </c>
      <c r="B629" t="str">
        <f>IF(Hoja2!F629="","",IF(Hoja2!$D629=1,1,0))</f>
        <v/>
      </c>
      <c r="C629" t="str">
        <f>IF(Hoja2!H629="","",IF(Hoja2!$D629=0,-Hoja2!H629/(COUNT(D$2:D$2080)-SUM(D$2:D$2080)),Hoja2!H629/SUM(D$2:D$2080)))</f>
        <v/>
      </c>
      <c r="D629" t="str">
        <f>IF(Hoja2!H629="","",IF(Hoja2!$D629=1,1,0))</f>
        <v/>
      </c>
      <c r="E629" t="str">
        <f>IF(Hoja2!J629="","",IF(Hoja2!$D629=0,-Hoja2!J629/(COUNT(F$2:F$2080)-SUM(F$2:F$2080)),Hoja2!J629/SUM(F$2:F$2080)))</f>
        <v/>
      </c>
      <c r="F629" t="str">
        <f>IF(Hoja2!J629="","",IF(Hoja2!$D629=1,1,0))</f>
        <v/>
      </c>
      <c r="G629">
        <f>IF(Hoja2!D629=0,-Hoja2!B629/(COUNT(Hoja2!D$2:D$2080)-SUM(Hoja2!D$2:D$2080)),Hoja2!C629/SUM(Hoja2!D$2:D$2080))</f>
        <v>1.9361084220716361E-3</v>
      </c>
      <c r="J629" t="str">
        <f>IF(Hoja2!J629="","",IF(Hoja2!$D629=1,Hoja2!J629, ""))</f>
        <v/>
      </c>
      <c r="K629" t="str">
        <f>IF(Hoja2!J629="","",IF(Hoja2!$D629=0,Hoja2!J629, ""))</f>
        <v/>
      </c>
    </row>
    <row r="630" spans="1:11" x14ac:dyDescent="0.25">
      <c r="A630" t="str">
        <f>IF(Hoja2!F630="","",IF(Hoja2!$D630=0,-Hoja2!F630/(COUNT(B$2:B$2080)-SUM(B$2:B$2080)),Hoja2!F630/SUM(B$2:B$2080)))</f>
        <v/>
      </c>
      <c r="B630" t="str">
        <f>IF(Hoja2!F630="","",IF(Hoja2!$D630=1,1,0))</f>
        <v/>
      </c>
      <c r="C630" t="str">
        <f>IF(Hoja2!H630="","",IF(Hoja2!$D630=0,-Hoja2!H630/(COUNT(D$2:D$2080)-SUM(D$2:D$2080)),Hoja2!H630/SUM(D$2:D$2080)))</f>
        <v/>
      </c>
      <c r="D630" t="str">
        <f>IF(Hoja2!H630="","",IF(Hoja2!$D630=1,1,0))</f>
        <v/>
      </c>
      <c r="E630" t="str">
        <f>IF(Hoja2!J630="","",IF(Hoja2!$D630=0,-Hoja2!J630/(COUNT(F$2:F$2080)-SUM(F$2:F$2080)),Hoja2!J630/SUM(F$2:F$2080)))</f>
        <v/>
      </c>
      <c r="F630" t="str">
        <f>IF(Hoja2!J630="","",IF(Hoja2!$D630=1,1,0))</f>
        <v/>
      </c>
      <c r="G630">
        <f>IF(Hoja2!D630=0,-Hoja2!B630/(COUNT(Hoja2!D$2:D$2080)-SUM(Hoja2!D$2:D$2080)),Hoja2!C630/SUM(Hoja2!D$2:D$2080))</f>
        <v>-2.8680688336520078E-3</v>
      </c>
      <c r="J630" t="str">
        <f>IF(Hoja2!J630="","",IF(Hoja2!$D630=1,Hoja2!J630, ""))</f>
        <v/>
      </c>
      <c r="K630" t="str">
        <f>IF(Hoja2!J630="","",IF(Hoja2!$D630=0,Hoja2!J630, ""))</f>
        <v/>
      </c>
    </row>
    <row r="631" spans="1:11" x14ac:dyDescent="0.25">
      <c r="A631">
        <f>IF(Hoja2!F631="","",IF(Hoja2!$D631=0,-Hoja2!F631/(COUNT(B$2:B$2080)-SUM(B$2:B$2080)),Hoja2!F631/SUM(B$2:B$2080)))</f>
        <v>-5.6390977443609019E-3</v>
      </c>
      <c r="B631">
        <f>IF(Hoja2!F631="","",IF(Hoja2!$D631=1,1,0))</f>
        <v>0</v>
      </c>
      <c r="C631" t="str">
        <f>IF(Hoja2!H631="","",IF(Hoja2!$D631=0,-Hoja2!H631/(COUNT(D$2:D$2080)-SUM(D$2:D$2080)),Hoja2!H631/SUM(D$2:D$2080)))</f>
        <v/>
      </c>
      <c r="D631" t="str">
        <f>IF(Hoja2!H631="","",IF(Hoja2!$D631=1,1,0))</f>
        <v/>
      </c>
      <c r="E631" t="str">
        <f>IF(Hoja2!J631="","",IF(Hoja2!$D631=0,-Hoja2!J631/(COUNT(F$2:F$2080)-SUM(F$2:F$2080)),Hoja2!J631/SUM(F$2:F$2080)))</f>
        <v/>
      </c>
      <c r="F631" t="str">
        <f>IF(Hoja2!J631="","",IF(Hoja2!$D631=1,1,0))</f>
        <v/>
      </c>
      <c r="G631">
        <f>IF(Hoja2!D631=0,-Hoja2!B631/(COUNT(Hoja2!D$2:D$2080)-SUM(Hoja2!D$2:D$2080)),Hoja2!C631/SUM(Hoja2!D$2:D$2080))</f>
        <v>-2.8680688336520078E-3</v>
      </c>
      <c r="J631" t="str">
        <f>IF(Hoja2!J631="","",IF(Hoja2!$D631=1,Hoja2!J631, ""))</f>
        <v/>
      </c>
      <c r="K631" t="str">
        <f>IF(Hoja2!J631="","",IF(Hoja2!$D631=0,Hoja2!J631, ""))</f>
        <v/>
      </c>
    </row>
    <row r="632" spans="1:11" x14ac:dyDescent="0.25">
      <c r="A632" t="str">
        <f>IF(Hoja2!F632="","",IF(Hoja2!$D632=0,-Hoja2!F632/(COUNT(B$2:B$2080)-SUM(B$2:B$2080)),Hoja2!F632/SUM(B$2:B$2080)))</f>
        <v/>
      </c>
      <c r="B632" t="str">
        <f>IF(Hoja2!F632="","",IF(Hoja2!$D632=1,1,0))</f>
        <v/>
      </c>
      <c r="C632" t="str">
        <f>IF(Hoja2!H632="","",IF(Hoja2!$D632=0,-Hoja2!H632/(COUNT(D$2:D$2080)-SUM(D$2:D$2080)),Hoja2!H632/SUM(D$2:D$2080)))</f>
        <v/>
      </c>
      <c r="D632" t="str">
        <f>IF(Hoja2!H632="","",IF(Hoja2!$D632=1,1,0))</f>
        <v/>
      </c>
      <c r="E632" t="str">
        <f>IF(Hoja2!J632="","",IF(Hoja2!$D632=0,-Hoja2!J632/(COUNT(F$2:F$2080)-SUM(F$2:F$2080)),Hoja2!J632/SUM(F$2:F$2080)))</f>
        <v/>
      </c>
      <c r="F632" t="str">
        <f>IF(Hoja2!J632="","",IF(Hoja2!$D632=1,1,0))</f>
        <v/>
      </c>
      <c r="G632">
        <f>IF(Hoja2!D632=0,-Hoja2!B632/(COUNT(Hoja2!D$2:D$2080)-SUM(Hoja2!D$2:D$2080)),Hoja2!C632/SUM(Hoja2!D$2:D$2080))</f>
        <v>-2.8680688336520078E-3</v>
      </c>
      <c r="J632" t="str">
        <f>IF(Hoja2!J632="","",IF(Hoja2!$D632=1,Hoja2!J632, ""))</f>
        <v/>
      </c>
      <c r="K632" t="str">
        <f>IF(Hoja2!J632="","",IF(Hoja2!$D632=0,Hoja2!J632, ""))</f>
        <v/>
      </c>
    </row>
    <row r="633" spans="1:11" x14ac:dyDescent="0.25">
      <c r="A633">
        <f>IF(Hoja2!F633="","",IF(Hoja2!$D633=0,-Hoja2!F633/(COUNT(B$2:B$2080)-SUM(B$2:B$2080)),Hoja2!F633/SUM(B$2:B$2080)))</f>
        <v>-1.8796992481203006E-3</v>
      </c>
      <c r="B633">
        <f>IF(Hoja2!F633="","",IF(Hoja2!$D633=1,1,0))</f>
        <v>0</v>
      </c>
      <c r="C633" t="str">
        <f>IF(Hoja2!H633="","",IF(Hoja2!$D633=0,-Hoja2!H633/(COUNT(D$2:D$2080)-SUM(D$2:D$2080)),Hoja2!H633/SUM(D$2:D$2080)))</f>
        <v/>
      </c>
      <c r="D633" t="str">
        <f>IF(Hoja2!H633="","",IF(Hoja2!$D633=1,1,0))</f>
        <v/>
      </c>
      <c r="E633" t="str">
        <f>IF(Hoja2!J633="","",IF(Hoja2!$D633=0,-Hoja2!J633/(COUNT(F$2:F$2080)-SUM(F$2:F$2080)),Hoja2!J633/SUM(F$2:F$2080)))</f>
        <v/>
      </c>
      <c r="F633" t="str">
        <f>IF(Hoja2!J633="","",IF(Hoja2!$D633=1,1,0))</f>
        <v/>
      </c>
      <c r="G633">
        <f>IF(Hoja2!D633=0,-Hoja2!B633/(COUNT(Hoja2!D$2:D$2080)-SUM(Hoja2!D$2:D$2080)),Hoja2!C633/SUM(Hoja2!D$2:D$2080))</f>
        <v>-9.5602294455066918E-4</v>
      </c>
      <c r="J633" t="str">
        <f>IF(Hoja2!J633="","",IF(Hoja2!$D633=1,Hoja2!J633, ""))</f>
        <v/>
      </c>
      <c r="K633" t="str">
        <f>IF(Hoja2!J633="","",IF(Hoja2!$D633=0,Hoja2!J633, ""))</f>
        <v/>
      </c>
    </row>
    <row r="634" spans="1:11" x14ac:dyDescent="0.25">
      <c r="A634">
        <f>IF(Hoja2!F634="","",IF(Hoja2!$D634=0,-Hoja2!F634/(COUNT(B$2:B$2080)-SUM(B$2:B$2080)),Hoja2!F634/SUM(B$2:B$2080)))</f>
        <v>9.3632958801498131E-3</v>
      </c>
      <c r="B634">
        <f>IF(Hoja2!F634="","",IF(Hoja2!$D634=1,1,0))</f>
        <v>1</v>
      </c>
      <c r="C634" t="str">
        <f>IF(Hoja2!H634="","",IF(Hoja2!$D634=0,-Hoja2!H634/(COUNT(D$2:D$2080)-SUM(D$2:D$2080)),Hoja2!H634/SUM(D$2:D$2080)))</f>
        <v/>
      </c>
      <c r="D634" t="str">
        <f>IF(Hoja2!H634="","",IF(Hoja2!$D634=1,1,0))</f>
        <v/>
      </c>
      <c r="E634" t="str">
        <f>IF(Hoja2!J634="","",IF(Hoja2!$D634=0,-Hoja2!J634/(COUNT(F$2:F$2080)-SUM(F$2:F$2080)),Hoja2!J634/SUM(F$2:F$2080)))</f>
        <v/>
      </c>
      <c r="F634" t="str">
        <f>IF(Hoja2!J634="","",IF(Hoja2!$D634=1,1,0))</f>
        <v/>
      </c>
      <c r="G634">
        <f>IF(Hoja2!D634=0,-Hoja2!B634/(COUNT(Hoja2!D$2:D$2080)-SUM(Hoja2!D$2:D$2080)),Hoja2!C634/SUM(Hoja2!D$2:D$2080))</f>
        <v>4.8402710551790898E-3</v>
      </c>
      <c r="J634" t="str">
        <f>IF(Hoja2!J634="","",IF(Hoja2!$D634=1,Hoja2!J634, ""))</f>
        <v/>
      </c>
      <c r="K634" t="str">
        <f>IF(Hoja2!J634="","",IF(Hoja2!$D634=0,Hoja2!J634, ""))</f>
        <v/>
      </c>
    </row>
    <row r="635" spans="1:11" x14ac:dyDescent="0.25">
      <c r="A635">
        <f>IF(Hoja2!F635="","",IF(Hoja2!$D635=0,-Hoja2!F635/(COUNT(B$2:B$2080)-SUM(B$2:B$2080)),Hoja2!F635/SUM(B$2:B$2080)))</f>
        <v>-1.8796992481203006E-3</v>
      </c>
      <c r="B635">
        <f>IF(Hoja2!F635="","",IF(Hoja2!$D635=1,1,0))</f>
        <v>0</v>
      </c>
      <c r="C635" t="str">
        <f>IF(Hoja2!H635="","",IF(Hoja2!$D635=0,-Hoja2!H635/(COUNT(D$2:D$2080)-SUM(D$2:D$2080)),Hoja2!H635/SUM(D$2:D$2080)))</f>
        <v/>
      </c>
      <c r="D635" t="str">
        <f>IF(Hoja2!H635="","",IF(Hoja2!$D635=1,1,0))</f>
        <v/>
      </c>
      <c r="E635" t="str">
        <f>IF(Hoja2!J635="","",IF(Hoja2!$D635=0,-Hoja2!J635/(COUNT(F$2:F$2080)-SUM(F$2:F$2080)),Hoja2!J635/SUM(F$2:F$2080)))</f>
        <v/>
      </c>
      <c r="F635" t="str">
        <f>IF(Hoja2!J635="","",IF(Hoja2!$D635=1,1,0))</f>
        <v/>
      </c>
      <c r="G635">
        <f>IF(Hoja2!D635=0,-Hoja2!B635/(COUNT(Hoja2!D$2:D$2080)-SUM(Hoja2!D$2:D$2080)),Hoja2!C635/SUM(Hoja2!D$2:D$2080))</f>
        <v>-9.5602294455066918E-4</v>
      </c>
      <c r="J635" t="str">
        <f>IF(Hoja2!J635="","",IF(Hoja2!$D635=1,Hoja2!J635, ""))</f>
        <v/>
      </c>
      <c r="K635" t="str">
        <f>IF(Hoja2!J635="","",IF(Hoja2!$D635=0,Hoja2!J635, ""))</f>
        <v/>
      </c>
    </row>
    <row r="636" spans="1:11" x14ac:dyDescent="0.25">
      <c r="A636" t="str">
        <f>IF(Hoja2!F636="","",IF(Hoja2!$D636=0,-Hoja2!F636/(COUNT(B$2:B$2080)-SUM(B$2:B$2080)),Hoja2!F636/SUM(B$2:B$2080)))</f>
        <v/>
      </c>
      <c r="B636" t="str">
        <f>IF(Hoja2!F636="","",IF(Hoja2!$D636=1,1,0))</f>
        <v/>
      </c>
      <c r="C636" t="str">
        <f>IF(Hoja2!H636="","",IF(Hoja2!$D636=0,-Hoja2!H636/(COUNT(D$2:D$2080)-SUM(D$2:D$2080)),Hoja2!H636/SUM(D$2:D$2080)))</f>
        <v/>
      </c>
      <c r="D636" t="str">
        <f>IF(Hoja2!H636="","",IF(Hoja2!$D636=1,1,0))</f>
        <v/>
      </c>
      <c r="E636" t="str">
        <f>IF(Hoja2!J636="","",IF(Hoja2!$D636=0,-Hoja2!J636/(COUNT(F$2:F$2080)-SUM(F$2:F$2080)),Hoja2!J636/SUM(F$2:F$2080)))</f>
        <v/>
      </c>
      <c r="F636" t="str">
        <f>IF(Hoja2!J636="","",IF(Hoja2!$D636=1,1,0))</f>
        <v/>
      </c>
      <c r="G636">
        <f>IF(Hoja2!D636=0,-Hoja2!B636/(COUNT(Hoja2!D$2:D$2080)-SUM(Hoja2!D$2:D$2080)),Hoja2!C636/SUM(Hoja2!D$2:D$2080))</f>
        <v>0</v>
      </c>
      <c r="J636" t="str">
        <f>IF(Hoja2!J636="","",IF(Hoja2!$D636=1,Hoja2!J636, ""))</f>
        <v/>
      </c>
      <c r="K636" t="str">
        <f>IF(Hoja2!J636="","",IF(Hoja2!$D636=0,Hoja2!J636, ""))</f>
        <v/>
      </c>
    </row>
    <row r="637" spans="1:11" x14ac:dyDescent="0.25">
      <c r="A637">
        <f>IF(Hoja2!F637="","",IF(Hoja2!$D637=0,-Hoja2!F637/(COUNT(B$2:B$2080)-SUM(B$2:B$2080)),Hoja2!F637/SUM(B$2:B$2080)))</f>
        <v>-1.8796992481203006E-3</v>
      </c>
      <c r="B637">
        <f>IF(Hoja2!F637="","",IF(Hoja2!$D637=1,1,0))</f>
        <v>0</v>
      </c>
      <c r="C637">
        <f>IF(Hoja2!H637="","",IF(Hoja2!$D637=0,-Hoja2!H637/(COUNT(D$2:D$2080)-SUM(D$2:D$2080)),Hoja2!H637/SUM(D$2:D$2080)))</f>
        <v>-4.8543689320388345E-3</v>
      </c>
      <c r="D637">
        <f>IF(Hoja2!H637="","",IF(Hoja2!$D637=1,1,0))</f>
        <v>0</v>
      </c>
      <c r="E637" t="str">
        <f>IF(Hoja2!J637="","",IF(Hoja2!$D637=0,-Hoja2!J637/(COUNT(F$2:F$2080)-SUM(F$2:F$2080)),Hoja2!J637/SUM(F$2:F$2080)))</f>
        <v/>
      </c>
      <c r="F637" t="str">
        <f>IF(Hoja2!J637="","",IF(Hoja2!$D637=1,1,0))</f>
        <v/>
      </c>
      <c r="G637">
        <f>IF(Hoja2!D637=0,-Hoja2!B637/(COUNT(Hoja2!D$2:D$2080)-SUM(Hoja2!D$2:D$2080)),Hoja2!C637/SUM(Hoja2!D$2:D$2080))</f>
        <v>-9.5602294455066918E-4</v>
      </c>
      <c r="J637" t="str">
        <f>IF(Hoja2!J637="","",IF(Hoja2!$D637=1,Hoja2!J637, ""))</f>
        <v/>
      </c>
      <c r="K637" t="str">
        <f>IF(Hoja2!J637="","",IF(Hoja2!$D637=0,Hoja2!J637, ""))</f>
        <v/>
      </c>
    </row>
    <row r="638" spans="1:11" x14ac:dyDescent="0.25">
      <c r="A638" t="str">
        <f>IF(Hoja2!F638="","",IF(Hoja2!$D638=0,-Hoja2!F638/(COUNT(B$2:B$2080)-SUM(B$2:B$2080)),Hoja2!F638/SUM(B$2:B$2080)))</f>
        <v/>
      </c>
      <c r="B638" t="str">
        <f>IF(Hoja2!F638="","",IF(Hoja2!$D638=1,1,0))</f>
        <v/>
      </c>
      <c r="C638" t="str">
        <f>IF(Hoja2!H638="","",IF(Hoja2!$D638=0,-Hoja2!H638/(COUNT(D$2:D$2080)-SUM(D$2:D$2080)),Hoja2!H638/SUM(D$2:D$2080)))</f>
        <v/>
      </c>
      <c r="D638" t="str">
        <f>IF(Hoja2!H638="","",IF(Hoja2!$D638=1,1,0))</f>
        <v/>
      </c>
      <c r="E638" t="str">
        <f>IF(Hoja2!J638="","",IF(Hoja2!$D638=0,-Hoja2!J638/(COUNT(F$2:F$2080)-SUM(F$2:F$2080)),Hoja2!J638/SUM(F$2:F$2080)))</f>
        <v/>
      </c>
      <c r="F638" t="str">
        <f>IF(Hoja2!J638="","",IF(Hoja2!$D638=1,1,0))</f>
        <v/>
      </c>
      <c r="G638">
        <f>IF(Hoja2!D638=0,-Hoja2!B638/(COUNT(Hoja2!D$2:D$2080)-SUM(Hoja2!D$2:D$2080)),Hoja2!C638/SUM(Hoja2!D$2:D$2080))</f>
        <v>2.9041626331074541E-3</v>
      </c>
      <c r="J638" t="str">
        <f>IF(Hoja2!J638="","",IF(Hoja2!$D638=1,Hoja2!J638, ""))</f>
        <v/>
      </c>
      <c r="K638" t="str">
        <f>IF(Hoja2!J638="","",IF(Hoja2!$D638=0,Hoja2!J638, ""))</f>
        <v/>
      </c>
    </row>
    <row r="639" spans="1:11" x14ac:dyDescent="0.25">
      <c r="A639">
        <f>IF(Hoja2!F639="","",IF(Hoja2!$D639=0,-Hoja2!F639/(COUNT(B$2:B$2080)-SUM(B$2:B$2080)),Hoja2!F639/SUM(B$2:B$2080)))</f>
        <v>9.3632958801498131E-3</v>
      </c>
      <c r="B639">
        <f>IF(Hoja2!F639="","",IF(Hoja2!$D639=1,1,0))</f>
        <v>1</v>
      </c>
      <c r="C639" t="str">
        <f>IF(Hoja2!H639="","",IF(Hoja2!$D639=0,-Hoja2!H639/(COUNT(D$2:D$2080)-SUM(D$2:D$2080)),Hoja2!H639/SUM(D$2:D$2080)))</f>
        <v/>
      </c>
      <c r="D639" t="str">
        <f>IF(Hoja2!H639="","",IF(Hoja2!$D639=1,1,0))</f>
        <v/>
      </c>
      <c r="E639" t="str">
        <f>IF(Hoja2!J639="","",IF(Hoja2!$D639=0,-Hoja2!J639/(COUNT(F$2:F$2080)-SUM(F$2:F$2080)),Hoja2!J639/SUM(F$2:F$2080)))</f>
        <v/>
      </c>
      <c r="F639" t="str">
        <f>IF(Hoja2!J639="","",IF(Hoja2!$D639=1,1,0))</f>
        <v/>
      </c>
      <c r="G639">
        <f>IF(Hoja2!D639=0,-Hoja2!B639/(COUNT(Hoja2!D$2:D$2080)-SUM(Hoja2!D$2:D$2080)),Hoja2!C639/SUM(Hoja2!D$2:D$2080))</f>
        <v>4.8402710551790898E-3</v>
      </c>
      <c r="J639" t="str">
        <f>IF(Hoja2!J639="","",IF(Hoja2!$D639=1,Hoja2!J639, ""))</f>
        <v/>
      </c>
      <c r="K639" t="str">
        <f>IF(Hoja2!J639="","",IF(Hoja2!$D639=0,Hoja2!J639, ""))</f>
        <v/>
      </c>
    </row>
    <row r="640" spans="1:11" x14ac:dyDescent="0.25">
      <c r="A640">
        <f>IF(Hoja2!F640="","",IF(Hoja2!$D640=0,-Hoja2!F640/(COUNT(B$2:B$2080)-SUM(B$2:B$2080)),Hoja2!F640/SUM(B$2:B$2080)))</f>
        <v>9.3632958801498131E-3</v>
      </c>
      <c r="B640">
        <f>IF(Hoja2!F640="","",IF(Hoja2!$D640=1,1,0))</f>
        <v>1</v>
      </c>
      <c r="C640" t="str">
        <f>IF(Hoja2!H640="","",IF(Hoja2!$D640=0,-Hoja2!H640/(COUNT(D$2:D$2080)-SUM(D$2:D$2080)),Hoja2!H640/SUM(D$2:D$2080)))</f>
        <v/>
      </c>
      <c r="D640" t="str">
        <f>IF(Hoja2!H640="","",IF(Hoja2!$D640=1,1,0))</f>
        <v/>
      </c>
      <c r="E640" t="str">
        <f>IF(Hoja2!J640="","",IF(Hoja2!$D640=0,-Hoja2!J640/(COUNT(F$2:F$2080)-SUM(F$2:F$2080)),Hoja2!J640/SUM(F$2:F$2080)))</f>
        <v/>
      </c>
      <c r="F640" t="str">
        <f>IF(Hoja2!J640="","",IF(Hoja2!$D640=1,1,0))</f>
        <v/>
      </c>
      <c r="G640">
        <f>IF(Hoja2!D640=0,-Hoja2!B640/(COUNT(Hoja2!D$2:D$2080)-SUM(Hoja2!D$2:D$2080)),Hoja2!C640/SUM(Hoja2!D$2:D$2080))</f>
        <v>4.8402710551790898E-3</v>
      </c>
      <c r="J640" t="str">
        <f>IF(Hoja2!J640="","",IF(Hoja2!$D640=1,Hoja2!J640, ""))</f>
        <v/>
      </c>
      <c r="K640" t="str">
        <f>IF(Hoja2!J640="","",IF(Hoja2!$D640=0,Hoja2!J640, ""))</f>
        <v/>
      </c>
    </row>
    <row r="641" spans="1:11" x14ac:dyDescent="0.25">
      <c r="A641" t="str">
        <f>IF(Hoja2!F641="","",IF(Hoja2!$D641=0,-Hoja2!F641/(COUNT(B$2:B$2080)-SUM(B$2:B$2080)),Hoja2!F641/SUM(B$2:B$2080)))</f>
        <v/>
      </c>
      <c r="B641" t="str">
        <f>IF(Hoja2!F641="","",IF(Hoja2!$D641=1,1,0))</f>
        <v/>
      </c>
      <c r="C641" t="str">
        <f>IF(Hoja2!H641="","",IF(Hoja2!$D641=0,-Hoja2!H641/(COUNT(D$2:D$2080)-SUM(D$2:D$2080)),Hoja2!H641/SUM(D$2:D$2080)))</f>
        <v/>
      </c>
      <c r="D641" t="str">
        <f>IF(Hoja2!H641="","",IF(Hoja2!$D641=1,1,0))</f>
        <v/>
      </c>
      <c r="E641">
        <f>IF(Hoja2!J641="","",IF(Hoja2!$D641=0,-Hoja2!J641/(COUNT(F$2:F$2080)-SUM(F$2:F$2080)),Hoja2!J641/SUM(F$2:F$2080)))</f>
        <v>-1.6129032258064516E-2</v>
      </c>
      <c r="F641">
        <f>IF(Hoja2!J641="","",IF(Hoja2!$D641=1,1,0))</f>
        <v>1</v>
      </c>
      <c r="G641">
        <f>IF(Hoja2!D641=0,-Hoja2!B641/(COUNT(Hoja2!D$2:D$2080)-SUM(Hoja2!D$2:D$2080)),Hoja2!C641/SUM(Hoja2!D$2:D$2080))</f>
        <v>-9.6805421103581804E-4</v>
      </c>
      <c r="J641">
        <f>IF(Hoja2!J641="","",IF(Hoja2!$D641=1,Hoja2!J641, ""))</f>
        <v>-1</v>
      </c>
      <c r="K641" t="str">
        <f>IF(Hoja2!J641="","",IF(Hoja2!$D641=0,Hoja2!J641, ""))</f>
        <v/>
      </c>
    </row>
    <row r="642" spans="1:11" x14ac:dyDescent="0.25">
      <c r="A642" t="str">
        <f>IF(Hoja2!F642="","",IF(Hoja2!$D642=0,-Hoja2!F642/(COUNT(B$2:B$2080)-SUM(B$2:B$2080)),Hoja2!F642/SUM(B$2:B$2080)))</f>
        <v/>
      </c>
      <c r="B642" t="str">
        <f>IF(Hoja2!F642="","",IF(Hoja2!$D642=1,1,0))</f>
        <v/>
      </c>
      <c r="C642" t="str">
        <f>IF(Hoja2!H642="","",IF(Hoja2!$D642=0,-Hoja2!H642/(COUNT(D$2:D$2080)-SUM(D$2:D$2080)),Hoja2!H642/SUM(D$2:D$2080)))</f>
        <v/>
      </c>
      <c r="D642" t="str">
        <f>IF(Hoja2!H642="","",IF(Hoja2!$D642=1,1,0))</f>
        <v/>
      </c>
      <c r="E642" t="str">
        <f>IF(Hoja2!J642="","",IF(Hoja2!$D642=0,-Hoja2!J642/(COUNT(F$2:F$2080)-SUM(F$2:F$2080)),Hoja2!J642/SUM(F$2:F$2080)))</f>
        <v/>
      </c>
      <c r="F642" t="str">
        <f>IF(Hoja2!J642="","",IF(Hoja2!$D642=1,1,0))</f>
        <v/>
      </c>
      <c r="G642">
        <f>IF(Hoja2!D642=0,-Hoja2!B642/(COUNT(Hoja2!D$2:D$2080)-SUM(Hoja2!D$2:D$2080)),Hoja2!C642/SUM(Hoja2!D$2:D$2080))</f>
        <v>-9.5602294455066918E-4</v>
      </c>
      <c r="J642" t="str">
        <f>IF(Hoja2!J642="","",IF(Hoja2!$D642=1,Hoja2!J642, ""))</f>
        <v/>
      </c>
      <c r="K642" t="str">
        <f>IF(Hoja2!J642="","",IF(Hoja2!$D642=0,Hoja2!J642, ""))</f>
        <v/>
      </c>
    </row>
    <row r="643" spans="1:11" x14ac:dyDescent="0.25">
      <c r="A643">
        <f>IF(Hoja2!F643="","",IF(Hoja2!$D643=0,-Hoja2!F643/(COUNT(B$2:B$2080)-SUM(B$2:B$2080)),Hoja2!F643/SUM(B$2:B$2080)))</f>
        <v>-1.8796992481203006E-3</v>
      </c>
      <c r="B643">
        <f>IF(Hoja2!F643="","",IF(Hoja2!$D643=1,1,0))</f>
        <v>0</v>
      </c>
      <c r="C643" t="str">
        <f>IF(Hoja2!H643="","",IF(Hoja2!$D643=0,-Hoja2!H643/(COUNT(D$2:D$2080)-SUM(D$2:D$2080)),Hoja2!H643/SUM(D$2:D$2080)))</f>
        <v/>
      </c>
      <c r="D643" t="str">
        <f>IF(Hoja2!H643="","",IF(Hoja2!$D643=1,1,0))</f>
        <v/>
      </c>
      <c r="E643" t="str">
        <f>IF(Hoja2!J643="","",IF(Hoja2!$D643=0,-Hoja2!J643/(COUNT(F$2:F$2080)-SUM(F$2:F$2080)),Hoja2!J643/SUM(F$2:F$2080)))</f>
        <v/>
      </c>
      <c r="F643" t="str">
        <f>IF(Hoja2!J643="","",IF(Hoja2!$D643=1,1,0))</f>
        <v/>
      </c>
      <c r="G643">
        <f>IF(Hoja2!D643=0,-Hoja2!B643/(COUNT(Hoja2!D$2:D$2080)-SUM(Hoja2!D$2:D$2080)),Hoja2!C643/SUM(Hoja2!D$2:D$2080))</f>
        <v>-9.5602294455066918E-4</v>
      </c>
      <c r="J643" t="str">
        <f>IF(Hoja2!J643="","",IF(Hoja2!$D643=1,Hoja2!J643, ""))</f>
        <v/>
      </c>
      <c r="K643" t="str">
        <f>IF(Hoja2!J643="","",IF(Hoja2!$D643=0,Hoja2!J643, ""))</f>
        <v/>
      </c>
    </row>
    <row r="644" spans="1:11" x14ac:dyDescent="0.25">
      <c r="A644">
        <f>IF(Hoja2!F644="","",IF(Hoja2!$D644=0,-Hoja2!F644/(COUNT(B$2:B$2080)-SUM(B$2:B$2080)),Hoja2!F644/SUM(B$2:B$2080)))</f>
        <v>0</v>
      </c>
      <c r="B644">
        <f>IF(Hoja2!F644="","",IF(Hoja2!$D644=1,1,0))</f>
        <v>0</v>
      </c>
      <c r="C644" t="str">
        <f>IF(Hoja2!H644="","",IF(Hoja2!$D644=0,-Hoja2!H644/(COUNT(D$2:D$2080)-SUM(D$2:D$2080)),Hoja2!H644/SUM(D$2:D$2080)))</f>
        <v/>
      </c>
      <c r="D644" t="str">
        <f>IF(Hoja2!H644="","",IF(Hoja2!$D644=1,1,0))</f>
        <v/>
      </c>
      <c r="E644" t="str">
        <f>IF(Hoja2!J644="","",IF(Hoja2!$D644=0,-Hoja2!J644/(COUNT(F$2:F$2080)-SUM(F$2:F$2080)),Hoja2!J644/SUM(F$2:F$2080)))</f>
        <v/>
      </c>
      <c r="F644" t="str">
        <f>IF(Hoja2!J644="","",IF(Hoja2!$D644=1,1,0))</f>
        <v/>
      </c>
      <c r="G644">
        <f>IF(Hoja2!D644=0,-Hoja2!B644/(COUNT(Hoja2!D$2:D$2080)-SUM(Hoja2!D$2:D$2080)),Hoja2!C644/SUM(Hoja2!D$2:D$2080))</f>
        <v>0</v>
      </c>
      <c r="J644" t="str">
        <f>IF(Hoja2!J644="","",IF(Hoja2!$D644=1,Hoja2!J644, ""))</f>
        <v/>
      </c>
      <c r="K644" t="str">
        <f>IF(Hoja2!J644="","",IF(Hoja2!$D644=0,Hoja2!J644, ""))</f>
        <v/>
      </c>
    </row>
    <row r="645" spans="1:11" x14ac:dyDescent="0.25">
      <c r="A645">
        <f>IF(Hoja2!F645="","",IF(Hoja2!$D645=0,-Hoja2!F645/(COUNT(B$2:B$2080)-SUM(B$2:B$2080)),Hoja2!F645/SUM(B$2:B$2080)))</f>
        <v>0</v>
      </c>
      <c r="B645">
        <f>IF(Hoja2!F645="","",IF(Hoja2!$D645=1,1,0))</f>
        <v>0</v>
      </c>
      <c r="C645">
        <f>IF(Hoja2!H645="","",IF(Hoja2!$D645=0,-Hoja2!H645/(COUNT(D$2:D$2080)-SUM(D$2:D$2080)),Hoja2!H645/SUM(D$2:D$2080)))</f>
        <v>0</v>
      </c>
      <c r="D645">
        <f>IF(Hoja2!H645="","",IF(Hoja2!$D645=1,1,0))</f>
        <v>0</v>
      </c>
      <c r="E645" t="str">
        <f>IF(Hoja2!J645="","",IF(Hoja2!$D645=0,-Hoja2!J645/(COUNT(F$2:F$2080)-SUM(F$2:F$2080)),Hoja2!J645/SUM(F$2:F$2080)))</f>
        <v/>
      </c>
      <c r="F645" t="str">
        <f>IF(Hoja2!J645="","",IF(Hoja2!$D645=1,1,0))</f>
        <v/>
      </c>
      <c r="G645">
        <f>IF(Hoja2!D645=0,-Hoja2!B645/(COUNT(Hoja2!D$2:D$2080)-SUM(Hoja2!D$2:D$2080)),Hoja2!C645/SUM(Hoja2!D$2:D$2080))</f>
        <v>0</v>
      </c>
      <c r="J645" t="str">
        <f>IF(Hoja2!J645="","",IF(Hoja2!$D645=1,Hoja2!J645, ""))</f>
        <v/>
      </c>
      <c r="K645" t="str">
        <f>IF(Hoja2!J645="","",IF(Hoja2!$D645=0,Hoja2!J645, ""))</f>
        <v/>
      </c>
    </row>
    <row r="646" spans="1:11" x14ac:dyDescent="0.25">
      <c r="A646">
        <f>IF(Hoja2!F646="","",IF(Hoja2!$D646=0,-Hoja2!F646/(COUNT(B$2:B$2080)-SUM(B$2:B$2080)),Hoja2!F646/SUM(B$2:B$2080)))</f>
        <v>-3.7593984962406013E-3</v>
      </c>
      <c r="B646">
        <f>IF(Hoja2!F646="","",IF(Hoja2!$D646=1,1,0))</f>
        <v>0</v>
      </c>
      <c r="C646" t="str">
        <f>IF(Hoja2!H646="","",IF(Hoja2!$D646=0,-Hoja2!H646/(COUNT(D$2:D$2080)-SUM(D$2:D$2080)),Hoja2!H646/SUM(D$2:D$2080)))</f>
        <v/>
      </c>
      <c r="D646" t="str">
        <f>IF(Hoja2!H646="","",IF(Hoja2!$D646=1,1,0))</f>
        <v/>
      </c>
      <c r="E646" t="str">
        <f>IF(Hoja2!J646="","",IF(Hoja2!$D646=0,-Hoja2!J646/(COUNT(F$2:F$2080)-SUM(F$2:F$2080)),Hoja2!J646/SUM(F$2:F$2080)))</f>
        <v/>
      </c>
      <c r="F646" t="str">
        <f>IF(Hoja2!J646="","",IF(Hoja2!$D646=1,1,0))</f>
        <v/>
      </c>
      <c r="G646">
        <f>IF(Hoja2!D646=0,-Hoja2!B646/(COUNT(Hoja2!D$2:D$2080)-SUM(Hoja2!D$2:D$2080)),Hoja2!C646/SUM(Hoja2!D$2:D$2080))</f>
        <v>-1.9120458891013384E-3</v>
      </c>
      <c r="J646" t="str">
        <f>IF(Hoja2!J646="","",IF(Hoja2!$D646=1,Hoja2!J646, ""))</f>
        <v/>
      </c>
      <c r="K646" t="str">
        <f>IF(Hoja2!J646="","",IF(Hoja2!$D646=0,Hoja2!J646, ""))</f>
        <v/>
      </c>
    </row>
    <row r="647" spans="1:11" x14ac:dyDescent="0.25">
      <c r="A647">
        <f>IF(Hoja2!F647="","",IF(Hoja2!$D647=0,-Hoja2!F647/(COUNT(B$2:B$2080)-SUM(B$2:B$2080)),Hoja2!F647/SUM(B$2:B$2080)))</f>
        <v>3.7453183520599251E-3</v>
      </c>
      <c r="B647">
        <f>IF(Hoja2!F647="","",IF(Hoja2!$D647=1,1,0))</f>
        <v>1</v>
      </c>
      <c r="C647">
        <f>IF(Hoja2!H647="","",IF(Hoja2!$D647=0,-Hoja2!H647/(COUNT(D$2:D$2080)-SUM(D$2:D$2080)),Hoja2!H647/SUM(D$2:D$2080)))</f>
        <v>1.0309278350515464E-2</v>
      </c>
      <c r="D647">
        <f>IF(Hoja2!H647="","",IF(Hoja2!$D647=1,1,0))</f>
        <v>1</v>
      </c>
      <c r="E647" t="str">
        <f>IF(Hoja2!J647="","",IF(Hoja2!$D647=0,-Hoja2!J647/(COUNT(F$2:F$2080)-SUM(F$2:F$2080)),Hoja2!J647/SUM(F$2:F$2080)))</f>
        <v/>
      </c>
      <c r="F647" t="str">
        <f>IF(Hoja2!J647="","",IF(Hoja2!$D647=1,1,0))</f>
        <v/>
      </c>
      <c r="G647">
        <f>IF(Hoja2!D647=0,-Hoja2!B647/(COUNT(Hoja2!D$2:D$2080)-SUM(Hoja2!D$2:D$2080)),Hoja2!C647/SUM(Hoja2!D$2:D$2080))</f>
        <v>1.9361084220716361E-3</v>
      </c>
      <c r="J647" t="str">
        <f>IF(Hoja2!J647="","",IF(Hoja2!$D647=1,Hoja2!J647, ""))</f>
        <v/>
      </c>
      <c r="K647" t="str">
        <f>IF(Hoja2!J647="","",IF(Hoja2!$D647=0,Hoja2!J647, ""))</f>
        <v/>
      </c>
    </row>
    <row r="648" spans="1:11" x14ac:dyDescent="0.25">
      <c r="A648">
        <f>IF(Hoja2!F648="","",IF(Hoja2!$D648=0,-Hoja2!F648/(COUNT(B$2:B$2080)-SUM(B$2:B$2080)),Hoja2!F648/SUM(B$2:B$2080)))</f>
        <v>5.6179775280898875E-3</v>
      </c>
      <c r="B648">
        <f>IF(Hoja2!F648="","",IF(Hoja2!$D648=1,1,0))</f>
        <v>1</v>
      </c>
      <c r="C648" t="str">
        <f>IF(Hoja2!H648="","",IF(Hoja2!$D648=0,-Hoja2!H648/(COUNT(D$2:D$2080)-SUM(D$2:D$2080)),Hoja2!H648/SUM(D$2:D$2080)))</f>
        <v/>
      </c>
      <c r="D648" t="str">
        <f>IF(Hoja2!H648="","",IF(Hoja2!$D648=1,1,0))</f>
        <v/>
      </c>
      <c r="E648" t="str">
        <f>IF(Hoja2!J648="","",IF(Hoja2!$D648=0,-Hoja2!J648/(COUNT(F$2:F$2080)-SUM(F$2:F$2080)),Hoja2!J648/SUM(F$2:F$2080)))</f>
        <v/>
      </c>
      <c r="F648" t="str">
        <f>IF(Hoja2!J648="","",IF(Hoja2!$D648=1,1,0))</f>
        <v/>
      </c>
      <c r="G648">
        <f>IF(Hoja2!D648=0,-Hoja2!B648/(COUNT(Hoja2!D$2:D$2080)-SUM(Hoja2!D$2:D$2080)),Hoja2!C648/SUM(Hoja2!D$2:D$2080))</f>
        <v>2.9041626331074541E-3</v>
      </c>
      <c r="J648" t="str">
        <f>IF(Hoja2!J648="","",IF(Hoja2!$D648=1,Hoja2!J648, ""))</f>
        <v/>
      </c>
      <c r="K648" t="str">
        <f>IF(Hoja2!J648="","",IF(Hoja2!$D648=0,Hoja2!J648, ""))</f>
        <v/>
      </c>
    </row>
    <row r="649" spans="1:11" x14ac:dyDescent="0.25">
      <c r="A649" t="str">
        <f>IF(Hoja2!F649="","",IF(Hoja2!$D649=0,-Hoja2!F649/(COUNT(B$2:B$2080)-SUM(B$2:B$2080)),Hoja2!F649/SUM(B$2:B$2080)))</f>
        <v/>
      </c>
      <c r="B649" t="str">
        <f>IF(Hoja2!F649="","",IF(Hoja2!$D649=1,1,0))</f>
        <v/>
      </c>
      <c r="C649">
        <f>IF(Hoja2!H649="","",IF(Hoja2!$D649=0,-Hoja2!H649/(COUNT(D$2:D$2080)-SUM(D$2:D$2080)),Hoja2!H649/SUM(D$2:D$2080)))</f>
        <v>0</v>
      </c>
      <c r="D649">
        <f>IF(Hoja2!H649="","",IF(Hoja2!$D649=1,1,0))</f>
        <v>0</v>
      </c>
      <c r="E649">
        <f>IF(Hoja2!J649="","",IF(Hoja2!$D649=0,-Hoja2!J649/(COUNT(F$2:F$2080)-SUM(F$2:F$2080)),Hoja2!J649/SUM(F$2:F$2080)))</f>
        <v>0</v>
      </c>
      <c r="F649">
        <f>IF(Hoja2!J649="","",IF(Hoja2!$D649=1,1,0))</f>
        <v>0</v>
      </c>
      <c r="G649">
        <f>IF(Hoja2!D649=0,-Hoja2!B649/(COUNT(Hoja2!D$2:D$2080)-SUM(Hoja2!D$2:D$2080)),Hoja2!C649/SUM(Hoja2!D$2:D$2080))</f>
        <v>0</v>
      </c>
      <c r="J649" t="str">
        <f>IF(Hoja2!J649="","",IF(Hoja2!$D649=1,Hoja2!J649, ""))</f>
        <v/>
      </c>
      <c r="K649">
        <f>IF(Hoja2!J649="","",IF(Hoja2!$D649=0,Hoja2!J649, ""))</f>
        <v>0</v>
      </c>
    </row>
    <row r="650" spans="1:11" x14ac:dyDescent="0.25">
      <c r="A650" t="str">
        <f>IF(Hoja2!F650="","",IF(Hoja2!$D650=0,-Hoja2!F650/(COUNT(B$2:B$2080)-SUM(B$2:B$2080)),Hoja2!F650/SUM(B$2:B$2080)))</f>
        <v/>
      </c>
      <c r="B650" t="str">
        <f>IF(Hoja2!F650="","",IF(Hoja2!$D650=1,1,0))</f>
        <v/>
      </c>
      <c r="C650">
        <f>IF(Hoja2!H650="","",IF(Hoja2!$D650=0,-Hoja2!H650/(COUNT(D$2:D$2080)-SUM(D$2:D$2080)),Hoja2!H650/SUM(D$2:D$2080)))</f>
        <v>1.5463917525773196E-2</v>
      </c>
      <c r="D650">
        <f>IF(Hoja2!H650="","",IF(Hoja2!$D650=1,1,0))</f>
        <v>1</v>
      </c>
      <c r="E650" t="str">
        <f>IF(Hoja2!J650="","",IF(Hoja2!$D650=0,-Hoja2!J650/(COUNT(F$2:F$2080)-SUM(F$2:F$2080)),Hoja2!J650/SUM(F$2:F$2080)))</f>
        <v/>
      </c>
      <c r="F650" t="str">
        <f>IF(Hoja2!J650="","",IF(Hoja2!$D650=1,1,0))</f>
        <v/>
      </c>
      <c r="G650">
        <f>IF(Hoja2!D650=0,-Hoja2!B650/(COUNT(Hoja2!D$2:D$2080)-SUM(Hoja2!D$2:D$2080)),Hoja2!C650/SUM(Hoja2!D$2:D$2080))</f>
        <v>2.9041626331074541E-3</v>
      </c>
      <c r="J650" t="str">
        <f>IF(Hoja2!J650="","",IF(Hoja2!$D650=1,Hoja2!J650, ""))</f>
        <v/>
      </c>
      <c r="K650" t="str">
        <f>IF(Hoja2!J650="","",IF(Hoja2!$D650=0,Hoja2!J650, ""))</f>
        <v/>
      </c>
    </row>
    <row r="651" spans="1:11" x14ac:dyDescent="0.25">
      <c r="A651">
        <f>IF(Hoja2!F651="","",IF(Hoja2!$D651=0,-Hoja2!F651/(COUNT(B$2:B$2080)-SUM(B$2:B$2080)),Hoja2!F651/SUM(B$2:B$2080)))</f>
        <v>3.7453183520599251E-3</v>
      </c>
      <c r="B651">
        <f>IF(Hoja2!F651="","",IF(Hoja2!$D651=1,1,0))</f>
        <v>1</v>
      </c>
      <c r="C651" t="str">
        <f>IF(Hoja2!H651="","",IF(Hoja2!$D651=0,-Hoja2!H651/(COUNT(D$2:D$2080)-SUM(D$2:D$2080)),Hoja2!H651/SUM(D$2:D$2080)))</f>
        <v/>
      </c>
      <c r="D651" t="str">
        <f>IF(Hoja2!H651="","",IF(Hoja2!$D651=1,1,0))</f>
        <v/>
      </c>
      <c r="E651" t="str">
        <f>IF(Hoja2!J651="","",IF(Hoja2!$D651=0,-Hoja2!J651/(COUNT(F$2:F$2080)-SUM(F$2:F$2080)),Hoja2!J651/SUM(F$2:F$2080)))</f>
        <v/>
      </c>
      <c r="F651" t="str">
        <f>IF(Hoja2!J651="","",IF(Hoja2!$D651=1,1,0))</f>
        <v/>
      </c>
      <c r="G651">
        <f>IF(Hoja2!D651=0,-Hoja2!B651/(COUNT(Hoja2!D$2:D$2080)-SUM(Hoja2!D$2:D$2080)),Hoja2!C651/SUM(Hoja2!D$2:D$2080))</f>
        <v>1.9361084220716361E-3</v>
      </c>
      <c r="J651" t="str">
        <f>IF(Hoja2!J651="","",IF(Hoja2!$D651=1,Hoja2!J651, ""))</f>
        <v/>
      </c>
      <c r="K651" t="str">
        <f>IF(Hoja2!J651="","",IF(Hoja2!$D651=0,Hoja2!J651, ""))</f>
        <v/>
      </c>
    </row>
    <row r="652" spans="1:11" x14ac:dyDescent="0.25">
      <c r="A652">
        <f>IF(Hoja2!F652="","",IF(Hoja2!$D652=0,-Hoja2!F652/(COUNT(B$2:B$2080)-SUM(B$2:B$2080)),Hoja2!F652/SUM(B$2:B$2080)))</f>
        <v>-3.7593984962406013E-3</v>
      </c>
      <c r="B652">
        <f>IF(Hoja2!F652="","",IF(Hoja2!$D652=1,1,0))</f>
        <v>0</v>
      </c>
      <c r="C652" t="str">
        <f>IF(Hoja2!H652="","",IF(Hoja2!$D652=0,-Hoja2!H652/(COUNT(D$2:D$2080)-SUM(D$2:D$2080)),Hoja2!H652/SUM(D$2:D$2080)))</f>
        <v/>
      </c>
      <c r="D652" t="str">
        <f>IF(Hoja2!H652="","",IF(Hoja2!$D652=1,1,0))</f>
        <v/>
      </c>
      <c r="E652" t="str">
        <f>IF(Hoja2!J652="","",IF(Hoja2!$D652=0,-Hoja2!J652/(COUNT(F$2:F$2080)-SUM(F$2:F$2080)),Hoja2!J652/SUM(F$2:F$2080)))</f>
        <v/>
      </c>
      <c r="F652" t="str">
        <f>IF(Hoja2!J652="","",IF(Hoja2!$D652=1,1,0))</f>
        <v/>
      </c>
      <c r="G652">
        <f>IF(Hoja2!D652=0,-Hoja2!B652/(COUNT(Hoja2!D$2:D$2080)-SUM(Hoja2!D$2:D$2080)),Hoja2!C652/SUM(Hoja2!D$2:D$2080))</f>
        <v>-1.9120458891013384E-3</v>
      </c>
      <c r="J652" t="str">
        <f>IF(Hoja2!J652="","",IF(Hoja2!$D652=1,Hoja2!J652, ""))</f>
        <v/>
      </c>
      <c r="K652" t="str">
        <f>IF(Hoja2!J652="","",IF(Hoja2!$D652=0,Hoja2!J652, ""))</f>
        <v/>
      </c>
    </row>
    <row r="653" spans="1:11" x14ac:dyDescent="0.25">
      <c r="A653" t="str">
        <f>IF(Hoja2!F653="","",IF(Hoja2!$D653=0,-Hoja2!F653/(COUNT(B$2:B$2080)-SUM(B$2:B$2080)),Hoja2!F653/SUM(B$2:B$2080)))</f>
        <v/>
      </c>
      <c r="B653" t="str">
        <f>IF(Hoja2!F653="","",IF(Hoja2!$D653=1,1,0))</f>
        <v/>
      </c>
      <c r="C653" t="str">
        <f>IF(Hoja2!H653="","",IF(Hoja2!$D653=0,-Hoja2!H653/(COUNT(D$2:D$2080)-SUM(D$2:D$2080)),Hoja2!H653/SUM(D$2:D$2080)))</f>
        <v/>
      </c>
      <c r="D653" t="str">
        <f>IF(Hoja2!H653="","",IF(Hoja2!$D653=1,1,0))</f>
        <v/>
      </c>
      <c r="E653" t="str">
        <f>IF(Hoja2!J653="","",IF(Hoja2!$D653=0,-Hoja2!J653/(COUNT(F$2:F$2080)-SUM(F$2:F$2080)),Hoja2!J653/SUM(F$2:F$2080)))</f>
        <v/>
      </c>
      <c r="F653" t="str">
        <f>IF(Hoja2!J653="","",IF(Hoja2!$D653=1,1,0))</f>
        <v/>
      </c>
      <c r="G653">
        <f>IF(Hoja2!D653=0,-Hoja2!B653/(COUNT(Hoja2!D$2:D$2080)-SUM(Hoja2!D$2:D$2080)),Hoja2!C653/SUM(Hoja2!D$2:D$2080))</f>
        <v>0</v>
      </c>
      <c r="J653" t="str">
        <f>IF(Hoja2!J653="","",IF(Hoja2!$D653=1,Hoja2!J653, ""))</f>
        <v/>
      </c>
      <c r="K653" t="str">
        <f>IF(Hoja2!J653="","",IF(Hoja2!$D653=0,Hoja2!J653, ""))</f>
        <v/>
      </c>
    </row>
    <row r="654" spans="1:11" x14ac:dyDescent="0.25">
      <c r="A654" t="str">
        <f>IF(Hoja2!F654="","",IF(Hoja2!$D654=0,-Hoja2!F654/(COUNT(B$2:B$2080)-SUM(B$2:B$2080)),Hoja2!F654/SUM(B$2:B$2080)))</f>
        <v/>
      </c>
      <c r="B654" t="str">
        <f>IF(Hoja2!F654="","",IF(Hoja2!$D654=1,1,0))</f>
        <v/>
      </c>
      <c r="C654" t="str">
        <f>IF(Hoja2!H654="","",IF(Hoja2!$D654=0,-Hoja2!H654/(COUNT(D$2:D$2080)-SUM(D$2:D$2080)),Hoja2!H654/SUM(D$2:D$2080)))</f>
        <v/>
      </c>
      <c r="D654" t="str">
        <f>IF(Hoja2!H654="","",IF(Hoja2!$D654=1,1,0))</f>
        <v/>
      </c>
      <c r="E654" t="str">
        <f>IF(Hoja2!J654="","",IF(Hoja2!$D654=0,-Hoja2!J654/(COUNT(F$2:F$2080)-SUM(F$2:F$2080)),Hoja2!J654/SUM(F$2:F$2080)))</f>
        <v/>
      </c>
      <c r="F654" t="str">
        <f>IF(Hoja2!J654="","",IF(Hoja2!$D654=1,1,0))</f>
        <v/>
      </c>
      <c r="G654">
        <f>IF(Hoja2!D654=0,-Hoja2!B654/(COUNT(Hoja2!D$2:D$2080)-SUM(Hoja2!D$2:D$2080)),Hoja2!C654/SUM(Hoja2!D$2:D$2080))</f>
        <v>-2.8680688336520078E-3</v>
      </c>
      <c r="J654" t="str">
        <f>IF(Hoja2!J654="","",IF(Hoja2!$D654=1,Hoja2!J654, ""))</f>
        <v/>
      </c>
      <c r="K654" t="str">
        <f>IF(Hoja2!J654="","",IF(Hoja2!$D654=0,Hoja2!J654, ""))</f>
        <v/>
      </c>
    </row>
    <row r="655" spans="1:11" x14ac:dyDescent="0.25">
      <c r="A655">
        <f>IF(Hoja2!F655="","",IF(Hoja2!$D655=0,-Hoja2!F655/(COUNT(B$2:B$2080)-SUM(B$2:B$2080)),Hoja2!F655/SUM(B$2:B$2080)))</f>
        <v>7.4906367041198503E-3</v>
      </c>
      <c r="B655">
        <f>IF(Hoja2!F655="","",IF(Hoja2!$D655=1,1,0))</f>
        <v>1</v>
      </c>
      <c r="C655" t="str">
        <f>IF(Hoja2!H655="","",IF(Hoja2!$D655=0,-Hoja2!H655/(COUNT(D$2:D$2080)-SUM(D$2:D$2080)),Hoja2!H655/SUM(D$2:D$2080)))</f>
        <v/>
      </c>
      <c r="D655" t="str">
        <f>IF(Hoja2!H655="","",IF(Hoja2!$D655=1,1,0))</f>
        <v/>
      </c>
      <c r="E655" t="str">
        <f>IF(Hoja2!J655="","",IF(Hoja2!$D655=0,-Hoja2!J655/(COUNT(F$2:F$2080)-SUM(F$2:F$2080)),Hoja2!J655/SUM(F$2:F$2080)))</f>
        <v/>
      </c>
      <c r="F655" t="str">
        <f>IF(Hoja2!J655="","",IF(Hoja2!$D655=1,1,0))</f>
        <v/>
      </c>
      <c r="G655">
        <f>IF(Hoja2!D655=0,-Hoja2!B655/(COUNT(Hoja2!D$2:D$2080)-SUM(Hoja2!D$2:D$2080)),Hoja2!C655/SUM(Hoja2!D$2:D$2080))</f>
        <v>3.8722168441432721E-3</v>
      </c>
      <c r="J655" t="str">
        <f>IF(Hoja2!J655="","",IF(Hoja2!$D655=1,Hoja2!J655, ""))</f>
        <v/>
      </c>
      <c r="K655" t="str">
        <f>IF(Hoja2!J655="","",IF(Hoja2!$D655=0,Hoja2!J655, ""))</f>
        <v/>
      </c>
    </row>
    <row r="656" spans="1:11" x14ac:dyDescent="0.25">
      <c r="A656">
        <f>IF(Hoja2!F656="","",IF(Hoja2!$D656=0,-Hoja2!F656/(COUNT(B$2:B$2080)-SUM(B$2:B$2080)),Hoja2!F656/SUM(B$2:B$2080)))</f>
        <v>0</v>
      </c>
      <c r="B656">
        <f>IF(Hoja2!F656="","",IF(Hoja2!$D656=1,1,0))</f>
        <v>0</v>
      </c>
      <c r="C656" t="str">
        <f>IF(Hoja2!H656="","",IF(Hoja2!$D656=0,-Hoja2!H656/(COUNT(D$2:D$2080)-SUM(D$2:D$2080)),Hoja2!H656/SUM(D$2:D$2080)))</f>
        <v/>
      </c>
      <c r="D656" t="str">
        <f>IF(Hoja2!H656="","",IF(Hoja2!$D656=1,1,0))</f>
        <v/>
      </c>
      <c r="E656" t="str">
        <f>IF(Hoja2!J656="","",IF(Hoja2!$D656=0,-Hoja2!J656/(COUNT(F$2:F$2080)-SUM(F$2:F$2080)),Hoja2!J656/SUM(F$2:F$2080)))</f>
        <v/>
      </c>
      <c r="F656" t="str">
        <f>IF(Hoja2!J656="","",IF(Hoja2!$D656=1,1,0))</f>
        <v/>
      </c>
      <c r="G656">
        <f>IF(Hoja2!D656=0,-Hoja2!B656/(COUNT(Hoja2!D$2:D$2080)-SUM(Hoja2!D$2:D$2080)),Hoja2!C656/SUM(Hoja2!D$2:D$2080))</f>
        <v>0</v>
      </c>
      <c r="J656" t="str">
        <f>IF(Hoja2!J656="","",IF(Hoja2!$D656=1,Hoja2!J656, ""))</f>
        <v/>
      </c>
      <c r="K656" t="str">
        <f>IF(Hoja2!J656="","",IF(Hoja2!$D656=0,Hoja2!J656, ""))</f>
        <v/>
      </c>
    </row>
    <row r="657" spans="1:11" x14ac:dyDescent="0.25">
      <c r="A657" t="str">
        <f>IF(Hoja2!F657="","",IF(Hoja2!$D657=0,-Hoja2!F657/(COUNT(B$2:B$2080)-SUM(B$2:B$2080)),Hoja2!F657/SUM(B$2:B$2080)))</f>
        <v/>
      </c>
      <c r="B657" t="str">
        <f>IF(Hoja2!F657="","",IF(Hoja2!$D657=1,1,0))</f>
        <v/>
      </c>
      <c r="C657" t="str">
        <f>IF(Hoja2!H657="","",IF(Hoja2!$D657=0,-Hoja2!H657/(COUNT(D$2:D$2080)-SUM(D$2:D$2080)),Hoja2!H657/SUM(D$2:D$2080)))</f>
        <v/>
      </c>
      <c r="D657" t="str">
        <f>IF(Hoja2!H657="","",IF(Hoja2!$D657=1,1,0))</f>
        <v/>
      </c>
      <c r="E657" t="str">
        <f>IF(Hoja2!J657="","",IF(Hoja2!$D657=0,-Hoja2!J657/(COUNT(F$2:F$2080)-SUM(F$2:F$2080)),Hoja2!J657/SUM(F$2:F$2080)))</f>
        <v/>
      </c>
      <c r="F657" t="str">
        <f>IF(Hoja2!J657="","",IF(Hoja2!$D657=1,1,0))</f>
        <v/>
      </c>
      <c r="G657">
        <f>IF(Hoja2!D657=0,-Hoja2!B657/(COUNT(Hoja2!D$2:D$2080)-SUM(Hoja2!D$2:D$2080)),Hoja2!C657/SUM(Hoja2!D$2:D$2080))</f>
        <v>-2.8680688336520078E-3</v>
      </c>
      <c r="J657" t="str">
        <f>IF(Hoja2!J657="","",IF(Hoja2!$D657=1,Hoja2!J657, ""))</f>
        <v/>
      </c>
      <c r="K657" t="str">
        <f>IF(Hoja2!J657="","",IF(Hoja2!$D657=0,Hoja2!J657, ""))</f>
        <v/>
      </c>
    </row>
    <row r="658" spans="1:11" x14ac:dyDescent="0.25">
      <c r="A658" t="str">
        <f>IF(Hoja2!F658="","",IF(Hoja2!$D658=0,-Hoja2!F658/(COUNT(B$2:B$2080)-SUM(B$2:B$2080)),Hoja2!F658/SUM(B$2:B$2080)))</f>
        <v/>
      </c>
      <c r="B658" t="str">
        <f>IF(Hoja2!F658="","",IF(Hoja2!$D658=1,1,0))</f>
        <v/>
      </c>
      <c r="C658" t="str">
        <f>IF(Hoja2!H658="","",IF(Hoja2!$D658=0,-Hoja2!H658/(COUNT(D$2:D$2080)-SUM(D$2:D$2080)),Hoja2!H658/SUM(D$2:D$2080)))</f>
        <v/>
      </c>
      <c r="D658" t="str">
        <f>IF(Hoja2!H658="","",IF(Hoja2!$D658=1,1,0))</f>
        <v/>
      </c>
      <c r="E658" t="str">
        <f>IF(Hoja2!J658="","",IF(Hoja2!$D658=0,-Hoja2!J658/(COUNT(F$2:F$2080)-SUM(F$2:F$2080)),Hoja2!J658/SUM(F$2:F$2080)))</f>
        <v/>
      </c>
      <c r="F658" t="str">
        <f>IF(Hoja2!J658="","",IF(Hoja2!$D658=1,1,0))</f>
        <v/>
      </c>
      <c r="G658">
        <f>IF(Hoja2!D658=0,-Hoja2!B658/(COUNT(Hoja2!D$2:D$2080)-SUM(Hoja2!D$2:D$2080)),Hoja2!C658/SUM(Hoja2!D$2:D$2080))</f>
        <v>3.8722168441432721E-3</v>
      </c>
      <c r="J658" t="str">
        <f>IF(Hoja2!J658="","",IF(Hoja2!$D658=1,Hoja2!J658, ""))</f>
        <v/>
      </c>
      <c r="K658" t="str">
        <f>IF(Hoja2!J658="","",IF(Hoja2!$D658=0,Hoja2!J658, ""))</f>
        <v/>
      </c>
    </row>
    <row r="659" spans="1:11" x14ac:dyDescent="0.25">
      <c r="A659" t="str">
        <f>IF(Hoja2!F659="","",IF(Hoja2!$D659=0,-Hoja2!F659/(COUNT(B$2:B$2080)-SUM(B$2:B$2080)),Hoja2!F659/SUM(B$2:B$2080)))</f>
        <v/>
      </c>
      <c r="B659" t="str">
        <f>IF(Hoja2!F659="","",IF(Hoja2!$D659=1,1,0))</f>
        <v/>
      </c>
      <c r="C659">
        <f>IF(Hoja2!H659="","",IF(Hoja2!$D659=0,-Hoja2!H659/(COUNT(D$2:D$2080)-SUM(D$2:D$2080)),Hoja2!H659/SUM(D$2:D$2080)))</f>
        <v>-5.1546391752577319E-3</v>
      </c>
      <c r="D659">
        <f>IF(Hoja2!H659="","",IF(Hoja2!$D659=1,1,0))</f>
        <v>1</v>
      </c>
      <c r="E659" t="str">
        <f>IF(Hoja2!J659="","",IF(Hoja2!$D659=0,-Hoja2!J659/(COUNT(F$2:F$2080)-SUM(F$2:F$2080)),Hoja2!J659/SUM(F$2:F$2080)))</f>
        <v/>
      </c>
      <c r="F659" t="str">
        <f>IF(Hoja2!J659="","",IF(Hoja2!$D659=1,1,0))</f>
        <v/>
      </c>
      <c r="G659">
        <f>IF(Hoja2!D659=0,-Hoja2!B659/(COUNT(Hoja2!D$2:D$2080)-SUM(Hoja2!D$2:D$2080)),Hoja2!C659/SUM(Hoja2!D$2:D$2080))</f>
        <v>-9.6805421103581804E-4</v>
      </c>
      <c r="J659" t="str">
        <f>IF(Hoja2!J659="","",IF(Hoja2!$D659=1,Hoja2!J659, ""))</f>
        <v/>
      </c>
      <c r="K659" t="str">
        <f>IF(Hoja2!J659="","",IF(Hoja2!$D659=0,Hoja2!J659, ""))</f>
        <v/>
      </c>
    </row>
    <row r="660" spans="1:11" x14ac:dyDescent="0.25">
      <c r="A660" t="str">
        <f>IF(Hoja2!F660="","",IF(Hoja2!$D660=0,-Hoja2!F660/(COUNT(B$2:B$2080)-SUM(B$2:B$2080)),Hoja2!F660/SUM(B$2:B$2080)))</f>
        <v/>
      </c>
      <c r="B660" t="str">
        <f>IF(Hoja2!F660="","",IF(Hoja2!$D660=1,1,0))</f>
        <v/>
      </c>
      <c r="C660" t="str">
        <f>IF(Hoja2!H660="","",IF(Hoja2!$D660=0,-Hoja2!H660/(COUNT(D$2:D$2080)-SUM(D$2:D$2080)),Hoja2!H660/SUM(D$2:D$2080)))</f>
        <v/>
      </c>
      <c r="D660" t="str">
        <f>IF(Hoja2!H660="","",IF(Hoja2!$D660=1,1,0))</f>
        <v/>
      </c>
      <c r="E660">
        <f>IF(Hoja2!J660="","",IF(Hoja2!$D660=0,-Hoja2!J660/(COUNT(F$2:F$2080)-SUM(F$2:F$2080)),Hoja2!J660/SUM(F$2:F$2080)))</f>
        <v>1.6129032258064516E-2</v>
      </c>
      <c r="F660">
        <f>IF(Hoja2!J660="","",IF(Hoja2!$D660=1,1,0))</f>
        <v>1</v>
      </c>
      <c r="G660">
        <f>IF(Hoja2!D660=0,-Hoja2!B660/(COUNT(Hoja2!D$2:D$2080)-SUM(Hoja2!D$2:D$2080)),Hoja2!C660/SUM(Hoja2!D$2:D$2080))</f>
        <v>9.6805421103581804E-4</v>
      </c>
      <c r="J660">
        <f>IF(Hoja2!J660="","",IF(Hoja2!$D660=1,Hoja2!J660, ""))</f>
        <v>1</v>
      </c>
      <c r="K660" t="str">
        <f>IF(Hoja2!J660="","",IF(Hoja2!$D660=0,Hoja2!J660, ""))</f>
        <v/>
      </c>
    </row>
    <row r="661" spans="1:11" x14ac:dyDescent="0.25">
      <c r="A661" t="str">
        <f>IF(Hoja2!F661="","",IF(Hoja2!$D661=0,-Hoja2!F661/(COUNT(B$2:B$2080)-SUM(B$2:B$2080)),Hoja2!F661/SUM(B$2:B$2080)))</f>
        <v/>
      </c>
      <c r="B661" t="str">
        <f>IF(Hoja2!F661="","",IF(Hoja2!$D661=1,1,0))</f>
        <v/>
      </c>
      <c r="C661" t="str">
        <f>IF(Hoja2!H661="","",IF(Hoja2!$D661=0,-Hoja2!H661/(COUNT(D$2:D$2080)-SUM(D$2:D$2080)),Hoja2!H661/SUM(D$2:D$2080)))</f>
        <v/>
      </c>
      <c r="D661" t="str">
        <f>IF(Hoja2!H661="","",IF(Hoja2!$D661=1,1,0))</f>
        <v/>
      </c>
      <c r="E661" t="str">
        <f>IF(Hoja2!J661="","",IF(Hoja2!$D661=0,-Hoja2!J661/(COUNT(F$2:F$2080)-SUM(F$2:F$2080)),Hoja2!J661/SUM(F$2:F$2080)))</f>
        <v/>
      </c>
      <c r="F661" t="str">
        <f>IF(Hoja2!J661="","",IF(Hoja2!$D661=1,1,0))</f>
        <v/>
      </c>
      <c r="G661">
        <f>IF(Hoja2!D661=0,-Hoja2!B661/(COUNT(Hoja2!D$2:D$2080)-SUM(Hoja2!D$2:D$2080)),Hoja2!C661/SUM(Hoja2!D$2:D$2080))</f>
        <v>-2.8680688336520078E-3</v>
      </c>
      <c r="J661" t="str">
        <f>IF(Hoja2!J661="","",IF(Hoja2!$D661=1,Hoja2!J661, ""))</f>
        <v/>
      </c>
      <c r="K661" t="str">
        <f>IF(Hoja2!J661="","",IF(Hoja2!$D661=0,Hoja2!J661, ""))</f>
        <v/>
      </c>
    </row>
    <row r="662" spans="1:11" x14ac:dyDescent="0.25">
      <c r="A662" t="str">
        <f>IF(Hoja2!F662="","",IF(Hoja2!$D662=0,-Hoja2!F662/(COUNT(B$2:B$2080)-SUM(B$2:B$2080)),Hoja2!F662/SUM(B$2:B$2080)))</f>
        <v/>
      </c>
      <c r="B662" t="str">
        <f>IF(Hoja2!F662="","",IF(Hoja2!$D662=1,1,0))</f>
        <v/>
      </c>
      <c r="C662" t="str">
        <f>IF(Hoja2!H662="","",IF(Hoja2!$D662=0,-Hoja2!H662/(COUNT(D$2:D$2080)-SUM(D$2:D$2080)),Hoja2!H662/SUM(D$2:D$2080)))</f>
        <v/>
      </c>
      <c r="D662" t="str">
        <f>IF(Hoja2!H662="","",IF(Hoja2!$D662=1,1,0))</f>
        <v/>
      </c>
      <c r="E662" t="str">
        <f>IF(Hoja2!J662="","",IF(Hoja2!$D662=0,-Hoja2!J662/(COUNT(F$2:F$2080)-SUM(F$2:F$2080)),Hoja2!J662/SUM(F$2:F$2080)))</f>
        <v/>
      </c>
      <c r="F662" t="str">
        <f>IF(Hoja2!J662="","",IF(Hoja2!$D662=1,1,0))</f>
        <v/>
      </c>
      <c r="G662">
        <f>IF(Hoja2!D662=0,-Hoja2!B662/(COUNT(Hoja2!D$2:D$2080)-SUM(Hoja2!D$2:D$2080)),Hoja2!C662/SUM(Hoja2!D$2:D$2080))</f>
        <v>-2.8680688336520078E-3</v>
      </c>
      <c r="J662" t="str">
        <f>IF(Hoja2!J662="","",IF(Hoja2!$D662=1,Hoja2!J662, ""))</f>
        <v/>
      </c>
      <c r="K662" t="str">
        <f>IF(Hoja2!J662="","",IF(Hoja2!$D662=0,Hoja2!J662, ""))</f>
        <v/>
      </c>
    </row>
    <row r="663" spans="1:11" x14ac:dyDescent="0.25">
      <c r="A663">
        <f>IF(Hoja2!F663="","",IF(Hoja2!$D663=0,-Hoja2!F663/(COUNT(B$2:B$2080)-SUM(B$2:B$2080)),Hoja2!F663/SUM(B$2:B$2080)))</f>
        <v>-5.6390977443609019E-3</v>
      </c>
      <c r="B663">
        <f>IF(Hoja2!F663="","",IF(Hoja2!$D663=1,1,0))</f>
        <v>0</v>
      </c>
      <c r="C663">
        <f>IF(Hoja2!H663="","",IF(Hoja2!$D663=0,-Hoja2!H663/(COUNT(D$2:D$2080)-SUM(D$2:D$2080)),Hoja2!H663/SUM(D$2:D$2080)))</f>
        <v>-1.4563106796116505E-2</v>
      </c>
      <c r="D663">
        <f>IF(Hoja2!H663="","",IF(Hoja2!$D663=1,1,0))</f>
        <v>0</v>
      </c>
      <c r="E663" t="str">
        <f>IF(Hoja2!J663="","",IF(Hoja2!$D663=0,-Hoja2!J663/(COUNT(F$2:F$2080)-SUM(F$2:F$2080)),Hoja2!J663/SUM(F$2:F$2080)))</f>
        <v/>
      </c>
      <c r="F663" t="str">
        <f>IF(Hoja2!J663="","",IF(Hoja2!$D663=1,1,0))</f>
        <v/>
      </c>
      <c r="G663">
        <f>IF(Hoja2!D663=0,-Hoja2!B663/(COUNT(Hoja2!D$2:D$2080)-SUM(Hoja2!D$2:D$2080)),Hoja2!C663/SUM(Hoja2!D$2:D$2080))</f>
        <v>-2.8680688336520078E-3</v>
      </c>
      <c r="J663" t="str">
        <f>IF(Hoja2!J663="","",IF(Hoja2!$D663=1,Hoja2!J663, ""))</f>
        <v/>
      </c>
      <c r="K663" t="str">
        <f>IF(Hoja2!J663="","",IF(Hoja2!$D663=0,Hoja2!J663, ""))</f>
        <v/>
      </c>
    </row>
    <row r="664" spans="1:11" x14ac:dyDescent="0.25">
      <c r="A664">
        <f>IF(Hoja2!F664="","",IF(Hoja2!$D664=0,-Hoja2!F664/(COUNT(B$2:B$2080)-SUM(B$2:B$2080)),Hoja2!F664/SUM(B$2:B$2080)))</f>
        <v>-5.6390977443609019E-3</v>
      </c>
      <c r="B664">
        <f>IF(Hoja2!F664="","",IF(Hoja2!$D664=1,1,0))</f>
        <v>0</v>
      </c>
      <c r="C664" t="str">
        <f>IF(Hoja2!H664="","",IF(Hoja2!$D664=0,-Hoja2!H664/(COUNT(D$2:D$2080)-SUM(D$2:D$2080)),Hoja2!H664/SUM(D$2:D$2080)))</f>
        <v/>
      </c>
      <c r="D664" t="str">
        <f>IF(Hoja2!H664="","",IF(Hoja2!$D664=1,1,0))</f>
        <v/>
      </c>
      <c r="E664" t="str">
        <f>IF(Hoja2!J664="","",IF(Hoja2!$D664=0,-Hoja2!J664/(COUNT(F$2:F$2080)-SUM(F$2:F$2080)),Hoja2!J664/SUM(F$2:F$2080)))</f>
        <v/>
      </c>
      <c r="F664" t="str">
        <f>IF(Hoja2!J664="","",IF(Hoja2!$D664=1,1,0))</f>
        <v/>
      </c>
      <c r="G664">
        <f>IF(Hoja2!D664=0,-Hoja2!B664/(COUNT(Hoja2!D$2:D$2080)-SUM(Hoja2!D$2:D$2080)),Hoja2!C664/SUM(Hoja2!D$2:D$2080))</f>
        <v>-2.8680688336520078E-3</v>
      </c>
      <c r="J664" t="str">
        <f>IF(Hoja2!J664="","",IF(Hoja2!$D664=1,Hoja2!J664, ""))</f>
        <v/>
      </c>
      <c r="K664" t="str">
        <f>IF(Hoja2!J664="","",IF(Hoja2!$D664=0,Hoja2!J664, ""))</f>
        <v/>
      </c>
    </row>
    <row r="665" spans="1:11" x14ac:dyDescent="0.25">
      <c r="A665">
        <f>IF(Hoja2!F665="","",IF(Hoja2!$D665=0,-Hoja2!F665/(COUNT(B$2:B$2080)-SUM(B$2:B$2080)),Hoja2!F665/SUM(B$2:B$2080)))</f>
        <v>3.7453183520599251E-3</v>
      </c>
      <c r="B665">
        <f>IF(Hoja2!F665="","",IF(Hoja2!$D665=1,1,0))</f>
        <v>1</v>
      </c>
      <c r="C665" t="str">
        <f>IF(Hoja2!H665="","",IF(Hoja2!$D665=0,-Hoja2!H665/(COUNT(D$2:D$2080)-SUM(D$2:D$2080)),Hoja2!H665/SUM(D$2:D$2080)))</f>
        <v/>
      </c>
      <c r="D665" t="str">
        <f>IF(Hoja2!H665="","",IF(Hoja2!$D665=1,1,0))</f>
        <v/>
      </c>
      <c r="E665" t="str">
        <f>IF(Hoja2!J665="","",IF(Hoja2!$D665=0,-Hoja2!J665/(COUNT(F$2:F$2080)-SUM(F$2:F$2080)),Hoja2!J665/SUM(F$2:F$2080)))</f>
        <v/>
      </c>
      <c r="F665" t="str">
        <f>IF(Hoja2!J665="","",IF(Hoja2!$D665=1,1,0))</f>
        <v/>
      </c>
      <c r="G665">
        <f>IF(Hoja2!D665=0,-Hoja2!B665/(COUNT(Hoja2!D$2:D$2080)-SUM(Hoja2!D$2:D$2080)),Hoja2!C665/SUM(Hoja2!D$2:D$2080))</f>
        <v>1.9361084220716361E-3</v>
      </c>
      <c r="J665" t="str">
        <f>IF(Hoja2!J665="","",IF(Hoja2!$D665=1,Hoja2!J665, ""))</f>
        <v/>
      </c>
      <c r="K665" t="str">
        <f>IF(Hoja2!J665="","",IF(Hoja2!$D665=0,Hoja2!J665, ""))</f>
        <v/>
      </c>
    </row>
    <row r="666" spans="1:11" x14ac:dyDescent="0.25">
      <c r="A666">
        <f>IF(Hoja2!F666="","",IF(Hoja2!$D666=0,-Hoja2!F666/(COUNT(B$2:B$2080)-SUM(B$2:B$2080)),Hoja2!F666/SUM(B$2:B$2080)))</f>
        <v>-5.6390977443609019E-3</v>
      </c>
      <c r="B666">
        <f>IF(Hoja2!F666="","",IF(Hoja2!$D666=1,1,0))</f>
        <v>0</v>
      </c>
      <c r="C666" t="str">
        <f>IF(Hoja2!H666="","",IF(Hoja2!$D666=0,-Hoja2!H666/(COUNT(D$2:D$2080)-SUM(D$2:D$2080)),Hoja2!H666/SUM(D$2:D$2080)))</f>
        <v/>
      </c>
      <c r="D666" t="str">
        <f>IF(Hoja2!H666="","",IF(Hoja2!$D666=1,1,0))</f>
        <v/>
      </c>
      <c r="E666" t="str">
        <f>IF(Hoja2!J666="","",IF(Hoja2!$D666=0,-Hoja2!J666/(COUNT(F$2:F$2080)-SUM(F$2:F$2080)),Hoja2!J666/SUM(F$2:F$2080)))</f>
        <v/>
      </c>
      <c r="F666" t="str">
        <f>IF(Hoja2!J666="","",IF(Hoja2!$D666=1,1,0))</f>
        <v/>
      </c>
      <c r="G666">
        <f>IF(Hoja2!D666=0,-Hoja2!B666/(COUNT(Hoja2!D$2:D$2080)-SUM(Hoja2!D$2:D$2080)),Hoja2!C666/SUM(Hoja2!D$2:D$2080))</f>
        <v>-2.8680688336520078E-3</v>
      </c>
      <c r="J666" t="str">
        <f>IF(Hoja2!J666="","",IF(Hoja2!$D666=1,Hoja2!J666, ""))</f>
        <v/>
      </c>
      <c r="K666" t="str">
        <f>IF(Hoja2!J666="","",IF(Hoja2!$D666=0,Hoja2!J666, ""))</f>
        <v/>
      </c>
    </row>
    <row r="667" spans="1:11" x14ac:dyDescent="0.25">
      <c r="A667" t="str">
        <f>IF(Hoja2!F667="","",IF(Hoja2!$D667=0,-Hoja2!F667/(COUNT(B$2:B$2080)-SUM(B$2:B$2080)),Hoja2!F667/SUM(B$2:B$2080)))</f>
        <v/>
      </c>
      <c r="B667" t="str">
        <f>IF(Hoja2!F667="","",IF(Hoja2!$D667=1,1,0))</f>
        <v/>
      </c>
      <c r="C667" t="str">
        <f>IF(Hoja2!H667="","",IF(Hoja2!$D667=0,-Hoja2!H667/(COUNT(D$2:D$2080)-SUM(D$2:D$2080)),Hoja2!H667/SUM(D$2:D$2080)))</f>
        <v/>
      </c>
      <c r="D667" t="str">
        <f>IF(Hoja2!H667="","",IF(Hoja2!$D667=1,1,0))</f>
        <v/>
      </c>
      <c r="E667" t="str">
        <f>IF(Hoja2!J667="","",IF(Hoja2!$D667=0,-Hoja2!J667/(COUNT(F$2:F$2080)-SUM(F$2:F$2080)),Hoja2!J667/SUM(F$2:F$2080)))</f>
        <v/>
      </c>
      <c r="F667" t="str">
        <f>IF(Hoja2!J667="","",IF(Hoja2!$D667=1,1,0))</f>
        <v/>
      </c>
      <c r="G667">
        <f>IF(Hoja2!D667=0,-Hoja2!B667/(COUNT(Hoja2!D$2:D$2080)-SUM(Hoja2!D$2:D$2080)),Hoja2!C667/SUM(Hoja2!D$2:D$2080))</f>
        <v>-9.5602294455066918E-4</v>
      </c>
      <c r="J667" t="str">
        <f>IF(Hoja2!J667="","",IF(Hoja2!$D667=1,Hoja2!J667, ""))</f>
        <v/>
      </c>
      <c r="K667" t="str">
        <f>IF(Hoja2!J667="","",IF(Hoja2!$D667=0,Hoja2!J667, ""))</f>
        <v/>
      </c>
    </row>
    <row r="668" spans="1:11" x14ac:dyDescent="0.25">
      <c r="A668" t="str">
        <f>IF(Hoja2!F668="","",IF(Hoja2!$D668=0,-Hoja2!F668/(COUNT(B$2:B$2080)-SUM(B$2:B$2080)),Hoja2!F668/SUM(B$2:B$2080)))</f>
        <v/>
      </c>
      <c r="B668" t="str">
        <f>IF(Hoja2!F668="","",IF(Hoja2!$D668=1,1,0))</f>
        <v/>
      </c>
      <c r="C668" t="str">
        <f>IF(Hoja2!H668="","",IF(Hoja2!$D668=0,-Hoja2!H668/(COUNT(D$2:D$2080)-SUM(D$2:D$2080)),Hoja2!H668/SUM(D$2:D$2080)))</f>
        <v/>
      </c>
      <c r="D668" t="str">
        <f>IF(Hoja2!H668="","",IF(Hoja2!$D668=1,1,0))</f>
        <v/>
      </c>
      <c r="E668" t="str">
        <f>IF(Hoja2!J668="","",IF(Hoja2!$D668=0,-Hoja2!J668/(COUNT(F$2:F$2080)-SUM(F$2:F$2080)),Hoja2!J668/SUM(F$2:F$2080)))</f>
        <v/>
      </c>
      <c r="F668" t="str">
        <f>IF(Hoja2!J668="","",IF(Hoja2!$D668=1,1,0))</f>
        <v/>
      </c>
      <c r="G668">
        <f>IF(Hoja2!D668=0,-Hoja2!B668/(COUNT(Hoja2!D$2:D$2080)-SUM(Hoja2!D$2:D$2080)),Hoja2!C668/SUM(Hoja2!D$2:D$2080))</f>
        <v>-1.9120458891013384E-3</v>
      </c>
      <c r="J668" t="str">
        <f>IF(Hoja2!J668="","",IF(Hoja2!$D668=1,Hoja2!J668, ""))</f>
        <v/>
      </c>
      <c r="K668" t="str">
        <f>IF(Hoja2!J668="","",IF(Hoja2!$D668=0,Hoja2!J668, ""))</f>
        <v/>
      </c>
    </row>
    <row r="669" spans="1:11" x14ac:dyDescent="0.25">
      <c r="A669" t="str">
        <f>IF(Hoja2!F669="","",IF(Hoja2!$D669=0,-Hoja2!F669/(COUNT(B$2:B$2080)-SUM(B$2:B$2080)),Hoja2!F669/SUM(B$2:B$2080)))</f>
        <v/>
      </c>
      <c r="B669" t="str">
        <f>IF(Hoja2!F669="","",IF(Hoja2!$D669=1,1,0))</f>
        <v/>
      </c>
      <c r="C669" t="str">
        <f>IF(Hoja2!H669="","",IF(Hoja2!$D669=0,-Hoja2!H669/(COUNT(D$2:D$2080)-SUM(D$2:D$2080)),Hoja2!H669/SUM(D$2:D$2080)))</f>
        <v/>
      </c>
      <c r="D669" t="str">
        <f>IF(Hoja2!H669="","",IF(Hoja2!$D669=1,1,0))</f>
        <v/>
      </c>
      <c r="E669" t="str">
        <f>IF(Hoja2!J669="","",IF(Hoja2!$D669=0,-Hoja2!J669/(COUNT(F$2:F$2080)-SUM(F$2:F$2080)),Hoja2!J669/SUM(F$2:F$2080)))</f>
        <v/>
      </c>
      <c r="F669" t="str">
        <f>IF(Hoja2!J669="","",IF(Hoja2!$D669=1,1,0))</f>
        <v/>
      </c>
      <c r="G669">
        <f>IF(Hoja2!D669=0,-Hoja2!B669/(COUNT(Hoja2!D$2:D$2080)-SUM(Hoja2!D$2:D$2080)),Hoja2!C669/SUM(Hoja2!D$2:D$2080))</f>
        <v>-9.5602294455066918E-4</v>
      </c>
      <c r="J669" t="str">
        <f>IF(Hoja2!J669="","",IF(Hoja2!$D669=1,Hoja2!J669, ""))</f>
        <v/>
      </c>
      <c r="K669" t="str">
        <f>IF(Hoja2!J669="","",IF(Hoja2!$D669=0,Hoja2!J669, ""))</f>
        <v/>
      </c>
    </row>
    <row r="670" spans="1:11" x14ac:dyDescent="0.25">
      <c r="A670" t="str">
        <f>IF(Hoja2!F670="","",IF(Hoja2!$D670=0,-Hoja2!F670/(COUNT(B$2:B$2080)-SUM(B$2:B$2080)),Hoja2!F670/SUM(B$2:B$2080)))</f>
        <v/>
      </c>
      <c r="B670" t="str">
        <f>IF(Hoja2!F670="","",IF(Hoja2!$D670=1,1,0))</f>
        <v/>
      </c>
      <c r="C670" t="str">
        <f>IF(Hoja2!H670="","",IF(Hoja2!$D670=0,-Hoja2!H670/(COUNT(D$2:D$2080)-SUM(D$2:D$2080)),Hoja2!H670/SUM(D$2:D$2080)))</f>
        <v/>
      </c>
      <c r="D670" t="str">
        <f>IF(Hoja2!H670="","",IF(Hoja2!$D670=1,1,0))</f>
        <v/>
      </c>
      <c r="E670" t="str">
        <f>IF(Hoja2!J670="","",IF(Hoja2!$D670=0,-Hoja2!J670/(COUNT(F$2:F$2080)-SUM(F$2:F$2080)),Hoja2!J670/SUM(F$2:F$2080)))</f>
        <v/>
      </c>
      <c r="F670" t="str">
        <f>IF(Hoja2!J670="","",IF(Hoja2!$D670=1,1,0))</f>
        <v/>
      </c>
      <c r="G670">
        <f>IF(Hoja2!D670=0,-Hoja2!B670/(COUNT(Hoja2!D$2:D$2080)-SUM(Hoja2!D$2:D$2080)),Hoja2!C670/SUM(Hoja2!D$2:D$2080))</f>
        <v>2.9041626331074541E-3</v>
      </c>
      <c r="J670" t="str">
        <f>IF(Hoja2!J670="","",IF(Hoja2!$D670=1,Hoja2!J670, ""))</f>
        <v/>
      </c>
      <c r="K670" t="str">
        <f>IF(Hoja2!J670="","",IF(Hoja2!$D670=0,Hoja2!J670, ""))</f>
        <v/>
      </c>
    </row>
    <row r="671" spans="1:11" x14ac:dyDescent="0.25">
      <c r="A671">
        <f>IF(Hoja2!F671="","",IF(Hoja2!$D671=0,-Hoja2!F671/(COUNT(B$2:B$2080)-SUM(B$2:B$2080)),Hoja2!F671/SUM(B$2:B$2080)))</f>
        <v>0</v>
      </c>
      <c r="B671">
        <f>IF(Hoja2!F671="","",IF(Hoja2!$D671=1,1,0))</f>
        <v>0</v>
      </c>
      <c r="C671" t="str">
        <f>IF(Hoja2!H671="","",IF(Hoja2!$D671=0,-Hoja2!H671/(COUNT(D$2:D$2080)-SUM(D$2:D$2080)),Hoja2!H671/SUM(D$2:D$2080)))</f>
        <v/>
      </c>
      <c r="D671" t="str">
        <f>IF(Hoja2!H671="","",IF(Hoja2!$D671=1,1,0))</f>
        <v/>
      </c>
      <c r="E671" t="str">
        <f>IF(Hoja2!J671="","",IF(Hoja2!$D671=0,-Hoja2!J671/(COUNT(F$2:F$2080)-SUM(F$2:F$2080)),Hoja2!J671/SUM(F$2:F$2080)))</f>
        <v/>
      </c>
      <c r="F671" t="str">
        <f>IF(Hoja2!J671="","",IF(Hoja2!$D671=1,1,0))</f>
        <v/>
      </c>
      <c r="G671">
        <f>IF(Hoja2!D671=0,-Hoja2!B671/(COUNT(Hoja2!D$2:D$2080)-SUM(Hoja2!D$2:D$2080)),Hoja2!C671/SUM(Hoja2!D$2:D$2080))</f>
        <v>0</v>
      </c>
      <c r="J671" t="str">
        <f>IF(Hoja2!J671="","",IF(Hoja2!$D671=1,Hoja2!J671, ""))</f>
        <v/>
      </c>
      <c r="K671" t="str">
        <f>IF(Hoja2!J671="","",IF(Hoja2!$D671=0,Hoja2!J671, ""))</f>
        <v/>
      </c>
    </row>
    <row r="672" spans="1:11" x14ac:dyDescent="0.25">
      <c r="A672">
        <f>IF(Hoja2!F672="","",IF(Hoja2!$D672=0,-Hoja2!F672/(COUNT(B$2:B$2080)-SUM(B$2:B$2080)),Hoja2!F672/SUM(B$2:B$2080)))</f>
        <v>7.4906367041198503E-3</v>
      </c>
      <c r="B672">
        <f>IF(Hoja2!F672="","",IF(Hoja2!$D672=1,1,0))</f>
        <v>1</v>
      </c>
      <c r="C672" t="str">
        <f>IF(Hoja2!H672="","",IF(Hoja2!$D672=0,-Hoja2!H672/(COUNT(D$2:D$2080)-SUM(D$2:D$2080)),Hoja2!H672/SUM(D$2:D$2080)))</f>
        <v/>
      </c>
      <c r="D672" t="str">
        <f>IF(Hoja2!H672="","",IF(Hoja2!$D672=1,1,0))</f>
        <v/>
      </c>
      <c r="E672" t="str">
        <f>IF(Hoja2!J672="","",IF(Hoja2!$D672=0,-Hoja2!J672/(COUNT(F$2:F$2080)-SUM(F$2:F$2080)),Hoja2!J672/SUM(F$2:F$2080)))</f>
        <v/>
      </c>
      <c r="F672" t="str">
        <f>IF(Hoja2!J672="","",IF(Hoja2!$D672=1,1,0))</f>
        <v/>
      </c>
      <c r="G672">
        <f>IF(Hoja2!D672=0,-Hoja2!B672/(COUNT(Hoja2!D$2:D$2080)-SUM(Hoja2!D$2:D$2080)),Hoja2!C672/SUM(Hoja2!D$2:D$2080))</f>
        <v>3.8722168441432721E-3</v>
      </c>
      <c r="J672" t="str">
        <f>IF(Hoja2!J672="","",IF(Hoja2!$D672=1,Hoja2!J672, ""))</f>
        <v/>
      </c>
      <c r="K672" t="str">
        <f>IF(Hoja2!J672="","",IF(Hoja2!$D672=0,Hoja2!J672, ""))</f>
        <v/>
      </c>
    </row>
    <row r="673" spans="1:11" x14ac:dyDescent="0.25">
      <c r="A673">
        <f>IF(Hoja2!F673="","",IF(Hoja2!$D673=0,-Hoja2!F673/(COUNT(B$2:B$2080)-SUM(B$2:B$2080)),Hoja2!F673/SUM(B$2:B$2080)))</f>
        <v>7.4906367041198503E-3</v>
      </c>
      <c r="B673">
        <f>IF(Hoja2!F673="","",IF(Hoja2!$D673=1,1,0))</f>
        <v>1</v>
      </c>
      <c r="C673" t="str">
        <f>IF(Hoja2!H673="","",IF(Hoja2!$D673=0,-Hoja2!H673/(COUNT(D$2:D$2080)-SUM(D$2:D$2080)),Hoja2!H673/SUM(D$2:D$2080)))</f>
        <v/>
      </c>
      <c r="D673" t="str">
        <f>IF(Hoja2!H673="","",IF(Hoja2!$D673=1,1,0))</f>
        <v/>
      </c>
      <c r="E673" t="str">
        <f>IF(Hoja2!J673="","",IF(Hoja2!$D673=0,-Hoja2!J673/(COUNT(F$2:F$2080)-SUM(F$2:F$2080)),Hoja2!J673/SUM(F$2:F$2080)))</f>
        <v/>
      </c>
      <c r="F673" t="str">
        <f>IF(Hoja2!J673="","",IF(Hoja2!$D673=1,1,0))</f>
        <v/>
      </c>
      <c r="G673">
        <f>IF(Hoja2!D673=0,-Hoja2!B673/(COUNT(Hoja2!D$2:D$2080)-SUM(Hoja2!D$2:D$2080)),Hoja2!C673/SUM(Hoja2!D$2:D$2080))</f>
        <v>3.8722168441432721E-3</v>
      </c>
      <c r="J673" t="str">
        <f>IF(Hoja2!J673="","",IF(Hoja2!$D673=1,Hoja2!J673, ""))</f>
        <v/>
      </c>
      <c r="K673" t="str">
        <f>IF(Hoja2!J673="","",IF(Hoja2!$D673=0,Hoja2!J673, ""))</f>
        <v/>
      </c>
    </row>
    <row r="674" spans="1:11" x14ac:dyDescent="0.25">
      <c r="A674">
        <f>IF(Hoja2!F674="","",IF(Hoja2!$D674=0,-Hoja2!F674/(COUNT(B$2:B$2080)-SUM(B$2:B$2080)),Hoja2!F674/SUM(B$2:B$2080)))</f>
        <v>-3.7593984962406013E-3</v>
      </c>
      <c r="B674">
        <f>IF(Hoja2!F674="","",IF(Hoja2!$D674=1,1,0))</f>
        <v>0</v>
      </c>
      <c r="C674">
        <f>IF(Hoja2!H674="","",IF(Hoja2!$D674=0,-Hoja2!H674/(COUNT(D$2:D$2080)-SUM(D$2:D$2080)),Hoja2!H674/SUM(D$2:D$2080)))</f>
        <v>-9.7087378640776691E-3</v>
      </c>
      <c r="D674">
        <f>IF(Hoja2!H674="","",IF(Hoja2!$D674=1,1,0))</f>
        <v>0</v>
      </c>
      <c r="E674">
        <f>IF(Hoja2!J674="","",IF(Hoja2!$D674=0,-Hoja2!J674/(COUNT(F$2:F$2080)-SUM(F$2:F$2080)),Hoja2!J674/SUM(F$2:F$2080)))</f>
        <v>-2.5974025974025976E-2</v>
      </c>
      <c r="F674">
        <f>IF(Hoja2!J674="","",IF(Hoja2!$D674=1,1,0))</f>
        <v>0</v>
      </c>
      <c r="G674">
        <f>IF(Hoja2!D674=0,-Hoja2!B674/(COUNT(Hoja2!D$2:D$2080)-SUM(Hoja2!D$2:D$2080)),Hoja2!C674/SUM(Hoja2!D$2:D$2080))</f>
        <v>-1.9120458891013384E-3</v>
      </c>
      <c r="J674" t="str">
        <f>IF(Hoja2!J674="","",IF(Hoja2!$D674=1,Hoja2!J674, ""))</f>
        <v/>
      </c>
      <c r="K674">
        <f>IF(Hoja2!J674="","",IF(Hoja2!$D674=0,Hoja2!J674, ""))</f>
        <v>2</v>
      </c>
    </row>
    <row r="675" spans="1:11" x14ac:dyDescent="0.25">
      <c r="A675">
        <f>IF(Hoja2!F675="","",IF(Hoja2!$D675=0,-Hoja2!F675/(COUNT(B$2:B$2080)-SUM(B$2:B$2080)),Hoja2!F675/SUM(B$2:B$2080)))</f>
        <v>5.6179775280898875E-3</v>
      </c>
      <c r="B675">
        <f>IF(Hoja2!F675="","",IF(Hoja2!$D675=1,1,0))</f>
        <v>1</v>
      </c>
      <c r="C675" t="str">
        <f>IF(Hoja2!H675="","",IF(Hoja2!$D675=0,-Hoja2!H675/(COUNT(D$2:D$2080)-SUM(D$2:D$2080)),Hoja2!H675/SUM(D$2:D$2080)))</f>
        <v/>
      </c>
      <c r="D675" t="str">
        <f>IF(Hoja2!H675="","",IF(Hoja2!$D675=1,1,0))</f>
        <v/>
      </c>
      <c r="E675" t="str">
        <f>IF(Hoja2!J675="","",IF(Hoja2!$D675=0,-Hoja2!J675/(COUNT(F$2:F$2080)-SUM(F$2:F$2080)),Hoja2!J675/SUM(F$2:F$2080)))</f>
        <v/>
      </c>
      <c r="F675" t="str">
        <f>IF(Hoja2!J675="","",IF(Hoja2!$D675=1,1,0))</f>
        <v/>
      </c>
      <c r="G675">
        <f>IF(Hoja2!D675=0,-Hoja2!B675/(COUNT(Hoja2!D$2:D$2080)-SUM(Hoja2!D$2:D$2080)),Hoja2!C675/SUM(Hoja2!D$2:D$2080))</f>
        <v>2.9041626331074541E-3</v>
      </c>
      <c r="J675" t="str">
        <f>IF(Hoja2!J675="","",IF(Hoja2!$D675=1,Hoja2!J675, ""))</f>
        <v/>
      </c>
      <c r="K675" t="str">
        <f>IF(Hoja2!J675="","",IF(Hoja2!$D675=0,Hoja2!J675, ""))</f>
        <v/>
      </c>
    </row>
    <row r="676" spans="1:11" x14ac:dyDescent="0.25">
      <c r="A676">
        <f>IF(Hoja2!F676="","",IF(Hoja2!$D676=0,-Hoja2!F676/(COUNT(B$2:B$2080)-SUM(B$2:B$2080)),Hoja2!F676/SUM(B$2:B$2080)))</f>
        <v>3.7453183520599251E-3</v>
      </c>
      <c r="B676">
        <f>IF(Hoja2!F676="","",IF(Hoja2!$D676=1,1,0))</f>
        <v>1</v>
      </c>
      <c r="C676" t="str">
        <f>IF(Hoja2!H676="","",IF(Hoja2!$D676=0,-Hoja2!H676/(COUNT(D$2:D$2080)-SUM(D$2:D$2080)),Hoja2!H676/SUM(D$2:D$2080)))</f>
        <v/>
      </c>
      <c r="D676" t="str">
        <f>IF(Hoja2!H676="","",IF(Hoja2!$D676=1,1,0))</f>
        <v/>
      </c>
      <c r="E676" t="str">
        <f>IF(Hoja2!J676="","",IF(Hoja2!$D676=0,-Hoja2!J676/(COUNT(F$2:F$2080)-SUM(F$2:F$2080)),Hoja2!J676/SUM(F$2:F$2080)))</f>
        <v/>
      </c>
      <c r="F676" t="str">
        <f>IF(Hoja2!J676="","",IF(Hoja2!$D676=1,1,0))</f>
        <v/>
      </c>
      <c r="G676">
        <f>IF(Hoja2!D676=0,-Hoja2!B676/(COUNT(Hoja2!D$2:D$2080)-SUM(Hoja2!D$2:D$2080)),Hoja2!C676/SUM(Hoja2!D$2:D$2080))</f>
        <v>1.9361084220716361E-3</v>
      </c>
      <c r="J676" t="str">
        <f>IF(Hoja2!J676="","",IF(Hoja2!$D676=1,Hoja2!J676, ""))</f>
        <v/>
      </c>
      <c r="K676" t="str">
        <f>IF(Hoja2!J676="","",IF(Hoja2!$D676=0,Hoja2!J676, ""))</f>
        <v/>
      </c>
    </row>
    <row r="677" spans="1:11" x14ac:dyDescent="0.25">
      <c r="A677" t="str">
        <f>IF(Hoja2!F677="","",IF(Hoja2!$D677=0,-Hoja2!F677/(COUNT(B$2:B$2080)-SUM(B$2:B$2080)),Hoja2!F677/SUM(B$2:B$2080)))</f>
        <v/>
      </c>
      <c r="B677" t="str">
        <f>IF(Hoja2!F677="","",IF(Hoja2!$D677=1,1,0))</f>
        <v/>
      </c>
      <c r="C677" t="str">
        <f>IF(Hoja2!H677="","",IF(Hoja2!$D677=0,-Hoja2!H677/(COUNT(D$2:D$2080)-SUM(D$2:D$2080)),Hoja2!H677/SUM(D$2:D$2080)))</f>
        <v/>
      </c>
      <c r="D677" t="str">
        <f>IF(Hoja2!H677="","",IF(Hoja2!$D677=1,1,0))</f>
        <v/>
      </c>
      <c r="E677" t="str">
        <f>IF(Hoja2!J677="","",IF(Hoja2!$D677=0,-Hoja2!J677/(COUNT(F$2:F$2080)-SUM(F$2:F$2080)),Hoja2!J677/SUM(F$2:F$2080)))</f>
        <v/>
      </c>
      <c r="F677" t="str">
        <f>IF(Hoja2!J677="","",IF(Hoja2!$D677=1,1,0))</f>
        <v/>
      </c>
      <c r="G677">
        <f>IF(Hoja2!D677=0,-Hoja2!B677/(COUNT(Hoja2!D$2:D$2080)-SUM(Hoja2!D$2:D$2080)),Hoja2!C677/SUM(Hoja2!D$2:D$2080))</f>
        <v>2.9041626331074541E-3</v>
      </c>
      <c r="J677" t="str">
        <f>IF(Hoja2!J677="","",IF(Hoja2!$D677=1,Hoja2!J677, ""))</f>
        <v/>
      </c>
      <c r="K677" t="str">
        <f>IF(Hoja2!J677="","",IF(Hoja2!$D677=0,Hoja2!J677, ""))</f>
        <v/>
      </c>
    </row>
    <row r="678" spans="1:11" x14ac:dyDescent="0.25">
      <c r="A678">
        <f>IF(Hoja2!F678="","",IF(Hoja2!$D678=0,-Hoja2!F678/(COUNT(B$2:B$2080)-SUM(B$2:B$2080)),Hoja2!F678/SUM(B$2:B$2080)))</f>
        <v>-1.8796992481203006E-3</v>
      </c>
      <c r="B678">
        <f>IF(Hoja2!F678="","",IF(Hoja2!$D678=1,1,0))</f>
        <v>0</v>
      </c>
      <c r="C678" t="str">
        <f>IF(Hoja2!H678="","",IF(Hoja2!$D678=0,-Hoja2!H678/(COUNT(D$2:D$2080)-SUM(D$2:D$2080)),Hoja2!H678/SUM(D$2:D$2080)))</f>
        <v/>
      </c>
      <c r="D678" t="str">
        <f>IF(Hoja2!H678="","",IF(Hoja2!$D678=1,1,0))</f>
        <v/>
      </c>
      <c r="E678" t="str">
        <f>IF(Hoja2!J678="","",IF(Hoja2!$D678=0,-Hoja2!J678/(COUNT(F$2:F$2080)-SUM(F$2:F$2080)),Hoja2!J678/SUM(F$2:F$2080)))</f>
        <v/>
      </c>
      <c r="F678" t="str">
        <f>IF(Hoja2!J678="","",IF(Hoja2!$D678=1,1,0))</f>
        <v/>
      </c>
      <c r="G678">
        <f>IF(Hoja2!D678=0,-Hoja2!B678/(COUNT(Hoja2!D$2:D$2080)-SUM(Hoja2!D$2:D$2080)),Hoja2!C678/SUM(Hoja2!D$2:D$2080))</f>
        <v>-9.5602294455066918E-4</v>
      </c>
      <c r="J678" t="str">
        <f>IF(Hoja2!J678="","",IF(Hoja2!$D678=1,Hoja2!J678, ""))</f>
        <v/>
      </c>
      <c r="K678" t="str">
        <f>IF(Hoja2!J678="","",IF(Hoja2!$D678=0,Hoja2!J678, ""))</f>
        <v/>
      </c>
    </row>
    <row r="679" spans="1:11" x14ac:dyDescent="0.25">
      <c r="A679">
        <f>IF(Hoja2!F679="","",IF(Hoja2!$D679=0,-Hoja2!F679/(COUNT(B$2:B$2080)-SUM(B$2:B$2080)),Hoja2!F679/SUM(B$2:B$2080)))</f>
        <v>-1.8796992481203006E-3</v>
      </c>
      <c r="B679">
        <f>IF(Hoja2!F679="","",IF(Hoja2!$D679=1,1,0))</f>
        <v>0</v>
      </c>
      <c r="C679" t="str">
        <f>IF(Hoja2!H679="","",IF(Hoja2!$D679=0,-Hoja2!H679/(COUNT(D$2:D$2080)-SUM(D$2:D$2080)),Hoja2!H679/SUM(D$2:D$2080)))</f>
        <v/>
      </c>
      <c r="D679" t="str">
        <f>IF(Hoja2!H679="","",IF(Hoja2!$D679=1,1,0))</f>
        <v/>
      </c>
      <c r="E679" t="str">
        <f>IF(Hoja2!J679="","",IF(Hoja2!$D679=0,-Hoja2!J679/(COUNT(F$2:F$2080)-SUM(F$2:F$2080)),Hoja2!J679/SUM(F$2:F$2080)))</f>
        <v/>
      </c>
      <c r="F679" t="str">
        <f>IF(Hoja2!J679="","",IF(Hoja2!$D679=1,1,0))</f>
        <v/>
      </c>
      <c r="G679">
        <f>IF(Hoja2!D679=0,-Hoja2!B679/(COUNT(Hoja2!D$2:D$2080)-SUM(Hoja2!D$2:D$2080)),Hoja2!C679/SUM(Hoja2!D$2:D$2080))</f>
        <v>-9.5602294455066918E-4</v>
      </c>
      <c r="J679" t="str">
        <f>IF(Hoja2!J679="","",IF(Hoja2!$D679=1,Hoja2!J679, ""))</f>
        <v/>
      </c>
      <c r="K679" t="str">
        <f>IF(Hoja2!J679="","",IF(Hoja2!$D679=0,Hoja2!J679, ""))</f>
        <v/>
      </c>
    </row>
    <row r="680" spans="1:11" x14ac:dyDescent="0.25">
      <c r="A680" t="str">
        <f>IF(Hoja2!F680="","",IF(Hoja2!$D680=0,-Hoja2!F680/(COUNT(B$2:B$2080)-SUM(B$2:B$2080)),Hoja2!F680/SUM(B$2:B$2080)))</f>
        <v/>
      </c>
      <c r="B680" t="str">
        <f>IF(Hoja2!F680="","",IF(Hoja2!$D680=1,1,0))</f>
        <v/>
      </c>
      <c r="C680">
        <f>IF(Hoja2!H680="","",IF(Hoja2!$D680=0,-Hoja2!H680/(COUNT(D$2:D$2080)-SUM(D$2:D$2080)),Hoja2!H680/SUM(D$2:D$2080)))</f>
        <v>-9.7087378640776691E-3</v>
      </c>
      <c r="D680">
        <f>IF(Hoja2!H680="","",IF(Hoja2!$D680=1,1,0))</f>
        <v>0</v>
      </c>
      <c r="E680" t="str">
        <f>IF(Hoja2!J680="","",IF(Hoja2!$D680=0,-Hoja2!J680/(COUNT(F$2:F$2080)-SUM(F$2:F$2080)),Hoja2!J680/SUM(F$2:F$2080)))</f>
        <v/>
      </c>
      <c r="F680" t="str">
        <f>IF(Hoja2!J680="","",IF(Hoja2!$D680=1,1,0))</f>
        <v/>
      </c>
      <c r="G680">
        <f>IF(Hoja2!D680=0,-Hoja2!B680/(COUNT(Hoja2!D$2:D$2080)-SUM(Hoja2!D$2:D$2080)),Hoja2!C680/SUM(Hoja2!D$2:D$2080))</f>
        <v>-1.9120458891013384E-3</v>
      </c>
      <c r="J680" t="str">
        <f>IF(Hoja2!J680="","",IF(Hoja2!$D680=1,Hoja2!J680, ""))</f>
        <v/>
      </c>
      <c r="K680" t="str">
        <f>IF(Hoja2!J680="","",IF(Hoja2!$D680=0,Hoja2!J680, ""))</f>
        <v/>
      </c>
    </row>
    <row r="681" spans="1:11" x14ac:dyDescent="0.25">
      <c r="A681" t="str">
        <f>IF(Hoja2!F681="","",IF(Hoja2!$D681=0,-Hoja2!F681/(COUNT(B$2:B$2080)-SUM(B$2:B$2080)),Hoja2!F681/SUM(B$2:B$2080)))</f>
        <v/>
      </c>
      <c r="B681" t="str">
        <f>IF(Hoja2!F681="","",IF(Hoja2!$D681=1,1,0))</f>
        <v/>
      </c>
      <c r="C681" t="str">
        <f>IF(Hoja2!H681="","",IF(Hoja2!$D681=0,-Hoja2!H681/(COUNT(D$2:D$2080)-SUM(D$2:D$2080)),Hoja2!H681/SUM(D$2:D$2080)))</f>
        <v/>
      </c>
      <c r="D681" t="str">
        <f>IF(Hoja2!H681="","",IF(Hoja2!$D681=1,1,0))</f>
        <v/>
      </c>
      <c r="E681" t="str">
        <f>IF(Hoja2!J681="","",IF(Hoja2!$D681=0,-Hoja2!J681/(COUNT(F$2:F$2080)-SUM(F$2:F$2080)),Hoja2!J681/SUM(F$2:F$2080)))</f>
        <v/>
      </c>
      <c r="F681" t="str">
        <f>IF(Hoja2!J681="","",IF(Hoja2!$D681=1,1,0))</f>
        <v/>
      </c>
      <c r="G681">
        <f>IF(Hoja2!D681=0,-Hoja2!B681/(COUNT(Hoja2!D$2:D$2080)-SUM(Hoja2!D$2:D$2080)),Hoja2!C681/SUM(Hoja2!D$2:D$2080))</f>
        <v>-2.8680688336520078E-3</v>
      </c>
      <c r="J681" t="str">
        <f>IF(Hoja2!J681="","",IF(Hoja2!$D681=1,Hoja2!J681, ""))</f>
        <v/>
      </c>
      <c r="K681" t="str">
        <f>IF(Hoja2!J681="","",IF(Hoja2!$D681=0,Hoja2!J681, ""))</f>
        <v/>
      </c>
    </row>
    <row r="682" spans="1:11" x14ac:dyDescent="0.25">
      <c r="A682" t="str">
        <f>IF(Hoja2!F682="","",IF(Hoja2!$D682=0,-Hoja2!F682/(COUNT(B$2:B$2080)-SUM(B$2:B$2080)),Hoja2!F682/SUM(B$2:B$2080)))</f>
        <v/>
      </c>
      <c r="B682" t="str">
        <f>IF(Hoja2!F682="","",IF(Hoja2!$D682=1,1,0))</f>
        <v/>
      </c>
      <c r="C682" t="str">
        <f>IF(Hoja2!H682="","",IF(Hoja2!$D682=0,-Hoja2!H682/(COUNT(D$2:D$2080)-SUM(D$2:D$2080)),Hoja2!H682/SUM(D$2:D$2080)))</f>
        <v/>
      </c>
      <c r="D682" t="str">
        <f>IF(Hoja2!H682="","",IF(Hoja2!$D682=1,1,0))</f>
        <v/>
      </c>
      <c r="E682">
        <f>IF(Hoja2!J682="","",IF(Hoja2!$D682=0,-Hoja2!J682/(COUNT(F$2:F$2080)-SUM(F$2:F$2080)),Hoja2!J682/SUM(F$2:F$2080)))</f>
        <v>-1.6129032258064516E-2</v>
      </c>
      <c r="F682">
        <f>IF(Hoja2!J682="","",IF(Hoja2!$D682=1,1,0))</f>
        <v>1</v>
      </c>
      <c r="G682">
        <f>IF(Hoja2!D682=0,-Hoja2!B682/(COUNT(Hoja2!D$2:D$2080)-SUM(Hoja2!D$2:D$2080)),Hoja2!C682/SUM(Hoja2!D$2:D$2080))</f>
        <v>-9.6805421103581804E-4</v>
      </c>
      <c r="J682">
        <f>IF(Hoja2!J682="","",IF(Hoja2!$D682=1,Hoja2!J682, ""))</f>
        <v>-1</v>
      </c>
      <c r="K682" t="str">
        <f>IF(Hoja2!J682="","",IF(Hoja2!$D682=0,Hoja2!J682, ""))</f>
        <v/>
      </c>
    </row>
    <row r="683" spans="1:11" x14ac:dyDescent="0.25">
      <c r="A683" t="str">
        <f>IF(Hoja2!F683="","",IF(Hoja2!$D683=0,-Hoja2!F683/(COUNT(B$2:B$2080)-SUM(B$2:B$2080)),Hoja2!F683/SUM(B$2:B$2080)))</f>
        <v/>
      </c>
      <c r="B683" t="str">
        <f>IF(Hoja2!F683="","",IF(Hoja2!$D683=1,1,0))</f>
        <v/>
      </c>
      <c r="C683" t="str">
        <f>IF(Hoja2!H683="","",IF(Hoja2!$D683=0,-Hoja2!H683/(COUNT(D$2:D$2080)-SUM(D$2:D$2080)),Hoja2!H683/SUM(D$2:D$2080)))</f>
        <v/>
      </c>
      <c r="D683" t="str">
        <f>IF(Hoja2!H683="","",IF(Hoja2!$D683=1,1,0))</f>
        <v/>
      </c>
      <c r="E683" t="str">
        <f>IF(Hoja2!J683="","",IF(Hoja2!$D683=0,-Hoja2!J683/(COUNT(F$2:F$2080)-SUM(F$2:F$2080)),Hoja2!J683/SUM(F$2:F$2080)))</f>
        <v/>
      </c>
      <c r="F683" t="str">
        <f>IF(Hoja2!J683="","",IF(Hoja2!$D683=1,1,0))</f>
        <v/>
      </c>
      <c r="G683">
        <f>IF(Hoja2!D683=0,-Hoja2!B683/(COUNT(Hoja2!D$2:D$2080)-SUM(Hoja2!D$2:D$2080)),Hoja2!C683/SUM(Hoja2!D$2:D$2080))</f>
        <v>9.6805421103581804E-4</v>
      </c>
      <c r="J683" t="str">
        <f>IF(Hoja2!J683="","",IF(Hoja2!$D683=1,Hoja2!J683, ""))</f>
        <v/>
      </c>
      <c r="K683" t="str">
        <f>IF(Hoja2!J683="","",IF(Hoja2!$D683=0,Hoja2!J683, ""))</f>
        <v/>
      </c>
    </row>
    <row r="684" spans="1:11" x14ac:dyDescent="0.25">
      <c r="A684">
        <f>IF(Hoja2!F684="","",IF(Hoja2!$D684=0,-Hoja2!F684/(COUNT(B$2:B$2080)-SUM(B$2:B$2080)),Hoja2!F684/SUM(B$2:B$2080)))</f>
        <v>-5.6390977443609019E-3</v>
      </c>
      <c r="B684">
        <f>IF(Hoja2!F684="","",IF(Hoja2!$D684=1,1,0))</f>
        <v>0</v>
      </c>
      <c r="C684" t="str">
        <f>IF(Hoja2!H684="","",IF(Hoja2!$D684=0,-Hoja2!H684/(COUNT(D$2:D$2080)-SUM(D$2:D$2080)),Hoja2!H684/SUM(D$2:D$2080)))</f>
        <v/>
      </c>
      <c r="D684" t="str">
        <f>IF(Hoja2!H684="","",IF(Hoja2!$D684=1,1,0))</f>
        <v/>
      </c>
      <c r="E684" t="str">
        <f>IF(Hoja2!J684="","",IF(Hoja2!$D684=0,-Hoja2!J684/(COUNT(F$2:F$2080)-SUM(F$2:F$2080)),Hoja2!J684/SUM(F$2:F$2080)))</f>
        <v/>
      </c>
      <c r="F684" t="str">
        <f>IF(Hoja2!J684="","",IF(Hoja2!$D684=1,1,0))</f>
        <v/>
      </c>
      <c r="G684">
        <f>IF(Hoja2!D684=0,-Hoja2!B684/(COUNT(Hoja2!D$2:D$2080)-SUM(Hoja2!D$2:D$2080)),Hoja2!C684/SUM(Hoja2!D$2:D$2080))</f>
        <v>-2.8680688336520078E-3</v>
      </c>
      <c r="J684" t="str">
        <f>IF(Hoja2!J684="","",IF(Hoja2!$D684=1,Hoja2!J684, ""))</f>
        <v/>
      </c>
      <c r="K684" t="str">
        <f>IF(Hoja2!J684="","",IF(Hoja2!$D684=0,Hoja2!J684, ""))</f>
        <v/>
      </c>
    </row>
    <row r="685" spans="1:11" x14ac:dyDescent="0.25">
      <c r="A685" t="str">
        <f>IF(Hoja2!F685="","",IF(Hoja2!$D685=0,-Hoja2!F685/(COUNT(B$2:B$2080)-SUM(B$2:B$2080)),Hoja2!F685/SUM(B$2:B$2080)))</f>
        <v/>
      </c>
      <c r="B685" t="str">
        <f>IF(Hoja2!F685="","",IF(Hoja2!$D685=1,1,0))</f>
        <v/>
      </c>
      <c r="C685" t="str">
        <f>IF(Hoja2!H685="","",IF(Hoja2!$D685=0,-Hoja2!H685/(COUNT(D$2:D$2080)-SUM(D$2:D$2080)),Hoja2!H685/SUM(D$2:D$2080)))</f>
        <v/>
      </c>
      <c r="D685" t="str">
        <f>IF(Hoja2!H685="","",IF(Hoja2!$D685=1,1,0))</f>
        <v/>
      </c>
      <c r="E685" t="str">
        <f>IF(Hoja2!J685="","",IF(Hoja2!$D685=0,-Hoja2!J685/(COUNT(F$2:F$2080)-SUM(F$2:F$2080)),Hoja2!J685/SUM(F$2:F$2080)))</f>
        <v/>
      </c>
      <c r="F685" t="str">
        <f>IF(Hoja2!J685="","",IF(Hoja2!$D685=1,1,0))</f>
        <v/>
      </c>
      <c r="G685">
        <f>IF(Hoja2!D685=0,-Hoja2!B685/(COUNT(Hoja2!D$2:D$2080)-SUM(Hoja2!D$2:D$2080)),Hoja2!C685/SUM(Hoja2!D$2:D$2080))</f>
        <v>-1.9120458891013384E-3</v>
      </c>
      <c r="J685" t="str">
        <f>IF(Hoja2!J685="","",IF(Hoja2!$D685=1,Hoja2!J685, ""))</f>
        <v/>
      </c>
      <c r="K685" t="str">
        <f>IF(Hoja2!J685="","",IF(Hoja2!$D685=0,Hoja2!J685, ""))</f>
        <v/>
      </c>
    </row>
    <row r="686" spans="1:11" x14ac:dyDescent="0.25">
      <c r="A686" t="str">
        <f>IF(Hoja2!F686="","",IF(Hoja2!$D686=0,-Hoja2!F686/(COUNT(B$2:B$2080)-SUM(B$2:B$2080)),Hoja2!F686/SUM(B$2:B$2080)))</f>
        <v/>
      </c>
      <c r="B686" t="str">
        <f>IF(Hoja2!F686="","",IF(Hoja2!$D686=1,1,0))</f>
        <v/>
      </c>
      <c r="C686">
        <f>IF(Hoja2!H686="","",IF(Hoja2!$D686=0,-Hoja2!H686/(COUNT(D$2:D$2080)-SUM(D$2:D$2080)),Hoja2!H686/SUM(D$2:D$2080)))</f>
        <v>0</v>
      </c>
      <c r="D686">
        <f>IF(Hoja2!H686="","",IF(Hoja2!$D686=1,1,0))</f>
        <v>0</v>
      </c>
      <c r="E686" t="str">
        <f>IF(Hoja2!J686="","",IF(Hoja2!$D686=0,-Hoja2!J686/(COUNT(F$2:F$2080)-SUM(F$2:F$2080)),Hoja2!J686/SUM(F$2:F$2080)))</f>
        <v/>
      </c>
      <c r="F686" t="str">
        <f>IF(Hoja2!J686="","",IF(Hoja2!$D686=1,1,0))</f>
        <v/>
      </c>
      <c r="G686">
        <f>IF(Hoja2!D686=0,-Hoja2!B686/(COUNT(Hoja2!D$2:D$2080)-SUM(Hoja2!D$2:D$2080)),Hoja2!C686/SUM(Hoja2!D$2:D$2080))</f>
        <v>0</v>
      </c>
      <c r="J686" t="str">
        <f>IF(Hoja2!J686="","",IF(Hoja2!$D686=1,Hoja2!J686, ""))</f>
        <v/>
      </c>
      <c r="K686" t="str">
        <f>IF(Hoja2!J686="","",IF(Hoja2!$D686=0,Hoja2!J686, ""))</f>
        <v/>
      </c>
    </row>
    <row r="687" spans="1:11" x14ac:dyDescent="0.25">
      <c r="A687">
        <f>IF(Hoja2!F687="","",IF(Hoja2!$D687=0,-Hoja2!F687/(COUNT(B$2:B$2080)-SUM(B$2:B$2080)),Hoja2!F687/SUM(B$2:B$2080)))</f>
        <v>3.7453183520599251E-3</v>
      </c>
      <c r="B687">
        <f>IF(Hoja2!F687="","",IF(Hoja2!$D687=1,1,0))</f>
        <v>1</v>
      </c>
      <c r="C687" t="str">
        <f>IF(Hoja2!H687="","",IF(Hoja2!$D687=0,-Hoja2!H687/(COUNT(D$2:D$2080)-SUM(D$2:D$2080)),Hoja2!H687/SUM(D$2:D$2080)))</f>
        <v/>
      </c>
      <c r="D687" t="str">
        <f>IF(Hoja2!H687="","",IF(Hoja2!$D687=1,1,0))</f>
        <v/>
      </c>
      <c r="E687" t="str">
        <f>IF(Hoja2!J687="","",IF(Hoja2!$D687=0,-Hoja2!J687/(COUNT(F$2:F$2080)-SUM(F$2:F$2080)),Hoja2!J687/SUM(F$2:F$2080)))</f>
        <v/>
      </c>
      <c r="F687" t="str">
        <f>IF(Hoja2!J687="","",IF(Hoja2!$D687=1,1,0))</f>
        <v/>
      </c>
      <c r="G687">
        <f>IF(Hoja2!D687=0,-Hoja2!B687/(COUNT(Hoja2!D$2:D$2080)-SUM(Hoja2!D$2:D$2080)),Hoja2!C687/SUM(Hoja2!D$2:D$2080))</f>
        <v>1.9361084220716361E-3</v>
      </c>
      <c r="J687" t="str">
        <f>IF(Hoja2!J687="","",IF(Hoja2!$D687=1,Hoja2!J687, ""))</f>
        <v/>
      </c>
      <c r="K687" t="str">
        <f>IF(Hoja2!J687="","",IF(Hoja2!$D687=0,Hoja2!J687, ""))</f>
        <v/>
      </c>
    </row>
    <row r="688" spans="1:11" x14ac:dyDescent="0.25">
      <c r="A688">
        <f>IF(Hoja2!F688="","",IF(Hoja2!$D688=0,-Hoja2!F688/(COUNT(B$2:B$2080)-SUM(B$2:B$2080)),Hoja2!F688/SUM(B$2:B$2080)))</f>
        <v>1.8726591760299626E-3</v>
      </c>
      <c r="B688">
        <f>IF(Hoja2!F688="","",IF(Hoja2!$D688=1,1,0))</f>
        <v>1</v>
      </c>
      <c r="C688" t="str">
        <f>IF(Hoja2!H688="","",IF(Hoja2!$D688=0,-Hoja2!H688/(COUNT(D$2:D$2080)-SUM(D$2:D$2080)),Hoja2!H688/SUM(D$2:D$2080)))</f>
        <v/>
      </c>
      <c r="D688" t="str">
        <f>IF(Hoja2!H688="","",IF(Hoja2!$D688=1,1,0))</f>
        <v/>
      </c>
      <c r="E688" t="str">
        <f>IF(Hoja2!J688="","",IF(Hoja2!$D688=0,-Hoja2!J688/(COUNT(F$2:F$2080)-SUM(F$2:F$2080)),Hoja2!J688/SUM(F$2:F$2080)))</f>
        <v/>
      </c>
      <c r="F688" t="str">
        <f>IF(Hoja2!J688="","",IF(Hoja2!$D688=1,1,0))</f>
        <v/>
      </c>
      <c r="G688">
        <f>IF(Hoja2!D688=0,-Hoja2!B688/(COUNT(Hoja2!D$2:D$2080)-SUM(Hoja2!D$2:D$2080)),Hoja2!C688/SUM(Hoja2!D$2:D$2080))</f>
        <v>9.6805421103581804E-4</v>
      </c>
      <c r="J688" t="str">
        <f>IF(Hoja2!J688="","",IF(Hoja2!$D688=1,Hoja2!J688, ""))</f>
        <v/>
      </c>
      <c r="K688" t="str">
        <f>IF(Hoja2!J688="","",IF(Hoja2!$D688=0,Hoja2!J688, ""))</f>
        <v/>
      </c>
    </row>
    <row r="689" spans="1:11" x14ac:dyDescent="0.25">
      <c r="A689">
        <f>IF(Hoja2!F689="","",IF(Hoja2!$D689=0,-Hoja2!F689/(COUNT(B$2:B$2080)-SUM(B$2:B$2080)),Hoja2!F689/SUM(B$2:B$2080)))</f>
        <v>5.6179775280898875E-3</v>
      </c>
      <c r="B689">
        <f>IF(Hoja2!F689="","",IF(Hoja2!$D689=1,1,0))</f>
        <v>1</v>
      </c>
      <c r="C689" t="str">
        <f>IF(Hoja2!H689="","",IF(Hoja2!$D689=0,-Hoja2!H689/(COUNT(D$2:D$2080)-SUM(D$2:D$2080)),Hoja2!H689/SUM(D$2:D$2080)))</f>
        <v/>
      </c>
      <c r="D689" t="str">
        <f>IF(Hoja2!H689="","",IF(Hoja2!$D689=1,1,0))</f>
        <v/>
      </c>
      <c r="E689" t="str">
        <f>IF(Hoja2!J689="","",IF(Hoja2!$D689=0,-Hoja2!J689/(COUNT(F$2:F$2080)-SUM(F$2:F$2080)),Hoja2!J689/SUM(F$2:F$2080)))</f>
        <v/>
      </c>
      <c r="F689" t="str">
        <f>IF(Hoja2!J689="","",IF(Hoja2!$D689=1,1,0))</f>
        <v/>
      </c>
      <c r="G689">
        <f>IF(Hoja2!D689=0,-Hoja2!B689/(COUNT(Hoja2!D$2:D$2080)-SUM(Hoja2!D$2:D$2080)),Hoja2!C689/SUM(Hoja2!D$2:D$2080))</f>
        <v>2.9041626331074541E-3</v>
      </c>
      <c r="J689" t="str">
        <f>IF(Hoja2!J689="","",IF(Hoja2!$D689=1,Hoja2!J689, ""))</f>
        <v/>
      </c>
      <c r="K689" t="str">
        <f>IF(Hoja2!J689="","",IF(Hoja2!$D689=0,Hoja2!J689, ""))</f>
        <v/>
      </c>
    </row>
    <row r="690" spans="1:11" x14ac:dyDescent="0.25">
      <c r="A690">
        <f>IF(Hoja2!F690="","",IF(Hoja2!$D690=0,-Hoja2!F690/(COUNT(B$2:B$2080)-SUM(B$2:B$2080)),Hoja2!F690/SUM(B$2:B$2080)))</f>
        <v>1.8726591760299626E-3</v>
      </c>
      <c r="B690">
        <f>IF(Hoja2!F690="","",IF(Hoja2!$D690=1,1,0))</f>
        <v>1</v>
      </c>
      <c r="C690">
        <f>IF(Hoja2!H690="","",IF(Hoja2!$D690=0,-Hoja2!H690/(COUNT(D$2:D$2080)-SUM(D$2:D$2080)),Hoja2!H690/SUM(D$2:D$2080)))</f>
        <v>5.1546391752577319E-3</v>
      </c>
      <c r="D690">
        <f>IF(Hoja2!H690="","",IF(Hoja2!$D690=1,1,0))</f>
        <v>1</v>
      </c>
      <c r="E690" t="str">
        <f>IF(Hoja2!J690="","",IF(Hoja2!$D690=0,-Hoja2!J690/(COUNT(F$2:F$2080)-SUM(F$2:F$2080)),Hoja2!J690/SUM(F$2:F$2080)))</f>
        <v/>
      </c>
      <c r="F690" t="str">
        <f>IF(Hoja2!J690="","",IF(Hoja2!$D690=1,1,0))</f>
        <v/>
      </c>
      <c r="G690">
        <f>IF(Hoja2!D690=0,-Hoja2!B690/(COUNT(Hoja2!D$2:D$2080)-SUM(Hoja2!D$2:D$2080)),Hoja2!C690/SUM(Hoja2!D$2:D$2080))</f>
        <v>9.6805421103581804E-4</v>
      </c>
      <c r="J690" t="str">
        <f>IF(Hoja2!J690="","",IF(Hoja2!$D690=1,Hoja2!J690, ""))</f>
        <v/>
      </c>
      <c r="K690" t="str">
        <f>IF(Hoja2!J690="","",IF(Hoja2!$D690=0,Hoja2!J690, ""))</f>
        <v/>
      </c>
    </row>
    <row r="691" spans="1:11" x14ac:dyDescent="0.25">
      <c r="A691" t="str">
        <f>IF(Hoja2!F691="","",IF(Hoja2!$D691=0,-Hoja2!F691/(COUNT(B$2:B$2080)-SUM(B$2:B$2080)),Hoja2!F691/SUM(B$2:B$2080)))</f>
        <v/>
      </c>
      <c r="B691" t="str">
        <f>IF(Hoja2!F691="","",IF(Hoja2!$D691=1,1,0))</f>
        <v/>
      </c>
      <c r="C691" t="str">
        <f>IF(Hoja2!H691="","",IF(Hoja2!$D691=0,-Hoja2!H691/(COUNT(D$2:D$2080)-SUM(D$2:D$2080)),Hoja2!H691/SUM(D$2:D$2080)))</f>
        <v/>
      </c>
      <c r="D691" t="str">
        <f>IF(Hoja2!H691="","",IF(Hoja2!$D691=1,1,0))</f>
        <v/>
      </c>
      <c r="E691" t="str">
        <f>IF(Hoja2!J691="","",IF(Hoja2!$D691=0,-Hoja2!J691/(COUNT(F$2:F$2080)-SUM(F$2:F$2080)),Hoja2!J691/SUM(F$2:F$2080)))</f>
        <v/>
      </c>
      <c r="F691" t="str">
        <f>IF(Hoja2!J691="","",IF(Hoja2!$D691=1,1,0))</f>
        <v/>
      </c>
      <c r="G691">
        <f>IF(Hoja2!D691=0,-Hoja2!B691/(COUNT(Hoja2!D$2:D$2080)-SUM(Hoja2!D$2:D$2080)),Hoja2!C691/SUM(Hoja2!D$2:D$2080))</f>
        <v>3.8722168441432721E-3</v>
      </c>
      <c r="J691" t="str">
        <f>IF(Hoja2!J691="","",IF(Hoja2!$D691=1,Hoja2!J691, ""))</f>
        <v/>
      </c>
      <c r="K691" t="str">
        <f>IF(Hoja2!J691="","",IF(Hoja2!$D691=0,Hoja2!J691, ""))</f>
        <v/>
      </c>
    </row>
    <row r="692" spans="1:11" x14ac:dyDescent="0.25">
      <c r="A692">
        <f>IF(Hoja2!F692="","",IF(Hoja2!$D692=0,-Hoja2!F692/(COUNT(B$2:B$2080)-SUM(B$2:B$2080)),Hoja2!F692/SUM(B$2:B$2080)))</f>
        <v>-5.6390977443609019E-3</v>
      </c>
      <c r="B692">
        <f>IF(Hoja2!F692="","",IF(Hoja2!$D692=1,1,0))</f>
        <v>0</v>
      </c>
      <c r="C692" t="str">
        <f>IF(Hoja2!H692="","",IF(Hoja2!$D692=0,-Hoja2!H692/(COUNT(D$2:D$2080)-SUM(D$2:D$2080)),Hoja2!H692/SUM(D$2:D$2080)))</f>
        <v/>
      </c>
      <c r="D692" t="str">
        <f>IF(Hoja2!H692="","",IF(Hoja2!$D692=1,1,0))</f>
        <v/>
      </c>
      <c r="E692">
        <f>IF(Hoja2!J692="","",IF(Hoja2!$D692=0,-Hoja2!J692/(COUNT(F$2:F$2080)-SUM(F$2:F$2080)),Hoja2!J692/SUM(F$2:F$2080)))</f>
        <v>-3.896103896103896E-2</v>
      </c>
      <c r="F692">
        <f>IF(Hoja2!J692="","",IF(Hoja2!$D692=1,1,0))</f>
        <v>0</v>
      </c>
      <c r="G692">
        <f>IF(Hoja2!D692=0,-Hoja2!B692/(COUNT(Hoja2!D$2:D$2080)-SUM(Hoja2!D$2:D$2080)),Hoja2!C692/SUM(Hoja2!D$2:D$2080))</f>
        <v>-2.8680688336520078E-3</v>
      </c>
      <c r="J692" t="str">
        <f>IF(Hoja2!J692="","",IF(Hoja2!$D692=1,Hoja2!J692, ""))</f>
        <v/>
      </c>
      <c r="K692">
        <f>IF(Hoja2!J692="","",IF(Hoja2!$D692=0,Hoja2!J692, ""))</f>
        <v>3</v>
      </c>
    </row>
    <row r="693" spans="1:11" x14ac:dyDescent="0.25">
      <c r="A693" t="str">
        <f>IF(Hoja2!F693="","",IF(Hoja2!$D693=0,-Hoja2!F693/(COUNT(B$2:B$2080)-SUM(B$2:B$2080)),Hoja2!F693/SUM(B$2:B$2080)))</f>
        <v/>
      </c>
      <c r="B693" t="str">
        <f>IF(Hoja2!F693="","",IF(Hoja2!$D693=1,1,0))</f>
        <v/>
      </c>
      <c r="C693">
        <f>IF(Hoja2!H693="","",IF(Hoja2!$D693=0,-Hoja2!H693/(COUNT(D$2:D$2080)-SUM(D$2:D$2080)),Hoja2!H693/SUM(D$2:D$2080)))</f>
        <v>2.0618556701030927E-2</v>
      </c>
      <c r="D693">
        <f>IF(Hoja2!H693="","",IF(Hoja2!$D693=1,1,0))</f>
        <v>1</v>
      </c>
      <c r="E693" t="str">
        <f>IF(Hoja2!J693="","",IF(Hoja2!$D693=0,-Hoja2!J693/(COUNT(F$2:F$2080)-SUM(F$2:F$2080)),Hoja2!J693/SUM(F$2:F$2080)))</f>
        <v/>
      </c>
      <c r="F693" t="str">
        <f>IF(Hoja2!J693="","",IF(Hoja2!$D693=1,1,0))</f>
        <v/>
      </c>
      <c r="G693">
        <f>IF(Hoja2!D693=0,-Hoja2!B693/(COUNT(Hoja2!D$2:D$2080)-SUM(Hoja2!D$2:D$2080)),Hoja2!C693/SUM(Hoja2!D$2:D$2080))</f>
        <v>3.8722168441432721E-3</v>
      </c>
      <c r="J693" t="str">
        <f>IF(Hoja2!J693="","",IF(Hoja2!$D693=1,Hoja2!J693, ""))</f>
        <v/>
      </c>
      <c r="K693" t="str">
        <f>IF(Hoja2!J693="","",IF(Hoja2!$D693=0,Hoja2!J693, ""))</f>
        <v/>
      </c>
    </row>
    <row r="694" spans="1:11" x14ac:dyDescent="0.25">
      <c r="A694" t="str">
        <f>IF(Hoja2!F694="","",IF(Hoja2!$D694=0,-Hoja2!F694/(COUNT(B$2:B$2080)-SUM(B$2:B$2080)),Hoja2!F694/SUM(B$2:B$2080)))</f>
        <v/>
      </c>
      <c r="B694" t="str">
        <f>IF(Hoja2!F694="","",IF(Hoja2!$D694=1,1,0))</f>
        <v/>
      </c>
      <c r="C694" t="str">
        <f>IF(Hoja2!H694="","",IF(Hoja2!$D694=0,-Hoja2!H694/(COUNT(D$2:D$2080)-SUM(D$2:D$2080)),Hoja2!H694/SUM(D$2:D$2080)))</f>
        <v/>
      </c>
      <c r="D694" t="str">
        <f>IF(Hoja2!H694="","",IF(Hoja2!$D694=1,1,0))</f>
        <v/>
      </c>
      <c r="E694" t="str">
        <f>IF(Hoja2!J694="","",IF(Hoja2!$D694=0,-Hoja2!J694/(COUNT(F$2:F$2080)-SUM(F$2:F$2080)),Hoja2!J694/SUM(F$2:F$2080)))</f>
        <v/>
      </c>
      <c r="F694" t="str">
        <f>IF(Hoja2!J694="","",IF(Hoja2!$D694=1,1,0))</f>
        <v/>
      </c>
      <c r="G694">
        <f>IF(Hoja2!D694=0,-Hoja2!B694/(COUNT(Hoja2!D$2:D$2080)-SUM(Hoja2!D$2:D$2080)),Hoja2!C694/SUM(Hoja2!D$2:D$2080))</f>
        <v>0</v>
      </c>
      <c r="J694" t="str">
        <f>IF(Hoja2!J694="","",IF(Hoja2!$D694=1,Hoja2!J694, ""))</f>
        <v/>
      </c>
      <c r="K694" t="str">
        <f>IF(Hoja2!J694="","",IF(Hoja2!$D694=0,Hoja2!J694, ""))</f>
        <v/>
      </c>
    </row>
    <row r="695" spans="1:11" x14ac:dyDescent="0.25">
      <c r="A695">
        <f>IF(Hoja2!F695="","",IF(Hoja2!$D695=0,-Hoja2!F695/(COUNT(B$2:B$2080)-SUM(B$2:B$2080)),Hoja2!F695/SUM(B$2:B$2080)))</f>
        <v>5.6179775280898875E-3</v>
      </c>
      <c r="B695">
        <f>IF(Hoja2!F695="","",IF(Hoja2!$D695=1,1,0))</f>
        <v>1</v>
      </c>
      <c r="C695" t="str">
        <f>IF(Hoja2!H695="","",IF(Hoja2!$D695=0,-Hoja2!H695/(COUNT(D$2:D$2080)-SUM(D$2:D$2080)),Hoja2!H695/SUM(D$2:D$2080)))</f>
        <v/>
      </c>
      <c r="D695" t="str">
        <f>IF(Hoja2!H695="","",IF(Hoja2!$D695=1,1,0))</f>
        <v/>
      </c>
      <c r="E695" t="str">
        <f>IF(Hoja2!J695="","",IF(Hoja2!$D695=0,-Hoja2!J695/(COUNT(F$2:F$2080)-SUM(F$2:F$2080)),Hoja2!J695/SUM(F$2:F$2080)))</f>
        <v/>
      </c>
      <c r="F695" t="str">
        <f>IF(Hoja2!J695="","",IF(Hoja2!$D695=1,1,0))</f>
        <v/>
      </c>
      <c r="G695">
        <f>IF(Hoja2!D695=0,-Hoja2!B695/(COUNT(Hoja2!D$2:D$2080)-SUM(Hoja2!D$2:D$2080)),Hoja2!C695/SUM(Hoja2!D$2:D$2080))</f>
        <v>2.9041626331074541E-3</v>
      </c>
      <c r="J695" t="str">
        <f>IF(Hoja2!J695="","",IF(Hoja2!$D695=1,Hoja2!J695, ""))</f>
        <v/>
      </c>
      <c r="K695" t="str">
        <f>IF(Hoja2!J695="","",IF(Hoja2!$D695=0,Hoja2!J695, ""))</f>
        <v/>
      </c>
    </row>
    <row r="696" spans="1:11" x14ac:dyDescent="0.25">
      <c r="A696">
        <f>IF(Hoja2!F696="","",IF(Hoja2!$D696=0,-Hoja2!F696/(COUNT(B$2:B$2080)-SUM(B$2:B$2080)),Hoja2!F696/SUM(B$2:B$2080)))</f>
        <v>1.8726591760299626E-3</v>
      </c>
      <c r="B696">
        <f>IF(Hoja2!F696="","",IF(Hoja2!$D696=1,1,0))</f>
        <v>1</v>
      </c>
      <c r="C696">
        <f>IF(Hoja2!H696="","",IF(Hoja2!$D696=0,-Hoja2!H696/(COUNT(D$2:D$2080)-SUM(D$2:D$2080)),Hoja2!H696/SUM(D$2:D$2080)))</f>
        <v>5.1546391752577319E-3</v>
      </c>
      <c r="D696">
        <f>IF(Hoja2!H696="","",IF(Hoja2!$D696=1,1,0))</f>
        <v>1</v>
      </c>
      <c r="E696" t="str">
        <f>IF(Hoja2!J696="","",IF(Hoja2!$D696=0,-Hoja2!J696/(COUNT(F$2:F$2080)-SUM(F$2:F$2080)),Hoja2!J696/SUM(F$2:F$2080)))</f>
        <v/>
      </c>
      <c r="F696" t="str">
        <f>IF(Hoja2!J696="","",IF(Hoja2!$D696=1,1,0))</f>
        <v/>
      </c>
      <c r="G696">
        <f>IF(Hoja2!D696=0,-Hoja2!B696/(COUNT(Hoja2!D$2:D$2080)-SUM(Hoja2!D$2:D$2080)),Hoja2!C696/SUM(Hoja2!D$2:D$2080))</f>
        <v>9.6805421103581804E-4</v>
      </c>
      <c r="J696" t="str">
        <f>IF(Hoja2!J696="","",IF(Hoja2!$D696=1,Hoja2!J696, ""))</f>
        <v/>
      </c>
      <c r="K696" t="str">
        <f>IF(Hoja2!J696="","",IF(Hoja2!$D696=0,Hoja2!J696, ""))</f>
        <v/>
      </c>
    </row>
    <row r="697" spans="1:11" x14ac:dyDescent="0.25">
      <c r="A697">
        <f>IF(Hoja2!F697="","",IF(Hoja2!$D697=0,-Hoja2!F697/(COUNT(B$2:B$2080)-SUM(B$2:B$2080)),Hoja2!F697/SUM(B$2:B$2080)))</f>
        <v>0</v>
      </c>
      <c r="B697">
        <f>IF(Hoja2!F697="","",IF(Hoja2!$D697=1,1,0))</f>
        <v>1</v>
      </c>
      <c r="C697" t="str">
        <f>IF(Hoja2!H697="","",IF(Hoja2!$D697=0,-Hoja2!H697/(COUNT(D$2:D$2080)-SUM(D$2:D$2080)),Hoja2!H697/SUM(D$2:D$2080)))</f>
        <v/>
      </c>
      <c r="D697" t="str">
        <f>IF(Hoja2!H697="","",IF(Hoja2!$D697=1,1,0))</f>
        <v/>
      </c>
      <c r="E697" t="str">
        <f>IF(Hoja2!J697="","",IF(Hoja2!$D697=0,-Hoja2!J697/(COUNT(F$2:F$2080)-SUM(F$2:F$2080)),Hoja2!J697/SUM(F$2:F$2080)))</f>
        <v/>
      </c>
      <c r="F697" t="str">
        <f>IF(Hoja2!J697="","",IF(Hoja2!$D697=1,1,0))</f>
        <v/>
      </c>
      <c r="G697">
        <f>IF(Hoja2!D697=0,-Hoja2!B697/(COUNT(Hoja2!D$2:D$2080)-SUM(Hoja2!D$2:D$2080)),Hoja2!C697/SUM(Hoja2!D$2:D$2080))</f>
        <v>0</v>
      </c>
      <c r="J697" t="str">
        <f>IF(Hoja2!J697="","",IF(Hoja2!$D697=1,Hoja2!J697, ""))</f>
        <v/>
      </c>
      <c r="K697" t="str">
        <f>IF(Hoja2!J697="","",IF(Hoja2!$D697=0,Hoja2!J697, ""))</f>
        <v/>
      </c>
    </row>
    <row r="698" spans="1:11" x14ac:dyDescent="0.25">
      <c r="A698" t="str">
        <f>IF(Hoja2!F698="","",IF(Hoja2!$D698=0,-Hoja2!F698/(COUNT(B$2:B$2080)-SUM(B$2:B$2080)),Hoja2!F698/SUM(B$2:B$2080)))</f>
        <v/>
      </c>
      <c r="B698" t="str">
        <f>IF(Hoja2!F698="","",IF(Hoja2!$D698=1,1,0))</f>
        <v/>
      </c>
      <c r="C698" t="str">
        <f>IF(Hoja2!H698="","",IF(Hoja2!$D698=0,-Hoja2!H698/(COUNT(D$2:D$2080)-SUM(D$2:D$2080)),Hoja2!H698/SUM(D$2:D$2080)))</f>
        <v/>
      </c>
      <c r="D698" t="str">
        <f>IF(Hoja2!H698="","",IF(Hoja2!$D698=1,1,0))</f>
        <v/>
      </c>
      <c r="E698" t="str">
        <f>IF(Hoja2!J698="","",IF(Hoja2!$D698=0,-Hoja2!J698/(COUNT(F$2:F$2080)-SUM(F$2:F$2080)),Hoja2!J698/SUM(F$2:F$2080)))</f>
        <v/>
      </c>
      <c r="F698" t="str">
        <f>IF(Hoja2!J698="","",IF(Hoja2!$D698=1,1,0))</f>
        <v/>
      </c>
      <c r="G698">
        <f>IF(Hoja2!D698=0,-Hoja2!B698/(COUNT(Hoja2!D$2:D$2080)-SUM(Hoja2!D$2:D$2080)),Hoja2!C698/SUM(Hoja2!D$2:D$2080))</f>
        <v>1.9361084220716361E-3</v>
      </c>
      <c r="J698" t="str">
        <f>IF(Hoja2!J698="","",IF(Hoja2!$D698=1,Hoja2!J698, ""))</f>
        <v/>
      </c>
      <c r="K698" t="str">
        <f>IF(Hoja2!J698="","",IF(Hoja2!$D698=0,Hoja2!J698, ""))</f>
        <v/>
      </c>
    </row>
    <row r="699" spans="1:11" x14ac:dyDescent="0.25">
      <c r="A699" t="str">
        <f>IF(Hoja2!F699="","",IF(Hoja2!$D699=0,-Hoja2!F699/(COUNT(B$2:B$2080)-SUM(B$2:B$2080)),Hoja2!F699/SUM(B$2:B$2080)))</f>
        <v/>
      </c>
      <c r="B699" t="str">
        <f>IF(Hoja2!F699="","",IF(Hoja2!$D699=1,1,0))</f>
        <v/>
      </c>
      <c r="C699" t="str">
        <f>IF(Hoja2!H699="","",IF(Hoja2!$D699=0,-Hoja2!H699/(COUNT(D$2:D$2080)-SUM(D$2:D$2080)),Hoja2!H699/SUM(D$2:D$2080)))</f>
        <v/>
      </c>
      <c r="D699" t="str">
        <f>IF(Hoja2!H699="","",IF(Hoja2!$D699=1,1,0))</f>
        <v/>
      </c>
      <c r="E699" t="str">
        <f>IF(Hoja2!J699="","",IF(Hoja2!$D699=0,-Hoja2!J699/(COUNT(F$2:F$2080)-SUM(F$2:F$2080)),Hoja2!J699/SUM(F$2:F$2080)))</f>
        <v/>
      </c>
      <c r="F699" t="str">
        <f>IF(Hoja2!J699="","",IF(Hoja2!$D699=1,1,0))</f>
        <v/>
      </c>
      <c r="G699">
        <f>IF(Hoja2!D699=0,-Hoja2!B699/(COUNT(Hoja2!D$2:D$2080)-SUM(Hoja2!D$2:D$2080)),Hoja2!C699/SUM(Hoja2!D$2:D$2080))</f>
        <v>2.9041626331074541E-3</v>
      </c>
      <c r="J699" t="str">
        <f>IF(Hoja2!J699="","",IF(Hoja2!$D699=1,Hoja2!J699, ""))</f>
        <v/>
      </c>
      <c r="K699" t="str">
        <f>IF(Hoja2!J699="","",IF(Hoja2!$D699=0,Hoja2!J699, ""))</f>
        <v/>
      </c>
    </row>
    <row r="700" spans="1:11" x14ac:dyDescent="0.25">
      <c r="A700">
        <f>IF(Hoja2!F700="","",IF(Hoja2!$D700=0,-Hoja2!F700/(COUNT(B$2:B$2080)-SUM(B$2:B$2080)),Hoja2!F700/SUM(B$2:B$2080)))</f>
        <v>1.8726591760299626E-3</v>
      </c>
      <c r="B700">
        <f>IF(Hoja2!F700="","",IF(Hoja2!$D700=1,1,0))</f>
        <v>1</v>
      </c>
      <c r="C700" t="str">
        <f>IF(Hoja2!H700="","",IF(Hoja2!$D700=0,-Hoja2!H700/(COUNT(D$2:D$2080)-SUM(D$2:D$2080)),Hoja2!H700/SUM(D$2:D$2080)))</f>
        <v/>
      </c>
      <c r="D700" t="str">
        <f>IF(Hoja2!H700="","",IF(Hoja2!$D700=1,1,0))</f>
        <v/>
      </c>
      <c r="E700" t="str">
        <f>IF(Hoja2!J700="","",IF(Hoja2!$D700=0,-Hoja2!J700/(COUNT(F$2:F$2080)-SUM(F$2:F$2080)),Hoja2!J700/SUM(F$2:F$2080)))</f>
        <v/>
      </c>
      <c r="F700" t="str">
        <f>IF(Hoja2!J700="","",IF(Hoja2!$D700=1,1,0))</f>
        <v/>
      </c>
      <c r="G700">
        <f>IF(Hoja2!D700=0,-Hoja2!B700/(COUNT(Hoja2!D$2:D$2080)-SUM(Hoja2!D$2:D$2080)),Hoja2!C700/SUM(Hoja2!D$2:D$2080))</f>
        <v>9.6805421103581804E-4</v>
      </c>
      <c r="J700" t="str">
        <f>IF(Hoja2!J700="","",IF(Hoja2!$D700=1,Hoja2!J700, ""))</f>
        <v/>
      </c>
      <c r="K700" t="str">
        <f>IF(Hoja2!J700="","",IF(Hoja2!$D700=0,Hoja2!J700, ""))</f>
        <v/>
      </c>
    </row>
    <row r="701" spans="1:11" x14ac:dyDescent="0.25">
      <c r="A701" t="str">
        <f>IF(Hoja2!F701="","",IF(Hoja2!$D701=0,-Hoja2!F701/(COUNT(B$2:B$2080)-SUM(B$2:B$2080)),Hoja2!F701/SUM(B$2:B$2080)))</f>
        <v/>
      </c>
      <c r="B701" t="str">
        <f>IF(Hoja2!F701="","",IF(Hoja2!$D701=1,1,0))</f>
        <v/>
      </c>
      <c r="C701" t="str">
        <f>IF(Hoja2!H701="","",IF(Hoja2!$D701=0,-Hoja2!H701/(COUNT(D$2:D$2080)-SUM(D$2:D$2080)),Hoja2!H701/SUM(D$2:D$2080)))</f>
        <v/>
      </c>
      <c r="D701" t="str">
        <f>IF(Hoja2!H701="","",IF(Hoja2!$D701=1,1,0))</f>
        <v/>
      </c>
      <c r="E701" t="str">
        <f>IF(Hoja2!J701="","",IF(Hoja2!$D701=0,-Hoja2!J701/(COUNT(F$2:F$2080)-SUM(F$2:F$2080)),Hoja2!J701/SUM(F$2:F$2080)))</f>
        <v/>
      </c>
      <c r="F701" t="str">
        <f>IF(Hoja2!J701="","",IF(Hoja2!$D701=1,1,0))</f>
        <v/>
      </c>
      <c r="G701">
        <f>IF(Hoja2!D701=0,-Hoja2!B701/(COUNT(Hoja2!D$2:D$2080)-SUM(Hoja2!D$2:D$2080)),Hoja2!C701/SUM(Hoja2!D$2:D$2080))</f>
        <v>1.9361084220716361E-3</v>
      </c>
      <c r="J701" t="str">
        <f>IF(Hoja2!J701="","",IF(Hoja2!$D701=1,Hoja2!J701, ""))</f>
        <v/>
      </c>
      <c r="K701" t="str">
        <f>IF(Hoja2!J701="","",IF(Hoja2!$D701=0,Hoja2!J701, ""))</f>
        <v/>
      </c>
    </row>
    <row r="702" spans="1:11" x14ac:dyDescent="0.25">
      <c r="A702" t="str">
        <f>IF(Hoja2!F702="","",IF(Hoja2!$D702=0,-Hoja2!F702/(COUNT(B$2:B$2080)-SUM(B$2:B$2080)),Hoja2!F702/SUM(B$2:B$2080)))</f>
        <v/>
      </c>
      <c r="B702" t="str">
        <f>IF(Hoja2!F702="","",IF(Hoja2!$D702=1,1,0))</f>
        <v/>
      </c>
      <c r="C702" t="str">
        <f>IF(Hoja2!H702="","",IF(Hoja2!$D702=0,-Hoja2!H702/(COUNT(D$2:D$2080)-SUM(D$2:D$2080)),Hoja2!H702/SUM(D$2:D$2080)))</f>
        <v/>
      </c>
      <c r="D702" t="str">
        <f>IF(Hoja2!H702="","",IF(Hoja2!$D702=1,1,0))</f>
        <v/>
      </c>
      <c r="E702" t="str">
        <f>IF(Hoja2!J702="","",IF(Hoja2!$D702=0,-Hoja2!J702/(COUNT(F$2:F$2080)-SUM(F$2:F$2080)),Hoja2!J702/SUM(F$2:F$2080)))</f>
        <v/>
      </c>
      <c r="F702" t="str">
        <f>IF(Hoja2!J702="","",IF(Hoja2!$D702=1,1,0))</f>
        <v/>
      </c>
      <c r="G702">
        <f>IF(Hoja2!D702=0,-Hoja2!B702/(COUNT(Hoja2!D$2:D$2080)-SUM(Hoja2!D$2:D$2080)),Hoja2!C702/SUM(Hoja2!D$2:D$2080))</f>
        <v>-1.9120458891013384E-3</v>
      </c>
      <c r="J702" t="str">
        <f>IF(Hoja2!J702="","",IF(Hoja2!$D702=1,Hoja2!J702, ""))</f>
        <v/>
      </c>
      <c r="K702" t="str">
        <f>IF(Hoja2!J702="","",IF(Hoja2!$D702=0,Hoja2!J702, ""))</f>
        <v/>
      </c>
    </row>
    <row r="703" spans="1:11" x14ac:dyDescent="0.25">
      <c r="A703" t="str">
        <f>IF(Hoja2!F703="","",IF(Hoja2!$D703=0,-Hoja2!F703/(COUNT(B$2:B$2080)-SUM(B$2:B$2080)),Hoja2!F703/SUM(B$2:B$2080)))</f>
        <v/>
      </c>
      <c r="B703" t="str">
        <f>IF(Hoja2!F703="","",IF(Hoja2!$D703=1,1,0))</f>
        <v/>
      </c>
      <c r="C703" t="str">
        <f>IF(Hoja2!H703="","",IF(Hoja2!$D703=0,-Hoja2!H703/(COUNT(D$2:D$2080)-SUM(D$2:D$2080)),Hoja2!H703/SUM(D$2:D$2080)))</f>
        <v/>
      </c>
      <c r="D703" t="str">
        <f>IF(Hoja2!H703="","",IF(Hoja2!$D703=1,1,0))</f>
        <v/>
      </c>
      <c r="E703" t="str">
        <f>IF(Hoja2!J703="","",IF(Hoja2!$D703=0,-Hoja2!J703/(COUNT(F$2:F$2080)-SUM(F$2:F$2080)),Hoja2!J703/SUM(F$2:F$2080)))</f>
        <v/>
      </c>
      <c r="F703" t="str">
        <f>IF(Hoja2!J703="","",IF(Hoja2!$D703=1,1,0))</f>
        <v/>
      </c>
      <c r="G703">
        <f>IF(Hoja2!D703=0,-Hoja2!B703/(COUNT(Hoja2!D$2:D$2080)-SUM(Hoja2!D$2:D$2080)),Hoja2!C703/SUM(Hoja2!D$2:D$2080))</f>
        <v>-1.9120458891013384E-3</v>
      </c>
      <c r="J703" t="str">
        <f>IF(Hoja2!J703="","",IF(Hoja2!$D703=1,Hoja2!J703, ""))</f>
        <v/>
      </c>
      <c r="K703" t="str">
        <f>IF(Hoja2!J703="","",IF(Hoja2!$D703=0,Hoja2!J703, ""))</f>
        <v/>
      </c>
    </row>
    <row r="704" spans="1:11" x14ac:dyDescent="0.25">
      <c r="A704">
        <f>IF(Hoja2!F704="","",IF(Hoja2!$D704=0,-Hoja2!F704/(COUNT(B$2:B$2080)-SUM(B$2:B$2080)),Hoja2!F704/SUM(B$2:B$2080)))</f>
        <v>-1.8796992481203006E-3</v>
      </c>
      <c r="B704">
        <f>IF(Hoja2!F704="","",IF(Hoja2!$D704=1,1,0))</f>
        <v>0</v>
      </c>
      <c r="C704" t="str">
        <f>IF(Hoja2!H704="","",IF(Hoja2!$D704=0,-Hoja2!H704/(COUNT(D$2:D$2080)-SUM(D$2:D$2080)),Hoja2!H704/SUM(D$2:D$2080)))</f>
        <v/>
      </c>
      <c r="D704" t="str">
        <f>IF(Hoja2!H704="","",IF(Hoja2!$D704=1,1,0))</f>
        <v/>
      </c>
      <c r="E704" t="str">
        <f>IF(Hoja2!J704="","",IF(Hoja2!$D704=0,-Hoja2!J704/(COUNT(F$2:F$2080)-SUM(F$2:F$2080)),Hoja2!J704/SUM(F$2:F$2080)))</f>
        <v/>
      </c>
      <c r="F704" t="str">
        <f>IF(Hoja2!J704="","",IF(Hoja2!$D704=1,1,0))</f>
        <v/>
      </c>
      <c r="G704">
        <f>IF(Hoja2!D704=0,-Hoja2!B704/(COUNT(Hoja2!D$2:D$2080)-SUM(Hoja2!D$2:D$2080)),Hoja2!C704/SUM(Hoja2!D$2:D$2080))</f>
        <v>-9.5602294455066918E-4</v>
      </c>
      <c r="J704" t="str">
        <f>IF(Hoja2!J704="","",IF(Hoja2!$D704=1,Hoja2!J704, ""))</f>
        <v/>
      </c>
      <c r="K704" t="str">
        <f>IF(Hoja2!J704="","",IF(Hoja2!$D704=0,Hoja2!J704, ""))</f>
        <v/>
      </c>
    </row>
    <row r="705" spans="1:11" x14ac:dyDescent="0.25">
      <c r="A705">
        <f>IF(Hoja2!F705="","",IF(Hoja2!$D705=0,-Hoja2!F705/(COUNT(B$2:B$2080)-SUM(B$2:B$2080)),Hoja2!F705/SUM(B$2:B$2080)))</f>
        <v>7.4906367041198503E-3</v>
      </c>
      <c r="B705">
        <f>IF(Hoja2!F705="","",IF(Hoja2!$D705=1,1,0))</f>
        <v>1</v>
      </c>
      <c r="C705" t="str">
        <f>IF(Hoja2!H705="","",IF(Hoja2!$D705=0,-Hoja2!H705/(COUNT(D$2:D$2080)-SUM(D$2:D$2080)),Hoja2!H705/SUM(D$2:D$2080)))</f>
        <v/>
      </c>
      <c r="D705" t="str">
        <f>IF(Hoja2!H705="","",IF(Hoja2!$D705=1,1,0))</f>
        <v/>
      </c>
      <c r="E705" t="str">
        <f>IF(Hoja2!J705="","",IF(Hoja2!$D705=0,-Hoja2!J705/(COUNT(F$2:F$2080)-SUM(F$2:F$2080)),Hoja2!J705/SUM(F$2:F$2080)))</f>
        <v/>
      </c>
      <c r="F705" t="str">
        <f>IF(Hoja2!J705="","",IF(Hoja2!$D705=1,1,0))</f>
        <v/>
      </c>
      <c r="G705">
        <f>IF(Hoja2!D705=0,-Hoja2!B705/(COUNT(Hoja2!D$2:D$2080)-SUM(Hoja2!D$2:D$2080)),Hoja2!C705/SUM(Hoja2!D$2:D$2080))</f>
        <v>3.8722168441432721E-3</v>
      </c>
      <c r="J705" t="str">
        <f>IF(Hoja2!J705="","",IF(Hoja2!$D705=1,Hoja2!J705, ""))</f>
        <v/>
      </c>
      <c r="K705" t="str">
        <f>IF(Hoja2!J705="","",IF(Hoja2!$D705=0,Hoja2!J705, ""))</f>
        <v/>
      </c>
    </row>
    <row r="706" spans="1:11" x14ac:dyDescent="0.25">
      <c r="A706">
        <f>IF(Hoja2!F706="","",IF(Hoja2!$D706=0,-Hoja2!F706/(COUNT(B$2:B$2080)-SUM(B$2:B$2080)),Hoja2!F706/SUM(B$2:B$2080)))</f>
        <v>0</v>
      </c>
      <c r="B706">
        <f>IF(Hoja2!F706="","",IF(Hoja2!$D706=1,1,0))</f>
        <v>1</v>
      </c>
      <c r="C706">
        <f>IF(Hoja2!H706="","",IF(Hoja2!$D706=0,-Hoja2!H706/(COUNT(D$2:D$2080)-SUM(D$2:D$2080)),Hoja2!H706/SUM(D$2:D$2080)))</f>
        <v>0</v>
      </c>
      <c r="D706">
        <f>IF(Hoja2!H706="","",IF(Hoja2!$D706=1,1,0))</f>
        <v>1</v>
      </c>
      <c r="E706" t="str">
        <f>IF(Hoja2!J706="","",IF(Hoja2!$D706=0,-Hoja2!J706/(COUNT(F$2:F$2080)-SUM(F$2:F$2080)),Hoja2!J706/SUM(F$2:F$2080)))</f>
        <v/>
      </c>
      <c r="F706" t="str">
        <f>IF(Hoja2!J706="","",IF(Hoja2!$D706=1,1,0))</f>
        <v/>
      </c>
      <c r="G706">
        <f>IF(Hoja2!D706=0,-Hoja2!B706/(COUNT(Hoja2!D$2:D$2080)-SUM(Hoja2!D$2:D$2080)),Hoja2!C706/SUM(Hoja2!D$2:D$2080))</f>
        <v>0</v>
      </c>
      <c r="J706" t="str">
        <f>IF(Hoja2!J706="","",IF(Hoja2!$D706=1,Hoja2!J706, ""))</f>
        <v/>
      </c>
      <c r="K706" t="str">
        <f>IF(Hoja2!J706="","",IF(Hoja2!$D706=0,Hoja2!J706, ""))</f>
        <v/>
      </c>
    </row>
    <row r="707" spans="1:11" x14ac:dyDescent="0.25">
      <c r="A707" t="str">
        <f>IF(Hoja2!F707="","",IF(Hoja2!$D707=0,-Hoja2!F707/(COUNT(B$2:B$2080)-SUM(B$2:B$2080)),Hoja2!F707/SUM(B$2:B$2080)))</f>
        <v/>
      </c>
      <c r="B707" t="str">
        <f>IF(Hoja2!F707="","",IF(Hoja2!$D707=1,1,0))</f>
        <v/>
      </c>
      <c r="C707" t="str">
        <f>IF(Hoja2!H707="","",IF(Hoja2!$D707=0,-Hoja2!H707/(COUNT(D$2:D$2080)-SUM(D$2:D$2080)),Hoja2!H707/SUM(D$2:D$2080)))</f>
        <v/>
      </c>
      <c r="D707" t="str">
        <f>IF(Hoja2!H707="","",IF(Hoja2!$D707=1,1,0))</f>
        <v/>
      </c>
      <c r="E707" t="str">
        <f>IF(Hoja2!J707="","",IF(Hoja2!$D707=0,-Hoja2!J707/(COUNT(F$2:F$2080)-SUM(F$2:F$2080)),Hoja2!J707/SUM(F$2:F$2080)))</f>
        <v/>
      </c>
      <c r="F707" t="str">
        <f>IF(Hoja2!J707="","",IF(Hoja2!$D707=1,1,0))</f>
        <v/>
      </c>
      <c r="G707">
        <f>IF(Hoja2!D707=0,-Hoja2!B707/(COUNT(Hoja2!D$2:D$2080)-SUM(Hoja2!D$2:D$2080)),Hoja2!C707/SUM(Hoja2!D$2:D$2080))</f>
        <v>-9.5602294455066918E-4</v>
      </c>
      <c r="J707" t="str">
        <f>IF(Hoja2!J707="","",IF(Hoja2!$D707=1,Hoja2!J707, ""))</f>
        <v/>
      </c>
      <c r="K707" t="str">
        <f>IF(Hoja2!J707="","",IF(Hoja2!$D707=0,Hoja2!J707, ""))</f>
        <v/>
      </c>
    </row>
    <row r="708" spans="1:11" x14ac:dyDescent="0.25">
      <c r="A708" t="str">
        <f>IF(Hoja2!F708="","",IF(Hoja2!$D708=0,-Hoja2!F708/(COUNT(B$2:B$2080)-SUM(B$2:B$2080)),Hoja2!F708/SUM(B$2:B$2080)))</f>
        <v/>
      </c>
      <c r="B708" t="str">
        <f>IF(Hoja2!F708="","",IF(Hoja2!$D708=1,1,0))</f>
        <v/>
      </c>
      <c r="C708" t="str">
        <f>IF(Hoja2!H708="","",IF(Hoja2!$D708=0,-Hoja2!H708/(COUNT(D$2:D$2080)-SUM(D$2:D$2080)),Hoja2!H708/SUM(D$2:D$2080)))</f>
        <v/>
      </c>
      <c r="D708" t="str">
        <f>IF(Hoja2!H708="","",IF(Hoja2!$D708=1,1,0))</f>
        <v/>
      </c>
      <c r="E708" t="str">
        <f>IF(Hoja2!J708="","",IF(Hoja2!$D708=0,-Hoja2!J708/(COUNT(F$2:F$2080)-SUM(F$2:F$2080)),Hoja2!J708/SUM(F$2:F$2080)))</f>
        <v/>
      </c>
      <c r="F708" t="str">
        <f>IF(Hoja2!J708="","",IF(Hoja2!$D708=1,1,0))</f>
        <v/>
      </c>
      <c r="G708">
        <f>IF(Hoja2!D708=0,-Hoja2!B708/(COUNT(Hoja2!D$2:D$2080)-SUM(Hoja2!D$2:D$2080)),Hoja2!C708/SUM(Hoja2!D$2:D$2080))</f>
        <v>-9.6805421103581804E-4</v>
      </c>
      <c r="J708" t="str">
        <f>IF(Hoja2!J708="","",IF(Hoja2!$D708=1,Hoja2!J708, ""))</f>
        <v/>
      </c>
      <c r="K708" t="str">
        <f>IF(Hoja2!J708="","",IF(Hoja2!$D708=0,Hoja2!J708, ""))</f>
        <v/>
      </c>
    </row>
    <row r="709" spans="1:11" x14ac:dyDescent="0.25">
      <c r="A709">
        <f>IF(Hoja2!F709="","",IF(Hoja2!$D709=0,-Hoja2!F709/(COUNT(B$2:B$2080)-SUM(B$2:B$2080)),Hoja2!F709/SUM(B$2:B$2080)))</f>
        <v>-1.8796992481203006E-3</v>
      </c>
      <c r="B709">
        <f>IF(Hoja2!F709="","",IF(Hoja2!$D709=1,1,0))</f>
        <v>0</v>
      </c>
      <c r="C709" t="str">
        <f>IF(Hoja2!H709="","",IF(Hoja2!$D709=0,-Hoja2!H709/(COUNT(D$2:D$2080)-SUM(D$2:D$2080)),Hoja2!H709/SUM(D$2:D$2080)))</f>
        <v/>
      </c>
      <c r="D709" t="str">
        <f>IF(Hoja2!H709="","",IF(Hoja2!$D709=1,1,0))</f>
        <v/>
      </c>
      <c r="E709">
        <f>IF(Hoja2!J709="","",IF(Hoja2!$D709=0,-Hoja2!J709/(COUNT(F$2:F$2080)-SUM(F$2:F$2080)),Hoja2!J709/SUM(F$2:F$2080)))</f>
        <v>-1.2987012987012988E-2</v>
      </c>
      <c r="F709">
        <f>IF(Hoja2!J709="","",IF(Hoja2!$D709=1,1,0))</f>
        <v>0</v>
      </c>
      <c r="G709">
        <f>IF(Hoja2!D709=0,-Hoja2!B709/(COUNT(Hoja2!D$2:D$2080)-SUM(Hoja2!D$2:D$2080)),Hoja2!C709/SUM(Hoja2!D$2:D$2080))</f>
        <v>-9.5602294455066918E-4</v>
      </c>
      <c r="J709" t="str">
        <f>IF(Hoja2!J709="","",IF(Hoja2!$D709=1,Hoja2!J709, ""))</f>
        <v/>
      </c>
      <c r="K709">
        <f>IF(Hoja2!J709="","",IF(Hoja2!$D709=0,Hoja2!J709, ""))</f>
        <v>1</v>
      </c>
    </row>
    <row r="710" spans="1:11" x14ac:dyDescent="0.25">
      <c r="A710">
        <f>IF(Hoja2!F710="","",IF(Hoja2!$D710=0,-Hoja2!F710/(COUNT(B$2:B$2080)-SUM(B$2:B$2080)),Hoja2!F710/SUM(B$2:B$2080)))</f>
        <v>-5.6390977443609019E-3</v>
      </c>
      <c r="B710">
        <f>IF(Hoja2!F710="","",IF(Hoja2!$D710=1,1,0))</f>
        <v>0</v>
      </c>
      <c r="C710">
        <f>IF(Hoja2!H710="","",IF(Hoja2!$D710=0,-Hoja2!H710/(COUNT(D$2:D$2080)-SUM(D$2:D$2080)),Hoja2!H710/SUM(D$2:D$2080)))</f>
        <v>-1.4563106796116505E-2</v>
      </c>
      <c r="D710">
        <f>IF(Hoja2!H710="","",IF(Hoja2!$D710=1,1,0))</f>
        <v>0</v>
      </c>
      <c r="E710" t="str">
        <f>IF(Hoja2!J710="","",IF(Hoja2!$D710=0,-Hoja2!J710/(COUNT(F$2:F$2080)-SUM(F$2:F$2080)),Hoja2!J710/SUM(F$2:F$2080)))</f>
        <v/>
      </c>
      <c r="F710" t="str">
        <f>IF(Hoja2!J710="","",IF(Hoja2!$D710=1,1,0))</f>
        <v/>
      </c>
      <c r="G710">
        <f>IF(Hoja2!D710=0,-Hoja2!B710/(COUNT(Hoja2!D$2:D$2080)-SUM(Hoja2!D$2:D$2080)),Hoja2!C710/SUM(Hoja2!D$2:D$2080))</f>
        <v>-2.8680688336520078E-3</v>
      </c>
      <c r="J710" t="str">
        <f>IF(Hoja2!J710="","",IF(Hoja2!$D710=1,Hoja2!J710, ""))</f>
        <v/>
      </c>
      <c r="K710" t="str">
        <f>IF(Hoja2!J710="","",IF(Hoja2!$D710=0,Hoja2!J710, ""))</f>
        <v/>
      </c>
    </row>
    <row r="711" spans="1:11" x14ac:dyDescent="0.25">
      <c r="A711" t="str">
        <f>IF(Hoja2!F711="","",IF(Hoja2!$D711=0,-Hoja2!F711/(COUNT(B$2:B$2080)-SUM(B$2:B$2080)),Hoja2!F711/SUM(B$2:B$2080)))</f>
        <v/>
      </c>
      <c r="B711" t="str">
        <f>IF(Hoja2!F711="","",IF(Hoja2!$D711=1,1,0))</f>
        <v/>
      </c>
      <c r="C711">
        <f>IF(Hoja2!H711="","",IF(Hoja2!$D711=0,-Hoja2!H711/(COUNT(D$2:D$2080)-SUM(D$2:D$2080)),Hoja2!H711/SUM(D$2:D$2080)))</f>
        <v>5.1546391752577319E-3</v>
      </c>
      <c r="D711">
        <f>IF(Hoja2!H711="","",IF(Hoja2!$D711=1,1,0))</f>
        <v>1</v>
      </c>
      <c r="E711" t="str">
        <f>IF(Hoja2!J711="","",IF(Hoja2!$D711=0,-Hoja2!J711/(COUNT(F$2:F$2080)-SUM(F$2:F$2080)),Hoja2!J711/SUM(F$2:F$2080)))</f>
        <v/>
      </c>
      <c r="F711" t="str">
        <f>IF(Hoja2!J711="","",IF(Hoja2!$D711=1,1,0))</f>
        <v/>
      </c>
      <c r="G711">
        <f>IF(Hoja2!D711=0,-Hoja2!B711/(COUNT(Hoja2!D$2:D$2080)-SUM(Hoja2!D$2:D$2080)),Hoja2!C711/SUM(Hoja2!D$2:D$2080))</f>
        <v>9.6805421103581804E-4</v>
      </c>
      <c r="J711" t="str">
        <f>IF(Hoja2!J711="","",IF(Hoja2!$D711=1,Hoja2!J711, ""))</f>
        <v/>
      </c>
      <c r="K711" t="str">
        <f>IF(Hoja2!J711="","",IF(Hoja2!$D711=0,Hoja2!J711, ""))</f>
        <v/>
      </c>
    </row>
    <row r="712" spans="1:11" x14ac:dyDescent="0.25">
      <c r="A712" t="str">
        <f>IF(Hoja2!F712="","",IF(Hoja2!$D712=0,-Hoja2!F712/(COUNT(B$2:B$2080)-SUM(B$2:B$2080)),Hoja2!F712/SUM(B$2:B$2080)))</f>
        <v/>
      </c>
      <c r="B712" t="str">
        <f>IF(Hoja2!F712="","",IF(Hoja2!$D712=1,1,0))</f>
        <v/>
      </c>
      <c r="C712" t="str">
        <f>IF(Hoja2!H712="","",IF(Hoja2!$D712=0,-Hoja2!H712/(COUNT(D$2:D$2080)-SUM(D$2:D$2080)),Hoja2!H712/SUM(D$2:D$2080)))</f>
        <v/>
      </c>
      <c r="D712" t="str">
        <f>IF(Hoja2!H712="","",IF(Hoja2!$D712=1,1,0))</f>
        <v/>
      </c>
      <c r="E712" t="str">
        <f>IF(Hoja2!J712="","",IF(Hoja2!$D712=0,-Hoja2!J712/(COUNT(F$2:F$2080)-SUM(F$2:F$2080)),Hoja2!J712/SUM(F$2:F$2080)))</f>
        <v/>
      </c>
      <c r="F712" t="str">
        <f>IF(Hoja2!J712="","",IF(Hoja2!$D712=1,1,0))</f>
        <v/>
      </c>
      <c r="G712">
        <f>IF(Hoja2!D712=0,-Hoja2!B712/(COUNT(Hoja2!D$2:D$2080)-SUM(Hoja2!D$2:D$2080)),Hoja2!C712/SUM(Hoja2!D$2:D$2080))</f>
        <v>-1.9120458891013384E-3</v>
      </c>
      <c r="J712" t="str">
        <f>IF(Hoja2!J712="","",IF(Hoja2!$D712=1,Hoja2!J712, ""))</f>
        <v/>
      </c>
      <c r="K712" t="str">
        <f>IF(Hoja2!J712="","",IF(Hoja2!$D712=0,Hoja2!J712, ""))</f>
        <v/>
      </c>
    </row>
    <row r="713" spans="1:11" x14ac:dyDescent="0.25">
      <c r="A713">
        <f>IF(Hoja2!F713="","",IF(Hoja2!$D713=0,-Hoja2!F713/(COUNT(B$2:B$2080)-SUM(B$2:B$2080)),Hoja2!F713/SUM(B$2:B$2080)))</f>
        <v>0</v>
      </c>
      <c r="B713">
        <f>IF(Hoja2!F713="","",IF(Hoja2!$D713=1,1,0))</f>
        <v>1</v>
      </c>
      <c r="C713" t="str">
        <f>IF(Hoja2!H713="","",IF(Hoja2!$D713=0,-Hoja2!H713/(COUNT(D$2:D$2080)-SUM(D$2:D$2080)),Hoja2!H713/SUM(D$2:D$2080)))</f>
        <v/>
      </c>
      <c r="D713" t="str">
        <f>IF(Hoja2!H713="","",IF(Hoja2!$D713=1,1,0))</f>
        <v/>
      </c>
      <c r="E713" t="str">
        <f>IF(Hoja2!J713="","",IF(Hoja2!$D713=0,-Hoja2!J713/(COUNT(F$2:F$2080)-SUM(F$2:F$2080)),Hoja2!J713/SUM(F$2:F$2080)))</f>
        <v/>
      </c>
      <c r="F713" t="str">
        <f>IF(Hoja2!J713="","",IF(Hoja2!$D713=1,1,0))</f>
        <v/>
      </c>
      <c r="G713">
        <f>IF(Hoja2!D713=0,-Hoja2!B713/(COUNT(Hoja2!D$2:D$2080)-SUM(Hoja2!D$2:D$2080)),Hoja2!C713/SUM(Hoja2!D$2:D$2080))</f>
        <v>0</v>
      </c>
      <c r="J713" t="str">
        <f>IF(Hoja2!J713="","",IF(Hoja2!$D713=1,Hoja2!J713, ""))</f>
        <v/>
      </c>
      <c r="K713" t="str">
        <f>IF(Hoja2!J713="","",IF(Hoja2!$D713=0,Hoja2!J713, ""))</f>
        <v/>
      </c>
    </row>
    <row r="714" spans="1:11" x14ac:dyDescent="0.25">
      <c r="A714">
        <f>IF(Hoja2!F714="","",IF(Hoja2!$D714=0,-Hoja2!F714/(COUNT(B$2:B$2080)-SUM(B$2:B$2080)),Hoja2!F714/SUM(B$2:B$2080)))</f>
        <v>-3.7593984962406013E-3</v>
      </c>
      <c r="B714">
        <f>IF(Hoja2!F714="","",IF(Hoja2!$D714=1,1,0))</f>
        <v>0</v>
      </c>
      <c r="C714" t="str">
        <f>IF(Hoja2!H714="","",IF(Hoja2!$D714=0,-Hoja2!H714/(COUNT(D$2:D$2080)-SUM(D$2:D$2080)),Hoja2!H714/SUM(D$2:D$2080)))</f>
        <v/>
      </c>
      <c r="D714" t="str">
        <f>IF(Hoja2!H714="","",IF(Hoja2!$D714=1,1,0))</f>
        <v/>
      </c>
      <c r="E714" t="str">
        <f>IF(Hoja2!J714="","",IF(Hoja2!$D714=0,-Hoja2!J714/(COUNT(F$2:F$2080)-SUM(F$2:F$2080)),Hoja2!J714/SUM(F$2:F$2080)))</f>
        <v/>
      </c>
      <c r="F714" t="str">
        <f>IF(Hoja2!J714="","",IF(Hoja2!$D714=1,1,0))</f>
        <v/>
      </c>
      <c r="G714">
        <f>IF(Hoja2!D714=0,-Hoja2!B714/(COUNT(Hoja2!D$2:D$2080)-SUM(Hoja2!D$2:D$2080)),Hoja2!C714/SUM(Hoja2!D$2:D$2080))</f>
        <v>-1.9120458891013384E-3</v>
      </c>
      <c r="J714" t="str">
        <f>IF(Hoja2!J714="","",IF(Hoja2!$D714=1,Hoja2!J714, ""))</f>
        <v/>
      </c>
      <c r="K714" t="str">
        <f>IF(Hoja2!J714="","",IF(Hoja2!$D714=0,Hoja2!J714, ""))</f>
        <v/>
      </c>
    </row>
    <row r="715" spans="1:11" x14ac:dyDescent="0.25">
      <c r="A715" t="str">
        <f>IF(Hoja2!F715="","",IF(Hoja2!$D715=0,-Hoja2!F715/(COUNT(B$2:B$2080)-SUM(B$2:B$2080)),Hoja2!F715/SUM(B$2:B$2080)))</f>
        <v/>
      </c>
      <c r="B715" t="str">
        <f>IF(Hoja2!F715="","",IF(Hoja2!$D715=1,1,0))</f>
        <v/>
      </c>
      <c r="C715" t="str">
        <f>IF(Hoja2!H715="","",IF(Hoja2!$D715=0,-Hoja2!H715/(COUNT(D$2:D$2080)-SUM(D$2:D$2080)),Hoja2!H715/SUM(D$2:D$2080)))</f>
        <v/>
      </c>
      <c r="D715" t="str">
        <f>IF(Hoja2!H715="","",IF(Hoja2!$D715=1,1,0))</f>
        <v/>
      </c>
      <c r="E715" t="str">
        <f>IF(Hoja2!J715="","",IF(Hoja2!$D715=0,-Hoja2!J715/(COUNT(F$2:F$2080)-SUM(F$2:F$2080)),Hoja2!J715/SUM(F$2:F$2080)))</f>
        <v/>
      </c>
      <c r="F715" t="str">
        <f>IF(Hoja2!J715="","",IF(Hoja2!$D715=1,1,0))</f>
        <v/>
      </c>
      <c r="G715">
        <f>IF(Hoja2!D715=0,-Hoja2!B715/(COUNT(Hoja2!D$2:D$2080)-SUM(Hoja2!D$2:D$2080)),Hoja2!C715/SUM(Hoja2!D$2:D$2080))</f>
        <v>-1.9120458891013384E-3</v>
      </c>
      <c r="J715" t="str">
        <f>IF(Hoja2!J715="","",IF(Hoja2!$D715=1,Hoja2!J715, ""))</f>
        <v/>
      </c>
      <c r="K715" t="str">
        <f>IF(Hoja2!J715="","",IF(Hoja2!$D715=0,Hoja2!J715, ""))</f>
        <v/>
      </c>
    </row>
    <row r="716" spans="1:11" x14ac:dyDescent="0.25">
      <c r="A716" t="str">
        <f>IF(Hoja2!F716="","",IF(Hoja2!$D716=0,-Hoja2!F716/(COUNT(B$2:B$2080)-SUM(B$2:B$2080)),Hoja2!F716/SUM(B$2:B$2080)))</f>
        <v/>
      </c>
      <c r="B716" t="str">
        <f>IF(Hoja2!F716="","",IF(Hoja2!$D716=1,1,0))</f>
        <v/>
      </c>
      <c r="C716">
        <f>IF(Hoja2!H716="","",IF(Hoja2!$D716=0,-Hoja2!H716/(COUNT(D$2:D$2080)-SUM(D$2:D$2080)),Hoja2!H716/SUM(D$2:D$2080)))</f>
        <v>0</v>
      </c>
      <c r="D716">
        <f>IF(Hoja2!H716="","",IF(Hoja2!$D716=1,1,0))</f>
        <v>0</v>
      </c>
      <c r="E716" t="str">
        <f>IF(Hoja2!J716="","",IF(Hoja2!$D716=0,-Hoja2!J716/(COUNT(F$2:F$2080)-SUM(F$2:F$2080)),Hoja2!J716/SUM(F$2:F$2080)))</f>
        <v/>
      </c>
      <c r="F716" t="str">
        <f>IF(Hoja2!J716="","",IF(Hoja2!$D716=1,1,0))</f>
        <v/>
      </c>
      <c r="G716">
        <f>IF(Hoja2!D716=0,-Hoja2!B716/(COUNT(Hoja2!D$2:D$2080)-SUM(Hoja2!D$2:D$2080)),Hoja2!C716/SUM(Hoja2!D$2:D$2080))</f>
        <v>0</v>
      </c>
      <c r="J716" t="str">
        <f>IF(Hoja2!J716="","",IF(Hoja2!$D716=1,Hoja2!J716, ""))</f>
        <v/>
      </c>
      <c r="K716" t="str">
        <f>IF(Hoja2!J716="","",IF(Hoja2!$D716=0,Hoja2!J716, ""))</f>
        <v/>
      </c>
    </row>
    <row r="717" spans="1:11" x14ac:dyDescent="0.25">
      <c r="A717">
        <f>IF(Hoja2!F717="","",IF(Hoja2!$D717=0,-Hoja2!F717/(COUNT(B$2:B$2080)-SUM(B$2:B$2080)),Hoja2!F717/SUM(B$2:B$2080)))</f>
        <v>0</v>
      </c>
      <c r="B717">
        <f>IF(Hoja2!F717="","",IF(Hoja2!$D717=1,1,0))</f>
        <v>0</v>
      </c>
      <c r="C717" t="str">
        <f>IF(Hoja2!H717="","",IF(Hoja2!$D717=0,-Hoja2!H717/(COUNT(D$2:D$2080)-SUM(D$2:D$2080)),Hoja2!H717/SUM(D$2:D$2080)))</f>
        <v/>
      </c>
      <c r="D717" t="str">
        <f>IF(Hoja2!H717="","",IF(Hoja2!$D717=1,1,0))</f>
        <v/>
      </c>
      <c r="E717" t="str">
        <f>IF(Hoja2!J717="","",IF(Hoja2!$D717=0,-Hoja2!J717/(COUNT(F$2:F$2080)-SUM(F$2:F$2080)),Hoja2!J717/SUM(F$2:F$2080)))</f>
        <v/>
      </c>
      <c r="F717" t="str">
        <f>IF(Hoja2!J717="","",IF(Hoja2!$D717=1,1,0))</f>
        <v/>
      </c>
      <c r="G717">
        <f>IF(Hoja2!D717=0,-Hoja2!B717/(COUNT(Hoja2!D$2:D$2080)-SUM(Hoja2!D$2:D$2080)),Hoja2!C717/SUM(Hoja2!D$2:D$2080))</f>
        <v>0</v>
      </c>
      <c r="J717" t="str">
        <f>IF(Hoja2!J717="","",IF(Hoja2!$D717=1,Hoja2!J717, ""))</f>
        <v/>
      </c>
      <c r="K717" t="str">
        <f>IF(Hoja2!J717="","",IF(Hoja2!$D717=0,Hoja2!J717, ""))</f>
        <v/>
      </c>
    </row>
    <row r="718" spans="1:11" x14ac:dyDescent="0.25">
      <c r="A718" t="str">
        <f>IF(Hoja2!F718="","",IF(Hoja2!$D718=0,-Hoja2!F718/(COUNT(B$2:B$2080)-SUM(B$2:B$2080)),Hoja2!F718/SUM(B$2:B$2080)))</f>
        <v/>
      </c>
      <c r="B718" t="str">
        <f>IF(Hoja2!F718="","",IF(Hoja2!$D718=1,1,0))</f>
        <v/>
      </c>
      <c r="C718">
        <f>IF(Hoja2!H718="","",IF(Hoja2!$D718=0,-Hoja2!H718/(COUNT(D$2:D$2080)-SUM(D$2:D$2080)),Hoja2!H718/SUM(D$2:D$2080)))</f>
        <v>2.5773195876288658E-2</v>
      </c>
      <c r="D718">
        <f>IF(Hoja2!H718="","",IF(Hoja2!$D718=1,1,0))</f>
        <v>1</v>
      </c>
      <c r="E718" t="str">
        <f>IF(Hoja2!J718="","",IF(Hoja2!$D718=0,-Hoja2!J718/(COUNT(F$2:F$2080)-SUM(F$2:F$2080)),Hoja2!J718/SUM(F$2:F$2080)))</f>
        <v/>
      </c>
      <c r="F718" t="str">
        <f>IF(Hoja2!J718="","",IF(Hoja2!$D718=1,1,0))</f>
        <v/>
      </c>
      <c r="G718">
        <f>IF(Hoja2!D718=0,-Hoja2!B718/(COUNT(Hoja2!D$2:D$2080)-SUM(Hoja2!D$2:D$2080)),Hoja2!C718/SUM(Hoja2!D$2:D$2080))</f>
        <v>4.8402710551790898E-3</v>
      </c>
      <c r="J718" t="str">
        <f>IF(Hoja2!J718="","",IF(Hoja2!$D718=1,Hoja2!J718, ""))</f>
        <v/>
      </c>
      <c r="K718" t="str">
        <f>IF(Hoja2!J718="","",IF(Hoja2!$D718=0,Hoja2!J718, ""))</f>
        <v/>
      </c>
    </row>
    <row r="719" spans="1:11" x14ac:dyDescent="0.25">
      <c r="A719" t="str">
        <f>IF(Hoja2!F719="","",IF(Hoja2!$D719=0,-Hoja2!F719/(COUNT(B$2:B$2080)-SUM(B$2:B$2080)),Hoja2!F719/SUM(B$2:B$2080)))</f>
        <v/>
      </c>
      <c r="B719" t="str">
        <f>IF(Hoja2!F719="","",IF(Hoja2!$D719=1,1,0))</f>
        <v/>
      </c>
      <c r="C719" t="str">
        <f>IF(Hoja2!H719="","",IF(Hoja2!$D719=0,-Hoja2!H719/(COUNT(D$2:D$2080)-SUM(D$2:D$2080)),Hoja2!H719/SUM(D$2:D$2080)))</f>
        <v/>
      </c>
      <c r="D719" t="str">
        <f>IF(Hoja2!H719="","",IF(Hoja2!$D719=1,1,0))</f>
        <v/>
      </c>
      <c r="E719" t="str">
        <f>IF(Hoja2!J719="","",IF(Hoja2!$D719=0,-Hoja2!J719/(COUNT(F$2:F$2080)-SUM(F$2:F$2080)),Hoja2!J719/SUM(F$2:F$2080)))</f>
        <v/>
      </c>
      <c r="F719" t="str">
        <f>IF(Hoja2!J719="","",IF(Hoja2!$D719=1,1,0))</f>
        <v/>
      </c>
      <c r="G719">
        <f>IF(Hoja2!D719=0,-Hoja2!B719/(COUNT(Hoja2!D$2:D$2080)-SUM(Hoja2!D$2:D$2080)),Hoja2!C719/SUM(Hoja2!D$2:D$2080))</f>
        <v>0</v>
      </c>
      <c r="J719" t="str">
        <f>IF(Hoja2!J719="","",IF(Hoja2!$D719=1,Hoja2!J719, ""))</f>
        <v/>
      </c>
      <c r="K719" t="str">
        <f>IF(Hoja2!J719="","",IF(Hoja2!$D719=0,Hoja2!J719, ""))</f>
        <v/>
      </c>
    </row>
    <row r="720" spans="1:11" x14ac:dyDescent="0.25">
      <c r="A720" t="str">
        <f>IF(Hoja2!F720="","",IF(Hoja2!$D720=0,-Hoja2!F720/(COUNT(B$2:B$2080)-SUM(B$2:B$2080)),Hoja2!F720/SUM(B$2:B$2080)))</f>
        <v/>
      </c>
      <c r="B720" t="str">
        <f>IF(Hoja2!F720="","",IF(Hoja2!$D720=1,1,0))</f>
        <v/>
      </c>
      <c r="C720">
        <f>IF(Hoja2!H720="","",IF(Hoja2!$D720=0,-Hoja2!H720/(COUNT(D$2:D$2080)-SUM(D$2:D$2080)),Hoja2!H720/SUM(D$2:D$2080)))</f>
        <v>-1.4563106796116505E-2</v>
      </c>
      <c r="D720">
        <f>IF(Hoja2!H720="","",IF(Hoja2!$D720=1,1,0))</f>
        <v>0</v>
      </c>
      <c r="E720" t="str">
        <f>IF(Hoja2!J720="","",IF(Hoja2!$D720=0,-Hoja2!J720/(COUNT(F$2:F$2080)-SUM(F$2:F$2080)),Hoja2!J720/SUM(F$2:F$2080)))</f>
        <v/>
      </c>
      <c r="F720" t="str">
        <f>IF(Hoja2!J720="","",IF(Hoja2!$D720=1,1,0))</f>
        <v/>
      </c>
      <c r="G720">
        <f>IF(Hoja2!D720=0,-Hoja2!B720/(COUNT(Hoja2!D$2:D$2080)-SUM(Hoja2!D$2:D$2080)),Hoja2!C720/SUM(Hoja2!D$2:D$2080))</f>
        <v>-2.8680688336520078E-3</v>
      </c>
      <c r="J720" t="str">
        <f>IF(Hoja2!J720="","",IF(Hoja2!$D720=1,Hoja2!J720, ""))</f>
        <v/>
      </c>
      <c r="K720" t="str">
        <f>IF(Hoja2!J720="","",IF(Hoja2!$D720=0,Hoja2!J720, ""))</f>
        <v/>
      </c>
    </row>
    <row r="721" spans="1:11" x14ac:dyDescent="0.25">
      <c r="A721">
        <f>IF(Hoja2!F721="","",IF(Hoja2!$D721=0,-Hoja2!F721/(COUNT(B$2:B$2080)-SUM(B$2:B$2080)),Hoja2!F721/SUM(B$2:B$2080)))</f>
        <v>-1.8796992481203006E-3</v>
      </c>
      <c r="B721">
        <f>IF(Hoja2!F721="","",IF(Hoja2!$D721=1,1,0))</f>
        <v>0</v>
      </c>
      <c r="C721" t="str">
        <f>IF(Hoja2!H721="","",IF(Hoja2!$D721=0,-Hoja2!H721/(COUNT(D$2:D$2080)-SUM(D$2:D$2080)),Hoja2!H721/SUM(D$2:D$2080)))</f>
        <v/>
      </c>
      <c r="D721" t="str">
        <f>IF(Hoja2!H721="","",IF(Hoja2!$D721=1,1,0))</f>
        <v/>
      </c>
      <c r="E721" t="str">
        <f>IF(Hoja2!J721="","",IF(Hoja2!$D721=0,-Hoja2!J721/(COUNT(F$2:F$2080)-SUM(F$2:F$2080)),Hoja2!J721/SUM(F$2:F$2080)))</f>
        <v/>
      </c>
      <c r="F721" t="str">
        <f>IF(Hoja2!J721="","",IF(Hoja2!$D721=1,1,0))</f>
        <v/>
      </c>
      <c r="G721">
        <f>IF(Hoja2!D721=0,-Hoja2!B721/(COUNT(Hoja2!D$2:D$2080)-SUM(Hoja2!D$2:D$2080)),Hoja2!C721/SUM(Hoja2!D$2:D$2080))</f>
        <v>-9.5602294455066918E-4</v>
      </c>
      <c r="J721" t="str">
        <f>IF(Hoja2!J721="","",IF(Hoja2!$D721=1,Hoja2!J721, ""))</f>
        <v/>
      </c>
      <c r="K721" t="str">
        <f>IF(Hoja2!J721="","",IF(Hoja2!$D721=0,Hoja2!J721, ""))</f>
        <v/>
      </c>
    </row>
    <row r="722" spans="1:11" x14ac:dyDescent="0.25">
      <c r="A722" t="str">
        <f>IF(Hoja2!F722="","",IF(Hoja2!$D722=0,-Hoja2!F722/(COUNT(B$2:B$2080)-SUM(B$2:B$2080)),Hoja2!F722/SUM(B$2:B$2080)))</f>
        <v/>
      </c>
      <c r="B722" t="str">
        <f>IF(Hoja2!F722="","",IF(Hoja2!$D722=1,1,0))</f>
        <v/>
      </c>
      <c r="C722">
        <f>IF(Hoja2!H722="","",IF(Hoja2!$D722=0,-Hoja2!H722/(COUNT(D$2:D$2080)-SUM(D$2:D$2080)),Hoja2!H722/SUM(D$2:D$2080)))</f>
        <v>1.5463917525773196E-2</v>
      </c>
      <c r="D722">
        <f>IF(Hoja2!H722="","",IF(Hoja2!$D722=1,1,0))</f>
        <v>1</v>
      </c>
      <c r="E722" t="str">
        <f>IF(Hoja2!J722="","",IF(Hoja2!$D722=0,-Hoja2!J722/(COUNT(F$2:F$2080)-SUM(F$2:F$2080)),Hoja2!J722/SUM(F$2:F$2080)))</f>
        <v/>
      </c>
      <c r="F722" t="str">
        <f>IF(Hoja2!J722="","",IF(Hoja2!$D722=1,1,0))</f>
        <v/>
      </c>
      <c r="G722">
        <f>IF(Hoja2!D722=0,-Hoja2!B722/(COUNT(Hoja2!D$2:D$2080)-SUM(Hoja2!D$2:D$2080)),Hoja2!C722/SUM(Hoja2!D$2:D$2080))</f>
        <v>2.9041626331074541E-3</v>
      </c>
      <c r="J722" t="str">
        <f>IF(Hoja2!J722="","",IF(Hoja2!$D722=1,Hoja2!J722, ""))</f>
        <v/>
      </c>
      <c r="K722" t="str">
        <f>IF(Hoja2!J722="","",IF(Hoja2!$D722=0,Hoja2!J722, ""))</f>
        <v/>
      </c>
    </row>
    <row r="723" spans="1:11" x14ac:dyDescent="0.25">
      <c r="A723" t="str">
        <f>IF(Hoja2!F723="","",IF(Hoja2!$D723=0,-Hoja2!F723/(COUNT(B$2:B$2080)-SUM(B$2:B$2080)),Hoja2!F723/SUM(B$2:B$2080)))</f>
        <v/>
      </c>
      <c r="B723" t="str">
        <f>IF(Hoja2!F723="","",IF(Hoja2!$D723=1,1,0))</f>
        <v/>
      </c>
      <c r="C723" t="str">
        <f>IF(Hoja2!H723="","",IF(Hoja2!$D723=0,-Hoja2!H723/(COUNT(D$2:D$2080)-SUM(D$2:D$2080)),Hoja2!H723/SUM(D$2:D$2080)))</f>
        <v/>
      </c>
      <c r="D723" t="str">
        <f>IF(Hoja2!H723="","",IF(Hoja2!$D723=1,1,0))</f>
        <v/>
      </c>
      <c r="E723" t="str">
        <f>IF(Hoja2!J723="","",IF(Hoja2!$D723=0,-Hoja2!J723/(COUNT(F$2:F$2080)-SUM(F$2:F$2080)),Hoja2!J723/SUM(F$2:F$2080)))</f>
        <v/>
      </c>
      <c r="F723" t="str">
        <f>IF(Hoja2!J723="","",IF(Hoja2!$D723=1,1,0))</f>
        <v/>
      </c>
      <c r="G723">
        <f>IF(Hoja2!D723=0,-Hoja2!B723/(COUNT(Hoja2!D$2:D$2080)-SUM(Hoja2!D$2:D$2080)),Hoja2!C723/SUM(Hoja2!D$2:D$2080))</f>
        <v>9.6805421103581804E-4</v>
      </c>
      <c r="J723" t="str">
        <f>IF(Hoja2!J723="","",IF(Hoja2!$D723=1,Hoja2!J723, ""))</f>
        <v/>
      </c>
      <c r="K723" t="str">
        <f>IF(Hoja2!J723="","",IF(Hoja2!$D723=0,Hoja2!J723, ""))</f>
        <v/>
      </c>
    </row>
    <row r="724" spans="1:11" x14ac:dyDescent="0.25">
      <c r="A724" t="str">
        <f>IF(Hoja2!F724="","",IF(Hoja2!$D724=0,-Hoja2!F724/(COUNT(B$2:B$2080)-SUM(B$2:B$2080)),Hoja2!F724/SUM(B$2:B$2080)))</f>
        <v/>
      </c>
      <c r="B724" t="str">
        <f>IF(Hoja2!F724="","",IF(Hoja2!$D724=1,1,0))</f>
        <v/>
      </c>
      <c r="C724" t="str">
        <f>IF(Hoja2!H724="","",IF(Hoja2!$D724=0,-Hoja2!H724/(COUNT(D$2:D$2080)-SUM(D$2:D$2080)),Hoja2!H724/SUM(D$2:D$2080)))</f>
        <v/>
      </c>
      <c r="D724" t="str">
        <f>IF(Hoja2!H724="","",IF(Hoja2!$D724=1,1,0))</f>
        <v/>
      </c>
      <c r="E724" t="str">
        <f>IF(Hoja2!J724="","",IF(Hoja2!$D724=0,-Hoja2!J724/(COUNT(F$2:F$2080)-SUM(F$2:F$2080)),Hoja2!J724/SUM(F$2:F$2080)))</f>
        <v/>
      </c>
      <c r="F724" t="str">
        <f>IF(Hoja2!J724="","",IF(Hoja2!$D724=1,1,0))</f>
        <v/>
      </c>
      <c r="G724">
        <f>IF(Hoja2!D724=0,-Hoja2!B724/(COUNT(Hoja2!D$2:D$2080)-SUM(Hoja2!D$2:D$2080)),Hoja2!C724/SUM(Hoja2!D$2:D$2080))</f>
        <v>2.9041626331074541E-3</v>
      </c>
      <c r="J724" t="str">
        <f>IF(Hoja2!J724="","",IF(Hoja2!$D724=1,Hoja2!J724, ""))</f>
        <v/>
      </c>
      <c r="K724" t="str">
        <f>IF(Hoja2!J724="","",IF(Hoja2!$D724=0,Hoja2!J724, ""))</f>
        <v/>
      </c>
    </row>
    <row r="725" spans="1:11" x14ac:dyDescent="0.25">
      <c r="A725" t="str">
        <f>IF(Hoja2!F725="","",IF(Hoja2!$D725=0,-Hoja2!F725/(COUNT(B$2:B$2080)-SUM(B$2:B$2080)),Hoja2!F725/SUM(B$2:B$2080)))</f>
        <v/>
      </c>
      <c r="B725" t="str">
        <f>IF(Hoja2!F725="","",IF(Hoja2!$D725=1,1,0))</f>
        <v/>
      </c>
      <c r="C725" t="str">
        <f>IF(Hoja2!H725="","",IF(Hoja2!$D725=0,-Hoja2!H725/(COUNT(D$2:D$2080)-SUM(D$2:D$2080)),Hoja2!H725/SUM(D$2:D$2080)))</f>
        <v/>
      </c>
      <c r="D725" t="str">
        <f>IF(Hoja2!H725="","",IF(Hoja2!$D725=1,1,0))</f>
        <v/>
      </c>
      <c r="E725" t="str">
        <f>IF(Hoja2!J725="","",IF(Hoja2!$D725=0,-Hoja2!J725/(COUNT(F$2:F$2080)-SUM(F$2:F$2080)),Hoja2!J725/SUM(F$2:F$2080)))</f>
        <v/>
      </c>
      <c r="F725" t="str">
        <f>IF(Hoja2!J725="","",IF(Hoja2!$D725=1,1,0))</f>
        <v/>
      </c>
      <c r="G725">
        <f>IF(Hoja2!D725=0,-Hoja2!B725/(COUNT(Hoja2!D$2:D$2080)-SUM(Hoja2!D$2:D$2080)),Hoja2!C725/SUM(Hoja2!D$2:D$2080))</f>
        <v>2.9041626331074541E-3</v>
      </c>
      <c r="J725" t="str">
        <f>IF(Hoja2!J725="","",IF(Hoja2!$D725=1,Hoja2!J725, ""))</f>
        <v/>
      </c>
      <c r="K725" t="str">
        <f>IF(Hoja2!J725="","",IF(Hoja2!$D725=0,Hoja2!J725, ""))</f>
        <v/>
      </c>
    </row>
    <row r="726" spans="1:11" x14ac:dyDescent="0.25">
      <c r="A726">
        <f>IF(Hoja2!F726="","",IF(Hoja2!$D726=0,-Hoja2!F726/(COUNT(B$2:B$2080)-SUM(B$2:B$2080)),Hoja2!F726/SUM(B$2:B$2080)))</f>
        <v>3.7453183520599251E-3</v>
      </c>
      <c r="B726">
        <f>IF(Hoja2!F726="","",IF(Hoja2!$D726=1,1,0))</f>
        <v>1</v>
      </c>
      <c r="C726" t="str">
        <f>IF(Hoja2!H726="","",IF(Hoja2!$D726=0,-Hoja2!H726/(COUNT(D$2:D$2080)-SUM(D$2:D$2080)),Hoja2!H726/SUM(D$2:D$2080)))</f>
        <v/>
      </c>
      <c r="D726" t="str">
        <f>IF(Hoja2!H726="","",IF(Hoja2!$D726=1,1,0))</f>
        <v/>
      </c>
      <c r="E726" t="str">
        <f>IF(Hoja2!J726="","",IF(Hoja2!$D726=0,-Hoja2!J726/(COUNT(F$2:F$2080)-SUM(F$2:F$2080)),Hoja2!J726/SUM(F$2:F$2080)))</f>
        <v/>
      </c>
      <c r="F726" t="str">
        <f>IF(Hoja2!J726="","",IF(Hoja2!$D726=1,1,0))</f>
        <v/>
      </c>
      <c r="G726">
        <f>IF(Hoja2!D726=0,-Hoja2!B726/(COUNT(Hoja2!D$2:D$2080)-SUM(Hoja2!D$2:D$2080)),Hoja2!C726/SUM(Hoja2!D$2:D$2080))</f>
        <v>1.9361084220716361E-3</v>
      </c>
      <c r="J726" t="str">
        <f>IF(Hoja2!J726="","",IF(Hoja2!$D726=1,Hoja2!J726, ""))</f>
        <v/>
      </c>
      <c r="K726" t="str">
        <f>IF(Hoja2!J726="","",IF(Hoja2!$D726=0,Hoja2!J726, ""))</f>
        <v/>
      </c>
    </row>
    <row r="727" spans="1:11" x14ac:dyDescent="0.25">
      <c r="A727" t="str">
        <f>IF(Hoja2!F727="","",IF(Hoja2!$D727=0,-Hoja2!F727/(COUNT(B$2:B$2080)-SUM(B$2:B$2080)),Hoja2!F727/SUM(B$2:B$2080)))</f>
        <v/>
      </c>
      <c r="B727" t="str">
        <f>IF(Hoja2!F727="","",IF(Hoja2!$D727=1,1,0))</f>
        <v/>
      </c>
      <c r="C727" t="str">
        <f>IF(Hoja2!H727="","",IF(Hoja2!$D727=0,-Hoja2!H727/(COUNT(D$2:D$2080)-SUM(D$2:D$2080)),Hoja2!H727/SUM(D$2:D$2080)))</f>
        <v/>
      </c>
      <c r="D727" t="str">
        <f>IF(Hoja2!H727="","",IF(Hoja2!$D727=1,1,0))</f>
        <v/>
      </c>
      <c r="E727" t="str">
        <f>IF(Hoja2!J727="","",IF(Hoja2!$D727=0,-Hoja2!J727/(COUNT(F$2:F$2080)-SUM(F$2:F$2080)),Hoja2!J727/SUM(F$2:F$2080)))</f>
        <v/>
      </c>
      <c r="F727" t="str">
        <f>IF(Hoja2!J727="","",IF(Hoja2!$D727=1,1,0))</f>
        <v/>
      </c>
      <c r="G727">
        <f>IF(Hoja2!D727=0,-Hoja2!B727/(COUNT(Hoja2!D$2:D$2080)-SUM(Hoja2!D$2:D$2080)),Hoja2!C727/SUM(Hoja2!D$2:D$2080))</f>
        <v>0</v>
      </c>
      <c r="J727" t="str">
        <f>IF(Hoja2!J727="","",IF(Hoja2!$D727=1,Hoja2!J727, ""))</f>
        <v/>
      </c>
      <c r="K727" t="str">
        <f>IF(Hoja2!J727="","",IF(Hoja2!$D727=0,Hoja2!J727, ""))</f>
        <v/>
      </c>
    </row>
    <row r="728" spans="1:11" x14ac:dyDescent="0.25">
      <c r="A728">
        <f>IF(Hoja2!F728="","",IF(Hoja2!$D728=0,-Hoja2!F728/(COUNT(B$2:B$2080)-SUM(B$2:B$2080)),Hoja2!F728/SUM(B$2:B$2080)))</f>
        <v>0</v>
      </c>
      <c r="B728">
        <f>IF(Hoja2!F728="","",IF(Hoja2!$D728=1,1,0))</f>
        <v>0</v>
      </c>
      <c r="C728">
        <f>IF(Hoja2!H728="","",IF(Hoja2!$D728=0,-Hoja2!H728/(COUNT(D$2:D$2080)-SUM(D$2:D$2080)),Hoja2!H728/SUM(D$2:D$2080)))</f>
        <v>0</v>
      </c>
      <c r="D728">
        <f>IF(Hoja2!H728="","",IF(Hoja2!$D728=1,1,0))</f>
        <v>0</v>
      </c>
      <c r="E728" t="str">
        <f>IF(Hoja2!J728="","",IF(Hoja2!$D728=0,-Hoja2!J728/(COUNT(F$2:F$2080)-SUM(F$2:F$2080)),Hoja2!J728/SUM(F$2:F$2080)))</f>
        <v/>
      </c>
      <c r="F728" t="str">
        <f>IF(Hoja2!J728="","",IF(Hoja2!$D728=1,1,0))</f>
        <v/>
      </c>
      <c r="G728">
        <f>IF(Hoja2!D728=0,-Hoja2!B728/(COUNT(Hoja2!D$2:D$2080)-SUM(Hoja2!D$2:D$2080)),Hoja2!C728/SUM(Hoja2!D$2:D$2080))</f>
        <v>0</v>
      </c>
      <c r="J728" t="str">
        <f>IF(Hoja2!J728="","",IF(Hoja2!$D728=1,Hoja2!J728, ""))</f>
        <v/>
      </c>
      <c r="K728" t="str">
        <f>IF(Hoja2!J728="","",IF(Hoja2!$D728=0,Hoja2!J728, ""))</f>
        <v/>
      </c>
    </row>
    <row r="729" spans="1:11" x14ac:dyDescent="0.25">
      <c r="A729">
        <f>IF(Hoja2!F729="","",IF(Hoja2!$D729=0,-Hoja2!F729/(COUNT(B$2:B$2080)-SUM(B$2:B$2080)),Hoja2!F729/SUM(B$2:B$2080)))</f>
        <v>3.7453183520599251E-3</v>
      </c>
      <c r="B729">
        <f>IF(Hoja2!F729="","",IF(Hoja2!$D729=1,1,0))</f>
        <v>1</v>
      </c>
      <c r="C729">
        <f>IF(Hoja2!H729="","",IF(Hoja2!$D729=0,-Hoja2!H729/(COUNT(D$2:D$2080)-SUM(D$2:D$2080)),Hoja2!H729/SUM(D$2:D$2080)))</f>
        <v>1.0309278350515464E-2</v>
      </c>
      <c r="D729">
        <f>IF(Hoja2!H729="","",IF(Hoja2!$D729=1,1,0))</f>
        <v>1</v>
      </c>
      <c r="E729" t="str">
        <f>IF(Hoja2!J729="","",IF(Hoja2!$D729=0,-Hoja2!J729/(COUNT(F$2:F$2080)-SUM(F$2:F$2080)),Hoja2!J729/SUM(F$2:F$2080)))</f>
        <v/>
      </c>
      <c r="F729" t="str">
        <f>IF(Hoja2!J729="","",IF(Hoja2!$D729=1,1,0))</f>
        <v/>
      </c>
      <c r="G729">
        <f>IF(Hoja2!D729=0,-Hoja2!B729/(COUNT(Hoja2!D$2:D$2080)-SUM(Hoja2!D$2:D$2080)),Hoja2!C729/SUM(Hoja2!D$2:D$2080))</f>
        <v>1.9361084220716361E-3</v>
      </c>
      <c r="J729" t="str">
        <f>IF(Hoja2!J729="","",IF(Hoja2!$D729=1,Hoja2!J729, ""))</f>
        <v/>
      </c>
      <c r="K729" t="str">
        <f>IF(Hoja2!J729="","",IF(Hoja2!$D729=0,Hoja2!J729, ""))</f>
        <v/>
      </c>
    </row>
    <row r="730" spans="1:11" x14ac:dyDescent="0.25">
      <c r="A730">
        <f>IF(Hoja2!F730="","",IF(Hoja2!$D730=0,-Hoja2!F730/(COUNT(B$2:B$2080)-SUM(B$2:B$2080)),Hoja2!F730/SUM(B$2:B$2080)))</f>
        <v>-1.8796992481203006E-3</v>
      </c>
      <c r="B730">
        <f>IF(Hoja2!F730="","",IF(Hoja2!$D730=1,1,0))</f>
        <v>0</v>
      </c>
      <c r="C730">
        <f>IF(Hoja2!H730="","",IF(Hoja2!$D730=0,-Hoja2!H730/(COUNT(D$2:D$2080)-SUM(D$2:D$2080)),Hoja2!H730/SUM(D$2:D$2080)))</f>
        <v>-4.8543689320388345E-3</v>
      </c>
      <c r="D730">
        <f>IF(Hoja2!H730="","",IF(Hoja2!$D730=1,1,0))</f>
        <v>0</v>
      </c>
      <c r="E730" t="str">
        <f>IF(Hoja2!J730="","",IF(Hoja2!$D730=0,-Hoja2!J730/(COUNT(F$2:F$2080)-SUM(F$2:F$2080)),Hoja2!J730/SUM(F$2:F$2080)))</f>
        <v/>
      </c>
      <c r="F730" t="str">
        <f>IF(Hoja2!J730="","",IF(Hoja2!$D730=1,1,0))</f>
        <v/>
      </c>
      <c r="G730">
        <f>IF(Hoja2!D730=0,-Hoja2!B730/(COUNT(Hoja2!D$2:D$2080)-SUM(Hoja2!D$2:D$2080)),Hoja2!C730/SUM(Hoja2!D$2:D$2080))</f>
        <v>-9.5602294455066918E-4</v>
      </c>
      <c r="J730" t="str">
        <f>IF(Hoja2!J730="","",IF(Hoja2!$D730=1,Hoja2!J730, ""))</f>
        <v/>
      </c>
      <c r="K730" t="str">
        <f>IF(Hoja2!J730="","",IF(Hoja2!$D730=0,Hoja2!J730, ""))</f>
        <v/>
      </c>
    </row>
    <row r="731" spans="1:11" x14ac:dyDescent="0.25">
      <c r="A731" t="str">
        <f>IF(Hoja2!F731="","",IF(Hoja2!$D731=0,-Hoja2!F731/(COUNT(B$2:B$2080)-SUM(B$2:B$2080)),Hoja2!F731/SUM(B$2:B$2080)))</f>
        <v/>
      </c>
      <c r="B731" t="str">
        <f>IF(Hoja2!F731="","",IF(Hoja2!$D731=1,1,0))</f>
        <v/>
      </c>
      <c r="C731" t="str">
        <f>IF(Hoja2!H731="","",IF(Hoja2!$D731=0,-Hoja2!H731/(COUNT(D$2:D$2080)-SUM(D$2:D$2080)),Hoja2!H731/SUM(D$2:D$2080)))</f>
        <v/>
      </c>
      <c r="D731" t="str">
        <f>IF(Hoja2!H731="","",IF(Hoja2!$D731=1,1,0))</f>
        <v/>
      </c>
      <c r="E731" t="str">
        <f>IF(Hoja2!J731="","",IF(Hoja2!$D731=0,-Hoja2!J731/(COUNT(F$2:F$2080)-SUM(F$2:F$2080)),Hoja2!J731/SUM(F$2:F$2080)))</f>
        <v/>
      </c>
      <c r="F731" t="str">
        <f>IF(Hoja2!J731="","",IF(Hoja2!$D731=1,1,0))</f>
        <v/>
      </c>
      <c r="G731">
        <f>IF(Hoja2!D731=0,-Hoja2!B731/(COUNT(Hoja2!D$2:D$2080)-SUM(Hoja2!D$2:D$2080)),Hoja2!C731/SUM(Hoja2!D$2:D$2080))</f>
        <v>2.9041626331074541E-3</v>
      </c>
      <c r="J731" t="str">
        <f>IF(Hoja2!J731="","",IF(Hoja2!$D731=1,Hoja2!J731, ""))</f>
        <v/>
      </c>
      <c r="K731" t="str">
        <f>IF(Hoja2!J731="","",IF(Hoja2!$D731=0,Hoja2!J731, ""))</f>
        <v/>
      </c>
    </row>
    <row r="732" spans="1:11" x14ac:dyDescent="0.25">
      <c r="A732" t="str">
        <f>IF(Hoja2!F732="","",IF(Hoja2!$D732=0,-Hoja2!F732/(COUNT(B$2:B$2080)-SUM(B$2:B$2080)),Hoja2!F732/SUM(B$2:B$2080)))</f>
        <v/>
      </c>
      <c r="B732" t="str">
        <f>IF(Hoja2!F732="","",IF(Hoja2!$D732=1,1,0))</f>
        <v/>
      </c>
      <c r="C732" t="str">
        <f>IF(Hoja2!H732="","",IF(Hoja2!$D732=0,-Hoja2!H732/(COUNT(D$2:D$2080)-SUM(D$2:D$2080)),Hoja2!H732/SUM(D$2:D$2080)))</f>
        <v/>
      </c>
      <c r="D732" t="str">
        <f>IF(Hoja2!H732="","",IF(Hoja2!$D732=1,1,0))</f>
        <v/>
      </c>
      <c r="E732">
        <f>IF(Hoja2!J732="","",IF(Hoja2!$D732=0,-Hoja2!J732/(COUNT(F$2:F$2080)-SUM(F$2:F$2080)),Hoja2!J732/SUM(F$2:F$2080)))</f>
        <v>-2.5974025974025976E-2</v>
      </c>
      <c r="F732">
        <f>IF(Hoja2!J732="","",IF(Hoja2!$D732=1,1,0))</f>
        <v>0</v>
      </c>
      <c r="G732">
        <f>IF(Hoja2!D732=0,-Hoja2!B732/(COUNT(Hoja2!D$2:D$2080)-SUM(Hoja2!D$2:D$2080)),Hoja2!C732/SUM(Hoja2!D$2:D$2080))</f>
        <v>-1.9120458891013384E-3</v>
      </c>
      <c r="J732" t="str">
        <f>IF(Hoja2!J732="","",IF(Hoja2!$D732=1,Hoja2!J732, ""))</f>
        <v/>
      </c>
      <c r="K732">
        <f>IF(Hoja2!J732="","",IF(Hoja2!$D732=0,Hoja2!J732, ""))</f>
        <v>2</v>
      </c>
    </row>
    <row r="733" spans="1:11" x14ac:dyDescent="0.25">
      <c r="A733">
        <f>IF(Hoja2!F733="","",IF(Hoja2!$D733=0,-Hoja2!F733/(COUNT(B$2:B$2080)-SUM(B$2:B$2080)),Hoja2!F733/SUM(B$2:B$2080)))</f>
        <v>-1.8796992481203006E-3</v>
      </c>
      <c r="B733">
        <f>IF(Hoja2!F733="","",IF(Hoja2!$D733=1,1,0))</f>
        <v>0</v>
      </c>
      <c r="C733" t="str">
        <f>IF(Hoja2!H733="","",IF(Hoja2!$D733=0,-Hoja2!H733/(COUNT(D$2:D$2080)-SUM(D$2:D$2080)),Hoja2!H733/SUM(D$2:D$2080)))</f>
        <v/>
      </c>
      <c r="D733" t="str">
        <f>IF(Hoja2!H733="","",IF(Hoja2!$D733=1,1,0))</f>
        <v/>
      </c>
      <c r="E733" t="str">
        <f>IF(Hoja2!J733="","",IF(Hoja2!$D733=0,-Hoja2!J733/(COUNT(F$2:F$2080)-SUM(F$2:F$2080)),Hoja2!J733/SUM(F$2:F$2080)))</f>
        <v/>
      </c>
      <c r="F733" t="str">
        <f>IF(Hoja2!J733="","",IF(Hoja2!$D733=1,1,0))</f>
        <v/>
      </c>
      <c r="G733">
        <f>IF(Hoja2!D733=0,-Hoja2!B733/(COUNT(Hoja2!D$2:D$2080)-SUM(Hoja2!D$2:D$2080)),Hoja2!C733/SUM(Hoja2!D$2:D$2080))</f>
        <v>-9.5602294455066918E-4</v>
      </c>
      <c r="J733" t="str">
        <f>IF(Hoja2!J733="","",IF(Hoja2!$D733=1,Hoja2!J733, ""))</f>
        <v/>
      </c>
      <c r="K733" t="str">
        <f>IF(Hoja2!J733="","",IF(Hoja2!$D733=0,Hoja2!J733, ""))</f>
        <v/>
      </c>
    </row>
    <row r="734" spans="1:11" x14ac:dyDescent="0.25">
      <c r="A734" t="str">
        <f>IF(Hoja2!F734="","",IF(Hoja2!$D734=0,-Hoja2!F734/(COUNT(B$2:B$2080)-SUM(B$2:B$2080)),Hoja2!F734/SUM(B$2:B$2080)))</f>
        <v/>
      </c>
      <c r="B734" t="str">
        <f>IF(Hoja2!F734="","",IF(Hoja2!$D734=1,1,0))</f>
        <v/>
      </c>
      <c r="C734" t="str">
        <f>IF(Hoja2!H734="","",IF(Hoja2!$D734=0,-Hoja2!H734/(COUNT(D$2:D$2080)-SUM(D$2:D$2080)),Hoja2!H734/SUM(D$2:D$2080)))</f>
        <v/>
      </c>
      <c r="D734" t="str">
        <f>IF(Hoja2!H734="","",IF(Hoja2!$D734=1,1,0))</f>
        <v/>
      </c>
      <c r="E734" t="str">
        <f>IF(Hoja2!J734="","",IF(Hoja2!$D734=0,-Hoja2!J734/(COUNT(F$2:F$2080)-SUM(F$2:F$2080)),Hoja2!J734/SUM(F$2:F$2080)))</f>
        <v/>
      </c>
      <c r="F734" t="str">
        <f>IF(Hoja2!J734="","",IF(Hoja2!$D734=1,1,0))</f>
        <v/>
      </c>
      <c r="G734">
        <f>IF(Hoja2!D734=0,-Hoja2!B734/(COUNT(Hoja2!D$2:D$2080)-SUM(Hoja2!D$2:D$2080)),Hoja2!C734/SUM(Hoja2!D$2:D$2080))</f>
        <v>3.8722168441432721E-3</v>
      </c>
      <c r="J734" t="str">
        <f>IF(Hoja2!J734="","",IF(Hoja2!$D734=1,Hoja2!J734, ""))</f>
        <v/>
      </c>
      <c r="K734" t="str">
        <f>IF(Hoja2!J734="","",IF(Hoja2!$D734=0,Hoja2!J734, ""))</f>
        <v/>
      </c>
    </row>
    <row r="735" spans="1:11" x14ac:dyDescent="0.25">
      <c r="A735" t="str">
        <f>IF(Hoja2!F735="","",IF(Hoja2!$D735=0,-Hoja2!F735/(COUNT(B$2:B$2080)-SUM(B$2:B$2080)),Hoja2!F735/SUM(B$2:B$2080)))</f>
        <v/>
      </c>
      <c r="B735" t="str">
        <f>IF(Hoja2!F735="","",IF(Hoja2!$D735=1,1,0))</f>
        <v/>
      </c>
      <c r="C735" t="str">
        <f>IF(Hoja2!H735="","",IF(Hoja2!$D735=0,-Hoja2!H735/(COUNT(D$2:D$2080)-SUM(D$2:D$2080)),Hoja2!H735/SUM(D$2:D$2080)))</f>
        <v/>
      </c>
      <c r="D735" t="str">
        <f>IF(Hoja2!H735="","",IF(Hoja2!$D735=1,1,0))</f>
        <v/>
      </c>
      <c r="E735">
        <f>IF(Hoja2!J735="","",IF(Hoja2!$D735=0,-Hoja2!J735/(COUNT(F$2:F$2080)-SUM(F$2:F$2080)),Hoja2!J735/SUM(F$2:F$2080)))</f>
        <v>-3.896103896103896E-2</v>
      </c>
      <c r="F735">
        <f>IF(Hoja2!J735="","",IF(Hoja2!$D735=1,1,0))</f>
        <v>0</v>
      </c>
      <c r="G735">
        <f>IF(Hoja2!D735=0,-Hoja2!B735/(COUNT(Hoja2!D$2:D$2080)-SUM(Hoja2!D$2:D$2080)),Hoja2!C735/SUM(Hoja2!D$2:D$2080))</f>
        <v>-2.8680688336520078E-3</v>
      </c>
      <c r="J735" t="str">
        <f>IF(Hoja2!J735="","",IF(Hoja2!$D735=1,Hoja2!J735, ""))</f>
        <v/>
      </c>
      <c r="K735">
        <f>IF(Hoja2!J735="","",IF(Hoja2!$D735=0,Hoja2!J735, ""))</f>
        <v>3</v>
      </c>
    </row>
    <row r="736" spans="1:11" x14ac:dyDescent="0.25">
      <c r="A736" t="str">
        <f>IF(Hoja2!F736="","",IF(Hoja2!$D736=0,-Hoja2!F736/(COUNT(B$2:B$2080)-SUM(B$2:B$2080)),Hoja2!F736/SUM(B$2:B$2080)))</f>
        <v/>
      </c>
      <c r="B736" t="str">
        <f>IF(Hoja2!F736="","",IF(Hoja2!$D736=1,1,0))</f>
        <v/>
      </c>
      <c r="C736" t="str">
        <f>IF(Hoja2!H736="","",IF(Hoja2!$D736=0,-Hoja2!H736/(COUNT(D$2:D$2080)-SUM(D$2:D$2080)),Hoja2!H736/SUM(D$2:D$2080)))</f>
        <v/>
      </c>
      <c r="D736" t="str">
        <f>IF(Hoja2!H736="","",IF(Hoja2!$D736=1,1,0))</f>
        <v/>
      </c>
      <c r="E736" t="str">
        <f>IF(Hoja2!J736="","",IF(Hoja2!$D736=0,-Hoja2!J736/(COUNT(F$2:F$2080)-SUM(F$2:F$2080)),Hoja2!J736/SUM(F$2:F$2080)))</f>
        <v/>
      </c>
      <c r="F736" t="str">
        <f>IF(Hoja2!J736="","",IF(Hoja2!$D736=1,1,0))</f>
        <v/>
      </c>
      <c r="G736">
        <f>IF(Hoja2!D736=0,-Hoja2!B736/(COUNT(Hoja2!D$2:D$2080)-SUM(Hoja2!D$2:D$2080)),Hoja2!C736/SUM(Hoja2!D$2:D$2080))</f>
        <v>0</v>
      </c>
      <c r="J736" t="str">
        <f>IF(Hoja2!J736="","",IF(Hoja2!$D736=1,Hoja2!J736, ""))</f>
        <v/>
      </c>
      <c r="K736" t="str">
        <f>IF(Hoja2!J736="","",IF(Hoja2!$D736=0,Hoja2!J736, ""))</f>
        <v/>
      </c>
    </row>
    <row r="737" spans="1:11" x14ac:dyDescent="0.25">
      <c r="A737" t="str">
        <f>IF(Hoja2!F737="","",IF(Hoja2!$D737=0,-Hoja2!F737/(COUNT(B$2:B$2080)-SUM(B$2:B$2080)),Hoja2!F737/SUM(B$2:B$2080)))</f>
        <v/>
      </c>
      <c r="B737" t="str">
        <f>IF(Hoja2!F737="","",IF(Hoja2!$D737=1,1,0))</f>
        <v/>
      </c>
      <c r="C737">
        <f>IF(Hoja2!H737="","",IF(Hoja2!$D737=0,-Hoja2!H737/(COUNT(D$2:D$2080)-SUM(D$2:D$2080)),Hoja2!H737/SUM(D$2:D$2080)))</f>
        <v>2.0618556701030927E-2</v>
      </c>
      <c r="D737">
        <f>IF(Hoja2!H737="","",IF(Hoja2!$D737=1,1,0))</f>
        <v>1</v>
      </c>
      <c r="E737" t="str">
        <f>IF(Hoja2!J737="","",IF(Hoja2!$D737=0,-Hoja2!J737/(COUNT(F$2:F$2080)-SUM(F$2:F$2080)),Hoja2!J737/SUM(F$2:F$2080)))</f>
        <v/>
      </c>
      <c r="F737" t="str">
        <f>IF(Hoja2!J737="","",IF(Hoja2!$D737=1,1,0))</f>
        <v/>
      </c>
      <c r="G737">
        <f>IF(Hoja2!D737=0,-Hoja2!B737/(COUNT(Hoja2!D$2:D$2080)-SUM(Hoja2!D$2:D$2080)),Hoja2!C737/SUM(Hoja2!D$2:D$2080))</f>
        <v>3.8722168441432721E-3</v>
      </c>
      <c r="J737" t="str">
        <f>IF(Hoja2!J737="","",IF(Hoja2!$D737=1,Hoja2!J737, ""))</f>
        <v/>
      </c>
      <c r="K737" t="str">
        <f>IF(Hoja2!J737="","",IF(Hoja2!$D737=0,Hoja2!J737, ""))</f>
        <v/>
      </c>
    </row>
    <row r="738" spans="1:11" x14ac:dyDescent="0.25">
      <c r="A738" t="str">
        <f>IF(Hoja2!F738="","",IF(Hoja2!$D738=0,-Hoja2!F738/(COUNT(B$2:B$2080)-SUM(B$2:B$2080)),Hoja2!F738/SUM(B$2:B$2080)))</f>
        <v/>
      </c>
      <c r="B738" t="str">
        <f>IF(Hoja2!F738="","",IF(Hoja2!$D738=1,1,0))</f>
        <v/>
      </c>
      <c r="C738" t="str">
        <f>IF(Hoja2!H738="","",IF(Hoja2!$D738=0,-Hoja2!H738/(COUNT(D$2:D$2080)-SUM(D$2:D$2080)),Hoja2!H738/SUM(D$2:D$2080)))</f>
        <v/>
      </c>
      <c r="D738" t="str">
        <f>IF(Hoja2!H738="","",IF(Hoja2!$D738=1,1,0))</f>
        <v/>
      </c>
      <c r="E738" t="str">
        <f>IF(Hoja2!J738="","",IF(Hoja2!$D738=0,-Hoja2!J738/(COUNT(F$2:F$2080)-SUM(F$2:F$2080)),Hoja2!J738/SUM(F$2:F$2080)))</f>
        <v/>
      </c>
      <c r="F738" t="str">
        <f>IF(Hoja2!J738="","",IF(Hoja2!$D738=1,1,0))</f>
        <v/>
      </c>
      <c r="G738">
        <f>IF(Hoja2!D738=0,-Hoja2!B738/(COUNT(Hoja2!D$2:D$2080)-SUM(Hoja2!D$2:D$2080)),Hoja2!C738/SUM(Hoja2!D$2:D$2080))</f>
        <v>-2.8680688336520078E-3</v>
      </c>
      <c r="J738" t="str">
        <f>IF(Hoja2!J738="","",IF(Hoja2!$D738=1,Hoja2!J738, ""))</f>
        <v/>
      </c>
      <c r="K738" t="str">
        <f>IF(Hoja2!J738="","",IF(Hoja2!$D738=0,Hoja2!J738, ""))</f>
        <v/>
      </c>
    </row>
    <row r="739" spans="1:11" x14ac:dyDescent="0.25">
      <c r="A739">
        <f>IF(Hoja2!F739="","",IF(Hoja2!$D739=0,-Hoja2!F739/(COUNT(B$2:B$2080)-SUM(B$2:B$2080)),Hoja2!F739/SUM(B$2:B$2080)))</f>
        <v>-1.8796992481203006E-3</v>
      </c>
      <c r="B739">
        <f>IF(Hoja2!F739="","",IF(Hoja2!$D739=1,1,0))</f>
        <v>0</v>
      </c>
      <c r="C739" t="str">
        <f>IF(Hoja2!H739="","",IF(Hoja2!$D739=0,-Hoja2!H739/(COUNT(D$2:D$2080)-SUM(D$2:D$2080)),Hoja2!H739/SUM(D$2:D$2080)))</f>
        <v/>
      </c>
      <c r="D739" t="str">
        <f>IF(Hoja2!H739="","",IF(Hoja2!$D739=1,1,0))</f>
        <v/>
      </c>
      <c r="E739" t="str">
        <f>IF(Hoja2!J739="","",IF(Hoja2!$D739=0,-Hoja2!J739/(COUNT(F$2:F$2080)-SUM(F$2:F$2080)),Hoja2!J739/SUM(F$2:F$2080)))</f>
        <v/>
      </c>
      <c r="F739" t="str">
        <f>IF(Hoja2!J739="","",IF(Hoja2!$D739=1,1,0))</f>
        <v/>
      </c>
      <c r="G739">
        <f>IF(Hoja2!D739=0,-Hoja2!B739/(COUNT(Hoja2!D$2:D$2080)-SUM(Hoja2!D$2:D$2080)),Hoja2!C739/SUM(Hoja2!D$2:D$2080))</f>
        <v>-9.5602294455066918E-4</v>
      </c>
      <c r="J739" t="str">
        <f>IF(Hoja2!J739="","",IF(Hoja2!$D739=1,Hoja2!J739, ""))</f>
        <v/>
      </c>
      <c r="K739" t="str">
        <f>IF(Hoja2!J739="","",IF(Hoja2!$D739=0,Hoja2!J739, ""))</f>
        <v/>
      </c>
    </row>
    <row r="740" spans="1:11" x14ac:dyDescent="0.25">
      <c r="A740">
        <f>IF(Hoja2!F740="","",IF(Hoja2!$D740=0,-Hoja2!F740/(COUNT(B$2:B$2080)-SUM(B$2:B$2080)),Hoja2!F740/SUM(B$2:B$2080)))</f>
        <v>-3.7593984962406013E-3</v>
      </c>
      <c r="B740">
        <f>IF(Hoja2!F740="","",IF(Hoja2!$D740=1,1,0))</f>
        <v>0</v>
      </c>
      <c r="C740" t="str">
        <f>IF(Hoja2!H740="","",IF(Hoja2!$D740=0,-Hoja2!H740/(COUNT(D$2:D$2080)-SUM(D$2:D$2080)),Hoja2!H740/SUM(D$2:D$2080)))</f>
        <v/>
      </c>
      <c r="D740" t="str">
        <f>IF(Hoja2!H740="","",IF(Hoja2!$D740=1,1,0))</f>
        <v/>
      </c>
      <c r="E740" t="str">
        <f>IF(Hoja2!J740="","",IF(Hoja2!$D740=0,-Hoja2!J740/(COUNT(F$2:F$2080)-SUM(F$2:F$2080)),Hoja2!J740/SUM(F$2:F$2080)))</f>
        <v/>
      </c>
      <c r="F740" t="str">
        <f>IF(Hoja2!J740="","",IF(Hoja2!$D740=1,1,0))</f>
        <v/>
      </c>
      <c r="G740">
        <f>IF(Hoja2!D740=0,-Hoja2!B740/(COUNT(Hoja2!D$2:D$2080)-SUM(Hoja2!D$2:D$2080)),Hoja2!C740/SUM(Hoja2!D$2:D$2080))</f>
        <v>-1.9120458891013384E-3</v>
      </c>
      <c r="J740" t="str">
        <f>IF(Hoja2!J740="","",IF(Hoja2!$D740=1,Hoja2!J740, ""))</f>
        <v/>
      </c>
      <c r="K740" t="str">
        <f>IF(Hoja2!J740="","",IF(Hoja2!$D740=0,Hoja2!J740, ""))</f>
        <v/>
      </c>
    </row>
    <row r="741" spans="1:11" x14ac:dyDescent="0.25">
      <c r="A741">
        <f>IF(Hoja2!F741="","",IF(Hoja2!$D741=0,-Hoja2!F741/(COUNT(B$2:B$2080)-SUM(B$2:B$2080)),Hoja2!F741/SUM(B$2:B$2080)))</f>
        <v>-3.7593984962406013E-3</v>
      </c>
      <c r="B741">
        <f>IF(Hoja2!F741="","",IF(Hoja2!$D741=1,1,0))</f>
        <v>0</v>
      </c>
      <c r="C741" t="str">
        <f>IF(Hoja2!H741="","",IF(Hoja2!$D741=0,-Hoja2!H741/(COUNT(D$2:D$2080)-SUM(D$2:D$2080)),Hoja2!H741/SUM(D$2:D$2080)))</f>
        <v/>
      </c>
      <c r="D741" t="str">
        <f>IF(Hoja2!H741="","",IF(Hoja2!$D741=1,1,0))</f>
        <v/>
      </c>
      <c r="E741" t="str">
        <f>IF(Hoja2!J741="","",IF(Hoja2!$D741=0,-Hoja2!J741/(COUNT(F$2:F$2080)-SUM(F$2:F$2080)),Hoja2!J741/SUM(F$2:F$2080)))</f>
        <v/>
      </c>
      <c r="F741" t="str">
        <f>IF(Hoja2!J741="","",IF(Hoja2!$D741=1,1,0))</f>
        <v/>
      </c>
      <c r="G741">
        <f>IF(Hoja2!D741=0,-Hoja2!B741/(COUNT(Hoja2!D$2:D$2080)-SUM(Hoja2!D$2:D$2080)),Hoja2!C741/SUM(Hoja2!D$2:D$2080))</f>
        <v>-1.9120458891013384E-3</v>
      </c>
      <c r="J741" t="str">
        <f>IF(Hoja2!J741="","",IF(Hoja2!$D741=1,Hoja2!J741, ""))</f>
        <v/>
      </c>
      <c r="K741" t="str">
        <f>IF(Hoja2!J741="","",IF(Hoja2!$D741=0,Hoja2!J741, ""))</f>
        <v/>
      </c>
    </row>
    <row r="742" spans="1:11" x14ac:dyDescent="0.25">
      <c r="A742">
        <f>IF(Hoja2!F742="","",IF(Hoja2!$D742=0,-Hoja2!F742/(COUNT(B$2:B$2080)-SUM(B$2:B$2080)),Hoja2!F742/SUM(B$2:B$2080)))</f>
        <v>-5.6390977443609019E-3</v>
      </c>
      <c r="B742">
        <f>IF(Hoja2!F742="","",IF(Hoja2!$D742=1,1,0))</f>
        <v>0</v>
      </c>
      <c r="C742" t="str">
        <f>IF(Hoja2!H742="","",IF(Hoja2!$D742=0,-Hoja2!H742/(COUNT(D$2:D$2080)-SUM(D$2:D$2080)),Hoja2!H742/SUM(D$2:D$2080)))</f>
        <v/>
      </c>
      <c r="D742" t="str">
        <f>IF(Hoja2!H742="","",IF(Hoja2!$D742=1,1,0))</f>
        <v/>
      </c>
      <c r="E742" t="str">
        <f>IF(Hoja2!J742="","",IF(Hoja2!$D742=0,-Hoja2!J742/(COUNT(F$2:F$2080)-SUM(F$2:F$2080)),Hoja2!J742/SUM(F$2:F$2080)))</f>
        <v/>
      </c>
      <c r="F742" t="str">
        <f>IF(Hoja2!J742="","",IF(Hoja2!$D742=1,1,0))</f>
        <v/>
      </c>
      <c r="G742">
        <f>IF(Hoja2!D742=0,-Hoja2!B742/(COUNT(Hoja2!D$2:D$2080)-SUM(Hoja2!D$2:D$2080)),Hoja2!C742/SUM(Hoja2!D$2:D$2080))</f>
        <v>-2.8680688336520078E-3</v>
      </c>
      <c r="J742" t="str">
        <f>IF(Hoja2!J742="","",IF(Hoja2!$D742=1,Hoja2!J742, ""))</f>
        <v/>
      </c>
      <c r="K742" t="str">
        <f>IF(Hoja2!J742="","",IF(Hoja2!$D742=0,Hoja2!J742, ""))</f>
        <v/>
      </c>
    </row>
    <row r="743" spans="1:11" x14ac:dyDescent="0.25">
      <c r="A743">
        <f>IF(Hoja2!F743="","",IF(Hoja2!$D743=0,-Hoja2!F743/(COUNT(B$2:B$2080)-SUM(B$2:B$2080)),Hoja2!F743/SUM(B$2:B$2080)))</f>
        <v>5.6179775280898875E-3</v>
      </c>
      <c r="B743">
        <f>IF(Hoja2!F743="","",IF(Hoja2!$D743=1,1,0))</f>
        <v>1</v>
      </c>
      <c r="C743" t="str">
        <f>IF(Hoja2!H743="","",IF(Hoja2!$D743=0,-Hoja2!H743/(COUNT(D$2:D$2080)-SUM(D$2:D$2080)),Hoja2!H743/SUM(D$2:D$2080)))</f>
        <v/>
      </c>
      <c r="D743" t="str">
        <f>IF(Hoja2!H743="","",IF(Hoja2!$D743=1,1,0))</f>
        <v/>
      </c>
      <c r="E743" t="str">
        <f>IF(Hoja2!J743="","",IF(Hoja2!$D743=0,-Hoja2!J743/(COUNT(F$2:F$2080)-SUM(F$2:F$2080)),Hoja2!J743/SUM(F$2:F$2080)))</f>
        <v/>
      </c>
      <c r="F743" t="str">
        <f>IF(Hoja2!J743="","",IF(Hoja2!$D743=1,1,0))</f>
        <v/>
      </c>
      <c r="G743">
        <f>IF(Hoja2!D743=0,-Hoja2!B743/(COUNT(Hoja2!D$2:D$2080)-SUM(Hoja2!D$2:D$2080)),Hoja2!C743/SUM(Hoja2!D$2:D$2080))</f>
        <v>2.9041626331074541E-3</v>
      </c>
      <c r="J743" t="str">
        <f>IF(Hoja2!J743="","",IF(Hoja2!$D743=1,Hoja2!J743, ""))</f>
        <v/>
      </c>
      <c r="K743" t="str">
        <f>IF(Hoja2!J743="","",IF(Hoja2!$D743=0,Hoja2!J743, ""))</f>
        <v/>
      </c>
    </row>
    <row r="744" spans="1:11" x14ac:dyDescent="0.25">
      <c r="A744" t="str">
        <f>IF(Hoja2!F744="","",IF(Hoja2!$D744=0,-Hoja2!F744/(COUNT(B$2:B$2080)-SUM(B$2:B$2080)),Hoja2!F744/SUM(B$2:B$2080)))</f>
        <v/>
      </c>
      <c r="B744" t="str">
        <f>IF(Hoja2!F744="","",IF(Hoja2!$D744=1,1,0))</f>
        <v/>
      </c>
      <c r="C744">
        <f>IF(Hoja2!H744="","",IF(Hoja2!$D744=0,-Hoja2!H744/(COUNT(D$2:D$2080)-SUM(D$2:D$2080)),Hoja2!H744/SUM(D$2:D$2080)))</f>
        <v>5.1546391752577319E-3</v>
      </c>
      <c r="D744">
        <f>IF(Hoja2!H744="","",IF(Hoja2!$D744=1,1,0))</f>
        <v>1</v>
      </c>
      <c r="E744" t="str">
        <f>IF(Hoja2!J744="","",IF(Hoja2!$D744=0,-Hoja2!J744/(COUNT(F$2:F$2080)-SUM(F$2:F$2080)),Hoja2!J744/SUM(F$2:F$2080)))</f>
        <v/>
      </c>
      <c r="F744" t="str">
        <f>IF(Hoja2!J744="","",IF(Hoja2!$D744=1,1,0))</f>
        <v/>
      </c>
      <c r="G744">
        <f>IF(Hoja2!D744=0,-Hoja2!B744/(COUNT(Hoja2!D$2:D$2080)-SUM(Hoja2!D$2:D$2080)),Hoja2!C744/SUM(Hoja2!D$2:D$2080))</f>
        <v>9.6805421103581804E-4</v>
      </c>
      <c r="J744" t="str">
        <f>IF(Hoja2!J744="","",IF(Hoja2!$D744=1,Hoja2!J744, ""))</f>
        <v/>
      </c>
      <c r="K744" t="str">
        <f>IF(Hoja2!J744="","",IF(Hoja2!$D744=0,Hoja2!J744, ""))</f>
        <v/>
      </c>
    </row>
    <row r="745" spans="1:11" x14ac:dyDescent="0.25">
      <c r="A745">
        <f>IF(Hoja2!F745="","",IF(Hoja2!$D745=0,-Hoja2!F745/(COUNT(B$2:B$2080)-SUM(B$2:B$2080)),Hoja2!F745/SUM(B$2:B$2080)))</f>
        <v>0</v>
      </c>
      <c r="B745">
        <f>IF(Hoja2!F745="","",IF(Hoja2!$D745=1,1,0))</f>
        <v>0</v>
      </c>
      <c r="C745" t="str">
        <f>IF(Hoja2!H745="","",IF(Hoja2!$D745=0,-Hoja2!H745/(COUNT(D$2:D$2080)-SUM(D$2:D$2080)),Hoja2!H745/SUM(D$2:D$2080)))</f>
        <v/>
      </c>
      <c r="D745" t="str">
        <f>IF(Hoja2!H745="","",IF(Hoja2!$D745=1,1,0))</f>
        <v/>
      </c>
      <c r="E745">
        <f>IF(Hoja2!J745="","",IF(Hoja2!$D745=0,-Hoja2!J745/(COUNT(F$2:F$2080)-SUM(F$2:F$2080)),Hoja2!J745/SUM(F$2:F$2080)))</f>
        <v>0</v>
      </c>
      <c r="F745">
        <f>IF(Hoja2!J745="","",IF(Hoja2!$D745=1,1,0))</f>
        <v>0</v>
      </c>
      <c r="G745">
        <f>IF(Hoja2!D745=0,-Hoja2!B745/(COUNT(Hoja2!D$2:D$2080)-SUM(Hoja2!D$2:D$2080)),Hoja2!C745/SUM(Hoja2!D$2:D$2080))</f>
        <v>0</v>
      </c>
      <c r="J745" t="str">
        <f>IF(Hoja2!J745="","",IF(Hoja2!$D745=1,Hoja2!J745, ""))</f>
        <v/>
      </c>
      <c r="K745">
        <f>IF(Hoja2!J745="","",IF(Hoja2!$D745=0,Hoja2!J745, ""))</f>
        <v>0</v>
      </c>
    </row>
    <row r="746" spans="1:11" x14ac:dyDescent="0.25">
      <c r="A746">
        <f>IF(Hoja2!F746="","",IF(Hoja2!$D746=0,-Hoja2!F746/(COUNT(B$2:B$2080)-SUM(B$2:B$2080)),Hoja2!F746/SUM(B$2:B$2080)))</f>
        <v>7.4906367041198503E-3</v>
      </c>
      <c r="B746">
        <f>IF(Hoja2!F746="","",IF(Hoja2!$D746=1,1,0))</f>
        <v>1</v>
      </c>
      <c r="C746">
        <f>IF(Hoja2!H746="","",IF(Hoja2!$D746=0,-Hoja2!H746/(COUNT(D$2:D$2080)-SUM(D$2:D$2080)),Hoja2!H746/SUM(D$2:D$2080)))</f>
        <v>2.0618556701030927E-2</v>
      </c>
      <c r="D746">
        <f>IF(Hoja2!H746="","",IF(Hoja2!$D746=1,1,0))</f>
        <v>1</v>
      </c>
      <c r="E746" t="str">
        <f>IF(Hoja2!J746="","",IF(Hoja2!$D746=0,-Hoja2!J746/(COUNT(F$2:F$2080)-SUM(F$2:F$2080)),Hoja2!J746/SUM(F$2:F$2080)))</f>
        <v/>
      </c>
      <c r="F746" t="str">
        <f>IF(Hoja2!J746="","",IF(Hoja2!$D746=1,1,0))</f>
        <v/>
      </c>
      <c r="G746">
        <f>IF(Hoja2!D746=0,-Hoja2!B746/(COUNT(Hoja2!D$2:D$2080)-SUM(Hoja2!D$2:D$2080)),Hoja2!C746/SUM(Hoja2!D$2:D$2080))</f>
        <v>3.8722168441432721E-3</v>
      </c>
      <c r="J746" t="str">
        <f>IF(Hoja2!J746="","",IF(Hoja2!$D746=1,Hoja2!J746, ""))</f>
        <v/>
      </c>
      <c r="K746" t="str">
        <f>IF(Hoja2!J746="","",IF(Hoja2!$D746=0,Hoja2!J746, ""))</f>
        <v/>
      </c>
    </row>
    <row r="747" spans="1:11" x14ac:dyDescent="0.25">
      <c r="A747">
        <f>IF(Hoja2!F747="","",IF(Hoja2!$D747=0,-Hoja2!F747/(COUNT(B$2:B$2080)-SUM(B$2:B$2080)),Hoja2!F747/SUM(B$2:B$2080)))</f>
        <v>-1.8796992481203006E-3</v>
      </c>
      <c r="B747">
        <f>IF(Hoja2!F747="","",IF(Hoja2!$D747=1,1,0))</f>
        <v>0</v>
      </c>
      <c r="C747" t="str">
        <f>IF(Hoja2!H747="","",IF(Hoja2!$D747=0,-Hoja2!H747/(COUNT(D$2:D$2080)-SUM(D$2:D$2080)),Hoja2!H747/SUM(D$2:D$2080)))</f>
        <v/>
      </c>
      <c r="D747" t="str">
        <f>IF(Hoja2!H747="","",IF(Hoja2!$D747=1,1,0))</f>
        <v/>
      </c>
      <c r="E747">
        <f>IF(Hoja2!J747="","",IF(Hoja2!$D747=0,-Hoja2!J747/(COUNT(F$2:F$2080)-SUM(F$2:F$2080)),Hoja2!J747/SUM(F$2:F$2080)))</f>
        <v>-1.2987012987012988E-2</v>
      </c>
      <c r="F747">
        <f>IF(Hoja2!J747="","",IF(Hoja2!$D747=1,1,0))</f>
        <v>0</v>
      </c>
      <c r="G747">
        <f>IF(Hoja2!D747=0,-Hoja2!B747/(COUNT(Hoja2!D$2:D$2080)-SUM(Hoja2!D$2:D$2080)),Hoja2!C747/SUM(Hoja2!D$2:D$2080))</f>
        <v>-9.5602294455066918E-4</v>
      </c>
      <c r="J747" t="str">
        <f>IF(Hoja2!J747="","",IF(Hoja2!$D747=1,Hoja2!J747, ""))</f>
        <v/>
      </c>
      <c r="K747">
        <f>IF(Hoja2!J747="","",IF(Hoja2!$D747=0,Hoja2!J747, ""))</f>
        <v>1</v>
      </c>
    </row>
    <row r="748" spans="1:11" x14ac:dyDescent="0.25">
      <c r="A748">
        <f>IF(Hoja2!F748="","",IF(Hoja2!$D748=0,-Hoja2!F748/(COUNT(B$2:B$2080)-SUM(B$2:B$2080)),Hoja2!F748/SUM(B$2:B$2080)))</f>
        <v>-1.8796992481203006E-3</v>
      </c>
      <c r="B748">
        <f>IF(Hoja2!F748="","",IF(Hoja2!$D748=1,1,0))</f>
        <v>0</v>
      </c>
      <c r="C748" t="str">
        <f>IF(Hoja2!H748="","",IF(Hoja2!$D748=0,-Hoja2!H748/(COUNT(D$2:D$2080)-SUM(D$2:D$2080)),Hoja2!H748/SUM(D$2:D$2080)))</f>
        <v/>
      </c>
      <c r="D748" t="str">
        <f>IF(Hoja2!H748="","",IF(Hoja2!$D748=1,1,0))</f>
        <v/>
      </c>
      <c r="E748" t="str">
        <f>IF(Hoja2!J748="","",IF(Hoja2!$D748=0,-Hoja2!J748/(COUNT(F$2:F$2080)-SUM(F$2:F$2080)),Hoja2!J748/SUM(F$2:F$2080)))</f>
        <v/>
      </c>
      <c r="F748" t="str">
        <f>IF(Hoja2!J748="","",IF(Hoja2!$D748=1,1,0))</f>
        <v/>
      </c>
      <c r="G748">
        <f>IF(Hoja2!D748=0,-Hoja2!B748/(COUNT(Hoja2!D$2:D$2080)-SUM(Hoja2!D$2:D$2080)),Hoja2!C748/SUM(Hoja2!D$2:D$2080))</f>
        <v>-9.5602294455066918E-4</v>
      </c>
      <c r="J748" t="str">
        <f>IF(Hoja2!J748="","",IF(Hoja2!$D748=1,Hoja2!J748, ""))</f>
        <v/>
      </c>
      <c r="K748" t="str">
        <f>IF(Hoja2!J748="","",IF(Hoja2!$D748=0,Hoja2!J748, ""))</f>
        <v/>
      </c>
    </row>
    <row r="749" spans="1:11" x14ac:dyDescent="0.25">
      <c r="A749" t="str">
        <f>IF(Hoja2!F749="","",IF(Hoja2!$D749=0,-Hoja2!F749/(COUNT(B$2:B$2080)-SUM(B$2:B$2080)),Hoja2!F749/SUM(B$2:B$2080)))</f>
        <v/>
      </c>
      <c r="B749" t="str">
        <f>IF(Hoja2!F749="","",IF(Hoja2!$D749=1,1,0))</f>
        <v/>
      </c>
      <c r="C749" t="str">
        <f>IF(Hoja2!H749="","",IF(Hoja2!$D749=0,-Hoja2!H749/(COUNT(D$2:D$2080)-SUM(D$2:D$2080)),Hoja2!H749/SUM(D$2:D$2080)))</f>
        <v/>
      </c>
      <c r="D749" t="str">
        <f>IF(Hoja2!H749="","",IF(Hoja2!$D749=1,1,0))</f>
        <v/>
      </c>
      <c r="E749">
        <f>IF(Hoja2!J749="","",IF(Hoja2!$D749=0,-Hoja2!J749/(COUNT(F$2:F$2080)-SUM(F$2:F$2080)),Hoja2!J749/SUM(F$2:F$2080)))</f>
        <v>-1.2987012987012988E-2</v>
      </c>
      <c r="F749">
        <f>IF(Hoja2!J749="","",IF(Hoja2!$D749=1,1,0))</f>
        <v>0</v>
      </c>
      <c r="G749">
        <f>IF(Hoja2!D749=0,-Hoja2!B749/(COUNT(Hoja2!D$2:D$2080)-SUM(Hoja2!D$2:D$2080)),Hoja2!C749/SUM(Hoja2!D$2:D$2080))</f>
        <v>-9.5602294455066918E-4</v>
      </c>
      <c r="J749" t="str">
        <f>IF(Hoja2!J749="","",IF(Hoja2!$D749=1,Hoja2!J749, ""))</f>
        <v/>
      </c>
      <c r="K749">
        <f>IF(Hoja2!J749="","",IF(Hoja2!$D749=0,Hoja2!J749, ""))</f>
        <v>1</v>
      </c>
    </row>
    <row r="750" spans="1:11" x14ac:dyDescent="0.25">
      <c r="A750">
        <f>IF(Hoja2!F750="","",IF(Hoja2!$D750=0,-Hoja2!F750/(COUNT(B$2:B$2080)-SUM(B$2:B$2080)),Hoja2!F750/SUM(B$2:B$2080)))</f>
        <v>-1.8796992481203006E-3</v>
      </c>
      <c r="B750">
        <f>IF(Hoja2!F750="","",IF(Hoja2!$D750=1,1,0))</f>
        <v>0</v>
      </c>
      <c r="C750" t="str">
        <f>IF(Hoja2!H750="","",IF(Hoja2!$D750=0,-Hoja2!H750/(COUNT(D$2:D$2080)-SUM(D$2:D$2080)),Hoja2!H750/SUM(D$2:D$2080)))</f>
        <v/>
      </c>
      <c r="D750" t="str">
        <f>IF(Hoja2!H750="","",IF(Hoja2!$D750=1,1,0))</f>
        <v/>
      </c>
      <c r="E750" t="str">
        <f>IF(Hoja2!J750="","",IF(Hoja2!$D750=0,-Hoja2!J750/(COUNT(F$2:F$2080)-SUM(F$2:F$2080)),Hoja2!J750/SUM(F$2:F$2080)))</f>
        <v/>
      </c>
      <c r="F750" t="str">
        <f>IF(Hoja2!J750="","",IF(Hoja2!$D750=1,1,0))</f>
        <v/>
      </c>
      <c r="G750">
        <f>IF(Hoja2!D750=0,-Hoja2!B750/(COUNT(Hoja2!D$2:D$2080)-SUM(Hoja2!D$2:D$2080)),Hoja2!C750/SUM(Hoja2!D$2:D$2080))</f>
        <v>-9.5602294455066918E-4</v>
      </c>
      <c r="J750" t="str">
        <f>IF(Hoja2!J750="","",IF(Hoja2!$D750=1,Hoja2!J750, ""))</f>
        <v/>
      </c>
      <c r="K750" t="str">
        <f>IF(Hoja2!J750="","",IF(Hoja2!$D750=0,Hoja2!J750, ""))</f>
        <v/>
      </c>
    </row>
    <row r="751" spans="1:11" x14ac:dyDescent="0.25">
      <c r="A751" t="str">
        <f>IF(Hoja2!F751="","",IF(Hoja2!$D751=0,-Hoja2!F751/(COUNT(B$2:B$2080)-SUM(B$2:B$2080)),Hoja2!F751/SUM(B$2:B$2080)))</f>
        <v/>
      </c>
      <c r="B751" t="str">
        <f>IF(Hoja2!F751="","",IF(Hoja2!$D751=1,1,0))</f>
        <v/>
      </c>
      <c r="C751" t="str">
        <f>IF(Hoja2!H751="","",IF(Hoja2!$D751=0,-Hoja2!H751/(COUNT(D$2:D$2080)-SUM(D$2:D$2080)),Hoja2!H751/SUM(D$2:D$2080)))</f>
        <v/>
      </c>
      <c r="D751" t="str">
        <f>IF(Hoja2!H751="","",IF(Hoja2!$D751=1,1,0))</f>
        <v/>
      </c>
      <c r="E751" t="str">
        <f>IF(Hoja2!J751="","",IF(Hoja2!$D751=0,-Hoja2!J751/(COUNT(F$2:F$2080)-SUM(F$2:F$2080)),Hoja2!J751/SUM(F$2:F$2080)))</f>
        <v/>
      </c>
      <c r="F751" t="str">
        <f>IF(Hoja2!J751="","",IF(Hoja2!$D751=1,1,0))</f>
        <v/>
      </c>
      <c r="G751">
        <f>IF(Hoja2!D751=0,-Hoja2!B751/(COUNT(Hoja2!D$2:D$2080)-SUM(Hoja2!D$2:D$2080)),Hoja2!C751/SUM(Hoja2!D$2:D$2080))</f>
        <v>2.9041626331074541E-3</v>
      </c>
      <c r="J751" t="str">
        <f>IF(Hoja2!J751="","",IF(Hoja2!$D751=1,Hoja2!J751, ""))</f>
        <v/>
      </c>
      <c r="K751" t="str">
        <f>IF(Hoja2!J751="","",IF(Hoja2!$D751=0,Hoja2!J751, ""))</f>
        <v/>
      </c>
    </row>
    <row r="752" spans="1:11" x14ac:dyDescent="0.25">
      <c r="A752">
        <f>IF(Hoja2!F752="","",IF(Hoja2!$D752=0,-Hoja2!F752/(COUNT(B$2:B$2080)-SUM(B$2:B$2080)),Hoja2!F752/SUM(B$2:B$2080)))</f>
        <v>-1.8796992481203006E-3</v>
      </c>
      <c r="B752">
        <f>IF(Hoja2!F752="","",IF(Hoja2!$D752=1,1,0))</f>
        <v>0</v>
      </c>
      <c r="C752" t="str">
        <f>IF(Hoja2!H752="","",IF(Hoja2!$D752=0,-Hoja2!H752/(COUNT(D$2:D$2080)-SUM(D$2:D$2080)),Hoja2!H752/SUM(D$2:D$2080)))</f>
        <v/>
      </c>
      <c r="D752" t="str">
        <f>IF(Hoja2!H752="","",IF(Hoja2!$D752=1,1,0))</f>
        <v/>
      </c>
      <c r="E752" t="str">
        <f>IF(Hoja2!J752="","",IF(Hoja2!$D752=0,-Hoja2!J752/(COUNT(F$2:F$2080)-SUM(F$2:F$2080)),Hoja2!J752/SUM(F$2:F$2080)))</f>
        <v/>
      </c>
      <c r="F752" t="str">
        <f>IF(Hoja2!J752="","",IF(Hoja2!$D752=1,1,0))</f>
        <v/>
      </c>
      <c r="G752">
        <f>IF(Hoja2!D752=0,-Hoja2!B752/(COUNT(Hoja2!D$2:D$2080)-SUM(Hoja2!D$2:D$2080)),Hoja2!C752/SUM(Hoja2!D$2:D$2080))</f>
        <v>-9.5602294455066918E-4</v>
      </c>
      <c r="J752" t="str">
        <f>IF(Hoja2!J752="","",IF(Hoja2!$D752=1,Hoja2!J752, ""))</f>
        <v/>
      </c>
      <c r="K752" t="str">
        <f>IF(Hoja2!J752="","",IF(Hoja2!$D752=0,Hoja2!J752, ""))</f>
        <v/>
      </c>
    </row>
    <row r="753" spans="1:11" x14ac:dyDescent="0.25">
      <c r="A753" t="str">
        <f>IF(Hoja2!F753="","",IF(Hoja2!$D753=0,-Hoja2!F753/(COUNT(B$2:B$2080)-SUM(B$2:B$2080)),Hoja2!F753/SUM(B$2:B$2080)))</f>
        <v/>
      </c>
      <c r="B753" t="str">
        <f>IF(Hoja2!F753="","",IF(Hoja2!$D753=1,1,0))</f>
        <v/>
      </c>
      <c r="C753">
        <f>IF(Hoja2!H753="","",IF(Hoja2!$D753=0,-Hoja2!H753/(COUNT(D$2:D$2080)-SUM(D$2:D$2080)),Hoja2!H753/SUM(D$2:D$2080)))</f>
        <v>-5.1546391752577319E-3</v>
      </c>
      <c r="D753">
        <f>IF(Hoja2!H753="","",IF(Hoja2!$D753=1,1,0))</f>
        <v>1</v>
      </c>
      <c r="E753" t="str">
        <f>IF(Hoja2!J753="","",IF(Hoja2!$D753=0,-Hoja2!J753/(COUNT(F$2:F$2080)-SUM(F$2:F$2080)),Hoja2!J753/SUM(F$2:F$2080)))</f>
        <v/>
      </c>
      <c r="F753" t="str">
        <f>IF(Hoja2!J753="","",IF(Hoja2!$D753=1,1,0))</f>
        <v/>
      </c>
      <c r="G753">
        <f>IF(Hoja2!D753=0,-Hoja2!B753/(COUNT(Hoja2!D$2:D$2080)-SUM(Hoja2!D$2:D$2080)),Hoja2!C753/SUM(Hoja2!D$2:D$2080))</f>
        <v>-9.6805421103581804E-4</v>
      </c>
      <c r="J753" t="str">
        <f>IF(Hoja2!J753="","",IF(Hoja2!$D753=1,Hoja2!J753, ""))</f>
        <v/>
      </c>
      <c r="K753" t="str">
        <f>IF(Hoja2!J753="","",IF(Hoja2!$D753=0,Hoja2!J753, ""))</f>
        <v/>
      </c>
    </row>
    <row r="754" spans="1:11" x14ac:dyDescent="0.25">
      <c r="A754" t="str">
        <f>IF(Hoja2!F754="","",IF(Hoja2!$D754=0,-Hoja2!F754/(COUNT(B$2:B$2080)-SUM(B$2:B$2080)),Hoja2!F754/SUM(B$2:B$2080)))</f>
        <v/>
      </c>
      <c r="B754" t="str">
        <f>IF(Hoja2!F754="","",IF(Hoja2!$D754=1,1,0))</f>
        <v/>
      </c>
      <c r="C754" t="str">
        <f>IF(Hoja2!H754="","",IF(Hoja2!$D754=0,-Hoja2!H754/(COUNT(D$2:D$2080)-SUM(D$2:D$2080)),Hoja2!H754/SUM(D$2:D$2080)))</f>
        <v/>
      </c>
      <c r="D754" t="str">
        <f>IF(Hoja2!H754="","",IF(Hoja2!$D754=1,1,0))</f>
        <v/>
      </c>
      <c r="E754" t="str">
        <f>IF(Hoja2!J754="","",IF(Hoja2!$D754=0,-Hoja2!J754/(COUNT(F$2:F$2080)-SUM(F$2:F$2080)),Hoja2!J754/SUM(F$2:F$2080)))</f>
        <v/>
      </c>
      <c r="F754" t="str">
        <f>IF(Hoja2!J754="","",IF(Hoja2!$D754=1,1,0))</f>
        <v/>
      </c>
      <c r="G754">
        <f>IF(Hoja2!D754=0,-Hoja2!B754/(COUNT(Hoja2!D$2:D$2080)-SUM(Hoja2!D$2:D$2080)),Hoja2!C754/SUM(Hoja2!D$2:D$2080))</f>
        <v>-9.5602294455066918E-4</v>
      </c>
      <c r="J754" t="str">
        <f>IF(Hoja2!J754="","",IF(Hoja2!$D754=1,Hoja2!J754, ""))</f>
        <v/>
      </c>
      <c r="K754" t="str">
        <f>IF(Hoja2!J754="","",IF(Hoja2!$D754=0,Hoja2!J754, ""))</f>
        <v/>
      </c>
    </row>
    <row r="755" spans="1:11" x14ac:dyDescent="0.25">
      <c r="A755" t="str">
        <f>IF(Hoja2!F755="","",IF(Hoja2!$D755=0,-Hoja2!F755/(COUNT(B$2:B$2080)-SUM(B$2:B$2080)),Hoja2!F755/SUM(B$2:B$2080)))</f>
        <v/>
      </c>
      <c r="B755" t="str">
        <f>IF(Hoja2!F755="","",IF(Hoja2!$D755=1,1,0))</f>
        <v/>
      </c>
      <c r="C755" t="str">
        <f>IF(Hoja2!H755="","",IF(Hoja2!$D755=0,-Hoja2!H755/(COUNT(D$2:D$2080)-SUM(D$2:D$2080)),Hoja2!H755/SUM(D$2:D$2080)))</f>
        <v/>
      </c>
      <c r="D755" t="str">
        <f>IF(Hoja2!H755="","",IF(Hoja2!$D755=1,1,0))</f>
        <v/>
      </c>
      <c r="E755" t="str">
        <f>IF(Hoja2!J755="","",IF(Hoja2!$D755=0,-Hoja2!J755/(COUNT(F$2:F$2080)-SUM(F$2:F$2080)),Hoja2!J755/SUM(F$2:F$2080)))</f>
        <v/>
      </c>
      <c r="F755" t="str">
        <f>IF(Hoja2!J755="","",IF(Hoja2!$D755=1,1,0))</f>
        <v/>
      </c>
      <c r="G755">
        <f>IF(Hoja2!D755=0,-Hoja2!B755/(COUNT(Hoja2!D$2:D$2080)-SUM(Hoja2!D$2:D$2080)),Hoja2!C755/SUM(Hoja2!D$2:D$2080))</f>
        <v>-1.9120458891013384E-3</v>
      </c>
      <c r="J755" t="str">
        <f>IF(Hoja2!J755="","",IF(Hoja2!$D755=1,Hoja2!J755, ""))</f>
        <v/>
      </c>
      <c r="K755" t="str">
        <f>IF(Hoja2!J755="","",IF(Hoja2!$D755=0,Hoja2!J755, ""))</f>
        <v/>
      </c>
    </row>
    <row r="756" spans="1:11" x14ac:dyDescent="0.25">
      <c r="A756" t="str">
        <f>IF(Hoja2!F756="","",IF(Hoja2!$D756=0,-Hoja2!F756/(COUNT(B$2:B$2080)-SUM(B$2:B$2080)),Hoja2!F756/SUM(B$2:B$2080)))</f>
        <v/>
      </c>
      <c r="B756" t="str">
        <f>IF(Hoja2!F756="","",IF(Hoja2!$D756=1,1,0))</f>
        <v/>
      </c>
      <c r="C756" t="str">
        <f>IF(Hoja2!H756="","",IF(Hoja2!$D756=0,-Hoja2!H756/(COUNT(D$2:D$2080)-SUM(D$2:D$2080)),Hoja2!H756/SUM(D$2:D$2080)))</f>
        <v/>
      </c>
      <c r="D756" t="str">
        <f>IF(Hoja2!H756="","",IF(Hoja2!$D756=1,1,0))</f>
        <v/>
      </c>
      <c r="E756" t="str">
        <f>IF(Hoja2!J756="","",IF(Hoja2!$D756=0,-Hoja2!J756/(COUNT(F$2:F$2080)-SUM(F$2:F$2080)),Hoja2!J756/SUM(F$2:F$2080)))</f>
        <v/>
      </c>
      <c r="F756" t="str">
        <f>IF(Hoja2!J756="","",IF(Hoja2!$D756=1,1,0))</f>
        <v/>
      </c>
      <c r="G756">
        <f>IF(Hoja2!D756=0,-Hoja2!B756/(COUNT(Hoja2!D$2:D$2080)-SUM(Hoja2!D$2:D$2080)),Hoja2!C756/SUM(Hoja2!D$2:D$2080))</f>
        <v>-1.9120458891013384E-3</v>
      </c>
      <c r="J756" t="str">
        <f>IF(Hoja2!J756="","",IF(Hoja2!$D756=1,Hoja2!J756, ""))</f>
        <v/>
      </c>
      <c r="K756" t="str">
        <f>IF(Hoja2!J756="","",IF(Hoja2!$D756=0,Hoja2!J756, ""))</f>
        <v/>
      </c>
    </row>
    <row r="757" spans="1:11" x14ac:dyDescent="0.25">
      <c r="A757" t="str">
        <f>IF(Hoja2!F757="","",IF(Hoja2!$D757=0,-Hoja2!F757/(COUNT(B$2:B$2080)-SUM(B$2:B$2080)),Hoja2!F757/SUM(B$2:B$2080)))</f>
        <v/>
      </c>
      <c r="B757" t="str">
        <f>IF(Hoja2!F757="","",IF(Hoja2!$D757=1,1,0))</f>
        <v/>
      </c>
      <c r="C757" t="str">
        <f>IF(Hoja2!H757="","",IF(Hoja2!$D757=0,-Hoja2!H757/(COUNT(D$2:D$2080)-SUM(D$2:D$2080)),Hoja2!H757/SUM(D$2:D$2080)))</f>
        <v/>
      </c>
      <c r="D757" t="str">
        <f>IF(Hoja2!H757="","",IF(Hoja2!$D757=1,1,0))</f>
        <v/>
      </c>
      <c r="E757" t="str">
        <f>IF(Hoja2!J757="","",IF(Hoja2!$D757=0,-Hoja2!J757/(COUNT(F$2:F$2080)-SUM(F$2:F$2080)),Hoja2!J757/SUM(F$2:F$2080)))</f>
        <v/>
      </c>
      <c r="F757" t="str">
        <f>IF(Hoja2!J757="","",IF(Hoja2!$D757=1,1,0))</f>
        <v/>
      </c>
      <c r="G757">
        <f>IF(Hoja2!D757=0,-Hoja2!B757/(COUNT(Hoja2!D$2:D$2080)-SUM(Hoja2!D$2:D$2080)),Hoja2!C757/SUM(Hoja2!D$2:D$2080))</f>
        <v>-1.9120458891013384E-3</v>
      </c>
      <c r="J757" t="str">
        <f>IF(Hoja2!J757="","",IF(Hoja2!$D757=1,Hoja2!J757, ""))</f>
        <v/>
      </c>
      <c r="K757" t="str">
        <f>IF(Hoja2!J757="","",IF(Hoja2!$D757=0,Hoja2!J757, ""))</f>
        <v/>
      </c>
    </row>
    <row r="758" spans="1:11" x14ac:dyDescent="0.25">
      <c r="A758" t="str">
        <f>IF(Hoja2!F758="","",IF(Hoja2!$D758=0,-Hoja2!F758/(COUNT(B$2:B$2080)-SUM(B$2:B$2080)),Hoja2!F758/SUM(B$2:B$2080)))</f>
        <v/>
      </c>
      <c r="B758" t="str">
        <f>IF(Hoja2!F758="","",IF(Hoja2!$D758=1,1,0))</f>
        <v/>
      </c>
      <c r="C758">
        <f>IF(Hoja2!H758="","",IF(Hoja2!$D758=0,-Hoja2!H758/(COUNT(D$2:D$2080)-SUM(D$2:D$2080)),Hoja2!H758/SUM(D$2:D$2080)))</f>
        <v>-9.7087378640776691E-3</v>
      </c>
      <c r="D758">
        <f>IF(Hoja2!H758="","",IF(Hoja2!$D758=1,1,0))</f>
        <v>0</v>
      </c>
      <c r="E758" t="str">
        <f>IF(Hoja2!J758="","",IF(Hoja2!$D758=0,-Hoja2!J758/(COUNT(F$2:F$2080)-SUM(F$2:F$2080)),Hoja2!J758/SUM(F$2:F$2080)))</f>
        <v/>
      </c>
      <c r="F758" t="str">
        <f>IF(Hoja2!J758="","",IF(Hoja2!$D758=1,1,0))</f>
        <v/>
      </c>
      <c r="G758">
        <f>IF(Hoja2!D758=0,-Hoja2!B758/(COUNT(Hoja2!D$2:D$2080)-SUM(Hoja2!D$2:D$2080)),Hoja2!C758/SUM(Hoja2!D$2:D$2080))</f>
        <v>-1.9120458891013384E-3</v>
      </c>
      <c r="J758" t="str">
        <f>IF(Hoja2!J758="","",IF(Hoja2!$D758=1,Hoja2!J758, ""))</f>
        <v/>
      </c>
      <c r="K758" t="str">
        <f>IF(Hoja2!J758="","",IF(Hoja2!$D758=0,Hoja2!J758, ""))</f>
        <v/>
      </c>
    </row>
    <row r="759" spans="1:11" x14ac:dyDescent="0.25">
      <c r="A759" t="str">
        <f>IF(Hoja2!F759="","",IF(Hoja2!$D759=0,-Hoja2!F759/(COUNT(B$2:B$2080)-SUM(B$2:B$2080)),Hoja2!F759/SUM(B$2:B$2080)))</f>
        <v/>
      </c>
      <c r="B759" t="str">
        <f>IF(Hoja2!F759="","",IF(Hoja2!$D759=1,1,0))</f>
        <v/>
      </c>
      <c r="C759">
        <f>IF(Hoja2!H759="","",IF(Hoja2!$D759=0,-Hoja2!H759/(COUNT(D$2:D$2080)-SUM(D$2:D$2080)),Hoja2!H759/SUM(D$2:D$2080)))</f>
        <v>1.0309278350515464E-2</v>
      </c>
      <c r="D759">
        <f>IF(Hoja2!H759="","",IF(Hoja2!$D759=1,1,0))</f>
        <v>1</v>
      </c>
      <c r="E759" t="str">
        <f>IF(Hoja2!J759="","",IF(Hoja2!$D759=0,-Hoja2!J759/(COUNT(F$2:F$2080)-SUM(F$2:F$2080)),Hoja2!J759/SUM(F$2:F$2080)))</f>
        <v/>
      </c>
      <c r="F759" t="str">
        <f>IF(Hoja2!J759="","",IF(Hoja2!$D759=1,1,0))</f>
        <v/>
      </c>
      <c r="G759">
        <f>IF(Hoja2!D759=0,-Hoja2!B759/(COUNT(Hoja2!D$2:D$2080)-SUM(Hoja2!D$2:D$2080)),Hoja2!C759/SUM(Hoja2!D$2:D$2080))</f>
        <v>1.9361084220716361E-3</v>
      </c>
      <c r="J759" t="str">
        <f>IF(Hoja2!J759="","",IF(Hoja2!$D759=1,Hoja2!J759, ""))</f>
        <v/>
      </c>
      <c r="K759" t="str">
        <f>IF(Hoja2!J759="","",IF(Hoja2!$D759=0,Hoja2!J759, ""))</f>
        <v/>
      </c>
    </row>
    <row r="760" spans="1:11" x14ac:dyDescent="0.25">
      <c r="A760">
        <f>IF(Hoja2!F760="","",IF(Hoja2!$D760=0,-Hoja2!F760/(COUNT(B$2:B$2080)-SUM(B$2:B$2080)),Hoja2!F760/SUM(B$2:B$2080)))</f>
        <v>5.6179775280898875E-3</v>
      </c>
      <c r="B760">
        <f>IF(Hoja2!F760="","",IF(Hoja2!$D760=1,1,0))</f>
        <v>1</v>
      </c>
      <c r="C760" t="str">
        <f>IF(Hoja2!H760="","",IF(Hoja2!$D760=0,-Hoja2!H760/(COUNT(D$2:D$2080)-SUM(D$2:D$2080)),Hoja2!H760/SUM(D$2:D$2080)))</f>
        <v/>
      </c>
      <c r="D760" t="str">
        <f>IF(Hoja2!H760="","",IF(Hoja2!$D760=1,1,0))</f>
        <v/>
      </c>
      <c r="E760" t="str">
        <f>IF(Hoja2!J760="","",IF(Hoja2!$D760=0,-Hoja2!J760/(COUNT(F$2:F$2080)-SUM(F$2:F$2080)),Hoja2!J760/SUM(F$2:F$2080)))</f>
        <v/>
      </c>
      <c r="F760" t="str">
        <f>IF(Hoja2!J760="","",IF(Hoja2!$D760=1,1,0))</f>
        <v/>
      </c>
      <c r="G760">
        <f>IF(Hoja2!D760=0,-Hoja2!B760/(COUNT(Hoja2!D$2:D$2080)-SUM(Hoja2!D$2:D$2080)),Hoja2!C760/SUM(Hoja2!D$2:D$2080))</f>
        <v>2.9041626331074541E-3</v>
      </c>
      <c r="J760" t="str">
        <f>IF(Hoja2!J760="","",IF(Hoja2!$D760=1,Hoja2!J760, ""))</f>
        <v/>
      </c>
      <c r="K760" t="str">
        <f>IF(Hoja2!J760="","",IF(Hoja2!$D760=0,Hoja2!J760, ""))</f>
        <v/>
      </c>
    </row>
    <row r="761" spans="1:11" x14ac:dyDescent="0.25">
      <c r="A761" t="str">
        <f>IF(Hoja2!F761="","",IF(Hoja2!$D761=0,-Hoja2!F761/(COUNT(B$2:B$2080)-SUM(B$2:B$2080)),Hoja2!F761/SUM(B$2:B$2080)))</f>
        <v/>
      </c>
      <c r="B761" t="str">
        <f>IF(Hoja2!F761="","",IF(Hoja2!$D761=1,1,0))</f>
        <v/>
      </c>
      <c r="C761" t="str">
        <f>IF(Hoja2!H761="","",IF(Hoja2!$D761=0,-Hoja2!H761/(COUNT(D$2:D$2080)-SUM(D$2:D$2080)),Hoja2!H761/SUM(D$2:D$2080)))</f>
        <v/>
      </c>
      <c r="D761" t="str">
        <f>IF(Hoja2!H761="","",IF(Hoja2!$D761=1,1,0))</f>
        <v/>
      </c>
      <c r="E761" t="str">
        <f>IF(Hoja2!J761="","",IF(Hoja2!$D761=0,-Hoja2!J761/(COUNT(F$2:F$2080)-SUM(F$2:F$2080)),Hoja2!J761/SUM(F$2:F$2080)))</f>
        <v/>
      </c>
      <c r="F761" t="str">
        <f>IF(Hoja2!J761="","",IF(Hoja2!$D761=1,1,0))</f>
        <v/>
      </c>
      <c r="G761">
        <f>IF(Hoja2!D761=0,-Hoja2!B761/(COUNT(Hoja2!D$2:D$2080)-SUM(Hoja2!D$2:D$2080)),Hoja2!C761/SUM(Hoja2!D$2:D$2080))</f>
        <v>-2.8680688336520078E-3</v>
      </c>
      <c r="J761" t="str">
        <f>IF(Hoja2!J761="","",IF(Hoja2!$D761=1,Hoja2!J761, ""))</f>
        <v/>
      </c>
      <c r="K761" t="str">
        <f>IF(Hoja2!J761="","",IF(Hoja2!$D761=0,Hoja2!J761, ""))</f>
        <v/>
      </c>
    </row>
    <row r="762" spans="1:11" x14ac:dyDescent="0.25">
      <c r="A762" t="str">
        <f>IF(Hoja2!F762="","",IF(Hoja2!$D762=0,-Hoja2!F762/(COUNT(B$2:B$2080)-SUM(B$2:B$2080)),Hoja2!F762/SUM(B$2:B$2080)))</f>
        <v/>
      </c>
      <c r="B762" t="str">
        <f>IF(Hoja2!F762="","",IF(Hoja2!$D762=1,1,0))</f>
        <v/>
      </c>
      <c r="C762" t="str">
        <f>IF(Hoja2!H762="","",IF(Hoja2!$D762=0,-Hoja2!H762/(COUNT(D$2:D$2080)-SUM(D$2:D$2080)),Hoja2!H762/SUM(D$2:D$2080)))</f>
        <v/>
      </c>
      <c r="D762" t="str">
        <f>IF(Hoja2!H762="","",IF(Hoja2!$D762=1,1,0))</f>
        <v/>
      </c>
      <c r="E762" t="str">
        <f>IF(Hoja2!J762="","",IF(Hoja2!$D762=0,-Hoja2!J762/(COUNT(F$2:F$2080)-SUM(F$2:F$2080)),Hoja2!J762/SUM(F$2:F$2080)))</f>
        <v/>
      </c>
      <c r="F762" t="str">
        <f>IF(Hoja2!J762="","",IF(Hoja2!$D762=1,1,0))</f>
        <v/>
      </c>
      <c r="G762">
        <f>IF(Hoja2!D762=0,-Hoja2!B762/(COUNT(Hoja2!D$2:D$2080)-SUM(Hoja2!D$2:D$2080)),Hoja2!C762/SUM(Hoja2!D$2:D$2080))</f>
        <v>0</v>
      </c>
      <c r="J762" t="str">
        <f>IF(Hoja2!J762="","",IF(Hoja2!$D762=1,Hoja2!J762, ""))</f>
        <v/>
      </c>
      <c r="K762" t="str">
        <f>IF(Hoja2!J762="","",IF(Hoja2!$D762=0,Hoja2!J762, ""))</f>
        <v/>
      </c>
    </row>
    <row r="763" spans="1:11" x14ac:dyDescent="0.25">
      <c r="A763" t="str">
        <f>IF(Hoja2!F763="","",IF(Hoja2!$D763=0,-Hoja2!F763/(COUNT(B$2:B$2080)-SUM(B$2:B$2080)),Hoja2!F763/SUM(B$2:B$2080)))</f>
        <v/>
      </c>
      <c r="B763" t="str">
        <f>IF(Hoja2!F763="","",IF(Hoja2!$D763=1,1,0))</f>
        <v/>
      </c>
      <c r="C763" t="str">
        <f>IF(Hoja2!H763="","",IF(Hoja2!$D763=0,-Hoja2!H763/(COUNT(D$2:D$2080)-SUM(D$2:D$2080)),Hoja2!H763/SUM(D$2:D$2080)))</f>
        <v/>
      </c>
      <c r="D763" t="str">
        <f>IF(Hoja2!H763="","",IF(Hoja2!$D763=1,1,0))</f>
        <v/>
      </c>
      <c r="E763" t="str">
        <f>IF(Hoja2!J763="","",IF(Hoja2!$D763=0,-Hoja2!J763/(COUNT(F$2:F$2080)-SUM(F$2:F$2080)),Hoja2!J763/SUM(F$2:F$2080)))</f>
        <v/>
      </c>
      <c r="F763" t="str">
        <f>IF(Hoja2!J763="","",IF(Hoja2!$D763=1,1,0))</f>
        <v/>
      </c>
      <c r="G763">
        <f>IF(Hoja2!D763=0,-Hoja2!B763/(COUNT(Hoja2!D$2:D$2080)-SUM(Hoja2!D$2:D$2080)),Hoja2!C763/SUM(Hoja2!D$2:D$2080))</f>
        <v>1.9361084220716361E-3</v>
      </c>
      <c r="J763" t="str">
        <f>IF(Hoja2!J763="","",IF(Hoja2!$D763=1,Hoja2!J763, ""))</f>
        <v/>
      </c>
      <c r="K763" t="str">
        <f>IF(Hoja2!J763="","",IF(Hoja2!$D763=0,Hoja2!J763, ""))</f>
        <v/>
      </c>
    </row>
    <row r="764" spans="1:11" x14ac:dyDescent="0.25">
      <c r="A764" t="str">
        <f>IF(Hoja2!F764="","",IF(Hoja2!$D764=0,-Hoja2!F764/(COUNT(B$2:B$2080)-SUM(B$2:B$2080)),Hoja2!F764/SUM(B$2:B$2080)))</f>
        <v/>
      </c>
      <c r="B764" t="str">
        <f>IF(Hoja2!F764="","",IF(Hoja2!$D764=1,1,0))</f>
        <v/>
      </c>
      <c r="C764" t="str">
        <f>IF(Hoja2!H764="","",IF(Hoja2!$D764=0,-Hoja2!H764/(COUNT(D$2:D$2080)-SUM(D$2:D$2080)),Hoja2!H764/SUM(D$2:D$2080)))</f>
        <v/>
      </c>
      <c r="D764" t="str">
        <f>IF(Hoja2!H764="","",IF(Hoja2!$D764=1,1,0))</f>
        <v/>
      </c>
      <c r="E764" t="str">
        <f>IF(Hoja2!J764="","",IF(Hoja2!$D764=0,-Hoja2!J764/(COUNT(F$2:F$2080)-SUM(F$2:F$2080)),Hoja2!J764/SUM(F$2:F$2080)))</f>
        <v/>
      </c>
      <c r="F764" t="str">
        <f>IF(Hoja2!J764="","",IF(Hoja2!$D764=1,1,0))</f>
        <v/>
      </c>
      <c r="G764">
        <f>IF(Hoja2!D764=0,-Hoja2!B764/(COUNT(Hoja2!D$2:D$2080)-SUM(Hoja2!D$2:D$2080)),Hoja2!C764/SUM(Hoja2!D$2:D$2080))</f>
        <v>0</v>
      </c>
      <c r="J764" t="str">
        <f>IF(Hoja2!J764="","",IF(Hoja2!$D764=1,Hoja2!J764, ""))</f>
        <v/>
      </c>
      <c r="K764" t="str">
        <f>IF(Hoja2!J764="","",IF(Hoja2!$D764=0,Hoja2!J764, ""))</f>
        <v/>
      </c>
    </row>
    <row r="765" spans="1:11" x14ac:dyDescent="0.25">
      <c r="A765">
        <f>IF(Hoja2!F765="","",IF(Hoja2!$D765=0,-Hoja2!F765/(COUNT(B$2:B$2080)-SUM(B$2:B$2080)),Hoja2!F765/SUM(B$2:B$2080)))</f>
        <v>5.6179775280898875E-3</v>
      </c>
      <c r="B765">
        <f>IF(Hoja2!F765="","",IF(Hoja2!$D765=1,1,0))</f>
        <v>1</v>
      </c>
      <c r="C765">
        <f>IF(Hoja2!H765="","",IF(Hoja2!$D765=0,-Hoja2!H765/(COUNT(D$2:D$2080)-SUM(D$2:D$2080)),Hoja2!H765/SUM(D$2:D$2080)))</f>
        <v>1.5463917525773196E-2</v>
      </c>
      <c r="D765">
        <f>IF(Hoja2!H765="","",IF(Hoja2!$D765=1,1,0))</f>
        <v>1</v>
      </c>
      <c r="E765" t="str">
        <f>IF(Hoja2!J765="","",IF(Hoja2!$D765=0,-Hoja2!J765/(COUNT(F$2:F$2080)-SUM(F$2:F$2080)),Hoja2!J765/SUM(F$2:F$2080)))</f>
        <v/>
      </c>
      <c r="F765" t="str">
        <f>IF(Hoja2!J765="","",IF(Hoja2!$D765=1,1,0))</f>
        <v/>
      </c>
      <c r="G765">
        <f>IF(Hoja2!D765=0,-Hoja2!B765/(COUNT(Hoja2!D$2:D$2080)-SUM(Hoja2!D$2:D$2080)),Hoja2!C765/SUM(Hoja2!D$2:D$2080))</f>
        <v>2.9041626331074541E-3</v>
      </c>
      <c r="J765" t="str">
        <f>IF(Hoja2!J765="","",IF(Hoja2!$D765=1,Hoja2!J765, ""))</f>
        <v/>
      </c>
      <c r="K765" t="str">
        <f>IF(Hoja2!J765="","",IF(Hoja2!$D765=0,Hoja2!J765, ""))</f>
        <v/>
      </c>
    </row>
    <row r="766" spans="1:11" x14ac:dyDescent="0.25">
      <c r="A766">
        <f>IF(Hoja2!F766="","",IF(Hoja2!$D766=0,-Hoja2!F766/(COUNT(B$2:B$2080)-SUM(B$2:B$2080)),Hoja2!F766/SUM(B$2:B$2080)))</f>
        <v>-1.8726591760299626E-3</v>
      </c>
      <c r="B766">
        <f>IF(Hoja2!F766="","",IF(Hoja2!$D766=1,1,0))</f>
        <v>1</v>
      </c>
      <c r="C766">
        <f>IF(Hoja2!H766="","",IF(Hoja2!$D766=0,-Hoja2!H766/(COUNT(D$2:D$2080)-SUM(D$2:D$2080)),Hoja2!H766/SUM(D$2:D$2080)))</f>
        <v>-5.1546391752577319E-3</v>
      </c>
      <c r="D766">
        <f>IF(Hoja2!H766="","",IF(Hoja2!$D766=1,1,0))</f>
        <v>1</v>
      </c>
      <c r="E766" t="str">
        <f>IF(Hoja2!J766="","",IF(Hoja2!$D766=0,-Hoja2!J766/(COUNT(F$2:F$2080)-SUM(F$2:F$2080)),Hoja2!J766/SUM(F$2:F$2080)))</f>
        <v/>
      </c>
      <c r="F766" t="str">
        <f>IF(Hoja2!J766="","",IF(Hoja2!$D766=1,1,0))</f>
        <v/>
      </c>
      <c r="G766">
        <f>IF(Hoja2!D766=0,-Hoja2!B766/(COUNT(Hoja2!D$2:D$2080)-SUM(Hoja2!D$2:D$2080)),Hoja2!C766/SUM(Hoja2!D$2:D$2080))</f>
        <v>-9.6805421103581804E-4</v>
      </c>
      <c r="J766" t="str">
        <f>IF(Hoja2!J766="","",IF(Hoja2!$D766=1,Hoja2!J766, ""))</f>
        <v/>
      </c>
      <c r="K766" t="str">
        <f>IF(Hoja2!J766="","",IF(Hoja2!$D766=0,Hoja2!J766, ""))</f>
        <v/>
      </c>
    </row>
    <row r="767" spans="1:11" x14ac:dyDescent="0.25">
      <c r="A767">
        <f>IF(Hoja2!F767="","",IF(Hoja2!$D767=0,-Hoja2!F767/(COUNT(B$2:B$2080)-SUM(B$2:B$2080)),Hoja2!F767/SUM(B$2:B$2080)))</f>
        <v>5.6179775280898875E-3</v>
      </c>
      <c r="B767">
        <f>IF(Hoja2!F767="","",IF(Hoja2!$D767=1,1,0))</f>
        <v>1</v>
      </c>
      <c r="C767" t="str">
        <f>IF(Hoja2!H767="","",IF(Hoja2!$D767=0,-Hoja2!H767/(COUNT(D$2:D$2080)-SUM(D$2:D$2080)),Hoja2!H767/SUM(D$2:D$2080)))</f>
        <v/>
      </c>
      <c r="D767" t="str">
        <f>IF(Hoja2!H767="","",IF(Hoja2!$D767=1,1,0))</f>
        <v/>
      </c>
      <c r="E767" t="str">
        <f>IF(Hoja2!J767="","",IF(Hoja2!$D767=0,-Hoja2!J767/(COUNT(F$2:F$2080)-SUM(F$2:F$2080)),Hoja2!J767/SUM(F$2:F$2080)))</f>
        <v/>
      </c>
      <c r="F767" t="str">
        <f>IF(Hoja2!J767="","",IF(Hoja2!$D767=1,1,0))</f>
        <v/>
      </c>
      <c r="G767">
        <f>IF(Hoja2!D767=0,-Hoja2!B767/(COUNT(Hoja2!D$2:D$2080)-SUM(Hoja2!D$2:D$2080)),Hoja2!C767/SUM(Hoja2!D$2:D$2080))</f>
        <v>2.9041626331074541E-3</v>
      </c>
      <c r="J767" t="str">
        <f>IF(Hoja2!J767="","",IF(Hoja2!$D767=1,Hoja2!J767, ""))</f>
        <v/>
      </c>
      <c r="K767" t="str">
        <f>IF(Hoja2!J767="","",IF(Hoja2!$D767=0,Hoja2!J767, ""))</f>
        <v/>
      </c>
    </row>
    <row r="768" spans="1:11" x14ac:dyDescent="0.25">
      <c r="A768" t="str">
        <f>IF(Hoja2!F768="","",IF(Hoja2!$D768=0,-Hoja2!F768/(COUNT(B$2:B$2080)-SUM(B$2:B$2080)),Hoja2!F768/SUM(B$2:B$2080)))</f>
        <v/>
      </c>
      <c r="B768" t="str">
        <f>IF(Hoja2!F768="","",IF(Hoja2!$D768=1,1,0))</f>
        <v/>
      </c>
      <c r="C768" t="str">
        <f>IF(Hoja2!H768="","",IF(Hoja2!$D768=0,-Hoja2!H768/(COUNT(D$2:D$2080)-SUM(D$2:D$2080)),Hoja2!H768/SUM(D$2:D$2080)))</f>
        <v/>
      </c>
      <c r="D768" t="str">
        <f>IF(Hoja2!H768="","",IF(Hoja2!$D768=1,1,0))</f>
        <v/>
      </c>
      <c r="E768" t="str">
        <f>IF(Hoja2!J768="","",IF(Hoja2!$D768=0,-Hoja2!J768/(COUNT(F$2:F$2080)-SUM(F$2:F$2080)),Hoja2!J768/SUM(F$2:F$2080)))</f>
        <v/>
      </c>
      <c r="F768" t="str">
        <f>IF(Hoja2!J768="","",IF(Hoja2!$D768=1,1,0))</f>
        <v/>
      </c>
      <c r="G768">
        <f>IF(Hoja2!D768=0,-Hoja2!B768/(COUNT(Hoja2!D$2:D$2080)-SUM(Hoja2!D$2:D$2080)),Hoja2!C768/SUM(Hoja2!D$2:D$2080))</f>
        <v>-9.5602294455066918E-4</v>
      </c>
      <c r="J768" t="str">
        <f>IF(Hoja2!J768="","",IF(Hoja2!$D768=1,Hoja2!J768, ""))</f>
        <v/>
      </c>
      <c r="K768" t="str">
        <f>IF(Hoja2!J768="","",IF(Hoja2!$D768=0,Hoja2!J768, ""))</f>
        <v/>
      </c>
    </row>
    <row r="769" spans="1:11" x14ac:dyDescent="0.25">
      <c r="A769">
        <f>IF(Hoja2!F769="","",IF(Hoja2!$D769=0,-Hoja2!F769/(COUNT(B$2:B$2080)-SUM(B$2:B$2080)),Hoja2!F769/SUM(B$2:B$2080)))</f>
        <v>-1.8796992481203006E-3</v>
      </c>
      <c r="B769">
        <f>IF(Hoja2!F769="","",IF(Hoja2!$D769=1,1,0))</f>
        <v>0</v>
      </c>
      <c r="C769" t="str">
        <f>IF(Hoja2!H769="","",IF(Hoja2!$D769=0,-Hoja2!H769/(COUNT(D$2:D$2080)-SUM(D$2:D$2080)),Hoja2!H769/SUM(D$2:D$2080)))</f>
        <v/>
      </c>
      <c r="D769" t="str">
        <f>IF(Hoja2!H769="","",IF(Hoja2!$D769=1,1,0))</f>
        <v/>
      </c>
      <c r="E769" t="str">
        <f>IF(Hoja2!J769="","",IF(Hoja2!$D769=0,-Hoja2!J769/(COUNT(F$2:F$2080)-SUM(F$2:F$2080)),Hoja2!J769/SUM(F$2:F$2080)))</f>
        <v/>
      </c>
      <c r="F769" t="str">
        <f>IF(Hoja2!J769="","",IF(Hoja2!$D769=1,1,0))</f>
        <v/>
      </c>
      <c r="G769">
        <f>IF(Hoja2!D769=0,-Hoja2!B769/(COUNT(Hoja2!D$2:D$2080)-SUM(Hoja2!D$2:D$2080)),Hoja2!C769/SUM(Hoja2!D$2:D$2080))</f>
        <v>-9.5602294455066918E-4</v>
      </c>
      <c r="J769" t="str">
        <f>IF(Hoja2!J769="","",IF(Hoja2!$D769=1,Hoja2!J769, ""))</f>
        <v/>
      </c>
      <c r="K769" t="str">
        <f>IF(Hoja2!J769="","",IF(Hoja2!$D769=0,Hoja2!J769, ""))</f>
        <v/>
      </c>
    </row>
    <row r="770" spans="1:11" x14ac:dyDescent="0.25">
      <c r="A770">
        <f>IF(Hoja2!F770="","",IF(Hoja2!$D770=0,-Hoja2!F770/(COUNT(B$2:B$2080)-SUM(B$2:B$2080)),Hoja2!F770/SUM(B$2:B$2080)))</f>
        <v>1.8726591760299626E-3</v>
      </c>
      <c r="B770">
        <f>IF(Hoja2!F770="","",IF(Hoja2!$D770=1,1,0))</f>
        <v>1</v>
      </c>
      <c r="C770">
        <f>IF(Hoja2!H770="","",IF(Hoja2!$D770=0,-Hoja2!H770/(COUNT(D$2:D$2080)-SUM(D$2:D$2080)),Hoja2!H770/SUM(D$2:D$2080)))</f>
        <v>5.1546391752577319E-3</v>
      </c>
      <c r="D770">
        <f>IF(Hoja2!H770="","",IF(Hoja2!$D770=1,1,0))</f>
        <v>1</v>
      </c>
      <c r="E770" t="str">
        <f>IF(Hoja2!J770="","",IF(Hoja2!$D770=0,-Hoja2!J770/(COUNT(F$2:F$2080)-SUM(F$2:F$2080)),Hoja2!J770/SUM(F$2:F$2080)))</f>
        <v/>
      </c>
      <c r="F770" t="str">
        <f>IF(Hoja2!J770="","",IF(Hoja2!$D770=1,1,0))</f>
        <v/>
      </c>
      <c r="G770">
        <f>IF(Hoja2!D770=0,-Hoja2!B770/(COUNT(Hoja2!D$2:D$2080)-SUM(Hoja2!D$2:D$2080)),Hoja2!C770/SUM(Hoja2!D$2:D$2080))</f>
        <v>9.6805421103581804E-4</v>
      </c>
      <c r="J770" t="str">
        <f>IF(Hoja2!J770="","",IF(Hoja2!$D770=1,Hoja2!J770, ""))</f>
        <v/>
      </c>
      <c r="K770" t="str">
        <f>IF(Hoja2!J770="","",IF(Hoja2!$D770=0,Hoja2!J770, ""))</f>
        <v/>
      </c>
    </row>
    <row r="771" spans="1:11" x14ac:dyDescent="0.25">
      <c r="A771" t="str">
        <f>IF(Hoja2!F771="","",IF(Hoja2!$D771=0,-Hoja2!F771/(COUNT(B$2:B$2080)-SUM(B$2:B$2080)),Hoja2!F771/SUM(B$2:B$2080)))</f>
        <v/>
      </c>
      <c r="B771" t="str">
        <f>IF(Hoja2!F771="","",IF(Hoja2!$D771=1,1,0))</f>
        <v/>
      </c>
      <c r="C771" t="str">
        <f>IF(Hoja2!H771="","",IF(Hoja2!$D771=0,-Hoja2!H771/(COUNT(D$2:D$2080)-SUM(D$2:D$2080)),Hoja2!H771/SUM(D$2:D$2080)))</f>
        <v/>
      </c>
      <c r="D771" t="str">
        <f>IF(Hoja2!H771="","",IF(Hoja2!$D771=1,1,0))</f>
        <v/>
      </c>
      <c r="E771" t="str">
        <f>IF(Hoja2!J771="","",IF(Hoja2!$D771=0,-Hoja2!J771/(COUNT(F$2:F$2080)-SUM(F$2:F$2080)),Hoja2!J771/SUM(F$2:F$2080)))</f>
        <v/>
      </c>
      <c r="F771" t="str">
        <f>IF(Hoja2!J771="","",IF(Hoja2!$D771=1,1,0))</f>
        <v/>
      </c>
      <c r="G771">
        <f>IF(Hoja2!D771=0,-Hoja2!B771/(COUNT(Hoja2!D$2:D$2080)-SUM(Hoja2!D$2:D$2080)),Hoja2!C771/SUM(Hoja2!D$2:D$2080))</f>
        <v>0</v>
      </c>
      <c r="J771" t="str">
        <f>IF(Hoja2!J771="","",IF(Hoja2!$D771=1,Hoja2!J771, ""))</f>
        <v/>
      </c>
      <c r="K771" t="str">
        <f>IF(Hoja2!J771="","",IF(Hoja2!$D771=0,Hoja2!J771, ""))</f>
        <v/>
      </c>
    </row>
    <row r="772" spans="1:11" x14ac:dyDescent="0.25">
      <c r="A772">
        <f>IF(Hoja2!F772="","",IF(Hoja2!$D772=0,-Hoja2!F772/(COUNT(B$2:B$2080)-SUM(B$2:B$2080)),Hoja2!F772/SUM(B$2:B$2080)))</f>
        <v>7.4906367041198503E-3</v>
      </c>
      <c r="B772">
        <f>IF(Hoja2!F772="","",IF(Hoja2!$D772=1,1,0))</f>
        <v>1</v>
      </c>
      <c r="C772">
        <f>IF(Hoja2!H772="","",IF(Hoja2!$D772=0,-Hoja2!H772/(COUNT(D$2:D$2080)-SUM(D$2:D$2080)),Hoja2!H772/SUM(D$2:D$2080)))</f>
        <v>2.0618556701030927E-2</v>
      </c>
      <c r="D772">
        <f>IF(Hoja2!H772="","",IF(Hoja2!$D772=1,1,0))</f>
        <v>1</v>
      </c>
      <c r="E772" t="str">
        <f>IF(Hoja2!J772="","",IF(Hoja2!$D772=0,-Hoja2!J772/(COUNT(F$2:F$2080)-SUM(F$2:F$2080)),Hoja2!J772/SUM(F$2:F$2080)))</f>
        <v/>
      </c>
      <c r="F772" t="str">
        <f>IF(Hoja2!J772="","",IF(Hoja2!$D772=1,1,0))</f>
        <v/>
      </c>
      <c r="G772">
        <f>IF(Hoja2!D772=0,-Hoja2!B772/(COUNT(Hoja2!D$2:D$2080)-SUM(Hoja2!D$2:D$2080)),Hoja2!C772/SUM(Hoja2!D$2:D$2080))</f>
        <v>3.8722168441432721E-3</v>
      </c>
      <c r="J772" t="str">
        <f>IF(Hoja2!J772="","",IF(Hoja2!$D772=1,Hoja2!J772, ""))</f>
        <v/>
      </c>
      <c r="K772" t="str">
        <f>IF(Hoja2!J772="","",IF(Hoja2!$D772=0,Hoja2!J772, ""))</f>
        <v/>
      </c>
    </row>
    <row r="773" spans="1:11" x14ac:dyDescent="0.25">
      <c r="A773">
        <f>IF(Hoja2!F773="","",IF(Hoja2!$D773=0,-Hoja2!F773/(COUNT(B$2:B$2080)-SUM(B$2:B$2080)),Hoja2!F773/SUM(B$2:B$2080)))</f>
        <v>-1.8726591760299626E-3</v>
      </c>
      <c r="B773">
        <f>IF(Hoja2!F773="","",IF(Hoja2!$D773=1,1,0))</f>
        <v>1</v>
      </c>
      <c r="C773" t="str">
        <f>IF(Hoja2!H773="","",IF(Hoja2!$D773=0,-Hoja2!H773/(COUNT(D$2:D$2080)-SUM(D$2:D$2080)),Hoja2!H773/SUM(D$2:D$2080)))</f>
        <v/>
      </c>
      <c r="D773" t="str">
        <f>IF(Hoja2!H773="","",IF(Hoja2!$D773=1,1,0))</f>
        <v/>
      </c>
      <c r="E773" t="str">
        <f>IF(Hoja2!J773="","",IF(Hoja2!$D773=0,-Hoja2!J773/(COUNT(F$2:F$2080)-SUM(F$2:F$2080)),Hoja2!J773/SUM(F$2:F$2080)))</f>
        <v/>
      </c>
      <c r="F773" t="str">
        <f>IF(Hoja2!J773="","",IF(Hoja2!$D773=1,1,0))</f>
        <v/>
      </c>
      <c r="G773">
        <f>IF(Hoja2!D773=0,-Hoja2!B773/(COUNT(Hoja2!D$2:D$2080)-SUM(Hoja2!D$2:D$2080)),Hoja2!C773/SUM(Hoja2!D$2:D$2080))</f>
        <v>-9.6805421103581804E-4</v>
      </c>
      <c r="J773" t="str">
        <f>IF(Hoja2!J773="","",IF(Hoja2!$D773=1,Hoja2!J773, ""))</f>
        <v/>
      </c>
      <c r="K773" t="str">
        <f>IF(Hoja2!J773="","",IF(Hoja2!$D773=0,Hoja2!J773, ""))</f>
        <v/>
      </c>
    </row>
    <row r="774" spans="1:11" x14ac:dyDescent="0.25">
      <c r="A774">
        <f>IF(Hoja2!F774="","",IF(Hoja2!$D774=0,-Hoja2!F774/(COUNT(B$2:B$2080)-SUM(B$2:B$2080)),Hoja2!F774/SUM(B$2:B$2080)))</f>
        <v>0</v>
      </c>
      <c r="B774">
        <f>IF(Hoja2!F774="","",IF(Hoja2!$D774=1,1,0))</f>
        <v>1</v>
      </c>
      <c r="C774" t="str">
        <f>IF(Hoja2!H774="","",IF(Hoja2!$D774=0,-Hoja2!H774/(COUNT(D$2:D$2080)-SUM(D$2:D$2080)),Hoja2!H774/SUM(D$2:D$2080)))</f>
        <v/>
      </c>
      <c r="D774" t="str">
        <f>IF(Hoja2!H774="","",IF(Hoja2!$D774=1,1,0))</f>
        <v/>
      </c>
      <c r="E774" t="str">
        <f>IF(Hoja2!J774="","",IF(Hoja2!$D774=0,-Hoja2!J774/(COUNT(F$2:F$2080)-SUM(F$2:F$2080)),Hoja2!J774/SUM(F$2:F$2080)))</f>
        <v/>
      </c>
      <c r="F774" t="str">
        <f>IF(Hoja2!J774="","",IF(Hoja2!$D774=1,1,0))</f>
        <v/>
      </c>
      <c r="G774">
        <f>IF(Hoja2!D774=0,-Hoja2!B774/(COUNT(Hoja2!D$2:D$2080)-SUM(Hoja2!D$2:D$2080)),Hoja2!C774/SUM(Hoja2!D$2:D$2080))</f>
        <v>0</v>
      </c>
      <c r="J774" t="str">
        <f>IF(Hoja2!J774="","",IF(Hoja2!$D774=1,Hoja2!J774, ""))</f>
        <v/>
      </c>
      <c r="K774" t="str">
        <f>IF(Hoja2!J774="","",IF(Hoja2!$D774=0,Hoja2!J774, ""))</f>
        <v/>
      </c>
    </row>
    <row r="775" spans="1:11" x14ac:dyDescent="0.25">
      <c r="A775">
        <f>IF(Hoja2!F775="","",IF(Hoja2!$D775=0,-Hoja2!F775/(COUNT(B$2:B$2080)-SUM(B$2:B$2080)),Hoja2!F775/SUM(B$2:B$2080)))</f>
        <v>1.8726591760299626E-3</v>
      </c>
      <c r="B775">
        <f>IF(Hoja2!F775="","",IF(Hoja2!$D775=1,1,0))</f>
        <v>1</v>
      </c>
      <c r="C775" t="str">
        <f>IF(Hoja2!H775="","",IF(Hoja2!$D775=0,-Hoja2!H775/(COUNT(D$2:D$2080)-SUM(D$2:D$2080)),Hoja2!H775/SUM(D$2:D$2080)))</f>
        <v/>
      </c>
      <c r="D775" t="str">
        <f>IF(Hoja2!H775="","",IF(Hoja2!$D775=1,1,0))</f>
        <v/>
      </c>
      <c r="E775" t="str">
        <f>IF(Hoja2!J775="","",IF(Hoja2!$D775=0,-Hoja2!J775/(COUNT(F$2:F$2080)-SUM(F$2:F$2080)),Hoja2!J775/SUM(F$2:F$2080)))</f>
        <v/>
      </c>
      <c r="F775" t="str">
        <f>IF(Hoja2!J775="","",IF(Hoja2!$D775=1,1,0))</f>
        <v/>
      </c>
      <c r="G775">
        <f>IF(Hoja2!D775=0,-Hoja2!B775/(COUNT(Hoja2!D$2:D$2080)-SUM(Hoja2!D$2:D$2080)),Hoja2!C775/SUM(Hoja2!D$2:D$2080))</f>
        <v>9.6805421103581804E-4</v>
      </c>
      <c r="J775" t="str">
        <f>IF(Hoja2!J775="","",IF(Hoja2!$D775=1,Hoja2!J775, ""))</f>
        <v/>
      </c>
      <c r="K775" t="str">
        <f>IF(Hoja2!J775="","",IF(Hoja2!$D775=0,Hoja2!J775, ""))</f>
        <v/>
      </c>
    </row>
    <row r="776" spans="1:11" x14ac:dyDescent="0.25">
      <c r="A776" t="str">
        <f>IF(Hoja2!F776="","",IF(Hoja2!$D776=0,-Hoja2!F776/(COUNT(B$2:B$2080)-SUM(B$2:B$2080)),Hoja2!F776/SUM(B$2:B$2080)))</f>
        <v/>
      </c>
      <c r="B776" t="str">
        <f>IF(Hoja2!F776="","",IF(Hoja2!$D776=1,1,0))</f>
        <v/>
      </c>
      <c r="C776" t="str">
        <f>IF(Hoja2!H776="","",IF(Hoja2!$D776=0,-Hoja2!H776/(COUNT(D$2:D$2080)-SUM(D$2:D$2080)),Hoja2!H776/SUM(D$2:D$2080)))</f>
        <v/>
      </c>
      <c r="D776" t="str">
        <f>IF(Hoja2!H776="","",IF(Hoja2!$D776=1,1,0))</f>
        <v/>
      </c>
      <c r="E776" t="str">
        <f>IF(Hoja2!J776="","",IF(Hoja2!$D776=0,-Hoja2!J776/(COUNT(F$2:F$2080)-SUM(F$2:F$2080)),Hoja2!J776/SUM(F$2:F$2080)))</f>
        <v/>
      </c>
      <c r="F776" t="str">
        <f>IF(Hoja2!J776="","",IF(Hoja2!$D776=1,1,0))</f>
        <v/>
      </c>
      <c r="G776">
        <f>IF(Hoja2!D776=0,-Hoja2!B776/(COUNT(Hoja2!D$2:D$2080)-SUM(Hoja2!D$2:D$2080)),Hoja2!C776/SUM(Hoja2!D$2:D$2080))</f>
        <v>2.9041626331074541E-3</v>
      </c>
      <c r="J776" t="str">
        <f>IF(Hoja2!J776="","",IF(Hoja2!$D776=1,Hoja2!J776, ""))</f>
        <v/>
      </c>
      <c r="K776" t="str">
        <f>IF(Hoja2!J776="","",IF(Hoja2!$D776=0,Hoja2!J776, ""))</f>
        <v/>
      </c>
    </row>
    <row r="777" spans="1:11" x14ac:dyDescent="0.25">
      <c r="A777">
        <f>IF(Hoja2!F777="","",IF(Hoja2!$D777=0,-Hoja2!F777/(COUNT(B$2:B$2080)-SUM(B$2:B$2080)),Hoja2!F777/SUM(B$2:B$2080)))</f>
        <v>3.7453183520599251E-3</v>
      </c>
      <c r="B777">
        <f>IF(Hoja2!F777="","",IF(Hoja2!$D777=1,1,0))</f>
        <v>1</v>
      </c>
      <c r="C777" t="str">
        <f>IF(Hoja2!H777="","",IF(Hoja2!$D777=0,-Hoja2!H777/(COUNT(D$2:D$2080)-SUM(D$2:D$2080)),Hoja2!H777/SUM(D$2:D$2080)))</f>
        <v/>
      </c>
      <c r="D777" t="str">
        <f>IF(Hoja2!H777="","",IF(Hoja2!$D777=1,1,0))</f>
        <v/>
      </c>
      <c r="E777" t="str">
        <f>IF(Hoja2!J777="","",IF(Hoja2!$D777=0,-Hoja2!J777/(COUNT(F$2:F$2080)-SUM(F$2:F$2080)),Hoja2!J777/SUM(F$2:F$2080)))</f>
        <v/>
      </c>
      <c r="F777" t="str">
        <f>IF(Hoja2!J777="","",IF(Hoja2!$D777=1,1,0))</f>
        <v/>
      </c>
      <c r="G777">
        <f>IF(Hoja2!D777=0,-Hoja2!B777/(COUNT(Hoja2!D$2:D$2080)-SUM(Hoja2!D$2:D$2080)),Hoja2!C777/SUM(Hoja2!D$2:D$2080))</f>
        <v>1.9361084220716361E-3</v>
      </c>
      <c r="J777" t="str">
        <f>IF(Hoja2!J777="","",IF(Hoja2!$D777=1,Hoja2!J777, ""))</f>
        <v/>
      </c>
      <c r="K777" t="str">
        <f>IF(Hoja2!J777="","",IF(Hoja2!$D777=0,Hoja2!J777, ""))</f>
        <v/>
      </c>
    </row>
    <row r="778" spans="1:11" x14ac:dyDescent="0.25">
      <c r="A778">
        <f>IF(Hoja2!F778="","",IF(Hoja2!$D778=0,-Hoja2!F778/(COUNT(B$2:B$2080)-SUM(B$2:B$2080)),Hoja2!F778/SUM(B$2:B$2080)))</f>
        <v>7.4906367041198503E-3</v>
      </c>
      <c r="B778">
        <f>IF(Hoja2!F778="","",IF(Hoja2!$D778=1,1,0))</f>
        <v>1</v>
      </c>
      <c r="C778" t="str">
        <f>IF(Hoja2!H778="","",IF(Hoja2!$D778=0,-Hoja2!H778/(COUNT(D$2:D$2080)-SUM(D$2:D$2080)),Hoja2!H778/SUM(D$2:D$2080)))</f>
        <v/>
      </c>
      <c r="D778" t="str">
        <f>IF(Hoja2!H778="","",IF(Hoja2!$D778=1,1,0))</f>
        <v/>
      </c>
      <c r="E778" t="str">
        <f>IF(Hoja2!J778="","",IF(Hoja2!$D778=0,-Hoja2!J778/(COUNT(F$2:F$2080)-SUM(F$2:F$2080)),Hoja2!J778/SUM(F$2:F$2080)))</f>
        <v/>
      </c>
      <c r="F778" t="str">
        <f>IF(Hoja2!J778="","",IF(Hoja2!$D778=1,1,0))</f>
        <v/>
      </c>
      <c r="G778">
        <f>IF(Hoja2!D778=0,-Hoja2!B778/(COUNT(Hoja2!D$2:D$2080)-SUM(Hoja2!D$2:D$2080)),Hoja2!C778/SUM(Hoja2!D$2:D$2080))</f>
        <v>3.8722168441432721E-3</v>
      </c>
      <c r="J778" t="str">
        <f>IF(Hoja2!J778="","",IF(Hoja2!$D778=1,Hoja2!J778, ""))</f>
        <v/>
      </c>
      <c r="K778" t="str">
        <f>IF(Hoja2!J778="","",IF(Hoja2!$D778=0,Hoja2!J778, ""))</f>
        <v/>
      </c>
    </row>
    <row r="779" spans="1:11" x14ac:dyDescent="0.25">
      <c r="A779" t="str">
        <f>IF(Hoja2!F779="","",IF(Hoja2!$D779=0,-Hoja2!F779/(COUNT(B$2:B$2080)-SUM(B$2:B$2080)),Hoja2!F779/SUM(B$2:B$2080)))</f>
        <v/>
      </c>
      <c r="B779" t="str">
        <f>IF(Hoja2!F779="","",IF(Hoja2!$D779=1,1,0))</f>
        <v/>
      </c>
      <c r="C779">
        <f>IF(Hoja2!H779="","",IF(Hoja2!$D779=0,-Hoja2!H779/(COUNT(D$2:D$2080)-SUM(D$2:D$2080)),Hoja2!H779/SUM(D$2:D$2080)))</f>
        <v>-1.4563106796116505E-2</v>
      </c>
      <c r="D779">
        <f>IF(Hoja2!H779="","",IF(Hoja2!$D779=1,1,0))</f>
        <v>0</v>
      </c>
      <c r="E779" t="str">
        <f>IF(Hoja2!J779="","",IF(Hoja2!$D779=0,-Hoja2!J779/(COUNT(F$2:F$2080)-SUM(F$2:F$2080)),Hoja2!J779/SUM(F$2:F$2080)))</f>
        <v/>
      </c>
      <c r="F779" t="str">
        <f>IF(Hoja2!J779="","",IF(Hoja2!$D779=1,1,0))</f>
        <v/>
      </c>
      <c r="G779">
        <f>IF(Hoja2!D779=0,-Hoja2!B779/(COUNT(Hoja2!D$2:D$2080)-SUM(Hoja2!D$2:D$2080)),Hoja2!C779/SUM(Hoja2!D$2:D$2080))</f>
        <v>-2.8680688336520078E-3</v>
      </c>
      <c r="J779" t="str">
        <f>IF(Hoja2!J779="","",IF(Hoja2!$D779=1,Hoja2!J779, ""))</f>
        <v/>
      </c>
      <c r="K779" t="str">
        <f>IF(Hoja2!J779="","",IF(Hoja2!$D779=0,Hoja2!J779, ""))</f>
        <v/>
      </c>
    </row>
    <row r="780" spans="1:11" x14ac:dyDescent="0.25">
      <c r="A780" t="str">
        <f>IF(Hoja2!F780="","",IF(Hoja2!$D780=0,-Hoja2!F780/(COUNT(B$2:B$2080)-SUM(B$2:B$2080)),Hoja2!F780/SUM(B$2:B$2080)))</f>
        <v/>
      </c>
      <c r="B780" t="str">
        <f>IF(Hoja2!F780="","",IF(Hoja2!$D780=1,1,0))</f>
        <v/>
      </c>
      <c r="C780" t="str">
        <f>IF(Hoja2!H780="","",IF(Hoja2!$D780=0,-Hoja2!H780/(COUNT(D$2:D$2080)-SUM(D$2:D$2080)),Hoja2!H780/SUM(D$2:D$2080)))</f>
        <v/>
      </c>
      <c r="D780" t="str">
        <f>IF(Hoja2!H780="","",IF(Hoja2!$D780=1,1,0))</f>
        <v/>
      </c>
      <c r="E780" t="str">
        <f>IF(Hoja2!J780="","",IF(Hoja2!$D780=0,-Hoja2!J780/(COUNT(F$2:F$2080)-SUM(F$2:F$2080)),Hoja2!J780/SUM(F$2:F$2080)))</f>
        <v/>
      </c>
      <c r="F780" t="str">
        <f>IF(Hoja2!J780="","",IF(Hoja2!$D780=1,1,0))</f>
        <v/>
      </c>
      <c r="G780">
        <f>IF(Hoja2!D780=0,-Hoja2!B780/(COUNT(Hoja2!D$2:D$2080)-SUM(Hoja2!D$2:D$2080)),Hoja2!C780/SUM(Hoja2!D$2:D$2080))</f>
        <v>0</v>
      </c>
      <c r="J780" t="str">
        <f>IF(Hoja2!J780="","",IF(Hoja2!$D780=1,Hoja2!J780, ""))</f>
        <v/>
      </c>
      <c r="K780" t="str">
        <f>IF(Hoja2!J780="","",IF(Hoja2!$D780=0,Hoja2!J780, ""))</f>
        <v/>
      </c>
    </row>
    <row r="781" spans="1:11" x14ac:dyDescent="0.25">
      <c r="A781">
        <f>IF(Hoja2!F781="","",IF(Hoja2!$D781=0,-Hoja2!F781/(COUNT(B$2:B$2080)-SUM(B$2:B$2080)),Hoja2!F781/SUM(B$2:B$2080)))</f>
        <v>5.6179775280898875E-3</v>
      </c>
      <c r="B781">
        <f>IF(Hoja2!F781="","",IF(Hoja2!$D781=1,1,0))</f>
        <v>1</v>
      </c>
      <c r="C781" t="str">
        <f>IF(Hoja2!H781="","",IF(Hoja2!$D781=0,-Hoja2!H781/(COUNT(D$2:D$2080)-SUM(D$2:D$2080)),Hoja2!H781/SUM(D$2:D$2080)))</f>
        <v/>
      </c>
      <c r="D781" t="str">
        <f>IF(Hoja2!H781="","",IF(Hoja2!$D781=1,1,0))</f>
        <v/>
      </c>
      <c r="E781" t="str">
        <f>IF(Hoja2!J781="","",IF(Hoja2!$D781=0,-Hoja2!J781/(COUNT(F$2:F$2080)-SUM(F$2:F$2080)),Hoja2!J781/SUM(F$2:F$2080)))</f>
        <v/>
      </c>
      <c r="F781" t="str">
        <f>IF(Hoja2!J781="","",IF(Hoja2!$D781=1,1,0))</f>
        <v/>
      </c>
      <c r="G781">
        <f>IF(Hoja2!D781=0,-Hoja2!B781/(COUNT(Hoja2!D$2:D$2080)-SUM(Hoja2!D$2:D$2080)),Hoja2!C781/SUM(Hoja2!D$2:D$2080))</f>
        <v>2.9041626331074541E-3</v>
      </c>
      <c r="J781" t="str">
        <f>IF(Hoja2!J781="","",IF(Hoja2!$D781=1,Hoja2!J781, ""))</f>
        <v/>
      </c>
      <c r="K781" t="str">
        <f>IF(Hoja2!J781="","",IF(Hoja2!$D781=0,Hoja2!J781, ""))</f>
        <v/>
      </c>
    </row>
    <row r="782" spans="1:11" x14ac:dyDescent="0.25">
      <c r="A782" t="str">
        <f>IF(Hoja2!F782="","",IF(Hoja2!$D782=0,-Hoja2!F782/(COUNT(B$2:B$2080)-SUM(B$2:B$2080)),Hoja2!F782/SUM(B$2:B$2080)))</f>
        <v/>
      </c>
      <c r="B782" t="str">
        <f>IF(Hoja2!F782="","",IF(Hoja2!$D782=1,1,0))</f>
        <v/>
      </c>
      <c r="C782" t="str">
        <f>IF(Hoja2!H782="","",IF(Hoja2!$D782=0,-Hoja2!H782/(COUNT(D$2:D$2080)-SUM(D$2:D$2080)),Hoja2!H782/SUM(D$2:D$2080)))</f>
        <v/>
      </c>
      <c r="D782" t="str">
        <f>IF(Hoja2!H782="","",IF(Hoja2!$D782=1,1,0))</f>
        <v/>
      </c>
      <c r="E782" t="str">
        <f>IF(Hoja2!J782="","",IF(Hoja2!$D782=0,-Hoja2!J782/(COUNT(F$2:F$2080)-SUM(F$2:F$2080)),Hoja2!J782/SUM(F$2:F$2080)))</f>
        <v/>
      </c>
      <c r="F782" t="str">
        <f>IF(Hoja2!J782="","",IF(Hoja2!$D782=1,1,0))</f>
        <v/>
      </c>
      <c r="G782">
        <f>IF(Hoja2!D782=0,-Hoja2!B782/(COUNT(Hoja2!D$2:D$2080)-SUM(Hoja2!D$2:D$2080)),Hoja2!C782/SUM(Hoja2!D$2:D$2080))</f>
        <v>0</v>
      </c>
      <c r="J782" t="str">
        <f>IF(Hoja2!J782="","",IF(Hoja2!$D782=1,Hoja2!J782, ""))</f>
        <v/>
      </c>
      <c r="K782" t="str">
        <f>IF(Hoja2!J782="","",IF(Hoja2!$D782=0,Hoja2!J782, ""))</f>
        <v/>
      </c>
    </row>
    <row r="783" spans="1:11" x14ac:dyDescent="0.25">
      <c r="A783" t="str">
        <f>IF(Hoja2!F783="","",IF(Hoja2!$D783=0,-Hoja2!F783/(COUNT(B$2:B$2080)-SUM(B$2:B$2080)),Hoja2!F783/SUM(B$2:B$2080)))</f>
        <v/>
      </c>
      <c r="B783" t="str">
        <f>IF(Hoja2!F783="","",IF(Hoja2!$D783=1,1,0))</f>
        <v/>
      </c>
      <c r="C783" t="str">
        <f>IF(Hoja2!H783="","",IF(Hoja2!$D783=0,-Hoja2!H783/(COUNT(D$2:D$2080)-SUM(D$2:D$2080)),Hoja2!H783/SUM(D$2:D$2080)))</f>
        <v/>
      </c>
      <c r="D783" t="str">
        <f>IF(Hoja2!H783="","",IF(Hoja2!$D783=1,1,0))</f>
        <v/>
      </c>
      <c r="E783" t="str">
        <f>IF(Hoja2!J783="","",IF(Hoja2!$D783=0,-Hoja2!J783/(COUNT(F$2:F$2080)-SUM(F$2:F$2080)),Hoja2!J783/SUM(F$2:F$2080)))</f>
        <v/>
      </c>
      <c r="F783" t="str">
        <f>IF(Hoja2!J783="","",IF(Hoja2!$D783=1,1,0))</f>
        <v/>
      </c>
      <c r="G783">
        <f>IF(Hoja2!D783=0,-Hoja2!B783/(COUNT(Hoja2!D$2:D$2080)-SUM(Hoja2!D$2:D$2080)),Hoja2!C783/SUM(Hoja2!D$2:D$2080))</f>
        <v>-2.8680688336520078E-3</v>
      </c>
      <c r="J783" t="str">
        <f>IF(Hoja2!J783="","",IF(Hoja2!$D783=1,Hoja2!J783, ""))</f>
        <v/>
      </c>
      <c r="K783" t="str">
        <f>IF(Hoja2!J783="","",IF(Hoja2!$D783=0,Hoja2!J783, ""))</f>
        <v/>
      </c>
    </row>
    <row r="784" spans="1:11" x14ac:dyDescent="0.25">
      <c r="A784" t="str">
        <f>IF(Hoja2!F784="","",IF(Hoja2!$D784=0,-Hoja2!F784/(COUNT(B$2:B$2080)-SUM(B$2:B$2080)),Hoja2!F784/SUM(B$2:B$2080)))</f>
        <v/>
      </c>
      <c r="B784" t="str">
        <f>IF(Hoja2!F784="","",IF(Hoja2!$D784=1,1,0))</f>
        <v/>
      </c>
      <c r="C784">
        <f>IF(Hoja2!H784="","",IF(Hoja2!$D784=0,-Hoja2!H784/(COUNT(D$2:D$2080)-SUM(D$2:D$2080)),Hoja2!H784/SUM(D$2:D$2080)))</f>
        <v>5.1546391752577319E-3</v>
      </c>
      <c r="D784">
        <f>IF(Hoja2!H784="","",IF(Hoja2!$D784=1,1,0))</f>
        <v>1</v>
      </c>
      <c r="E784" t="str">
        <f>IF(Hoja2!J784="","",IF(Hoja2!$D784=0,-Hoja2!J784/(COUNT(F$2:F$2080)-SUM(F$2:F$2080)),Hoja2!J784/SUM(F$2:F$2080)))</f>
        <v/>
      </c>
      <c r="F784" t="str">
        <f>IF(Hoja2!J784="","",IF(Hoja2!$D784=1,1,0))</f>
        <v/>
      </c>
      <c r="G784">
        <f>IF(Hoja2!D784=0,-Hoja2!B784/(COUNT(Hoja2!D$2:D$2080)-SUM(Hoja2!D$2:D$2080)),Hoja2!C784/SUM(Hoja2!D$2:D$2080))</f>
        <v>9.6805421103581804E-4</v>
      </c>
      <c r="J784" t="str">
        <f>IF(Hoja2!J784="","",IF(Hoja2!$D784=1,Hoja2!J784, ""))</f>
        <v/>
      </c>
      <c r="K784" t="str">
        <f>IF(Hoja2!J784="","",IF(Hoja2!$D784=0,Hoja2!J784, ""))</f>
        <v/>
      </c>
    </row>
    <row r="785" spans="1:11" x14ac:dyDescent="0.25">
      <c r="A785">
        <f>IF(Hoja2!F785="","",IF(Hoja2!$D785=0,-Hoja2!F785/(COUNT(B$2:B$2080)-SUM(B$2:B$2080)),Hoja2!F785/SUM(B$2:B$2080)))</f>
        <v>3.7453183520599251E-3</v>
      </c>
      <c r="B785">
        <f>IF(Hoja2!F785="","",IF(Hoja2!$D785=1,1,0))</f>
        <v>1</v>
      </c>
      <c r="C785" t="str">
        <f>IF(Hoja2!H785="","",IF(Hoja2!$D785=0,-Hoja2!H785/(COUNT(D$2:D$2080)-SUM(D$2:D$2080)),Hoja2!H785/SUM(D$2:D$2080)))</f>
        <v/>
      </c>
      <c r="D785" t="str">
        <f>IF(Hoja2!H785="","",IF(Hoja2!$D785=1,1,0))</f>
        <v/>
      </c>
      <c r="E785" t="str">
        <f>IF(Hoja2!J785="","",IF(Hoja2!$D785=0,-Hoja2!J785/(COUNT(F$2:F$2080)-SUM(F$2:F$2080)),Hoja2!J785/SUM(F$2:F$2080)))</f>
        <v/>
      </c>
      <c r="F785" t="str">
        <f>IF(Hoja2!J785="","",IF(Hoja2!$D785=1,1,0))</f>
        <v/>
      </c>
      <c r="G785">
        <f>IF(Hoja2!D785=0,-Hoja2!B785/(COUNT(Hoja2!D$2:D$2080)-SUM(Hoja2!D$2:D$2080)),Hoja2!C785/SUM(Hoja2!D$2:D$2080))</f>
        <v>1.9361084220716361E-3</v>
      </c>
      <c r="J785" t="str">
        <f>IF(Hoja2!J785="","",IF(Hoja2!$D785=1,Hoja2!J785, ""))</f>
        <v/>
      </c>
      <c r="K785" t="str">
        <f>IF(Hoja2!J785="","",IF(Hoja2!$D785=0,Hoja2!J785, ""))</f>
        <v/>
      </c>
    </row>
    <row r="786" spans="1:11" x14ac:dyDescent="0.25">
      <c r="A786">
        <f>IF(Hoja2!F786="","",IF(Hoja2!$D786=0,-Hoja2!F786/(COUNT(B$2:B$2080)-SUM(B$2:B$2080)),Hoja2!F786/SUM(B$2:B$2080)))</f>
        <v>9.3632958801498131E-3</v>
      </c>
      <c r="B786">
        <f>IF(Hoja2!F786="","",IF(Hoja2!$D786=1,1,0))</f>
        <v>1</v>
      </c>
      <c r="C786" t="str">
        <f>IF(Hoja2!H786="","",IF(Hoja2!$D786=0,-Hoja2!H786/(COUNT(D$2:D$2080)-SUM(D$2:D$2080)),Hoja2!H786/SUM(D$2:D$2080)))</f>
        <v/>
      </c>
      <c r="D786" t="str">
        <f>IF(Hoja2!H786="","",IF(Hoja2!$D786=1,1,0))</f>
        <v/>
      </c>
      <c r="E786" t="str">
        <f>IF(Hoja2!J786="","",IF(Hoja2!$D786=0,-Hoja2!J786/(COUNT(F$2:F$2080)-SUM(F$2:F$2080)),Hoja2!J786/SUM(F$2:F$2080)))</f>
        <v/>
      </c>
      <c r="F786" t="str">
        <f>IF(Hoja2!J786="","",IF(Hoja2!$D786=1,1,0))</f>
        <v/>
      </c>
      <c r="G786">
        <f>IF(Hoja2!D786=0,-Hoja2!B786/(COUNT(Hoja2!D$2:D$2080)-SUM(Hoja2!D$2:D$2080)),Hoja2!C786/SUM(Hoja2!D$2:D$2080))</f>
        <v>4.8402710551790898E-3</v>
      </c>
      <c r="J786" t="str">
        <f>IF(Hoja2!J786="","",IF(Hoja2!$D786=1,Hoja2!J786, ""))</f>
        <v/>
      </c>
      <c r="K786" t="str">
        <f>IF(Hoja2!J786="","",IF(Hoja2!$D786=0,Hoja2!J786, ""))</f>
        <v/>
      </c>
    </row>
    <row r="787" spans="1:11" x14ac:dyDescent="0.25">
      <c r="A787" t="str">
        <f>IF(Hoja2!F787="","",IF(Hoja2!$D787=0,-Hoja2!F787/(COUNT(B$2:B$2080)-SUM(B$2:B$2080)),Hoja2!F787/SUM(B$2:B$2080)))</f>
        <v/>
      </c>
      <c r="B787" t="str">
        <f>IF(Hoja2!F787="","",IF(Hoja2!$D787=1,1,0))</f>
        <v/>
      </c>
      <c r="C787" t="str">
        <f>IF(Hoja2!H787="","",IF(Hoja2!$D787=0,-Hoja2!H787/(COUNT(D$2:D$2080)-SUM(D$2:D$2080)),Hoja2!H787/SUM(D$2:D$2080)))</f>
        <v/>
      </c>
      <c r="D787" t="str">
        <f>IF(Hoja2!H787="","",IF(Hoja2!$D787=1,1,0))</f>
        <v/>
      </c>
      <c r="E787" t="str">
        <f>IF(Hoja2!J787="","",IF(Hoja2!$D787=0,-Hoja2!J787/(COUNT(F$2:F$2080)-SUM(F$2:F$2080)),Hoja2!J787/SUM(F$2:F$2080)))</f>
        <v/>
      </c>
      <c r="F787" t="str">
        <f>IF(Hoja2!J787="","",IF(Hoja2!$D787=1,1,0))</f>
        <v/>
      </c>
      <c r="G787">
        <f>IF(Hoja2!D787=0,-Hoja2!B787/(COUNT(Hoja2!D$2:D$2080)-SUM(Hoja2!D$2:D$2080)),Hoja2!C787/SUM(Hoja2!D$2:D$2080))</f>
        <v>-1.9120458891013384E-3</v>
      </c>
      <c r="J787" t="str">
        <f>IF(Hoja2!J787="","",IF(Hoja2!$D787=1,Hoja2!J787, ""))</f>
        <v/>
      </c>
      <c r="K787" t="str">
        <f>IF(Hoja2!J787="","",IF(Hoja2!$D787=0,Hoja2!J787, ""))</f>
        <v/>
      </c>
    </row>
    <row r="788" spans="1:11" x14ac:dyDescent="0.25">
      <c r="A788" t="str">
        <f>IF(Hoja2!F788="","",IF(Hoja2!$D788=0,-Hoja2!F788/(COUNT(B$2:B$2080)-SUM(B$2:B$2080)),Hoja2!F788/SUM(B$2:B$2080)))</f>
        <v/>
      </c>
      <c r="B788" t="str">
        <f>IF(Hoja2!F788="","",IF(Hoja2!$D788=1,1,0))</f>
        <v/>
      </c>
      <c r="C788" t="str">
        <f>IF(Hoja2!H788="","",IF(Hoja2!$D788=0,-Hoja2!H788/(COUNT(D$2:D$2080)-SUM(D$2:D$2080)),Hoja2!H788/SUM(D$2:D$2080)))</f>
        <v/>
      </c>
      <c r="D788" t="str">
        <f>IF(Hoja2!H788="","",IF(Hoja2!$D788=1,1,0))</f>
        <v/>
      </c>
      <c r="E788" t="str">
        <f>IF(Hoja2!J788="","",IF(Hoja2!$D788=0,-Hoja2!J788/(COUNT(F$2:F$2080)-SUM(F$2:F$2080)),Hoja2!J788/SUM(F$2:F$2080)))</f>
        <v/>
      </c>
      <c r="F788" t="str">
        <f>IF(Hoja2!J788="","",IF(Hoja2!$D788=1,1,0))</f>
        <v/>
      </c>
      <c r="G788">
        <f>IF(Hoja2!D788=0,-Hoja2!B788/(COUNT(Hoja2!D$2:D$2080)-SUM(Hoja2!D$2:D$2080)),Hoja2!C788/SUM(Hoja2!D$2:D$2080))</f>
        <v>0</v>
      </c>
      <c r="J788" t="str">
        <f>IF(Hoja2!J788="","",IF(Hoja2!$D788=1,Hoja2!J788, ""))</f>
        <v/>
      </c>
      <c r="K788" t="str">
        <f>IF(Hoja2!J788="","",IF(Hoja2!$D788=0,Hoja2!J788, ""))</f>
        <v/>
      </c>
    </row>
    <row r="789" spans="1:11" x14ac:dyDescent="0.25">
      <c r="A789" t="str">
        <f>IF(Hoja2!F789="","",IF(Hoja2!$D789=0,-Hoja2!F789/(COUNT(B$2:B$2080)-SUM(B$2:B$2080)),Hoja2!F789/SUM(B$2:B$2080)))</f>
        <v/>
      </c>
      <c r="B789" t="str">
        <f>IF(Hoja2!F789="","",IF(Hoja2!$D789=1,1,0))</f>
        <v/>
      </c>
      <c r="C789">
        <f>IF(Hoja2!H789="","",IF(Hoja2!$D789=0,-Hoja2!H789/(COUNT(D$2:D$2080)-SUM(D$2:D$2080)),Hoja2!H789/SUM(D$2:D$2080)))</f>
        <v>-4.8543689320388345E-3</v>
      </c>
      <c r="D789">
        <f>IF(Hoja2!H789="","",IF(Hoja2!$D789=1,1,0))</f>
        <v>0</v>
      </c>
      <c r="E789" t="str">
        <f>IF(Hoja2!J789="","",IF(Hoja2!$D789=0,-Hoja2!J789/(COUNT(F$2:F$2080)-SUM(F$2:F$2080)),Hoja2!J789/SUM(F$2:F$2080)))</f>
        <v/>
      </c>
      <c r="F789" t="str">
        <f>IF(Hoja2!J789="","",IF(Hoja2!$D789=1,1,0))</f>
        <v/>
      </c>
      <c r="G789">
        <f>IF(Hoja2!D789=0,-Hoja2!B789/(COUNT(Hoja2!D$2:D$2080)-SUM(Hoja2!D$2:D$2080)),Hoja2!C789/SUM(Hoja2!D$2:D$2080))</f>
        <v>-9.5602294455066918E-4</v>
      </c>
      <c r="J789" t="str">
        <f>IF(Hoja2!J789="","",IF(Hoja2!$D789=1,Hoja2!J789, ""))</f>
        <v/>
      </c>
      <c r="K789" t="str">
        <f>IF(Hoja2!J789="","",IF(Hoja2!$D789=0,Hoja2!J789, ""))</f>
        <v/>
      </c>
    </row>
    <row r="790" spans="1:11" x14ac:dyDescent="0.25">
      <c r="A790">
        <f>IF(Hoja2!F790="","",IF(Hoja2!$D790=0,-Hoja2!F790/(COUNT(B$2:B$2080)-SUM(B$2:B$2080)),Hoja2!F790/SUM(B$2:B$2080)))</f>
        <v>7.4906367041198503E-3</v>
      </c>
      <c r="B790">
        <f>IF(Hoja2!F790="","",IF(Hoja2!$D790=1,1,0))</f>
        <v>1</v>
      </c>
      <c r="C790" t="str">
        <f>IF(Hoja2!H790="","",IF(Hoja2!$D790=0,-Hoja2!H790/(COUNT(D$2:D$2080)-SUM(D$2:D$2080)),Hoja2!H790/SUM(D$2:D$2080)))</f>
        <v/>
      </c>
      <c r="D790" t="str">
        <f>IF(Hoja2!H790="","",IF(Hoja2!$D790=1,1,0))</f>
        <v/>
      </c>
      <c r="E790" t="str">
        <f>IF(Hoja2!J790="","",IF(Hoja2!$D790=0,-Hoja2!J790/(COUNT(F$2:F$2080)-SUM(F$2:F$2080)),Hoja2!J790/SUM(F$2:F$2080)))</f>
        <v/>
      </c>
      <c r="F790" t="str">
        <f>IF(Hoja2!J790="","",IF(Hoja2!$D790=1,1,0))</f>
        <v/>
      </c>
      <c r="G790">
        <f>IF(Hoja2!D790=0,-Hoja2!B790/(COUNT(Hoja2!D$2:D$2080)-SUM(Hoja2!D$2:D$2080)),Hoja2!C790/SUM(Hoja2!D$2:D$2080))</f>
        <v>3.8722168441432721E-3</v>
      </c>
      <c r="J790" t="str">
        <f>IF(Hoja2!J790="","",IF(Hoja2!$D790=1,Hoja2!J790, ""))</f>
        <v/>
      </c>
      <c r="K790" t="str">
        <f>IF(Hoja2!J790="","",IF(Hoja2!$D790=0,Hoja2!J790, ""))</f>
        <v/>
      </c>
    </row>
    <row r="791" spans="1:11" x14ac:dyDescent="0.25">
      <c r="A791" t="str">
        <f>IF(Hoja2!F791="","",IF(Hoja2!$D791=0,-Hoja2!F791/(COUNT(B$2:B$2080)-SUM(B$2:B$2080)),Hoja2!F791/SUM(B$2:B$2080)))</f>
        <v/>
      </c>
      <c r="B791" t="str">
        <f>IF(Hoja2!F791="","",IF(Hoja2!$D791=1,1,0))</f>
        <v/>
      </c>
      <c r="C791" t="str">
        <f>IF(Hoja2!H791="","",IF(Hoja2!$D791=0,-Hoja2!H791/(COUNT(D$2:D$2080)-SUM(D$2:D$2080)),Hoja2!H791/SUM(D$2:D$2080)))</f>
        <v/>
      </c>
      <c r="D791" t="str">
        <f>IF(Hoja2!H791="","",IF(Hoja2!$D791=1,1,0))</f>
        <v/>
      </c>
      <c r="E791" t="str">
        <f>IF(Hoja2!J791="","",IF(Hoja2!$D791=0,-Hoja2!J791/(COUNT(F$2:F$2080)-SUM(F$2:F$2080)),Hoja2!J791/SUM(F$2:F$2080)))</f>
        <v/>
      </c>
      <c r="F791" t="str">
        <f>IF(Hoja2!J791="","",IF(Hoja2!$D791=1,1,0))</f>
        <v/>
      </c>
      <c r="G791">
        <f>IF(Hoja2!D791=0,-Hoja2!B791/(COUNT(Hoja2!D$2:D$2080)-SUM(Hoja2!D$2:D$2080)),Hoja2!C791/SUM(Hoja2!D$2:D$2080))</f>
        <v>9.6805421103581804E-4</v>
      </c>
      <c r="J791" t="str">
        <f>IF(Hoja2!J791="","",IF(Hoja2!$D791=1,Hoja2!J791, ""))</f>
        <v/>
      </c>
      <c r="K791" t="str">
        <f>IF(Hoja2!J791="","",IF(Hoja2!$D791=0,Hoja2!J791, ""))</f>
        <v/>
      </c>
    </row>
    <row r="792" spans="1:11" x14ac:dyDescent="0.25">
      <c r="A792">
        <f>IF(Hoja2!F792="","",IF(Hoja2!$D792=0,-Hoja2!F792/(COUNT(B$2:B$2080)-SUM(B$2:B$2080)),Hoja2!F792/SUM(B$2:B$2080)))</f>
        <v>1.8726591760299626E-3</v>
      </c>
      <c r="B792">
        <f>IF(Hoja2!F792="","",IF(Hoja2!$D792=1,1,0))</f>
        <v>1</v>
      </c>
      <c r="C792" t="str">
        <f>IF(Hoja2!H792="","",IF(Hoja2!$D792=0,-Hoja2!H792/(COUNT(D$2:D$2080)-SUM(D$2:D$2080)),Hoja2!H792/SUM(D$2:D$2080)))</f>
        <v/>
      </c>
      <c r="D792" t="str">
        <f>IF(Hoja2!H792="","",IF(Hoja2!$D792=1,1,0))</f>
        <v/>
      </c>
      <c r="E792">
        <f>IF(Hoja2!J792="","",IF(Hoja2!$D792=0,-Hoja2!J792/(COUNT(F$2:F$2080)-SUM(F$2:F$2080)),Hoja2!J792/SUM(F$2:F$2080)))</f>
        <v>1.6129032258064516E-2</v>
      </c>
      <c r="F792">
        <f>IF(Hoja2!J792="","",IF(Hoja2!$D792=1,1,0))</f>
        <v>1</v>
      </c>
      <c r="G792">
        <f>IF(Hoja2!D792=0,-Hoja2!B792/(COUNT(Hoja2!D$2:D$2080)-SUM(Hoja2!D$2:D$2080)),Hoja2!C792/SUM(Hoja2!D$2:D$2080))</f>
        <v>9.6805421103581804E-4</v>
      </c>
      <c r="J792">
        <f>IF(Hoja2!J792="","",IF(Hoja2!$D792=1,Hoja2!J792, ""))</f>
        <v>1</v>
      </c>
      <c r="K792" t="str">
        <f>IF(Hoja2!J792="","",IF(Hoja2!$D792=0,Hoja2!J792, ""))</f>
        <v/>
      </c>
    </row>
    <row r="793" spans="1:11" x14ac:dyDescent="0.25">
      <c r="A793" t="str">
        <f>IF(Hoja2!F793="","",IF(Hoja2!$D793=0,-Hoja2!F793/(COUNT(B$2:B$2080)-SUM(B$2:B$2080)),Hoja2!F793/SUM(B$2:B$2080)))</f>
        <v/>
      </c>
      <c r="B793" t="str">
        <f>IF(Hoja2!F793="","",IF(Hoja2!$D793=1,1,0))</f>
        <v/>
      </c>
      <c r="C793" t="str">
        <f>IF(Hoja2!H793="","",IF(Hoja2!$D793=0,-Hoja2!H793/(COUNT(D$2:D$2080)-SUM(D$2:D$2080)),Hoja2!H793/SUM(D$2:D$2080)))</f>
        <v/>
      </c>
      <c r="D793" t="str">
        <f>IF(Hoja2!H793="","",IF(Hoja2!$D793=1,1,0))</f>
        <v/>
      </c>
      <c r="E793" t="str">
        <f>IF(Hoja2!J793="","",IF(Hoja2!$D793=0,-Hoja2!J793/(COUNT(F$2:F$2080)-SUM(F$2:F$2080)),Hoja2!J793/SUM(F$2:F$2080)))</f>
        <v/>
      </c>
      <c r="F793" t="str">
        <f>IF(Hoja2!J793="","",IF(Hoja2!$D793=1,1,0))</f>
        <v/>
      </c>
      <c r="G793">
        <f>IF(Hoja2!D793=0,-Hoja2!B793/(COUNT(Hoja2!D$2:D$2080)-SUM(Hoja2!D$2:D$2080)),Hoja2!C793/SUM(Hoja2!D$2:D$2080))</f>
        <v>1.9361084220716361E-3</v>
      </c>
      <c r="J793" t="str">
        <f>IF(Hoja2!J793="","",IF(Hoja2!$D793=1,Hoja2!J793, ""))</f>
        <v/>
      </c>
      <c r="K793" t="str">
        <f>IF(Hoja2!J793="","",IF(Hoja2!$D793=0,Hoja2!J793, ""))</f>
        <v/>
      </c>
    </row>
    <row r="794" spans="1:11" x14ac:dyDescent="0.25">
      <c r="A794" t="str">
        <f>IF(Hoja2!F794="","",IF(Hoja2!$D794=0,-Hoja2!F794/(COUNT(B$2:B$2080)-SUM(B$2:B$2080)),Hoja2!F794/SUM(B$2:B$2080)))</f>
        <v/>
      </c>
      <c r="B794" t="str">
        <f>IF(Hoja2!F794="","",IF(Hoja2!$D794=1,1,0))</f>
        <v/>
      </c>
      <c r="C794" t="str">
        <f>IF(Hoja2!H794="","",IF(Hoja2!$D794=0,-Hoja2!H794/(COUNT(D$2:D$2080)-SUM(D$2:D$2080)),Hoja2!H794/SUM(D$2:D$2080)))</f>
        <v/>
      </c>
      <c r="D794" t="str">
        <f>IF(Hoja2!H794="","",IF(Hoja2!$D794=1,1,0))</f>
        <v/>
      </c>
      <c r="E794" t="str">
        <f>IF(Hoja2!J794="","",IF(Hoja2!$D794=0,-Hoja2!J794/(COUNT(F$2:F$2080)-SUM(F$2:F$2080)),Hoja2!J794/SUM(F$2:F$2080)))</f>
        <v/>
      </c>
      <c r="F794" t="str">
        <f>IF(Hoja2!J794="","",IF(Hoja2!$D794=1,1,0))</f>
        <v/>
      </c>
      <c r="G794">
        <f>IF(Hoja2!D794=0,-Hoja2!B794/(COUNT(Hoja2!D$2:D$2080)-SUM(Hoja2!D$2:D$2080)),Hoja2!C794/SUM(Hoja2!D$2:D$2080))</f>
        <v>9.6805421103581804E-4</v>
      </c>
      <c r="J794" t="str">
        <f>IF(Hoja2!J794="","",IF(Hoja2!$D794=1,Hoja2!J794, ""))</f>
        <v/>
      </c>
      <c r="K794" t="str">
        <f>IF(Hoja2!J794="","",IF(Hoja2!$D794=0,Hoja2!J794, ""))</f>
        <v/>
      </c>
    </row>
    <row r="795" spans="1:11" x14ac:dyDescent="0.25">
      <c r="A795" t="str">
        <f>IF(Hoja2!F795="","",IF(Hoja2!$D795=0,-Hoja2!F795/(COUNT(B$2:B$2080)-SUM(B$2:B$2080)),Hoja2!F795/SUM(B$2:B$2080)))</f>
        <v/>
      </c>
      <c r="B795" t="str">
        <f>IF(Hoja2!F795="","",IF(Hoja2!$D795=1,1,0))</f>
        <v/>
      </c>
      <c r="C795" t="str">
        <f>IF(Hoja2!H795="","",IF(Hoja2!$D795=0,-Hoja2!H795/(COUNT(D$2:D$2080)-SUM(D$2:D$2080)),Hoja2!H795/SUM(D$2:D$2080)))</f>
        <v/>
      </c>
      <c r="D795" t="str">
        <f>IF(Hoja2!H795="","",IF(Hoja2!$D795=1,1,0))</f>
        <v/>
      </c>
      <c r="E795" t="str">
        <f>IF(Hoja2!J795="","",IF(Hoja2!$D795=0,-Hoja2!J795/(COUNT(F$2:F$2080)-SUM(F$2:F$2080)),Hoja2!J795/SUM(F$2:F$2080)))</f>
        <v/>
      </c>
      <c r="F795" t="str">
        <f>IF(Hoja2!J795="","",IF(Hoja2!$D795=1,1,0))</f>
        <v/>
      </c>
      <c r="G795">
        <f>IF(Hoja2!D795=0,-Hoja2!B795/(COUNT(Hoja2!D$2:D$2080)-SUM(Hoja2!D$2:D$2080)),Hoja2!C795/SUM(Hoja2!D$2:D$2080))</f>
        <v>-2.8680688336520078E-3</v>
      </c>
      <c r="J795" t="str">
        <f>IF(Hoja2!J795="","",IF(Hoja2!$D795=1,Hoja2!J795, ""))</f>
        <v/>
      </c>
      <c r="K795" t="str">
        <f>IF(Hoja2!J795="","",IF(Hoja2!$D795=0,Hoja2!J795, ""))</f>
        <v/>
      </c>
    </row>
    <row r="796" spans="1:11" x14ac:dyDescent="0.25">
      <c r="A796">
        <f>IF(Hoja2!F796="","",IF(Hoja2!$D796=0,-Hoja2!F796/(COUNT(B$2:B$2080)-SUM(B$2:B$2080)),Hoja2!F796/SUM(B$2:B$2080)))</f>
        <v>7.4906367041198503E-3</v>
      </c>
      <c r="B796">
        <f>IF(Hoja2!F796="","",IF(Hoja2!$D796=1,1,0))</f>
        <v>1</v>
      </c>
      <c r="C796">
        <f>IF(Hoja2!H796="","",IF(Hoja2!$D796=0,-Hoja2!H796/(COUNT(D$2:D$2080)-SUM(D$2:D$2080)),Hoja2!H796/SUM(D$2:D$2080)))</f>
        <v>2.0618556701030927E-2</v>
      </c>
      <c r="D796">
        <f>IF(Hoja2!H796="","",IF(Hoja2!$D796=1,1,0))</f>
        <v>1</v>
      </c>
      <c r="E796" t="str">
        <f>IF(Hoja2!J796="","",IF(Hoja2!$D796=0,-Hoja2!J796/(COUNT(F$2:F$2080)-SUM(F$2:F$2080)),Hoja2!J796/SUM(F$2:F$2080)))</f>
        <v/>
      </c>
      <c r="F796" t="str">
        <f>IF(Hoja2!J796="","",IF(Hoja2!$D796=1,1,0))</f>
        <v/>
      </c>
      <c r="G796">
        <f>IF(Hoja2!D796=0,-Hoja2!B796/(COUNT(Hoja2!D$2:D$2080)-SUM(Hoja2!D$2:D$2080)),Hoja2!C796/SUM(Hoja2!D$2:D$2080))</f>
        <v>3.8722168441432721E-3</v>
      </c>
      <c r="J796" t="str">
        <f>IF(Hoja2!J796="","",IF(Hoja2!$D796=1,Hoja2!J796, ""))</f>
        <v/>
      </c>
      <c r="K796" t="str">
        <f>IF(Hoja2!J796="","",IF(Hoja2!$D796=0,Hoja2!J796, ""))</f>
        <v/>
      </c>
    </row>
    <row r="797" spans="1:11" x14ac:dyDescent="0.25">
      <c r="A797" t="str">
        <f>IF(Hoja2!F797="","",IF(Hoja2!$D797=0,-Hoja2!F797/(COUNT(B$2:B$2080)-SUM(B$2:B$2080)),Hoja2!F797/SUM(B$2:B$2080)))</f>
        <v/>
      </c>
      <c r="B797" t="str">
        <f>IF(Hoja2!F797="","",IF(Hoja2!$D797=1,1,0))</f>
        <v/>
      </c>
      <c r="C797" t="str">
        <f>IF(Hoja2!H797="","",IF(Hoja2!$D797=0,-Hoja2!H797/(COUNT(D$2:D$2080)-SUM(D$2:D$2080)),Hoja2!H797/SUM(D$2:D$2080)))</f>
        <v/>
      </c>
      <c r="D797" t="str">
        <f>IF(Hoja2!H797="","",IF(Hoja2!$D797=1,1,0))</f>
        <v/>
      </c>
      <c r="E797" t="str">
        <f>IF(Hoja2!J797="","",IF(Hoja2!$D797=0,-Hoja2!J797/(COUNT(F$2:F$2080)-SUM(F$2:F$2080)),Hoja2!J797/SUM(F$2:F$2080)))</f>
        <v/>
      </c>
      <c r="F797" t="str">
        <f>IF(Hoja2!J797="","",IF(Hoja2!$D797=1,1,0))</f>
        <v/>
      </c>
      <c r="G797">
        <f>IF(Hoja2!D797=0,-Hoja2!B797/(COUNT(Hoja2!D$2:D$2080)-SUM(Hoja2!D$2:D$2080)),Hoja2!C797/SUM(Hoja2!D$2:D$2080))</f>
        <v>0</v>
      </c>
      <c r="J797" t="str">
        <f>IF(Hoja2!J797="","",IF(Hoja2!$D797=1,Hoja2!J797, ""))</f>
        <v/>
      </c>
      <c r="K797" t="str">
        <f>IF(Hoja2!J797="","",IF(Hoja2!$D797=0,Hoja2!J797, ""))</f>
        <v/>
      </c>
    </row>
    <row r="798" spans="1:11" x14ac:dyDescent="0.25">
      <c r="A798" t="str">
        <f>IF(Hoja2!F798="","",IF(Hoja2!$D798=0,-Hoja2!F798/(COUNT(B$2:B$2080)-SUM(B$2:B$2080)),Hoja2!F798/SUM(B$2:B$2080)))</f>
        <v/>
      </c>
      <c r="B798" t="str">
        <f>IF(Hoja2!F798="","",IF(Hoja2!$D798=1,1,0))</f>
        <v/>
      </c>
      <c r="C798">
        <f>IF(Hoja2!H798="","",IF(Hoja2!$D798=0,-Hoja2!H798/(COUNT(D$2:D$2080)-SUM(D$2:D$2080)),Hoja2!H798/SUM(D$2:D$2080)))</f>
        <v>0</v>
      </c>
      <c r="D798">
        <f>IF(Hoja2!H798="","",IF(Hoja2!$D798=1,1,0))</f>
        <v>1</v>
      </c>
      <c r="E798" t="str">
        <f>IF(Hoja2!J798="","",IF(Hoja2!$D798=0,-Hoja2!J798/(COUNT(F$2:F$2080)-SUM(F$2:F$2080)),Hoja2!J798/SUM(F$2:F$2080)))</f>
        <v/>
      </c>
      <c r="F798" t="str">
        <f>IF(Hoja2!J798="","",IF(Hoja2!$D798=1,1,0))</f>
        <v/>
      </c>
      <c r="G798">
        <f>IF(Hoja2!D798=0,-Hoja2!B798/(COUNT(Hoja2!D$2:D$2080)-SUM(Hoja2!D$2:D$2080)),Hoja2!C798/SUM(Hoja2!D$2:D$2080))</f>
        <v>0</v>
      </c>
      <c r="J798" t="str">
        <f>IF(Hoja2!J798="","",IF(Hoja2!$D798=1,Hoja2!J798, ""))</f>
        <v/>
      </c>
      <c r="K798" t="str">
        <f>IF(Hoja2!J798="","",IF(Hoja2!$D798=0,Hoja2!J798, ""))</f>
        <v/>
      </c>
    </row>
    <row r="799" spans="1:11" x14ac:dyDescent="0.25">
      <c r="A799">
        <f>IF(Hoja2!F799="","",IF(Hoja2!$D799=0,-Hoja2!F799/(COUNT(B$2:B$2080)-SUM(B$2:B$2080)),Hoja2!F799/SUM(B$2:B$2080)))</f>
        <v>-5.6390977443609019E-3</v>
      </c>
      <c r="B799">
        <f>IF(Hoja2!F799="","",IF(Hoja2!$D799=1,1,0))</f>
        <v>0</v>
      </c>
      <c r="C799" t="str">
        <f>IF(Hoja2!H799="","",IF(Hoja2!$D799=0,-Hoja2!H799/(COUNT(D$2:D$2080)-SUM(D$2:D$2080)),Hoja2!H799/SUM(D$2:D$2080)))</f>
        <v/>
      </c>
      <c r="D799" t="str">
        <f>IF(Hoja2!H799="","",IF(Hoja2!$D799=1,1,0))</f>
        <v/>
      </c>
      <c r="E799" t="str">
        <f>IF(Hoja2!J799="","",IF(Hoja2!$D799=0,-Hoja2!J799/(COUNT(F$2:F$2080)-SUM(F$2:F$2080)),Hoja2!J799/SUM(F$2:F$2080)))</f>
        <v/>
      </c>
      <c r="F799" t="str">
        <f>IF(Hoja2!J799="","",IF(Hoja2!$D799=1,1,0))</f>
        <v/>
      </c>
      <c r="G799">
        <f>IF(Hoja2!D799=0,-Hoja2!B799/(COUNT(Hoja2!D$2:D$2080)-SUM(Hoja2!D$2:D$2080)),Hoja2!C799/SUM(Hoja2!D$2:D$2080))</f>
        <v>-2.8680688336520078E-3</v>
      </c>
      <c r="J799" t="str">
        <f>IF(Hoja2!J799="","",IF(Hoja2!$D799=1,Hoja2!J799, ""))</f>
        <v/>
      </c>
      <c r="K799" t="str">
        <f>IF(Hoja2!J799="","",IF(Hoja2!$D799=0,Hoja2!J799, ""))</f>
        <v/>
      </c>
    </row>
    <row r="800" spans="1:11" x14ac:dyDescent="0.25">
      <c r="A800">
        <f>IF(Hoja2!F800="","",IF(Hoja2!$D800=0,-Hoja2!F800/(COUNT(B$2:B$2080)-SUM(B$2:B$2080)),Hoja2!F800/SUM(B$2:B$2080)))</f>
        <v>-3.7593984962406013E-3</v>
      </c>
      <c r="B800">
        <f>IF(Hoja2!F800="","",IF(Hoja2!$D800=1,1,0))</f>
        <v>0</v>
      </c>
      <c r="C800" t="str">
        <f>IF(Hoja2!H800="","",IF(Hoja2!$D800=0,-Hoja2!H800/(COUNT(D$2:D$2080)-SUM(D$2:D$2080)),Hoja2!H800/SUM(D$2:D$2080)))</f>
        <v/>
      </c>
      <c r="D800" t="str">
        <f>IF(Hoja2!H800="","",IF(Hoja2!$D800=1,1,0))</f>
        <v/>
      </c>
      <c r="E800" t="str">
        <f>IF(Hoja2!J800="","",IF(Hoja2!$D800=0,-Hoja2!J800/(COUNT(F$2:F$2080)-SUM(F$2:F$2080)),Hoja2!J800/SUM(F$2:F$2080)))</f>
        <v/>
      </c>
      <c r="F800" t="str">
        <f>IF(Hoja2!J800="","",IF(Hoja2!$D800=1,1,0))</f>
        <v/>
      </c>
      <c r="G800">
        <f>IF(Hoja2!D800=0,-Hoja2!B800/(COUNT(Hoja2!D$2:D$2080)-SUM(Hoja2!D$2:D$2080)),Hoja2!C800/SUM(Hoja2!D$2:D$2080))</f>
        <v>-1.9120458891013384E-3</v>
      </c>
      <c r="J800" t="str">
        <f>IF(Hoja2!J800="","",IF(Hoja2!$D800=1,Hoja2!J800, ""))</f>
        <v/>
      </c>
      <c r="K800" t="str">
        <f>IF(Hoja2!J800="","",IF(Hoja2!$D800=0,Hoja2!J800, ""))</f>
        <v/>
      </c>
    </row>
    <row r="801" spans="1:11" x14ac:dyDescent="0.25">
      <c r="A801">
        <f>IF(Hoja2!F801="","",IF(Hoja2!$D801=0,-Hoja2!F801/(COUNT(B$2:B$2080)-SUM(B$2:B$2080)),Hoja2!F801/SUM(B$2:B$2080)))</f>
        <v>-1.8796992481203006E-3</v>
      </c>
      <c r="B801">
        <f>IF(Hoja2!F801="","",IF(Hoja2!$D801=1,1,0))</f>
        <v>0</v>
      </c>
      <c r="C801" t="str">
        <f>IF(Hoja2!H801="","",IF(Hoja2!$D801=0,-Hoja2!H801/(COUNT(D$2:D$2080)-SUM(D$2:D$2080)),Hoja2!H801/SUM(D$2:D$2080)))</f>
        <v/>
      </c>
      <c r="D801" t="str">
        <f>IF(Hoja2!H801="","",IF(Hoja2!$D801=1,1,0))</f>
        <v/>
      </c>
      <c r="E801" t="str">
        <f>IF(Hoja2!J801="","",IF(Hoja2!$D801=0,-Hoja2!J801/(COUNT(F$2:F$2080)-SUM(F$2:F$2080)),Hoja2!J801/SUM(F$2:F$2080)))</f>
        <v/>
      </c>
      <c r="F801" t="str">
        <f>IF(Hoja2!J801="","",IF(Hoja2!$D801=1,1,0))</f>
        <v/>
      </c>
      <c r="G801">
        <f>IF(Hoja2!D801=0,-Hoja2!B801/(COUNT(Hoja2!D$2:D$2080)-SUM(Hoja2!D$2:D$2080)),Hoja2!C801/SUM(Hoja2!D$2:D$2080))</f>
        <v>-9.5602294455066918E-4</v>
      </c>
      <c r="J801" t="str">
        <f>IF(Hoja2!J801="","",IF(Hoja2!$D801=1,Hoja2!J801, ""))</f>
        <v/>
      </c>
      <c r="K801" t="str">
        <f>IF(Hoja2!J801="","",IF(Hoja2!$D801=0,Hoja2!J801, ""))</f>
        <v/>
      </c>
    </row>
    <row r="802" spans="1:11" x14ac:dyDescent="0.25">
      <c r="A802" t="str">
        <f>IF(Hoja2!F802="","",IF(Hoja2!$D802=0,-Hoja2!F802/(COUNT(B$2:B$2080)-SUM(B$2:B$2080)),Hoja2!F802/SUM(B$2:B$2080)))</f>
        <v/>
      </c>
      <c r="B802" t="str">
        <f>IF(Hoja2!F802="","",IF(Hoja2!$D802=1,1,0))</f>
        <v/>
      </c>
      <c r="C802" t="str">
        <f>IF(Hoja2!H802="","",IF(Hoja2!$D802=0,-Hoja2!H802/(COUNT(D$2:D$2080)-SUM(D$2:D$2080)),Hoja2!H802/SUM(D$2:D$2080)))</f>
        <v/>
      </c>
      <c r="D802" t="str">
        <f>IF(Hoja2!H802="","",IF(Hoja2!$D802=1,1,0))</f>
        <v/>
      </c>
      <c r="E802" t="str">
        <f>IF(Hoja2!J802="","",IF(Hoja2!$D802=0,-Hoja2!J802/(COUNT(F$2:F$2080)-SUM(F$2:F$2080)),Hoja2!J802/SUM(F$2:F$2080)))</f>
        <v/>
      </c>
      <c r="F802" t="str">
        <f>IF(Hoja2!J802="","",IF(Hoja2!$D802=1,1,0))</f>
        <v/>
      </c>
      <c r="G802">
        <f>IF(Hoja2!D802=0,-Hoja2!B802/(COUNT(Hoja2!D$2:D$2080)-SUM(Hoja2!D$2:D$2080)),Hoja2!C802/SUM(Hoja2!D$2:D$2080))</f>
        <v>-2.8680688336520078E-3</v>
      </c>
      <c r="J802" t="str">
        <f>IF(Hoja2!J802="","",IF(Hoja2!$D802=1,Hoja2!J802, ""))</f>
        <v/>
      </c>
      <c r="K802" t="str">
        <f>IF(Hoja2!J802="","",IF(Hoja2!$D802=0,Hoja2!J802, ""))</f>
        <v/>
      </c>
    </row>
    <row r="803" spans="1:11" x14ac:dyDescent="0.25">
      <c r="A803">
        <f>IF(Hoja2!F803="","",IF(Hoja2!$D803=0,-Hoja2!F803/(COUNT(B$2:B$2080)-SUM(B$2:B$2080)),Hoja2!F803/SUM(B$2:B$2080)))</f>
        <v>0</v>
      </c>
      <c r="B803">
        <f>IF(Hoja2!F803="","",IF(Hoja2!$D803=1,1,0))</f>
        <v>0</v>
      </c>
      <c r="C803" t="str">
        <f>IF(Hoja2!H803="","",IF(Hoja2!$D803=0,-Hoja2!H803/(COUNT(D$2:D$2080)-SUM(D$2:D$2080)),Hoja2!H803/SUM(D$2:D$2080)))</f>
        <v/>
      </c>
      <c r="D803" t="str">
        <f>IF(Hoja2!H803="","",IF(Hoja2!$D803=1,1,0))</f>
        <v/>
      </c>
      <c r="E803" t="str">
        <f>IF(Hoja2!J803="","",IF(Hoja2!$D803=0,-Hoja2!J803/(COUNT(F$2:F$2080)-SUM(F$2:F$2080)),Hoja2!J803/SUM(F$2:F$2080)))</f>
        <v/>
      </c>
      <c r="F803" t="str">
        <f>IF(Hoja2!J803="","",IF(Hoja2!$D803=1,1,0))</f>
        <v/>
      </c>
      <c r="G803">
        <f>IF(Hoja2!D803=0,-Hoja2!B803/(COUNT(Hoja2!D$2:D$2080)-SUM(Hoja2!D$2:D$2080)),Hoja2!C803/SUM(Hoja2!D$2:D$2080))</f>
        <v>0</v>
      </c>
      <c r="J803" t="str">
        <f>IF(Hoja2!J803="","",IF(Hoja2!$D803=1,Hoja2!J803, ""))</f>
        <v/>
      </c>
      <c r="K803" t="str">
        <f>IF(Hoja2!J803="","",IF(Hoja2!$D803=0,Hoja2!J803, ""))</f>
        <v/>
      </c>
    </row>
    <row r="804" spans="1:11" x14ac:dyDescent="0.25">
      <c r="A804">
        <f>IF(Hoja2!F804="","",IF(Hoja2!$D804=0,-Hoja2!F804/(COUNT(B$2:B$2080)-SUM(B$2:B$2080)),Hoja2!F804/SUM(B$2:B$2080)))</f>
        <v>1.8726591760299626E-3</v>
      </c>
      <c r="B804">
        <f>IF(Hoja2!F804="","",IF(Hoja2!$D804=1,1,0))</f>
        <v>1</v>
      </c>
      <c r="C804" t="str">
        <f>IF(Hoja2!H804="","",IF(Hoja2!$D804=0,-Hoja2!H804/(COUNT(D$2:D$2080)-SUM(D$2:D$2080)),Hoja2!H804/SUM(D$2:D$2080)))</f>
        <v/>
      </c>
      <c r="D804" t="str">
        <f>IF(Hoja2!H804="","",IF(Hoja2!$D804=1,1,0))</f>
        <v/>
      </c>
      <c r="E804" t="str">
        <f>IF(Hoja2!J804="","",IF(Hoja2!$D804=0,-Hoja2!J804/(COUNT(F$2:F$2080)-SUM(F$2:F$2080)),Hoja2!J804/SUM(F$2:F$2080)))</f>
        <v/>
      </c>
      <c r="F804" t="str">
        <f>IF(Hoja2!J804="","",IF(Hoja2!$D804=1,1,0))</f>
        <v/>
      </c>
      <c r="G804">
        <f>IF(Hoja2!D804=0,-Hoja2!B804/(COUNT(Hoja2!D$2:D$2080)-SUM(Hoja2!D$2:D$2080)),Hoja2!C804/SUM(Hoja2!D$2:D$2080))</f>
        <v>9.6805421103581804E-4</v>
      </c>
      <c r="J804" t="str">
        <f>IF(Hoja2!J804="","",IF(Hoja2!$D804=1,Hoja2!J804, ""))</f>
        <v/>
      </c>
      <c r="K804" t="str">
        <f>IF(Hoja2!J804="","",IF(Hoja2!$D804=0,Hoja2!J804, ""))</f>
        <v/>
      </c>
    </row>
    <row r="805" spans="1:11" x14ac:dyDescent="0.25">
      <c r="A805">
        <f>IF(Hoja2!F805="","",IF(Hoja2!$D805=0,-Hoja2!F805/(COUNT(B$2:B$2080)-SUM(B$2:B$2080)),Hoja2!F805/SUM(B$2:B$2080)))</f>
        <v>1.8726591760299626E-3</v>
      </c>
      <c r="B805">
        <f>IF(Hoja2!F805="","",IF(Hoja2!$D805=1,1,0))</f>
        <v>1</v>
      </c>
      <c r="C805" t="str">
        <f>IF(Hoja2!H805="","",IF(Hoja2!$D805=0,-Hoja2!H805/(COUNT(D$2:D$2080)-SUM(D$2:D$2080)),Hoja2!H805/SUM(D$2:D$2080)))</f>
        <v/>
      </c>
      <c r="D805" t="str">
        <f>IF(Hoja2!H805="","",IF(Hoja2!$D805=1,1,0))</f>
        <v/>
      </c>
      <c r="E805" t="str">
        <f>IF(Hoja2!J805="","",IF(Hoja2!$D805=0,-Hoja2!J805/(COUNT(F$2:F$2080)-SUM(F$2:F$2080)),Hoja2!J805/SUM(F$2:F$2080)))</f>
        <v/>
      </c>
      <c r="F805" t="str">
        <f>IF(Hoja2!J805="","",IF(Hoja2!$D805=1,1,0))</f>
        <v/>
      </c>
      <c r="G805">
        <f>IF(Hoja2!D805=0,-Hoja2!B805/(COUNT(Hoja2!D$2:D$2080)-SUM(Hoja2!D$2:D$2080)),Hoja2!C805/SUM(Hoja2!D$2:D$2080))</f>
        <v>9.6805421103581804E-4</v>
      </c>
      <c r="J805" t="str">
        <f>IF(Hoja2!J805="","",IF(Hoja2!$D805=1,Hoja2!J805, ""))</f>
        <v/>
      </c>
      <c r="K805" t="str">
        <f>IF(Hoja2!J805="","",IF(Hoja2!$D805=0,Hoja2!J805, ""))</f>
        <v/>
      </c>
    </row>
    <row r="806" spans="1:11" x14ac:dyDescent="0.25">
      <c r="A806">
        <f>IF(Hoja2!F806="","",IF(Hoja2!$D806=0,-Hoja2!F806/(COUNT(B$2:B$2080)-SUM(B$2:B$2080)),Hoja2!F806/SUM(B$2:B$2080)))</f>
        <v>0</v>
      </c>
      <c r="B806">
        <f>IF(Hoja2!F806="","",IF(Hoja2!$D806=1,1,0))</f>
        <v>0</v>
      </c>
      <c r="C806" t="str">
        <f>IF(Hoja2!H806="","",IF(Hoja2!$D806=0,-Hoja2!H806/(COUNT(D$2:D$2080)-SUM(D$2:D$2080)),Hoja2!H806/SUM(D$2:D$2080)))</f>
        <v/>
      </c>
      <c r="D806" t="str">
        <f>IF(Hoja2!H806="","",IF(Hoja2!$D806=1,1,0))</f>
        <v/>
      </c>
      <c r="E806" t="str">
        <f>IF(Hoja2!J806="","",IF(Hoja2!$D806=0,-Hoja2!J806/(COUNT(F$2:F$2080)-SUM(F$2:F$2080)),Hoja2!J806/SUM(F$2:F$2080)))</f>
        <v/>
      </c>
      <c r="F806" t="str">
        <f>IF(Hoja2!J806="","",IF(Hoja2!$D806=1,1,0))</f>
        <v/>
      </c>
      <c r="G806">
        <f>IF(Hoja2!D806=0,-Hoja2!B806/(COUNT(Hoja2!D$2:D$2080)-SUM(Hoja2!D$2:D$2080)),Hoja2!C806/SUM(Hoja2!D$2:D$2080))</f>
        <v>0</v>
      </c>
      <c r="J806" t="str">
        <f>IF(Hoja2!J806="","",IF(Hoja2!$D806=1,Hoja2!J806, ""))</f>
        <v/>
      </c>
      <c r="K806" t="str">
        <f>IF(Hoja2!J806="","",IF(Hoja2!$D806=0,Hoja2!J806, ""))</f>
        <v/>
      </c>
    </row>
    <row r="807" spans="1:11" x14ac:dyDescent="0.25">
      <c r="A807">
        <f>IF(Hoja2!F807="","",IF(Hoja2!$D807=0,-Hoja2!F807/(COUNT(B$2:B$2080)-SUM(B$2:B$2080)),Hoja2!F807/SUM(B$2:B$2080)))</f>
        <v>-5.6390977443609019E-3</v>
      </c>
      <c r="B807">
        <f>IF(Hoja2!F807="","",IF(Hoja2!$D807=1,1,0))</f>
        <v>0</v>
      </c>
      <c r="C807" t="str">
        <f>IF(Hoja2!H807="","",IF(Hoja2!$D807=0,-Hoja2!H807/(COUNT(D$2:D$2080)-SUM(D$2:D$2080)),Hoja2!H807/SUM(D$2:D$2080)))</f>
        <v/>
      </c>
      <c r="D807" t="str">
        <f>IF(Hoja2!H807="","",IF(Hoja2!$D807=1,1,0))</f>
        <v/>
      </c>
      <c r="E807" t="str">
        <f>IF(Hoja2!J807="","",IF(Hoja2!$D807=0,-Hoja2!J807/(COUNT(F$2:F$2080)-SUM(F$2:F$2080)),Hoja2!J807/SUM(F$2:F$2080)))</f>
        <v/>
      </c>
      <c r="F807" t="str">
        <f>IF(Hoja2!J807="","",IF(Hoja2!$D807=1,1,0))</f>
        <v/>
      </c>
      <c r="G807">
        <f>IF(Hoja2!D807=0,-Hoja2!B807/(COUNT(Hoja2!D$2:D$2080)-SUM(Hoja2!D$2:D$2080)),Hoja2!C807/SUM(Hoja2!D$2:D$2080))</f>
        <v>-2.8680688336520078E-3</v>
      </c>
      <c r="J807" t="str">
        <f>IF(Hoja2!J807="","",IF(Hoja2!$D807=1,Hoja2!J807, ""))</f>
        <v/>
      </c>
      <c r="K807" t="str">
        <f>IF(Hoja2!J807="","",IF(Hoja2!$D807=0,Hoja2!J807, ""))</f>
        <v/>
      </c>
    </row>
    <row r="808" spans="1:11" x14ac:dyDescent="0.25">
      <c r="A808">
        <f>IF(Hoja2!F808="","",IF(Hoja2!$D808=0,-Hoja2!F808/(COUNT(B$2:B$2080)-SUM(B$2:B$2080)),Hoja2!F808/SUM(B$2:B$2080)))</f>
        <v>0</v>
      </c>
      <c r="B808">
        <f>IF(Hoja2!F808="","",IF(Hoja2!$D808=1,1,0))</f>
        <v>1</v>
      </c>
      <c r="C808" t="str">
        <f>IF(Hoja2!H808="","",IF(Hoja2!$D808=0,-Hoja2!H808/(COUNT(D$2:D$2080)-SUM(D$2:D$2080)),Hoja2!H808/SUM(D$2:D$2080)))</f>
        <v/>
      </c>
      <c r="D808" t="str">
        <f>IF(Hoja2!H808="","",IF(Hoja2!$D808=1,1,0))</f>
        <v/>
      </c>
      <c r="E808" t="str">
        <f>IF(Hoja2!J808="","",IF(Hoja2!$D808=0,-Hoja2!J808/(COUNT(F$2:F$2080)-SUM(F$2:F$2080)),Hoja2!J808/SUM(F$2:F$2080)))</f>
        <v/>
      </c>
      <c r="F808" t="str">
        <f>IF(Hoja2!J808="","",IF(Hoja2!$D808=1,1,0))</f>
        <v/>
      </c>
      <c r="G808">
        <f>IF(Hoja2!D808=0,-Hoja2!B808/(COUNT(Hoja2!D$2:D$2080)-SUM(Hoja2!D$2:D$2080)),Hoja2!C808/SUM(Hoja2!D$2:D$2080))</f>
        <v>0</v>
      </c>
      <c r="J808" t="str">
        <f>IF(Hoja2!J808="","",IF(Hoja2!$D808=1,Hoja2!J808, ""))</f>
        <v/>
      </c>
      <c r="K808" t="str">
        <f>IF(Hoja2!J808="","",IF(Hoja2!$D808=0,Hoja2!J808, ""))</f>
        <v/>
      </c>
    </row>
    <row r="809" spans="1:11" x14ac:dyDescent="0.25">
      <c r="A809" t="str">
        <f>IF(Hoja2!F809="","",IF(Hoja2!$D809=0,-Hoja2!F809/(COUNT(B$2:B$2080)-SUM(B$2:B$2080)),Hoja2!F809/SUM(B$2:B$2080)))</f>
        <v/>
      </c>
      <c r="B809" t="str">
        <f>IF(Hoja2!F809="","",IF(Hoja2!$D809=1,1,0))</f>
        <v/>
      </c>
      <c r="C809">
        <f>IF(Hoja2!H809="","",IF(Hoja2!$D809=0,-Hoja2!H809/(COUNT(D$2:D$2080)-SUM(D$2:D$2080)),Hoja2!H809/SUM(D$2:D$2080)))</f>
        <v>-1.4563106796116505E-2</v>
      </c>
      <c r="D809">
        <f>IF(Hoja2!H809="","",IF(Hoja2!$D809=1,1,0))</f>
        <v>0</v>
      </c>
      <c r="E809" t="str">
        <f>IF(Hoja2!J809="","",IF(Hoja2!$D809=0,-Hoja2!J809/(COUNT(F$2:F$2080)-SUM(F$2:F$2080)),Hoja2!J809/SUM(F$2:F$2080)))</f>
        <v/>
      </c>
      <c r="F809" t="str">
        <f>IF(Hoja2!J809="","",IF(Hoja2!$D809=1,1,0))</f>
        <v/>
      </c>
      <c r="G809">
        <f>IF(Hoja2!D809=0,-Hoja2!B809/(COUNT(Hoja2!D$2:D$2080)-SUM(Hoja2!D$2:D$2080)),Hoja2!C809/SUM(Hoja2!D$2:D$2080))</f>
        <v>-2.8680688336520078E-3</v>
      </c>
      <c r="J809" t="str">
        <f>IF(Hoja2!J809="","",IF(Hoja2!$D809=1,Hoja2!J809, ""))</f>
        <v/>
      </c>
      <c r="K809" t="str">
        <f>IF(Hoja2!J809="","",IF(Hoja2!$D809=0,Hoja2!J809, ""))</f>
        <v/>
      </c>
    </row>
    <row r="810" spans="1:11" x14ac:dyDescent="0.25">
      <c r="A810">
        <f>IF(Hoja2!F810="","",IF(Hoja2!$D810=0,-Hoja2!F810/(COUNT(B$2:B$2080)-SUM(B$2:B$2080)),Hoja2!F810/SUM(B$2:B$2080)))</f>
        <v>3.7453183520599251E-3</v>
      </c>
      <c r="B810">
        <f>IF(Hoja2!F810="","",IF(Hoja2!$D810=1,1,0))</f>
        <v>1</v>
      </c>
      <c r="C810" t="str">
        <f>IF(Hoja2!H810="","",IF(Hoja2!$D810=0,-Hoja2!H810/(COUNT(D$2:D$2080)-SUM(D$2:D$2080)),Hoja2!H810/SUM(D$2:D$2080)))</f>
        <v/>
      </c>
      <c r="D810" t="str">
        <f>IF(Hoja2!H810="","",IF(Hoja2!$D810=1,1,0))</f>
        <v/>
      </c>
      <c r="E810" t="str">
        <f>IF(Hoja2!J810="","",IF(Hoja2!$D810=0,-Hoja2!J810/(COUNT(F$2:F$2080)-SUM(F$2:F$2080)),Hoja2!J810/SUM(F$2:F$2080)))</f>
        <v/>
      </c>
      <c r="F810" t="str">
        <f>IF(Hoja2!J810="","",IF(Hoja2!$D810=1,1,0))</f>
        <v/>
      </c>
      <c r="G810">
        <f>IF(Hoja2!D810=0,-Hoja2!B810/(COUNT(Hoja2!D$2:D$2080)-SUM(Hoja2!D$2:D$2080)),Hoja2!C810/SUM(Hoja2!D$2:D$2080))</f>
        <v>1.9361084220716361E-3</v>
      </c>
      <c r="J810" t="str">
        <f>IF(Hoja2!J810="","",IF(Hoja2!$D810=1,Hoja2!J810, ""))</f>
        <v/>
      </c>
      <c r="K810" t="str">
        <f>IF(Hoja2!J810="","",IF(Hoja2!$D810=0,Hoja2!J810, ""))</f>
        <v/>
      </c>
    </row>
    <row r="811" spans="1:11" x14ac:dyDescent="0.25">
      <c r="A811">
        <f>IF(Hoja2!F811="","",IF(Hoja2!$D811=0,-Hoja2!F811/(COUNT(B$2:B$2080)-SUM(B$2:B$2080)),Hoja2!F811/SUM(B$2:B$2080)))</f>
        <v>1.8726591760299626E-3</v>
      </c>
      <c r="B811">
        <f>IF(Hoja2!F811="","",IF(Hoja2!$D811=1,1,0))</f>
        <v>1</v>
      </c>
      <c r="C811" t="str">
        <f>IF(Hoja2!H811="","",IF(Hoja2!$D811=0,-Hoja2!H811/(COUNT(D$2:D$2080)-SUM(D$2:D$2080)),Hoja2!H811/SUM(D$2:D$2080)))</f>
        <v/>
      </c>
      <c r="D811" t="str">
        <f>IF(Hoja2!H811="","",IF(Hoja2!$D811=1,1,0))</f>
        <v/>
      </c>
      <c r="E811" t="str">
        <f>IF(Hoja2!J811="","",IF(Hoja2!$D811=0,-Hoja2!J811/(COUNT(F$2:F$2080)-SUM(F$2:F$2080)),Hoja2!J811/SUM(F$2:F$2080)))</f>
        <v/>
      </c>
      <c r="F811" t="str">
        <f>IF(Hoja2!J811="","",IF(Hoja2!$D811=1,1,0))</f>
        <v/>
      </c>
      <c r="G811">
        <f>IF(Hoja2!D811=0,-Hoja2!B811/(COUNT(Hoja2!D$2:D$2080)-SUM(Hoja2!D$2:D$2080)),Hoja2!C811/SUM(Hoja2!D$2:D$2080))</f>
        <v>9.6805421103581804E-4</v>
      </c>
      <c r="J811" t="str">
        <f>IF(Hoja2!J811="","",IF(Hoja2!$D811=1,Hoja2!J811, ""))</f>
        <v/>
      </c>
      <c r="K811" t="str">
        <f>IF(Hoja2!J811="","",IF(Hoja2!$D811=0,Hoja2!J811, ""))</f>
        <v/>
      </c>
    </row>
    <row r="812" spans="1:11" x14ac:dyDescent="0.25">
      <c r="A812">
        <f>IF(Hoja2!F812="","",IF(Hoja2!$D812=0,-Hoja2!F812/(COUNT(B$2:B$2080)-SUM(B$2:B$2080)),Hoja2!F812/SUM(B$2:B$2080)))</f>
        <v>3.7453183520599251E-3</v>
      </c>
      <c r="B812">
        <f>IF(Hoja2!F812="","",IF(Hoja2!$D812=1,1,0))</f>
        <v>1</v>
      </c>
      <c r="C812">
        <f>IF(Hoja2!H812="","",IF(Hoja2!$D812=0,-Hoja2!H812/(COUNT(D$2:D$2080)-SUM(D$2:D$2080)),Hoja2!H812/SUM(D$2:D$2080)))</f>
        <v>1.0309278350515464E-2</v>
      </c>
      <c r="D812">
        <f>IF(Hoja2!H812="","",IF(Hoja2!$D812=1,1,0))</f>
        <v>1</v>
      </c>
      <c r="E812" t="str">
        <f>IF(Hoja2!J812="","",IF(Hoja2!$D812=0,-Hoja2!J812/(COUNT(F$2:F$2080)-SUM(F$2:F$2080)),Hoja2!J812/SUM(F$2:F$2080)))</f>
        <v/>
      </c>
      <c r="F812" t="str">
        <f>IF(Hoja2!J812="","",IF(Hoja2!$D812=1,1,0))</f>
        <v/>
      </c>
      <c r="G812">
        <f>IF(Hoja2!D812=0,-Hoja2!B812/(COUNT(Hoja2!D$2:D$2080)-SUM(Hoja2!D$2:D$2080)),Hoja2!C812/SUM(Hoja2!D$2:D$2080))</f>
        <v>1.9361084220716361E-3</v>
      </c>
      <c r="J812" t="str">
        <f>IF(Hoja2!J812="","",IF(Hoja2!$D812=1,Hoja2!J812, ""))</f>
        <v/>
      </c>
      <c r="K812" t="str">
        <f>IF(Hoja2!J812="","",IF(Hoja2!$D812=0,Hoja2!J812, ""))</f>
        <v/>
      </c>
    </row>
    <row r="813" spans="1:11" x14ac:dyDescent="0.25">
      <c r="A813">
        <f>IF(Hoja2!F813="","",IF(Hoja2!$D813=0,-Hoja2!F813/(COUNT(B$2:B$2080)-SUM(B$2:B$2080)),Hoja2!F813/SUM(B$2:B$2080)))</f>
        <v>1.8726591760299626E-3</v>
      </c>
      <c r="B813">
        <f>IF(Hoja2!F813="","",IF(Hoja2!$D813=1,1,0))</f>
        <v>1</v>
      </c>
      <c r="C813" t="str">
        <f>IF(Hoja2!H813="","",IF(Hoja2!$D813=0,-Hoja2!H813/(COUNT(D$2:D$2080)-SUM(D$2:D$2080)),Hoja2!H813/SUM(D$2:D$2080)))</f>
        <v/>
      </c>
      <c r="D813" t="str">
        <f>IF(Hoja2!H813="","",IF(Hoja2!$D813=1,1,0))</f>
        <v/>
      </c>
      <c r="E813" t="str">
        <f>IF(Hoja2!J813="","",IF(Hoja2!$D813=0,-Hoja2!J813/(COUNT(F$2:F$2080)-SUM(F$2:F$2080)),Hoja2!J813/SUM(F$2:F$2080)))</f>
        <v/>
      </c>
      <c r="F813" t="str">
        <f>IF(Hoja2!J813="","",IF(Hoja2!$D813=1,1,0))</f>
        <v/>
      </c>
      <c r="G813">
        <f>IF(Hoja2!D813=0,-Hoja2!B813/(COUNT(Hoja2!D$2:D$2080)-SUM(Hoja2!D$2:D$2080)),Hoja2!C813/SUM(Hoja2!D$2:D$2080))</f>
        <v>9.6805421103581804E-4</v>
      </c>
      <c r="J813" t="str">
        <f>IF(Hoja2!J813="","",IF(Hoja2!$D813=1,Hoja2!J813, ""))</f>
        <v/>
      </c>
      <c r="K813" t="str">
        <f>IF(Hoja2!J813="","",IF(Hoja2!$D813=0,Hoja2!J813, ""))</f>
        <v/>
      </c>
    </row>
    <row r="814" spans="1:11" x14ac:dyDescent="0.25">
      <c r="A814">
        <f>IF(Hoja2!F814="","",IF(Hoja2!$D814=0,-Hoja2!F814/(COUNT(B$2:B$2080)-SUM(B$2:B$2080)),Hoja2!F814/SUM(B$2:B$2080)))</f>
        <v>5.6179775280898875E-3</v>
      </c>
      <c r="B814">
        <f>IF(Hoja2!F814="","",IF(Hoja2!$D814=1,1,0))</f>
        <v>1</v>
      </c>
      <c r="C814" t="str">
        <f>IF(Hoja2!H814="","",IF(Hoja2!$D814=0,-Hoja2!H814/(COUNT(D$2:D$2080)-SUM(D$2:D$2080)),Hoja2!H814/SUM(D$2:D$2080)))</f>
        <v/>
      </c>
      <c r="D814" t="str">
        <f>IF(Hoja2!H814="","",IF(Hoja2!$D814=1,1,0))</f>
        <v/>
      </c>
      <c r="E814" t="str">
        <f>IF(Hoja2!J814="","",IF(Hoja2!$D814=0,-Hoja2!J814/(COUNT(F$2:F$2080)-SUM(F$2:F$2080)),Hoja2!J814/SUM(F$2:F$2080)))</f>
        <v/>
      </c>
      <c r="F814" t="str">
        <f>IF(Hoja2!J814="","",IF(Hoja2!$D814=1,1,0))</f>
        <v/>
      </c>
      <c r="G814">
        <f>IF(Hoja2!D814=0,-Hoja2!B814/(COUNT(Hoja2!D$2:D$2080)-SUM(Hoja2!D$2:D$2080)),Hoja2!C814/SUM(Hoja2!D$2:D$2080))</f>
        <v>2.9041626331074541E-3</v>
      </c>
      <c r="J814" t="str">
        <f>IF(Hoja2!J814="","",IF(Hoja2!$D814=1,Hoja2!J814, ""))</f>
        <v/>
      </c>
      <c r="K814" t="str">
        <f>IF(Hoja2!J814="","",IF(Hoja2!$D814=0,Hoja2!J814, ""))</f>
        <v/>
      </c>
    </row>
    <row r="815" spans="1:11" x14ac:dyDescent="0.25">
      <c r="A815">
        <f>IF(Hoja2!F815="","",IF(Hoja2!$D815=0,-Hoja2!F815/(COUNT(B$2:B$2080)-SUM(B$2:B$2080)),Hoja2!F815/SUM(B$2:B$2080)))</f>
        <v>-1.8796992481203006E-3</v>
      </c>
      <c r="B815">
        <f>IF(Hoja2!F815="","",IF(Hoja2!$D815=1,1,0))</f>
        <v>0</v>
      </c>
      <c r="C815">
        <f>IF(Hoja2!H815="","",IF(Hoja2!$D815=0,-Hoja2!H815/(COUNT(D$2:D$2080)-SUM(D$2:D$2080)),Hoja2!H815/SUM(D$2:D$2080)))</f>
        <v>-4.8543689320388345E-3</v>
      </c>
      <c r="D815">
        <f>IF(Hoja2!H815="","",IF(Hoja2!$D815=1,1,0))</f>
        <v>0</v>
      </c>
      <c r="E815" t="str">
        <f>IF(Hoja2!J815="","",IF(Hoja2!$D815=0,-Hoja2!J815/(COUNT(F$2:F$2080)-SUM(F$2:F$2080)),Hoja2!J815/SUM(F$2:F$2080)))</f>
        <v/>
      </c>
      <c r="F815" t="str">
        <f>IF(Hoja2!J815="","",IF(Hoja2!$D815=1,1,0))</f>
        <v/>
      </c>
      <c r="G815">
        <f>IF(Hoja2!D815=0,-Hoja2!B815/(COUNT(Hoja2!D$2:D$2080)-SUM(Hoja2!D$2:D$2080)),Hoja2!C815/SUM(Hoja2!D$2:D$2080))</f>
        <v>-9.5602294455066918E-4</v>
      </c>
      <c r="J815" t="str">
        <f>IF(Hoja2!J815="","",IF(Hoja2!$D815=1,Hoja2!J815, ""))</f>
        <v/>
      </c>
      <c r="K815" t="str">
        <f>IF(Hoja2!J815="","",IF(Hoja2!$D815=0,Hoja2!J815, ""))</f>
        <v/>
      </c>
    </row>
    <row r="816" spans="1:11" x14ac:dyDescent="0.25">
      <c r="A816" t="str">
        <f>IF(Hoja2!F816="","",IF(Hoja2!$D816=0,-Hoja2!F816/(COUNT(B$2:B$2080)-SUM(B$2:B$2080)),Hoja2!F816/SUM(B$2:B$2080)))</f>
        <v/>
      </c>
      <c r="B816" t="str">
        <f>IF(Hoja2!F816="","",IF(Hoja2!$D816=1,1,0))</f>
        <v/>
      </c>
      <c r="C816" t="str">
        <f>IF(Hoja2!H816="","",IF(Hoja2!$D816=0,-Hoja2!H816/(COUNT(D$2:D$2080)-SUM(D$2:D$2080)),Hoja2!H816/SUM(D$2:D$2080)))</f>
        <v/>
      </c>
      <c r="D816" t="str">
        <f>IF(Hoja2!H816="","",IF(Hoja2!$D816=1,1,0))</f>
        <v/>
      </c>
      <c r="E816" t="str">
        <f>IF(Hoja2!J816="","",IF(Hoja2!$D816=0,-Hoja2!J816/(COUNT(F$2:F$2080)-SUM(F$2:F$2080)),Hoja2!J816/SUM(F$2:F$2080)))</f>
        <v/>
      </c>
      <c r="F816" t="str">
        <f>IF(Hoja2!J816="","",IF(Hoja2!$D816=1,1,0))</f>
        <v/>
      </c>
      <c r="G816">
        <f>IF(Hoja2!D816=0,-Hoja2!B816/(COUNT(Hoja2!D$2:D$2080)-SUM(Hoja2!D$2:D$2080)),Hoja2!C816/SUM(Hoja2!D$2:D$2080))</f>
        <v>0</v>
      </c>
      <c r="J816" t="str">
        <f>IF(Hoja2!J816="","",IF(Hoja2!$D816=1,Hoja2!J816, ""))</f>
        <v/>
      </c>
      <c r="K816" t="str">
        <f>IF(Hoja2!J816="","",IF(Hoja2!$D816=0,Hoja2!J816, ""))</f>
        <v/>
      </c>
    </row>
    <row r="817" spans="1:11" x14ac:dyDescent="0.25">
      <c r="A817">
        <f>IF(Hoja2!F817="","",IF(Hoja2!$D817=0,-Hoja2!F817/(COUNT(B$2:B$2080)-SUM(B$2:B$2080)),Hoja2!F817/SUM(B$2:B$2080)))</f>
        <v>5.6179775280898875E-3</v>
      </c>
      <c r="B817">
        <f>IF(Hoja2!F817="","",IF(Hoja2!$D817=1,1,0))</f>
        <v>1</v>
      </c>
      <c r="C817" t="str">
        <f>IF(Hoja2!H817="","",IF(Hoja2!$D817=0,-Hoja2!H817/(COUNT(D$2:D$2080)-SUM(D$2:D$2080)),Hoja2!H817/SUM(D$2:D$2080)))</f>
        <v/>
      </c>
      <c r="D817" t="str">
        <f>IF(Hoja2!H817="","",IF(Hoja2!$D817=1,1,0))</f>
        <v/>
      </c>
      <c r="E817" t="str">
        <f>IF(Hoja2!J817="","",IF(Hoja2!$D817=0,-Hoja2!J817/(COUNT(F$2:F$2080)-SUM(F$2:F$2080)),Hoja2!J817/SUM(F$2:F$2080)))</f>
        <v/>
      </c>
      <c r="F817" t="str">
        <f>IF(Hoja2!J817="","",IF(Hoja2!$D817=1,1,0))</f>
        <v/>
      </c>
      <c r="G817">
        <f>IF(Hoja2!D817=0,-Hoja2!B817/(COUNT(Hoja2!D$2:D$2080)-SUM(Hoja2!D$2:D$2080)),Hoja2!C817/SUM(Hoja2!D$2:D$2080))</f>
        <v>2.9041626331074541E-3</v>
      </c>
      <c r="J817" t="str">
        <f>IF(Hoja2!J817="","",IF(Hoja2!$D817=1,Hoja2!J817, ""))</f>
        <v/>
      </c>
      <c r="K817" t="str">
        <f>IF(Hoja2!J817="","",IF(Hoja2!$D817=0,Hoja2!J817, ""))</f>
        <v/>
      </c>
    </row>
    <row r="818" spans="1:11" x14ac:dyDescent="0.25">
      <c r="A818">
        <f>IF(Hoja2!F818="","",IF(Hoja2!$D818=0,-Hoja2!F818/(COUNT(B$2:B$2080)-SUM(B$2:B$2080)),Hoja2!F818/SUM(B$2:B$2080)))</f>
        <v>-5.6390977443609019E-3</v>
      </c>
      <c r="B818">
        <f>IF(Hoja2!F818="","",IF(Hoja2!$D818=1,1,0))</f>
        <v>0</v>
      </c>
      <c r="C818">
        <f>IF(Hoja2!H818="","",IF(Hoja2!$D818=0,-Hoja2!H818/(COUNT(D$2:D$2080)-SUM(D$2:D$2080)),Hoja2!H818/SUM(D$2:D$2080)))</f>
        <v>-1.4563106796116505E-2</v>
      </c>
      <c r="D818">
        <f>IF(Hoja2!H818="","",IF(Hoja2!$D818=1,1,0))</f>
        <v>0</v>
      </c>
      <c r="E818" t="str">
        <f>IF(Hoja2!J818="","",IF(Hoja2!$D818=0,-Hoja2!J818/(COUNT(F$2:F$2080)-SUM(F$2:F$2080)),Hoja2!J818/SUM(F$2:F$2080)))</f>
        <v/>
      </c>
      <c r="F818" t="str">
        <f>IF(Hoja2!J818="","",IF(Hoja2!$D818=1,1,0))</f>
        <v/>
      </c>
      <c r="G818">
        <f>IF(Hoja2!D818=0,-Hoja2!B818/(COUNT(Hoja2!D$2:D$2080)-SUM(Hoja2!D$2:D$2080)),Hoja2!C818/SUM(Hoja2!D$2:D$2080))</f>
        <v>-2.8680688336520078E-3</v>
      </c>
      <c r="J818" t="str">
        <f>IF(Hoja2!J818="","",IF(Hoja2!$D818=1,Hoja2!J818, ""))</f>
        <v/>
      </c>
      <c r="K818" t="str">
        <f>IF(Hoja2!J818="","",IF(Hoja2!$D818=0,Hoja2!J818, ""))</f>
        <v/>
      </c>
    </row>
    <row r="819" spans="1:11" x14ac:dyDescent="0.25">
      <c r="A819">
        <f>IF(Hoja2!F819="","",IF(Hoja2!$D819=0,-Hoja2!F819/(COUNT(B$2:B$2080)-SUM(B$2:B$2080)),Hoja2!F819/SUM(B$2:B$2080)))</f>
        <v>-3.7593984962406013E-3</v>
      </c>
      <c r="B819">
        <f>IF(Hoja2!F819="","",IF(Hoja2!$D819=1,1,0))</f>
        <v>0</v>
      </c>
      <c r="C819" t="str">
        <f>IF(Hoja2!H819="","",IF(Hoja2!$D819=0,-Hoja2!H819/(COUNT(D$2:D$2080)-SUM(D$2:D$2080)),Hoja2!H819/SUM(D$2:D$2080)))</f>
        <v/>
      </c>
      <c r="D819" t="str">
        <f>IF(Hoja2!H819="","",IF(Hoja2!$D819=1,1,0))</f>
        <v/>
      </c>
      <c r="E819" t="str">
        <f>IF(Hoja2!J819="","",IF(Hoja2!$D819=0,-Hoja2!J819/(COUNT(F$2:F$2080)-SUM(F$2:F$2080)),Hoja2!J819/SUM(F$2:F$2080)))</f>
        <v/>
      </c>
      <c r="F819" t="str">
        <f>IF(Hoja2!J819="","",IF(Hoja2!$D819=1,1,0))</f>
        <v/>
      </c>
      <c r="G819">
        <f>IF(Hoja2!D819=0,-Hoja2!B819/(COUNT(Hoja2!D$2:D$2080)-SUM(Hoja2!D$2:D$2080)),Hoja2!C819/SUM(Hoja2!D$2:D$2080))</f>
        <v>-1.9120458891013384E-3</v>
      </c>
      <c r="J819" t="str">
        <f>IF(Hoja2!J819="","",IF(Hoja2!$D819=1,Hoja2!J819, ""))</f>
        <v/>
      </c>
      <c r="K819" t="str">
        <f>IF(Hoja2!J819="","",IF(Hoja2!$D819=0,Hoja2!J819, ""))</f>
        <v/>
      </c>
    </row>
    <row r="820" spans="1:11" x14ac:dyDescent="0.25">
      <c r="A820">
        <f>IF(Hoja2!F820="","",IF(Hoja2!$D820=0,-Hoja2!F820/(COUNT(B$2:B$2080)-SUM(B$2:B$2080)),Hoja2!F820/SUM(B$2:B$2080)))</f>
        <v>5.6179775280898875E-3</v>
      </c>
      <c r="B820">
        <f>IF(Hoja2!F820="","",IF(Hoja2!$D820=1,1,0))</f>
        <v>1</v>
      </c>
      <c r="C820" t="str">
        <f>IF(Hoja2!H820="","",IF(Hoja2!$D820=0,-Hoja2!H820/(COUNT(D$2:D$2080)-SUM(D$2:D$2080)),Hoja2!H820/SUM(D$2:D$2080)))</f>
        <v/>
      </c>
      <c r="D820" t="str">
        <f>IF(Hoja2!H820="","",IF(Hoja2!$D820=1,1,0))</f>
        <v/>
      </c>
      <c r="E820" t="str">
        <f>IF(Hoja2!J820="","",IF(Hoja2!$D820=0,-Hoja2!J820/(COUNT(F$2:F$2080)-SUM(F$2:F$2080)),Hoja2!J820/SUM(F$2:F$2080)))</f>
        <v/>
      </c>
      <c r="F820" t="str">
        <f>IF(Hoja2!J820="","",IF(Hoja2!$D820=1,1,0))</f>
        <v/>
      </c>
      <c r="G820">
        <f>IF(Hoja2!D820=0,-Hoja2!B820/(COUNT(Hoja2!D$2:D$2080)-SUM(Hoja2!D$2:D$2080)),Hoja2!C820/SUM(Hoja2!D$2:D$2080))</f>
        <v>2.9041626331074541E-3</v>
      </c>
      <c r="J820" t="str">
        <f>IF(Hoja2!J820="","",IF(Hoja2!$D820=1,Hoja2!J820, ""))</f>
        <v/>
      </c>
      <c r="K820" t="str">
        <f>IF(Hoja2!J820="","",IF(Hoja2!$D820=0,Hoja2!J820, ""))</f>
        <v/>
      </c>
    </row>
    <row r="821" spans="1:11" x14ac:dyDescent="0.25">
      <c r="A821">
        <f>IF(Hoja2!F821="","",IF(Hoja2!$D821=0,-Hoja2!F821/(COUNT(B$2:B$2080)-SUM(B$2:B$2080)),Hoja2!F821/SUM(B$2:B$2080)))</f>
        <v>-3.7593984962406013E-3</v>
      </c>
      <c r="B821">
        <f>IF(Hoja2!F821="","",IF(Hoja2!$D821=1,1,0))</f>
        <v>0</v>
      </c>
      <c r="C821" t="str">
        <f>IF(Hoja2!H821="","",IF(Hoja2!$D821=0,-Hoja2!H821/(COUNT(D$2:D$2080)-SUM(D$2:D$2080)),Hoja2!H821/SUM(D$2:D$2080)))</f>
        <v/>
      </c>
      <c r="D821" t="str">
        <f>IF(Hoja2!H821="","",IF(Hoja2!$D821=1,1,0))</f>
        <v/>
      </c>
      <c r="E821" t="str">
        <f>IF(Hoja2!J821="","",IF(Hoja2!$D821=0,-Hoja2!J821/(COUNT(F$2:F$2080)-SUM(F$2:F$2080)),Hoja2!J821/SUM(F$2:F$2080)))</f>
        <v/>
      </c>
      <c r="F821" t="str">
        <f>IF(Hoja2!J821="","",IF(Hoja2!$D821=1,1,0))</f>
        <v/>
      </c>
      <c r="G821">
        <f>IF(Hoja2!D821=0,-Hoja2!B821/(COUNT(Hoja2!D$2:D$2080)-SUM(Hoja2!D$2:D$2080)),Hoja2!C821/SUM(Hoja2!D$2:D$2080))</f>
        <v>-1.9120458891013384E-3</v>
      </c>
      <c r="J821" t="str">
        <f>IF(Hoja2!J821="","",IF(Hoja2!$D821=1,Hoja2!J821, ""))</f>
        <v/>
      </c>
      <c r="K821" t="str">
        <f>IF(Hoja2!J821="","",IF(Hoja2!$D821=0,Hoja2!J821, ""))</f>
        <v/>
      </c>
    </row>
    <row r="822" spans="1:11" x14ac:dyDescent="0.25">
      <c r="A822" t="str">
        <f>IF(Hoja2!F822="","",IF(Hoja2!$D822=0,-Hoja2!F822/(COUNT(B$2:B$2080)-SUM(B$2:B$2080)),Hoja2!F822/SUM(B$2:B$2080)))</f>
        <v/>
      </c>
      <c r="B822" t="str">
        <f>IF(Hoja2!F822="","",IF(Hoja2!$D822=1,1,0))</f>
        <v/>
      </c>
      <c r="C822" t="str">
        <f>IF(Hoja2!H822="","",IF(Hoja2!$D822=0,-Hoja2!H822/(COUNT(D$2:D$2080)-SUM(D$2:D$2080)),Hoja2!H822/SUM(D$2:D$2080)))</f>
        <v/>
      </c>
      <c r="D822" t="str">
        <f>IF(Hoja2!H822="","",IF(Hoja2!$D822=1,1,0))</f>
        <v/>
      </c>
      <c r="E822" t="str">
        <f>IF(Hoja2!J822="","",IF(Hoja2!$D822=0,-Hoja2!J822/(COUNT(F$2:F$2080)-SUM(F$2:F$2080)),Hoja2!J822/SUM(F$2:F$2080)))</f>
        <v/>
      </c>
      <c r="F822" t="str">
        <f>IF(Hoja2!J822="","",IF(Hoja2!$D822=1,1,0))</f>
        <v/>
      </c>
      <c r="G822">
        <f>IF(Hoja2!D822=0,-Hoja2!B822/(COUNT(Hoja2!D$2:D$2080)-SUM(Hoja2!D$2:D$2080)),Hoja2!C822/SUM(Hoja2!D$2:D$2080))</f>
        <v>9.6805421103581804E-4</v>
      </c>
      <c r="J822" t="str">
        <f>IF(Hoja2!J822="","",IF(Hoja2!$D822=1,Hoja2!J822, ""))</f>
        <v/>
      </c>
      <c r="K822" t="str">
        <f>IF(Hoja2!J822="","",IF(Hoja2!$D822=0,Hoja2!J822, ""))</f>
        <v/>
      </c>
    </row>
    <row r="823" spans="1:11" x14ac:dyDescent="0.25">
      <c r="A823" t="str">
        <f>IF(Hoja2!F823="","",IF(Hoja2!$D823=0,-Hoja2!F823/(COUNT(B$2:B$2080)-SUM(B$2:B$2080)),Hoja2!F823/SUM(B$2:B$2080)))</f>
        <v/>
      </c>
      <c r="B823" t="str">
        <f>IF(Hoja2!F823="","",IF(Hoja2!$D823=1,1,0))</f>
        <v/>
      </c>
      <c r="C823" t="str">
        <f>IF(Hoja2!H823="","",IF(Hoja2!$D823=0,-Hoja2!H823/(COUNT(D$2:D$2080)-SUM(D$2:D$2080)),Hoja2!H823/SUM(D$2:D$2080)))</f>
        <v/>
      </c>
      <c r="D823" t="str">
        <f>IF(Hoja2!H823="","",IF(Hoja2!$D823=1,1,0))</f>
        <v/>
      </c>
      <c r="E823" t="str">
        <f>IF(Hoja2!J823="","",IF(Hoja2!$D823=0,-Hoja2!J823/(COUNT(F$2:F$2080)-SUM(F$2:F$2080)),Hoja2!J823/SUM(F$2:F$2080)))</f>
        <v/>
      </c>
      <c r="F823" t="str">
        <f>IF(Hoja2!J823="","",IF(Hoja2!$D823=1,1,0))</f>
        <v/>
      </c>
      <c r="G823">
        <f>IF(Hoja2!D823=0,-Hoja2!B823/(COUNT(Hoja2!D$2:D$2080)-SUM(Hoja2!D$2:D$2080)),Hoja2!C823/SUM(Hoja2!D$2:D$2080))</f>
        <v>3.8722168441432721E-3</v>
      </c>
      <c r="J823" t="str">
        <f>IF(Hoja2!J823="","",IF(Hoja2!$D823=1,Hoja2!J823, ""))</f>
        <v/>
      </c>
      <c r="K823" t="str">
        <f>IF(Hoja2!J823="","",IF(Hoja2!$D823=0,Hoja2!J823, ""))</f>
        <v/>
      </c>
    </row>
    <row r="824" spans="1:11" x14ac:dyDescent="0.25">
      <c r="A824">
        <f>IF(Hoja2!F824="","",IF(Hoja2!$D824=0,-Hoja2!F824/(COUNT(B$2:B$2080)-SUM(B$2:B$2080)),Hoja2!F824/SUM(B$2:B$2080)))</f>
        <v>-1.8796992481203006E-3</v>
      </c>
      <c r="B824">
        <f>IF(Hoja2!F824="","",IF(Hoja2!$D824=1,1,0))</f>
        <v>0</v>
      </c>
      <c r="C824" t="str">
        <f>IF(Hoja2!H824="","",IF(Hoja2!$D824=0,-Hoja2!H824/(COUNT(D$2:D$2080)-SUM(D$2:D$2080)),Hoja2!H824/SUM(D$2:D$2080)))</f>
        <v/>
      </c>
      <c r="D824" t="str">
        <f>IF(Hoja2!H824="","",IF(Hoja2!$D824=1,1,0))</f>
        <v/>
      </c>
      <c r="E824">
        <f>IF(Hoja2!J824="","",IF(Hoja2!$D824=0,-Hoja2!J824/(COUNT(F$2:F$2080)-SUM(F$2:F$2080)),Hoja2!J824/SUM(F$2:F$2080)))</f>
        <v>-1.2987012987012988E-2</v>
      </c>
      <c r="F824">
        <f>IF(Hoja2!J824="","",IF(Hoja2!$D824=1,1,0))</f>
        <v>0</v>
      </c>
      <c r="G824">
        <f>IF(Hoja2!D824=0,-Hoja2!B824/(COUNT(Hoja2!D$2:D$2080)-SUM(Hoja2!D$2:D$2080)),Hoja2!C824/SUM(Hoja2!D$2:D$2080))</f>
        <v>-9.5602294455066918E-4</v>
      </c>
      <c r="J824" t="str">
        <f>IF(Hoja2!J824="","",IF(Hoja2!$D824=1,Hoja2!J824, ""))</f>
        <v/>
      </c>
      <c r="K824">
        <f>IF(Hoja2!J824="","",IF(Hoja2!$D824=0,Hoja2!J824, ""))</f>
        <v>1</v>
      </c>
    </row>
    <row r="825" spans="1:11" x14ac:dyDescent="0.25">
      <c r="A825">
        <f>IF(Hoja2!F825="","",IF(Hoja2!$D825=0,-Hoja2!F825/(COUNT(B$2:B$2080)-SUM(B$2:B$2080)),Hoja2!F825/SUM(B$2:B$2080)))</f>
        <v>5.6179775280898875E-3</v>
      </c>
      <c r="B825">
        <f>IF(Hoja2!F825="","",IF(Hoja2!$D825=1,1,0))</f>
        <v>1</v>
      </c>
      <c r="C825" t="str">
        <f>IF(Hoja2!H825="","",IF(Hoja2!$D825=0,-Hoja2!H825/(COUNT(D$2:D$2080)-SUM(D$2:D$2080)),Hoja2!H825/SUM(D$2:D$2080)))</f>
        <v/>
      </c>
      <c r="D825" t="str">
        <f>IF(Hoja2!H825="","",IF(Hoja2!$D825=1,1,0))</f>
        <v/>
      </c>
      <c r="E825" t="str">
        <f>IF(Hoja2!J825="","",IF(Hoja2!$D825=0,-Hoja2!J825/(COUNT(F$2:F$2080)-SUM(F$2:F$2080)),Hoja2!J825/SUM(F$2:F$2080)))</f>
        <v/>
      </c>
      <c r="F825" t="str">
        <f>IF(Hoja2!J825="","",IF(Hoja2!$D825=1,1,0))</f>
        <v/>
      </c>
      <c r="G825">
        <f>IF(Hoja2!D825=0,-Hoja2!B825/(COUNT(Hoja2!D$2:D$2080)-SUM(Hoja2!D$2:D$2080)),Hoja2!C825/SUM(Hoja2!D$2:D$2080))</f>
        <v>2.9041626331074541E-3</v>
      </c>
      <c r="J825" t="str">
        <f>IF(Hoja2!J825="","",IF(Hoja2!$D825=1,Hoja2!J825, ""))</f>
        <v/>
      </c>
      <c r="K825" t="str">
        <f>IF(Hoja2!J825="","",IF(Hoja2!$D825=0,Hoja2!J825, ""))</f>
        <v/>
      </c>
    </row>
    <row r="826" spans="1:11" x14ac:dyDescent="0.25">
      <c r="A826">
        <f>IF(Hoja2!F826="","",IF(Hoja2!$D826=0,-Hoja2!F826/(COUNT(B$2:B$2080)-SUM(B$2:B$2080)),Hoja2!F826/SUM(B$2:B$2080)))</f>
        <v>3.7453183520599251E-3</v>
      </c>
      <c r="B826">
        <f>IF(Hoja2!F826="","",IF(Hoja2!$D826=1,1,0))</f>
        <v>1</v>
      </c>
      <c r="C826" t="str">
        <f>IF(Hoja2!H826="","",IF(Hoja2!$D826=0,-Hoja2!H826/(COUNT(D$2:D$2080)-SUM(D$2:D$2080)),Hoja2!H826/SUM(D$2:D$2080)))</f>
        <v/>
      </c>
      <c r="D826" t="str">
        <f>IF(Hoja2!H826="","",IF(Hoja2!$D826=1,1,0))</f>
        <v/>
      </c>
      <c r="E826" t="str">
        <f>IF(Hoja2!J826="","",IF(Hoja2!$D826=0,-Hoja2!J826/(COUNT(F$2:F$2080)-SUM(F$2:F$2080)),Hoja2!J826/SUM(F$2:F$2080)))</f>
        <v/>
      </c>
      <c r="F826" t="str">
        <f>IF(Hoja2!J826="","",IF(Hoja2!$D826=1,1,0))</f>
        <v/>
      </c>
      <c r="G826">
        <f>IF(Hoja2!D826=0,-Hoja2!B826/(COUNT(Hoja2!D$2:D$2080)-SUM(Hoja2!D$2:D$2080)),Hoja2!C826/SUM(Hoja2!D$2:D$2080))</f>
        <v>1.9361084220716361E-3</v>
      </c>
      <c r="J826" t="str">
        <f>IF(Hoja2!J826="","",IF(Hoja2!$D826=1,Hoja2!J826, ""))</f>
        <v/>
      </c>
      <c r="K826" t="str">
        <f>IF(Hoja2!J826="","",IF(Hoja2!$D826=0,Hoja2!J826, ""))</f>
        <v/>
      </c>
    </row>
    <row r="827" spans="1:11" x14ac:dyDescent="0.25">
      <c r="A827" t="str">
        <f>IF(Hoja2!F827="","",IF(Hoja2!$D827=0,-Hoja2!F827/(COUNT(B$2:B$2080)-SUM(B$2:B$2080)),Hoja2!F827/SUM(B$2:B$2080)))</f>
        <v/>
      </c>
      <c r="B827" t="str">
        <f>IF(Hoja2!F827="","",IF(Hoja2!$D827=1,1,0))</f>
        <v/>
      </c>
      <c r="C827" t="str">
        <f>IF(Hoja2!H827="","",IF(Hoja2!$D827=0,-Hoja2!H827/(COUNT(D$2:D$2080)-SUM(D$2:D$2080)),Hoja2!H827/SUM(D$2:D$2080)))</f>
        <v/>
      </c>
      <c r="D827" t="str">
        <f>IF(Hoja2!H827="","",IF(Hoja2!$D827=1,1,0))</f>
        <v/>
      </c>
      <c r="E827" t="str">
        <f>IF(Hoja2!J827="","",IF(Hoja2!$D827=0,-Hoja2!J827/(COUNT(F$2:F$2080)-SUM(F$2:F$2080)),Hoja2!J827/SUM(F$2:F$2080)))</f>
        <v/>
      </c>
      <c r="F827" t="str">
        <f>IF(Hoja2!J827="","",IF(Hoja2!$D827=1,1,0))</f>
        <v/>
      </c>
      <c r="G827">
        <f>IF(Hoja2!D827=0,-Hoja2!B827/(COUNT(Hoja2!D$2:D$2080)-SUM(Hoja2!D$2:D$2080)),Hoja2!C827/SUM(Hoja2!D$2:D$2080))</f>
        <v>-9.5602294455066918E-4</v>
      </c>
      <c r="J827" t="str">
        <f>IF(Hoja2!J827="","",IF(Hoja2!$D827=1,Hoja2!J827, ""))</f>
        <v/>
      </c>
      <c r="K827" t="str">
        <f>IF(Hoja2!J827="","",IF(Hoja2!$D827=0,Hoja2!J827, ""))</f>
        <v/>
      </c>
    </row>
    <row r="828" spans="1:11" x14ac:dyDescent="0.25">
      <c r="A828" t="str">
        <f>IF(Hoja2!F828="","",IF(Hoja2!$D828=0,-Hoja2!F828/(COUNT(B$2:B$2080)-SUM(B$2:B$2080)),Hoja2!F828/SUM(B$2:B$2080)))</f>
        <v/>
      </c>
      <c r="B828" t="str">
        <f>IF(Hoja2!F828="","",IF(Hoja2!$D828=1,1,0))</f>
        <v/>
      </c>
      <c r="C828" t="str">
        <f>IF(Hoja2!H828="","",IF(Hoja2!$D828=0,-Hoja2!H828/(COUNT(D$2:D$2080)-SUM(D$2:D$2080)),Hoja2!H828/SUM(D$2:D$2080)))</f>
        <v/>
      </c>
      <c r="D828" t="str">
        <f>IF(Hoja2!H828="","",IF(Hoja2!$D828=1,1,0))</f>
        <v/>
      </c>
      <c r="E828" t="str">
        <f>IF(Hoja2!J828="","",IF(Hoja2!$D828=0,-Hoja2!J828/(COUNT(F$2:F$2080)-SUM(F$2:F$2080)),Hoja2!J828/SUM(F$2:F$2080)))</f>
        <v/>
      </c>
      <c r="F828" t="str">
        <f>IF(Hoja2!J828="","",IF(Hoja2!$D828=1,1,0))</f>
        <v/>
      </c>
      <c r="G828">
        <f>IF(Hoja2!D828=0,-Hoja2!B828/(COUNT(Hoja2!D$2:D$2080)-SUM(Hoja2!D$2:D$2080)),Hoja2!C828/SUM(Hoja2!D$2:D$2080))</f>
        <v>-9.5602294455066918E-4</v>
      </c>
      <c r="J828" t="str">
        <f>IF(Hoja2!J828="","",IF(Hoja2!$D828=1,Hoja2!J828, ""))</f>
        <v/>
      </c>
      <c r="K828" t="str">
        <f>IF(Hoja2!J828="","",IF(Hoja2!$D828=0,Hoja2!J828, ""))</f>
        <v/>
      </c>
    </row>
    <row r="829" spans="1:11" x14ac:dyDescent="0.25">
      <c r="A829">
        <f>IF(Hoja2!F829="","",IF(Hoja2!$D829=0,-Hoja2!F829/(COUNT(B$2:B$2080)-SUM(B$2:B$2080)),Hoja2!F829/SUM(B$2:B$2080)))</f>
        <v>5.6179775280898875E-3</v>
      </c>
      <c r="B829">
        <f>IF(Hoja2!F829="","",IF(Hoja2!$D829=1,1,0))</f>
        <v>1</v>
      </c>
      <c r="C829" t="str">
        <f>IF(Hoja2!H829="","",IF(Hoja2!$D829=0,-Hoja2!H829/(COUNT(D$2:D$2080)-SUM(D$2:D$2080)),Hoja2!H829/SUM(D$2:D$2080)))</f>
        <v/>
      </c>
      <c r="D829" t="str">
        <f>IF(Hoja2!H829="","",IF(Hoja2!$D829=1,1,0))</f>
        <v/>
      </c>
      <c r="E829" t="str">
        <f>IF(Hoja2!J829="","",IF(Hoja2!$D829=0,-Hoja2!J829/(COUNT(F$2:F$2080)-SUM(F$2:F$2080)),Hoja2!J829/SUM(F$2:F$2080)))</f>
        <v/>
      </c>
      <c r="F829" t="str">
        <f>IF(Hoja2!J829="","",IF(Hoja2!$D829=1,1,0))</f>
        <v/>
      </c>
      <c r="G829">
        <f>IF(Hoja2!D829=0,-Hoja2!B829/(COUNT(Hoja2!D$2:D$2080)-SUM(Hoja2!D$2:D$2080)),Hoja2!C829/SUM(Hoja2!D$2:D$2080))</f>
        <v>2.9041626331074541E-3</v>
      </c>
      <c r="J829" t="str">
        <f>IF(Hoja2!J829="","",IF(Hoja2!$D829=1,Hoja2!J829, ""))</f>
        <v/>
      </c>
      <c r="K829" t="str">
        <f>IF(Hoja2!J829="","",IF(Hoja2!$D829=0,Hoja2!J829, ""))</f>
        <v/>
      </c>
    </row>
    <row r="830" spans="1:11" x14ac:dyDescent="0.25">
      <c r="A830" t="str">
        <f>IF(Hoja2!F830="","",IF(Hoja2!$D830=0,-Hoja2!F830/(COUNT(B$2:B$2080)-SUM(B$2:B$2080)),Hoja2!F830/SUM(B$2:B$2080)))</f>
        <v/>
      </c>
      <c r="B830" t="str">
        <f>IF(Hoja2!F830="","",IF(Hoja2!$D830=1,1,0))</f>
        <v/>
      </c>
      <c r="C830" t="str">
        <f>IF(Hoja2!H830="","",IF(Hoja2!$D830=0,-Hoja2!H830/(COUNT(D$2:D$2080)-SUM(D$2:D$2080)),Hoja2!H830/SUM(D$2:D$2080)))</f>
        <v/>
      </c>
      <c r="D830" t="str">
        <f>IF(Hoja2!H830="","",IF(Hoja2!$D830=1,1,0))</f>
        <v/>
      </c>
      <c r="E830" t="str">
        <f>IF(Hoja2!J830="","",IF(Hoja2!$D830=0,-Hoja2!J830/(COUNT(F$2:F$2080)-SUM(F$2:F$2080)),Hoja2!J830/SUM(F$2:F$2080)))</f>
        <v/>
      </c>
      <c r="F830" t="str">
        <f>IF(Hoja2!J830="","",IF(Hoja2!$D830=1,1,0))</f>
        <v/>
      </c>
      <c r="G830">
        <f>IF(Hoja2!D830=0,-Hoja2!B830/(COUNT(Hoja2!D$2:D$2080)-SUM(Hoja2!D$2:D$2080)),Hoja2!C830/SUM(Hoja2!D$2:D$2080))</f>
        <v>1.9361084220716361E-3</v>
      </c>
      <c r="J830" t="str">
        <f>IF(Hoja2!J830="","",IF(Hoja2!$D830=1,Hoja2!J830, ""))</f>
        <v/>
      </c>
      <c r="K830" t="str">
        <f>IF(Hoja2!J830="","",IF(Hoja2!$D830=0,Hoja2!J830, ""))</f>
        <v/>
      </c>
    </row>
    <row r="831" spans="1:11" x14ac:dyDescent="0.25">
      <c r="A831" t="str">
        <f>IF(Hoja2!F831="","",IF(Hoja2!$D831=0,-Hoja2!F831/(COUNT(B$2:B$2080)-SUM(B$2:B$2080)),Hoja2!F831/SUM(B$2:B$2080)))</f>
        <v/>
      </c>
      <c r="B831" t="str">
        <f>IF(Hoja2!F831="","",IF(Hoja2!$D831=1,1,0))</f>
        <v/>
      </c>
      <c r="C831" t="str">
        <f>IF(Hoja2!H831="","",IF(Hoja2!$D831=0,-Hoja2!H831/(COUNT(D$2:D$2080)-SUM(D$2:D$2080)),Hoja2!H831/SUM(D$2:D$2080)))</f>
        <v/>
      </c>
      <c r="D831" t="str">
        <f>IF(Hoja2!H831="","",IF(Hoja2!$D831=1,1,0))</f>
        <v/>
      </c>
      <c r="E831">
        <f>IF(Hoja2!J831="","",IF(Hoja2!$D831=0,-Hoja2!J831/(COUNT(F$2:F$2080)-SUM(F$2:F$2080)),Hoja2!J831/SUM(F$2:F$2080)))</f>
        <v>3.2258064516129031E-2</v>
      </c>
      <c r="F831">
        <f>IF(Hoja2!J831="","",IF(Hoja2!$D831=1,1,0))</f>
        <v>1</v>
      </c>
      <c r="G831">
        <f>IF(Hoja2!D831=0,-Hoja2!B831/(COUNT(Hoja2!D$2:D$2080)-SUM(Hoja2!D$2:D$2080)),Hoja2!C831/SUM(Hoja2!D$2:D$2080))</f>
        <v>1.9361084220716361E-3</v>
      </c>
      <c r="J831">
        <f>IF(Hoja2!J831="","",IF(Hoja2!$D831=1,Hoja2!J831, ""))</f>
        <v>2</v>
      </c>
      <c r="K831" t="str">
        <f>IF(Hoja2!J831="","",IF(Hoja2!$D831=0,Hoja2!J831, ""))</f>
        <v/>
      </c>
    </row>
    <row r="832" spans="1:11" x14ac:dyDescent="0.25">
      <c r="A832" t="str">
        <f>IF(Hoja2!F832="","",IF(Hoja2!$D832=0,-Hoja2!F832/(COUNT(B$2:B$2080)-SUM(B$2:B$2080)),Hoja2!F832/SUM(B$2:B$2080)))</f>
        <v/>
      </c>
      <c r="B832" t="str">
        <f>IF(Hoja2!F832="","",IF(Hoja2!$D832=1,1,0))</f>
        <v/>
      </c>
      <c r="C832" t="str">
        <f>IF(Hoja2!H832="","",IF(Hoja2!$D832=0,-Hoja2!H832/(COUNT(D$2:D$2080)-SUM(D$2:D$2080)),Hoja2!H832/SUM(D$2:D$2080)))</f>
        <v/>
      </c>
      <c r="D832" t="str">
        <f>IF(Hoja2!H832="","",IF(Hoja2!$D832=1,1,0))</f>
        <v/>
      </c>
      <c r="E832" t="str">
        <f>IF(Hoja2!J832="","",IF(Hoja2!$D832=0,-Hoja2!J832/(COUNT(F$2:F$2080)-SUM(F$2:F$2080)),Hoja2!J832/SUM(F$2:F$2080)))</f>
        <v/>
      </c>
      <c r="F832" t="str">
        <f>IF(Hoja2!J832="","",IF(Hoja2!$D832=1,1,0))</f>
        <v/>
      </c>
      <c r="G832">
        <f>IF(Hoja2!D832=0,-Hoja2!B832/(COUNT(Hoja2!D$2:D$2080)-SUM(Hoja2!D$2:D$2080)),Hoja2!C832/SUM(Hoja2!D$2:D$2080))</f>
        <v>-1.9120458891013384E-3</v>
      </c>
      <c r="J832" t="str">
        <f>IF(Hoja2!J832="","",IF(Hoja2!$D832=1,Hoja2!J832, ""))</f>
        <v/>
      </c>
      <c r="K832" t="str">
        <f>IF(Hoja2!J832="","",IF(Hoja2!$D832=0,Hoja2!J832, ""))</f>
        <v/>
      </c>
    </row>
    <row r="833" spans="1:11" x14ac:dyDescent="0.25">
      <c r="A833" t="str">
        <f>IF(Hoja2!F833="","",IF(Hoja2!$D833=0,-Hoja2!F833/(COUNT(B$2:B$2080)-SUM(B$2:B$2080)),Hoja2!F833/SUM(B$2:B$2080)))</f>
        <v/>
      </c>
      <c r="B833" t="str">
        <f>IF(Hoja2!F833="","",IF(Hoja2!$D833=1,1,0))</f>
        <v/>
      </c>
      <c r="C833" t="str">
        <f>IF(Hoja2!H833="","",IF(Hoja2!$D833=0,-Hoja2!H833/(COUNT(D$2:D$2080)-SUM(D$2:D$2080)),Hoja2!H833/SUM(D$2:D$2080)))</f>
        <v/>
      </c>
      <c r="D833" t="str">
        <f>IF(Hoja2!H833="","",IF(Hoja2!$D833=1,1,0))</f>
        <v/>
      </c>
      <c r="E833" t="str">
        <f>IF(Hoja2!J833="","",IF(Hoja2!$D833=0,-Hoja2!J833/(COUNT(F$2:F$2080)-SUM(F$2:F$2080)),Hoja2!J833/SUM(F$2:F$2080)))</f>
        <v/>
      </c>
      <c r="F833" t="str">
        <f>IF(Hoja2!J833="","",IF(Hoja2!$D833=1,1,0))</f>
        <v/>
      </c>
      <c r="G833">
        <f>IF(Hoja2!D833=0,-Hoja2!B833/(COUNT(Hoja2!D$2:D$2080)-SUM(Hoja2!D$2:D$2080)),Hoja2!C833/SUM(Hoja2!D$2:D$2080))</f>
        <v>-1.9120458891013384E-3</v>
      </c>
      <c r="J833" t="str">
        <f>IF(Hoja2!J833="","",IF(Hoja2!$D833=1,Hoja2!J833, ""))</f>
        <v/>
      </c>
      <c r="K833" t="str">
        <f>IF(Hoja2!J833="","",IF(Hoja2!$D833=0,Hoja2!J833, ""))</f>
        <v/>
      </c>
    </row>
    <row r="834" spans="1:11" x14ac:dyDescent="0.25">
      <c r="A834" t="str">
        <f>IF(Hoja2!F834="","",IF(Hoja2!$D834=0,-Hoja2!F834/(COUNT(B$2:B$2080)-SUM(B$2:B$2080)),Hoja2!F834/SUM(B$2:B$2080)))</f>
        <v/>
      </c>
      <c r="B834" t="str">
        <f>IF(Hoja2!F834="","",IF(Hoja2!$D834=1,1,0))</f>
        <v/>
      </c>
      <c r="C834" t="str">
        <f>IF(Hoja2!H834="","",IF(Hoja2!$D834=0,-Hoja2!H834/(COUNT(D$2:D$2080)-SUM(D$2:D$2080)),Hoja2!H834/SUM(D$2:D$2080)))</f>
        <v/>
      </c>
      <c r="D834" t="str">
        <f>IF(Hoja2!H834="","",IF(Hoja2!$D834=1,1,0))</f>
        <v/>
      </c>
      <c r="E834" t="str">
        <f>IF(Hoja2!J834="","",IF(Hoja2!$D834=0,-Hoja2!J834/(COUNT(F$2:F$2080)-SUM(F$2:F$2080)),Hoja2!J834/SUM(F$2:F$2080)))</f>
        <v/>
      </c>
      <c r="F834" t="str">
        <f>IF(Hoja2!J834="","",IF(Hoja2!$D834=1,1,0))</f>
        <v/>
      </c>
      <c r="G834">
        <f>IF(Hoja2!D834=0,-Hoja2!B834/(COUNT(Hoja2!D$2:D$2080)-SUM(Hoja2!D$2:D$2080)),Hoja2!C834/SUM(Hoja2!D$2:D$2080))</f>
        <v>3.8722168441432721E-3</v>
      </c>
      <c r="J834" t="str">
        <f>IF(Hoja2!J834="","",IF(Hoja2!$D834=1,Hoja2!J834, ""))</f>
        <v/>
      </c>
      <c r="K834" t="str">
        <f>IF(Hoja2!J834="","",IF(Hoja2!$D834=0,Hoja2!J834, ""))</f>
        <v/>
      </c>
    </row>
    <row r="835" spans="1:11" x14ac:dyDescent="0.25">
      <c r="A835">
        <f>IF(Hoja2!F835="","",IF(Hoja2!$D835=0,-Hoja2!F835/(COUNT(B$2:B$2080)-SUM(B$2:B$2080)),Hoja2!F835/SUM(B$2:B$2080)))</f>
        <v>5.6179775280898875E-3</v>
      </c>
      <c r="B835">
        <f>IF(Hoja2!F835="","",IF(Hoja2!$D835=1,1,0))</f>
        <v>1</v>
      </c>
      <c r="C835">
        <f>IF(Hoja2!H835="","",IF(Hoja2!$D835=0,-Hoja2!H835/(COUNT(D$2:D$2080)-SUM(D$2:D$2080)),Hoja2!H835/SUM(D$2:D$2080)))</f>
        <v>1.5463917525773196E-2</v>
      </c>
      <c r="D835">
        <f>IF(Hoja2!H835="","",IF(Hoja2!$D835=1,1,0))</f>
        <v>1</v>
      </c>
      <c r="E835" t="str">
        <f>IF(Hoja2!J835="","",IF(Hoja2!$D835=0,-Hoja2!J835/(COUNT(F$2:F$2080)-SUM(F$2:F$2080)),Hoja2!J835/SUM(F$2:F$2080)))</f>
        <v/>
      </c>
      <c r="F835" t="str">
        <f>IF(Hoja2!J835="","",IF(Hoja2!$D835=1,1,0))</f>
        <v/>
      </c>
      <c r="G835">
        <f>IF(Hoja2!D835=0,-Hoja2!B835/(COUNT(Hoja2!D$2:D$2080)-SUM(Hoja2!D$2:D$2080)),Hoja2!C835/SUM(Hoja2!D$2:D$2080))</f>
        <v>2.9041626331074541E-3</v>
      </c>
      <c r="J835" t="str">
        <f>IF(Hoja2!J835="","",IF(Hoja2!$D835=1,Hoja2!J835, ""))</f>
        <v/>
      </c>
      <c r="K835" t="str">
        <f>IF(Hoja2!J835="","",IF(Hoja2!$D835=0,Hoja2!J835, ""))</f>
        <v/>
      </c>
    </row>
    <row r="836" spans="1:11" x14ac:dyDescent="0.25">
      <c r="A836" t="str">
        <f>IF(Hoja2!F836="","",IF(Hoja2!$D836=0,-Hoja2!F836/(COUNT(B$2:B$2080)-SUM(B$2:B$2080)),Hoja2!F836/SUM(B$2:B$2080)))</f>
        <v/>
      </c>
      <c r="B836" t="str">
        <f>IF(Hoja2!F836="","",IF(Hoja2!$D836=1,1,0))</f>
        <v/>
      </c>
      <c r="C836" t="str">
        <f>IF(Hoja2!H836="","",IF(Hoja2!$D836=0,-Hoja2!H836/(COUNT(D$2:D$2080)-SUM(D$2:D$2080)),Hoja2!H836/SUM(D$2:D$2080)))</f>
        <v/>
      </c>
      <c r="D836" t="str">
        <f>IF(Hoja2!H836="","",IF(Hoja2!$D836=1,1,0))</f>
        <v/>
      </c>
      <c r="E836" t="str">
        <f>IF(Hoja2!J836="","",IF(Hoja2!$D836=0,-Hoja2!J836/(COUNT(F$2:F$2080)-SUM(F$2:F$2080)),Hoja2!J836/SUM(F$2:F$2080)))</f>
        <v/>
      </c>
      <c r="F836" t="str">
        <f>IF(Hoja2!J836="","",IF(Hoja2!$D836=1,1,0))</f>
        <v/>
      </c>
      <c r="G836">
        <f>IF(Hoja2!D836=0,-Hoja2!B836/(COUNT(Hoja2!D$2:D$2080)-SUM(Hoja2!D$2:D$2080)),Hoja2!C836/SUM(Hoja2!D$2:D$2080))</f>
        <v>-1.9120458891013384E-3</v>
      </c>
      <c r="J836" t="str">
        <f>IF(Hoja2!J836="","",IF(Hoja2!$D836=1,Hoja2!J836, ""))</f>
        <v/>
      </c>
      <c r="K836" t="str">
        <f>IF(Hoja2!J836="","",IF(Hoja2!$D836=0,Hoja2!J836, ""))</f>
        <v/>
      </c>
    </row>
    <row r="837" spans="1:11" x14ac:dyDescent="0.25">
      <c r="A837" t="str">
        <f>IF(Hoja2!F837="","",IF(Hoja2!$D837=0,-Hoja2!F837/(COUNT(B$2:B$2080)-SUM(B$2:B$2080)),Hoja2!F837/SUM(B$2:B$2080)))</f>
        <v/>
      </c>
      <c r="B837" t="str">
        <f>IF(Hoja2!F837="","",IF(Hoja2!$D837=1,1,0))</f>
        <v/>
      </c>
      <c r="C837">
        <f>IF(Hoja2!H837="","",IF(Hoja2!$D837=0,-Hoja2!H837/(COUNT(D$2:D$2080)-SUM(D$2:D$2080)),Hoja2!H837/SUM(D$2:D$2080)))</f>
        <v>2.0618556701030927E-2</v>
      </c>
      <c r="D837">
        <f>IF(Hoja2!H837="","",IF(Hoja2!$D837=1,1,0))</f>
        <v>1</v>
      </c>
      <c r="E837" t="str">
        <f>IF(Hoja2!J837="","",IF(Hoja2!$D837=0,-Hoja2!J837/(COUNT(F$2:F$2080)-SUM(F$2:F$2080)),Hoja2!J837/SUM(F$2:F$2080)))</f>
        <v/>
      </c>
      <c r="F837" t="str">
        <f>IF(Hoja2!J837="","",IF(Hoja2!$D837=1,1,0))</f>
        <v/>
      </c>
      <c r="G837">
        <f>IF(Hoja2!D837=0,-Hoja2!B837/(COUNT(Hoja2!D$2:D$2080)-SUM(Hoja2!D$2:D$2080)),Hoja2!C837/SUM(Hoja2!D$2:D$2080))</f>
        <v>3.8722168441432721E-3</v>
      </c>
      <c r="J837" t="str">
        <f>IF(Hoja2!J837="","",IF(Hoja2!$D837=1,Hoja2!J837, ""))</f>
        <v/>
      </c>
      <c r="K837" t="str">
        <f>IF(Hoja2!J837="","",IF(Hoja2!$D837=0,Hoja2!J837, ""))</f>
        <v/>
      </c>
    </row>
    <row r="838" spans="1:11" x14ac:dyDescent="0.25">
      <c r="A838">
        <f>IF(Hoja2!F838="","",IF(Hoja2!$D838=0,-Hoja2!F838/(COUNT(B$2:B$2080)-SUM(B$2:B$2080)),Hoja2!F838/SUM(B$2:B$2080)))</f>
        <v>1.8726591760299626E-3</v>
      </c>
      <c r="B838">
        <f>IF(Hoja2!F838="","",IF(Hoja2!$D838=1,1,0))</f>
        <v>1</v>
      </c>
      <c r="C838" t="str">
        <f>IF(Hoja2!H838="","",IF(Hoja2!$D838=0,-Hoja2!H838/(COUNT(D$2:D$2080)-SUM(D$2:D$2080)),Hoja2!H838/SUM(D$2:D$2080)))</f>
        <v/>
      </c>
      <c r="D838" t="str">
        <f>IF(Hoja2!H838="","",IF(Hoja2!$D838=1,1,0))</f>
        <v/>
      </c>
      <c r="E838" t="str">
        <f>IF(Hoja2!J838="","",IF(Hoja2!$D838=0,-Hoja2!J838/(COUNT(F$2:F$2080)-SUM(F$2:F$2080)),Hoja2!J838/SUM(F$2:F$2080)))</f>
        <v/>
      </c>
      <c r="F838" t="str">
        <f>IF(Hoja2!J838="","",IF(Hoja2!$D838=1,1,0))</f>
        <v/>
      </c>
      <c r="G838">
        <f>IF(Hoja2!D838=0,-Hoja2!B838/(COUNT(Hoja2!D$2:D$2080)-SUM(Hoja2!D$2:D$2080)),Hoja2!C838/SUM(Hoja2!D$2:D$2080))</f>
        <v>9.6805421103581804E-4</v>
      </c>
      <c r="J838" t="str">
        <f>IF(Hoja2!J838="","",IF(Hoja2!$D838=1,Hoja2!J838, ""))</f>
        <v/>
      </c>
      <c r="K838" t="str">
        <f>IF(Hoja2!J838="","",IF(Hoja2!$D838=0,Hoja2!J838, ""))</f>
        <v/>
      </c>
    </row>
    <row r="839" spans="1:11" x14ac:dyDescent="0.25">
      <c r="A839" t="str">
        <f>IF(Hoja2!F839="","",IF(Hoja2!$D839=0,-Hoja2!F839/(COUNT(B$2:B$2080)-SUM(B$2:B$2080)),Hoja2!F839/SUM(B$2:B$2080)))</f>
        <v/>
      </c>
      <c r="B839" t="str">
        <f>IF(Hoja2!F839="","",IF(Hoja2!$D839=1,1,0))</f>
        <v/>
      </c>
      <c r="C839" t="str">
        <f>IF(Hoja2!H839="","",IF(Hoja2!$D839=0,-Hoja2!H839/(COUNT(D$2:D$2080)-SUM(D$2:D$2080)),Hoja2!H839/SUM(D$2:D$2080)))</f>
        <v/>
      </c>
      <c r="D839" t="str">
        <f>IF(Hoja2!H839="","",IF(Hoja2!$D839=1,1,0))</f>
        <v/>
      </c>
      <c r="E839" t="str">
        <f>IF(Hoja2!J839="","",IF(Hoja2!$D839=0,-Hoja2!J839/(COUNT(F$2:F$2080)-SUM(F$2:F$2080)),Hoja2!J839/SUM(F$2:F$2080)))</f>
        <v/>
      </c>
      <c r="F839" t="str">
        <f>IF(Hoja2!J839="","",IF(Hoja2!$D839=1,1,0))</f>
        <v/>
      </c>
      <c r="G839">
        <f>IF(Hoja2!D839=0,-Hoja2!B839/(COUNT(Hoja2!D$2:D$2080)-SUM(Hoja2!D$2:D$2080)),Hoja2!C839/SUM(Hoja2!D$2:D$2080))</f>
        <v>2.9041626331074541E-3</v>
      </c>
      <c r="J839" t="str">
        <f>IF(Hoja2!J839="","",IF(Hoja2!$D839=1,Hoja2!J839, ""))</f>
        <v/>
      </c>
      <c r="K839" t="str">
        <f>IF(Hoja2!J839="","",IF(Hoja2!$D839=0,Hoja2!J839, ""))</f>
        <v/>
      </c>
    </row>
    <row r="840" spans="1:11" x14ac:dyDescent="0.25">
      <c r="A840">
        <f>IF(Hoja2!F840="","",IF(Hoja2!$D840=0,-Hoja2!F840/(COUNT(B$2:B$2080)-SUM(B$2:B$2080)),Hoja2!F840/SUM(B$2:B$2080)))</f>
        <v>5.6179775280898875E-3</v>
      </c>
      <c r="B840">
        <f>IF(Hoja2!F840="","",IF(Hoja2!$D840=1,1,0))</f>
        <v>1</v>
      </c>
      <c r="C840" t="str">
        <f>IF(Hoja2!H840="","",IF(Hoja2!$D840=0,-Hoja2!H840/(COUNT(D$2:D$2080)-SUM(D$2:D$2080)),Hoja2!H840/SUM(D$2:D$2080)))</f>
        <v/>
      </c>
      <c r="D840" t="str">
        <f>IF(Hoja2!H840="","",IF(Hoja2!$D840=1,1,0))</f>
        <v/>
      </c>
      <c r="E840" t="str">
        <f>IF(Hoja2!J840="","",IF(Hoja2!$D840=0,-Hoja2!J840/(COUNT(F$2:F$2080)-SUM(F$2:F$2080)),Hoja2!J840/SUM(F$2:F$2080)))</f>
        <v/>
      </c>
      <c r="F840" t="str">
        <f>IF(Hoja2!J840="","",IF(Hoja2!$D840=1,1,0))</f>
        <v/>
      </c>
      <c r="G840">
        <f>IF(Hoja2!D840=0,-Hoja2!B840/(COUNT(Hoja2!D$2:D$2080)-SUM(Hoja2!D$2:D$2080)),Hoja2!C840/SUM(Hoja2!D$2:D$2080))</f>
        <v>2.9041626331074541E-3</v>
      </c>
      <c r="J840" t="str">
        <f>IF(Hoja2!J840="","",IF(Hoja2!$D840=1,Hoja2!J840, ""))</f>
        <v/>
      </c>
      <c r="K840" t="str">
        <f>IF(Hoja2!J840="","",IF(Hoja2!$D840=0,Hoja2!J840, ""))</f>
        <v/>
      </c>
    </row>
    <row r="841" spans="1:11" x14ac:dyDescent="0.25">
      <c r="A841" t="str">
        <f>IF(Hoja2!F841="","",IF(Hoja2!$D841=0,-Hoja2!F841/(COUNT(B$2:B$2080)-SUM(B$2:B$2080)),Hoja2!F841/SUM(B$2:B$2080)))</f>
        <v/>
      </c>
      <c r="B841" t="str">
        <f>IF(Hoja2!F841="","",IF(Hoja2!$D841=1,1,0))</f>
        <v/>
      </c>
      <c r="C841" t="str">
        <f>IF(Hoja2!H841="","",IF(Hoja2!$D841=0,-Hoja2!H841/(COUNT(D$2:D$2080)-SUM(D$2:D$2080)),Hoja2!H841/SUM(D$2:D$2080)))</f>
        <v/>
      </c>
      <c r="D841" t="str">
        <f>IF(Hoja2!H841="","",IF(Hoja2!$D841=1,1,0))</f>
        <v/>
      </c>
      <c r="E841" t="str">
        <f>IF(Hoja2!J841="","",IF(Hoja2!$D841=0,-Hoja2!J841/(COUNT(F$2:F$2080)-SUM(F$2:F$2080)),Hoja2!J841/SUM(F$2:F$2080)))</f>
        <v/>
      </c>
      <c r="F841" t="str">
        <f>IF(Hoja2!J841="","",IF(Hoja2!$D841=1,1,0))</f>
        <v/>
      </c>
      <c r="G841">
        <f>IF(Hoja2!D841=0,-Hoja2!B841/(COUNT(Hoja2!D$2:D$2080)-SUM(Hoja2!D$2:D$2080)),Hoja2!C841/SUM(Hoja2!D$2:D$2080))</f>
        <v>-2.8680688336520078E-3</v>
      </c>
      <c r="J841" t="str">
        <f>IF(Hoja2!J841="","",IF(Hoja2!$D841=1,Hoja2!J841, ""))</f>
        <v/>
      </c>
      <c r="K841" t="str">
        <f>IF(Hoja2!J841="","",IF(Hoja2!$D841=0,Hoja2!J841, ""))</f>
        <v/>
      </c>
    </row>
    <row r="842" spans="1:11" x14ac:dyDescent="0.25">
      <c r="A842" t="str">
        <f>IF(Hoja2!F842="","",IF(Hoja2!$D842=0,-Hoja2!F842/(COUNT(B$2:B$2080)-SUM(B$2:B$2080)),Hoja2!F842/SUM(B$2:B$2080)))</f>
        <v/>
      </c>
      <c r="B842" t="str">
        <f>IF(Hoja2!F842="","",IF(Hoja2!$D842=1,1,0))</f>
        <v/>
      </c>
      <c r="C842" t="str">
        <f>IF(Hoja2!H842="","",IF(Hoja2!$D842=0,-Hoja2!H842/(COUNT(D$2:D$2080)-SUM(D$2:D$2080)),Hoja2!H842/SUM(D$2:D$2080)))</f>
        <v/>
      </c>
      <c r="D842" t="str">
        <f>IF(Hoja2!H842="","",IF(Hoja2!$D842=1,1,0))</f>
        <v/>
      </c>
      <c r="E842">
        <f>IF(Hoja2!J842="","",IF(Hoja2!$D842=0,-Hoja2!J842/(COUNT(F$2:F$2080)-SUM(F$2:F$2080)),Hoja2!J842/SUM(F$2:F$2080)))</f>
        <v>1.6129032258064516E-2</v>
      </c>
      <c r="F842">
        <f>IF(Hoja2!J842="","",IF(Hoja2!$D842=1,1,0))</f>
        <v>1</v>
      </c>
      <c r="G842">
        <f>IF(Hoja2!D842=0,-Hoja2!B842/(COUNT(Hoja2!D$2:D$2080)-SUM(Hoja2!D$2:D$2080)),Hoja2!C842/SUM(Hoja2!D$2:D$2080))</f>
        <v>9.6805421103581804E-4</v>
      </c>
      <c r="J842">
        <f>IF(Hoja2!J842="","",IF(Hoja2!$D842=1,Hoja2!J842, ""))</f>
        <v>1</v>
      </c>
      <c r="K842" t="str">
        <f>IF(Hoja2!J842="","",IF(Hoja2!$D842=0,Hoja2!J842, ""))</f>
        <v/>
      </c>
    </row>
    <row r="843" spans="1:11" x14ac:dyDescent="0.25">
      <c r="A843" t="str">
        <f>IF(Hoja2!F843="","",IF(Hoja2!$D843=0,-Hoja2!F843/(COUNT(B$2:B$2080)-SUM(B$2:B$2080)),Hoja2!F843/SUM(B$2:B$2080)))</f>
        <v/>
      </c>
      <c r="B843" t="str">
        <f>IF(Hoja2!F843="","",IF(Hoja2!$D843=1,1,0))</f>
        <v/>
      </c>
      <c r="C843" t="str">
        <f>IF(Hoja2!H843="","",IF(Hoja2!$D843=0,-Hoja2!H843/(COUNT(D$2:D$2080)-SUM(D$2:D$2080)),Hoja2!H843/SUM(D$2:D$2080)))</f>
        <v/>
      </c>
      <c r="D843" t="str">
        <f>IF(Hoja2!H843="","",IF(Hoja2!$D843=1,1,0))</f>
        <v/>
      </c>
      <c r="E843" t="str">
        <f>IF(Hoja2!J843="","",IF(Hoja2!$D843=0,-Hoja2!J843/(COUNT(F$2:F$2080)-SUM(F$2:F$2080)),Hoja2!J843/SUM(F$2:F$2080)))</f>
        <v/>
      </c>
      <c r="F843" t="str">
        <f>IF(Hoja2!J843="","",IF(Hoja2!$D843=1,1,0))</f>
        <v/>
      </c>
      <c r="G843">
        <f>IF(Hoja2!D843=0,-Hoja2!B843/(COUNT(Hoja2!D$2:D$2080)-SUM(Hoja2!D$2:D$2080)),Hoja2!C843/SUM(Hoja2!D$2:D$2080))</f>
        <v>-9.5602294455066918E-4</v>
      </c>
      <c r="J843" t="str">
        <f>IF(Hoja2!J843="","",IF(Hoja2!$D843=1,Hoja2!J843, ""))</f>
        <v/>
      </c>
      <c r="K843" t="str">
        <f>IF(Hoja2!J843="","",IF(Hoja2!$D843=0,Hoja2!J843, ""))</f>
        <v/>
      </c>
    </row>
    <row r="844" spans="1:11" x14ac:dyDescent="0.25">
      <c r="A844">
        <f>IF(Hoja2!F844="","",IF(Hoja2!$D844=0,-Hoja2!F844/(COUNT(B$2:B$2080)-SUM(B$2:B$2080)),Hoja2!F844/SUM(B$2:B$2080)))</f>
        <v>5.6179775280898875E-3</v>
      </c>
      <c r="B844">
        <f>IF(Hoja2!F844="","",IF(Hoja2!$D844=1,1,0))</f>
        <v>1</v>
      </c>
      <c r="C844" t="str">
        <f>IF(Hoja2!H844="","",IF(Hoja2!$D844=0,-Hoja2!H844/(COUNT(D$2:D$2080)-SUM(D$2:D$2080)),Hoja2!H844/SUM(D$2:D$2080)))</f>
        <v/>
      </c>
      <c r="D844" t="str">
        <f>IF(Hoja2!H844="","",IF(Hoja2!$D844=1,1,0))</f>
        <v/>
      </c>
      <c r="E844" t="str">
        <f>IF(Hoja2!J844="","",IF(Hoja2!$D844=0,-Hoja2!J844/(COUNT(F$2:F$2080)-SUM(F$2:F$2080)),Hoja2!J844/SUM(F$2:F$2080)))</f>
        <v/>
      </c>
      <c r="F844" t="str">
        <f>IF(Hoja2!J844="","",IF(Hoja2!$D844=1,1,0))</f>
        <v/>
      </c>
      <c r="G844">
        <f>IF(Hoja2!D844=0,-Hoja2!B844/(COUNT(Hoja2!D$2:D$2080)-SUM(Hoja2!D$2:D$2080)),Hoja2!C844/SUM(Hoja2!D$2:D$2080))</f>
        <v>2.9041626331074541E-3</v>
      </c>
      <c r="J844" t="str">
        <f>IF(Hoja2!J844="","",IF(Hoja2!$D844=1,Hoja2!J844, ""))</f>
        <v/>
      </c>
      <c r="K844" t="str">
        <f>IF(Hoja2!J844="","",IF(Hoja2!$D844=0,Hoja2!J844, ""))</f>
        <v/>
      </c>
    </row>
    <row r="845" spans="1:11" x14ac:dyDescent="0.25">
      <c r="A845" t="str">
        <f>IF(Hoja2!F845="","",IF(Hoja2!$D845=0,-Hoja2!F845/(COUNT(B$2:B$2080)-SUM(B$2:B$2080)),Hoja2!F845/SUM(B$2:B$2080)))</f>
        <v/>
      </c>
      <c r="B845" t="str">
        <f>IF(Hoja2!F845="","",IF(Hoja2!$D845=1,1,0))</f>
        <v/>
      </c>
      <c r="C845" t="str">
        <f>IF(Hoja2!H845="","",IF(Hoja2!$D845=0,-Hoja2!H845/(COUNT(D$2:D$2080)-SUM(D$2:D$2080)),Hoja2!H845/SUM(D$2:D$2080)))</f>
        <v/>
      </c>
      <c r="D845" t="str">
        <f>IF(Hoja2!H845="","",IF(Hoja2!$D845=1,1,0))</f>
        <v/>
      </c>
      <c r="E845" t="str">
        <f>IF(Hoja2!J845="","",IF(Hoja2!$D845=0,-Hoja2!J845/(COUNT(F$2:F$2080)-SUM(F$2:F$2080)),Hoja2!J845/SUM(F$2:F$2080)))</f>
        <v/>
      </c>
      <c r="F845" t="str">
        <f>IF(Hoja2!J845="","",IF(Hoja2!$D845=1,1,0))</f>
        <v/>
      </c>
      <c r="G845">
        <f>IF(Hoja2!D845=0,-Hoja2!B845/(COUNT(Hoja2!D$2:D$2080)-SUM(Hoja2!D$2:D$2080)),Hoja2!C845/SUM(Hoja2!D$2:D$2080))</f>
        <v>-9.6805421103581804E-4</v>
      </c>
      <c r="J845" t="str">
        <f>IF(Hoja2!J845="","",IF(Hoja2!$D845=1,Hoja2!J845, ""))</f>
        <v/>
      </c>
      <c r="K845" t="str">
        <f>IF(Hoja2!J845="","",IF(Hoja2!$D845=0,Hoja2!J845, ""))</f>
        <v/>
      </c>
    </row>
    <row r="846" spans="1:11" x14ac:dyDescent="0.25">
      <c r="A846">
        <f>IF(Hoja2!F846="","",IF(Hoja2!$D846=0,-Hoja2!F846/(COUNT(B$2:B$2080)-SUM(B$2:B$2080)),Hoja2!F846/SUM(B$2:B$2080)))</f>
        <v>7.4906367041198503E-3</v>
      </c>
      <c r="B846">
        <f>IF(Hoja2!F846="","",IF(Hoja2!$D846=1,1,0))</f>
        <v>1</v>
      </c>
      <c r="C846" t="str">
        <f>IF(Hoja2!H846="","",IF(Hoja2!$D846=0,-Hoja2!H846/(COUNT(D$2:D$2080)-SUM(D$2:D$2080)),Hoja2!H846/SUM(D$2:D$2080)))</f>
        <v/>
      </c>
      <c r="D846" t="str">
        <f>IF(Hoja2!H846="","",IF(Hoja2!$D846=1,1,0))</f>
        <v/>
      </c>
      <c r="E846" t="str">
        <f>IF(Hoja2!J846="","",IF(Hoja2!$D846=0,-Hoja2!J846/(COUNT(F$2:F$2080)-SUM(F$2:F$2080)),Hoja2!J846/SUM(F$2:F$2080)))</f>
        <v/>
      </c>
      <c r="F846" t="str">
        <f>IF(Hoja2!J846="","",IF(Hoja2!$D846=1,1,0))</f>
        <v/>
      </c>
      <c r="G846">
        <f>IF(Hoja2!D846=0,-Hoja2!B846/(COUNT(Hoja2!D$2:D$2080)-SUM(Hoja2!D$2:D$2080)),Hoja2!C846/SUM(Hoja2!D$2:D$2080))</f>
        <v>3.8722168441432721E-3</v>
      </c>
      <c r="J846" t="str">
        <f>IF(Hoja2!J846="","",IF(Hoja2!$D846=1,Hoja2!J846, ""))</f>
        <v/>
      </c>
      <c r="K846" t="str">
        <f>IF(Hoja2!J846="","",IF(Hoja2!$D846=0,Hoja2!J846, ""))</f>
        <v/>
      </c>
    </row>
    <row r="847" spans="1:11" x14ac:dyDescent="0.25">
      <c r="A847" t="str">
        <f>IF(Hoja2!F847="","",IF(Hoja2!$D847=0,-Hoja2!F847/(COUNT(B$2:B$2080)-SUM(B$2:B$2080)),Hoja2!F847/SUM(B$2:B$2080)))</f>
        <v/>
      </c>
      <c r="B847" t="str">
        <f>IF(Hoja2!F847="","",IF(Hoja2!$D847=1,1,0))</f>
        <v/>
      </c>
      <c r="C847" t="str">
        <f>IF(Hoja2!H847="","",IF(Hoja2!$D847=0,-Hoja2!H847/(COUNT(D$2:D$2080)-SUM(D$2:D$2080)),Hoja2!H847/SUM(D$2:D$2080)))</f>
        <v/>
      </c>
      <c r="D847" t="str">
        <f>IF(Hoja2!H847="","",IF(Hoja2!$D847=1,1,0))</f>
        <v/>
      </c>
      <c r="E847" t="str">
        <f>IF(Hoja2!J847="","",IF(Hoja2!$D847=0,-Hoja2!J847/(COUNT(F$2:F$2080)-SUM(F$2:F$2080)),Hoja2!J847/SUM(F$2:F$2080)))</f>
        <v/>
      </c>
      <c r="F847" t="str">
        <f>IF(Hoja2!J847="","",IF(Hoja2!$D847=1,1,0))</f>
        <v/>
      </c>
      <c r="G847">
        <f>IF(Hoja2!D847=0,-Hoja2!B847/(COUNT(Hoja2!D$2:D$2080)-SUM(Hoja2!D$2:D$2080)),Hoja2!C847/SUM(Hoja2!D$2:D$2080))</f>
        <v>9.6805421103581804E-4</v>
      </c>
      <c r="J847" t="str">
        <f>IF(Hoja2!J847="","",IF(Hoja2!$D847=1,Hoja2!J847, ""))</f>
        <v/>
      </c>
      <c r="K847" t="str">
        <f>IF(Hoja2!J847="","",IF(Hoja2!$D847=0,Hoja2!J847, ""))</f>
        <v/>
      </c>
    </row>
    <row r="848" spans="1:11" x14ac:dyDescent="0.25">
      <c r="A848">
        <f>IF(Hoja2!F848="","",IF(Hoja2!$D848=0,-Hoja2!F848/(COUNT(B$2:B$2080)-SUM(B$2:B$2080)),Hoja2!F848/SUM(B$2:B$2080)))</f>
        <v>-1.8796992481203006E-3</v>
      </c>
      <c r="B848">
        <f>IF(Hoja2!F848="","",IF(Hoja2!$D848=1,1,0))</f>
        <v>0</v>
      </c>
      <c r="C848">
        <f>IF(Hoja2!H848="","",IF(Hoja2!$D848=0,-Hoja2!H848/(COUNT(D$2:D$2080)-SUM(D$2:D$2080)),Hoja2!H848/SUM(D$2:D$2080)))</f>
        <v>-4.8543689320388345E-3</v>
      </c>
      <c r="D848">
        <f>IF(Hoja2!H848="","",IF(Hoja2!$D848=1,1,0))</f>
        <v>0</v>
      </c>
      <c r="E848" t="str">
        <f>IF(Hoja2!J848="","",IF(Hoja2!$D848=0,-Hoja2!J848/(COUNT(F$2:F$2080)-SUM(F$2:F$2080)),Hoja2!J848/SUM(F$2:F$2080)))</f>
        <v/>
      </c>
      <c r="F848" t="str">
        <f>IF(Hoja2!J848="","",IF(Hoja2!$D848=1,1,0))</f>
        <v/>
      </c>
      <c r="G848">
        <f>IF(Hoja2!D848=0,-Hoja2!B848/(COUNT(Hoja2!D$2:D$2080)-SUM(Hoja2!D$2:D$2080)),Hoja2!C848/SUM(Hoja2!D$2:D$2080))</f>
        <v>-9.5602294455066918E-4</v>
      </c>
      <c r="J848" t="str">
        <f>IF(Hoja2!J848="","",IF(Hoja2!$D848=1,Hoja2!J848, ""))</f>
        <v/>
      </c>
      <c r="K848" t="str">
        <f>IF(Hoja2!J848="","",IF(Hoja2!$D848=0,Hoja2!J848, ""))</f>
        <v/>
      </c>
    </row>
    <row r="849" spans="1:11" x14ac:dyDescent="0.25">
      <c r="A849">
        <f>IF(Hoja2!F849="","",IF(Hoja2!$D849=0,-Hoja2!F849/(COUNT(B$2:B$2080)-SUM(B$2:B$2080)),Hoja2!F849/SUM(B$2:B$2080)))</f>
        <v>3.7453183520599251E-3</v>
      </c>
      <c r="B849">
        <f>IF(Hoja2!F849="","",IF(Hoja2!$D849=1,1,0))</f>
        <v>1</v>
      </c>
      <c r="C849" t="str">
        <f>IF(Hoja2!H849="","",IF(Hoja2!$D849=0,-Hoja2!H849/(COUNT(D$2:D$2080)-SUM(D$2:D$2080)),Hoja2!H849/SUM(D$2:D$2080)))</f>
        <v/>
      </c>
      <c r="D849" t="str">
        <f>IF(Hoja2!H849="","",IF(Hoja2!$D849=1,1,0))</f>
        <v/>
      </c>
      <c r="E849" t="str">
        <f>IF(Hoja2!J849="","",IF(Hoja2!$D849=0,-Hoja2!J849/(COUNT(F$2:F$2080)-SUM(F$2:F$2080)),Hoja2!J849/SUM(F$2:F$2080)))</f>
        <v/>
      </c>
      <c r="F849" t="str">
        <f>IF(Hoja2!J849="","",IF(Hoja2!$D849=1,1,0))</f>
        <v/>
      </c>
      <c r="G849">
        <f>IF(Hoja2!D849=0,-Hoja2!B849/(COUNT(Hoja2!D$2:D$2080)-SUM(Hoja2!D$2:D$2080)),Hoja2!C849/SUM(Hoja2!D$2:D$2080))</f>
        <v>1.9361084220716361E-3</v>
      </c>
      <c r="J849" t="str">
        <f>IF(Hoja2!J849="","",IF(Hoja2!$D849=1,Hoja2!J849, ""))</f>
        <v/>
      </c>
      <c r="K849" t="str">
        <f>IF(Hoja2!J849="","",IF(Hoja2!$D849=0,Hoja2!J849, ""))</f>
        <v/>
      </c>
    </row>
    <row r="850" spans="1:11" x14ac:dyDescent="0.25">
      <c r="A850">
        <f>IF(Hoja2!F850="","",IF(Hoja2!$D850=0,-Hoja2!F850/(COUNT(B$2:B$2080)-SUM(B$2:B$2080)),Hoja2!F850/SUM(B$2:B$2080)))</f>
        <v>0</v>
      </c>
      <c r="B850">
        <f>IF(Hoja2!F850="","",IF(Hoja2!$D850=1,1,0))</f>
        <v>1</v>
      </c>
      <c r="C850">
        <f>IF(Hoja2!H850="","",IF(Hoja2!$D850=0,-Hoja2!H850/(COUNT(D$2:D$2080)-SUM(D$2:D$2080)),Hoja2!H850/SUM(D$2:D$2080)))</f>
        <v>0</v>
      </c>
      <c r="D850">
        <f>IF(Hoja2!H850="","",IF(Hoja2!$D850=1,1,0))</f>
        <v>1</v>
      </c>
      <c r="E850" t="str">
        <f>IF(Hoja2!J850="","",IF(Hoja2!$D850=0,-Hoja2!J850/(COUNT(F$2:F$2080)-SUM(F$2:F$2080)),Hoja2!J850/SUM(F$2:F$2080)))</f>
        <v/>
      </c>
      <c r="F850" t="str">
        <f>IF(Hoja2!J850="","",IF(Hoja2!$D850=1,1,0))</f>
        <v/>
      </c>
      <c r="G850">
        <f>IF(Hoja2!D850=0,-Hoja2!B850/(COUNT(Hoja2!D$2:D$2080)-SUM(Hoja2!D$2:D$2080)),Hoja2!C850/SUM(Hoja2!D$2:D$2080))</f>
        <v>0</v>
      </c>
      <c r="J850" t="str">
        <f>IF(Hoja2!J850="","",IF(Hoja2!$D850=1,Hoja2!J850, ""))</f>
        <v/>
      </c>
      <c r="K850" t="str">
        <f>IF(Hoja2!J850="","",IF(Hoja2!$D850=0,Hoja2!J850, ""))</f>
        <v/>
      </c>
    </row>
    <row r="851" spans="1:11" x14ac:dyDescent="0.25">
      <c r="A851" t="str">
        <f>IF(Hoja2!F851="","",IF(Hoja2!$D851=0,-Hoja2!F851/(COUNT(B$2:B$2080)-SUM(B$2:B$2080)),Hoja2!F851/SUM(B$2:B$2080)))</f>
        <v/>
      </c>
      <c r="B851" t="str">
        <f>IF(Hoja2!F851="","",IF(Hoja2!$D851=1,1,0))</f>
        <v/>
      </c>
      <c r="C851">
        <f>IF(Hoja2!H851="","",IF(Hoja2!$D851=0,-Hoja2!H851/(COUNT(D$2:D$2080)-SUM(D$2:D$2080)),Hoja2!H851/SUM(D$2:D$2080)))</f>
        <v>-1.4563106796116505E-2</v>
      </c>
      <c r="D851">
        <f>IF(Hoja2!H851="","",IF(Hoja2!$D851=1,1,0))</f>
        <v>0</v>
      </c>
      <c r="E851" t="str">
        <f>IF(Hoja2!J851="","",IF(Hoja2!$D851=0,-Hoja2!J851/(COUNT(F$2:F$2080)-SUM(F$2:F$2080)),Hoja2!J851/SUM(F$2:F$2080)))</f>
        <v/>
      </c>
      <c r="F851" t="str">
        <f>IF(Hoja2!J851="","",IF(Hoja2!$D851=1,1,0))</f>
        <v/>
      </c>
      <c r="G851">
        <f>IF(Hoja2!D851=0,-Hoja2!B851/(COUNT(Hoja2!D$2:D$2080)-SUM(Hoja2!D$2:D$2080)),Hoja2!C851/SUM(Hoja2!D$2:D$2080))</f>
        <v>-2.8680688336520078E-3</v>
      </c>
      <c r="J851" t="str">
        <f>IF(Hoja2!J851="","",IF(Hoja2!$D851=1,Hoja2!J851, ""))</f>
        <v/>
      </c>
      <c r="K851" t="str">
        <f>IF(Hoja2!J851="","",IF(Hoja2!$D851=0,Hoja2!J851, ""))</f>
        <v/>
      </c>
    </row>
    <row r="852" spans="1:11" x14ac:dyDescent="0.25">
      <c r="A852" t="str">
        <f>IF(Hoja2!F852="","",IF(Hoja2!$D852=0,-Hoja2!F852/(COUNT(B$2:B$2080)-SUM(B$2:B$2080)),Hoja2!F852/SUM(B$2:B$2080)))</f>
        <v/>
      </c>
      <c r="B852" t="str">
        <f>IF(Hoja2!F852="","",IF(Hoja2!$D852=1,1,0))</f>
        <v/>
      </c>
      <c r="C852" t="str">
        <f>IF(Hoja2!H852="","",IF(Hoja2!$D852=0,-Hoja2!H852/(COUNT(D$2:D$2080)-SUM(D$2:D$2080)),Hoja2!H852/SUM(D$2:D$2080)))</f>
        <v/>
      </c>
      <c r="D852" t="str">
        <f>IF(Hoja2!H852="","",IF(Hoja2!$D852=1,1,0))</f>
        <v/>
      </c>
      <c r="E852" t="str">
        <f>IF(Hoja2!J852="","",IF(Hoja2!$D852=0,-Hoja2!J852/(COUNT(F$2:F$2080)-SUM(F$2:F$2080)),Hoja2!J852/SUM(F$2:F$2080)))</f>
        <v/>
      </c>
      <c r="F852" t="str">
        <f>IF(Hoja2!J852="","",IF(Hoja2!$D852=1,1,0))</f>
        <v/>
      </c>
      <c r="G852">
        <f>IF(Hoja2!D852=0,-Hoja2!B852/(COUNT(Hoja2!D$2:D$2080)-SUM(Hoja2!D$2:D$2080)),Hoja2!C852/SUM(Hoja2!D$2:D$2080))</f>
        <v>-2.8680688336520078E-3</v>
      </c>
      <c r="J852" t="str">
        <f>IF(Hoja2!J852="","",IF(Hoja2!$D852=1,Hoja2!J852, ""))</f>
        <v/>
      </c>
      <c r="K852" t="str">
        <f>IF(Hoja2!J852="","",IF(Hoja2!$D852=0,Hoja2!J852, ""))</f>
        <v/>
      </c>
    </row>
    <row r="853" spans="1:11" x14ac:dyDescent="0.25">
      <c r="A853">
        <f>IF(Hoja2!F853="","",IF(Hoja2!$D853=0,-Hoja2!F853/(COUNT(B$2:B$2080)-SUM(B$2:B$2080)),Hoja2!F853/SUM(B$2:B$2080)))</f>
        <v>5.6179775280898875E-3</v>
      </c>
      <c r="B853">
        <f>IF(Hoja2!F853="","",IF(Hoja2!$D853=1,1,0))</f>
        <v>1</v>
      </c>
      <c r="C853" t="str">
        <f>IF(Hoja2!H853="","",IF(Hoja2!$D853=0,-Hoja2!H853/(COUNT(D$2:D$2080)-SUM(D$2:D$2080)),Hoja2!H853/SUM(D$2:D$2080)))</f>
        <v/>
      </c>
      <c r="D853" t="str">
        <f>IF(Hoja2!H853="","",IF(Hoja2!$D853=1,1,0))</f>
        <v/>
      </c>
      <c r="E853" t="str">
        <f>IF(Hoja2!J853="","",IF(Hoja2!$D853=0,-Hoja2!J853/(COUNT(F$2:F$2080)-SUM(F$2:F$2080)),Hoja2!J853/SUM(F$2:F$2080)))</f>
        <v/>
      </c>
      <c r="F853" t="str">
        <f>IF(Hoja2!J853="","",IF(Hoja2!$D853=1,1,0))</f>
        <v/>
      </c>
      <c r="G853">
        <f>IF(Hoja2!D853=0,-Hoja2!B853/(COUNT(Hoja2!D$2:D$2080)-SUM(Hoja2!D$2:D$2080)),Hoja2!C853/SUM(Hoja2!D$2:D$2080))</f>
        <v>2.9041626331074541E-3</v>
      </c>
      <c r="J853" t="str">
        <f>IF(Hoja2!J853="","",IF(Hoja2!$D853=1,Hoja2!J853, ""))</f>
        <v/>
      </c>
      <c r="K853" t="str">
        <f>IF(Hoja2!J853="","",IF(Hoja2!$D853=0,Hoja2!J853, ""))</f>
        <v/>
      </c>
    </row>
    <row r="854" spans="1:11" x14ac:dyDescent="0.25">
      <c r="A854" t="str">
        <f>IF(Hoja2!F854="","",IF(Hoja2!$D854=0,-Hoja2!F854/(COUNT(B$2:B$2080)-SUM(B$2:B$2080)),Hoja2!F854/SUM(B$2:B$2080)))</f>
        <v/>
      </c>
      <c r="B854" t="str">
        <f>IF(Hoja2!F854="","",IF(Hoja2!$D854=1,1,0))</f>
        <v/>
      </c>
      <c r="C854" t="str">
        <f>IF(Hoja2!H854="","",IF(Hoja2!$D854=0,-Hoja2!H854/(COUNT(D$2:D$2080)-SUM(D$2:D$2080)),Hoja2!H854/SUM(D$2:D$2080)))</f>
        <v/>
      </c>
      <c r="D854" t="str">
        <f>IF(Hoja2!H854="","",IF(Hoja2!$D854=1,1,0))</f>
        <v/>
      </c>
      <c r="E854" t="str">
        <f>IF(Hoja2!J854="","",IF(Hoja2!$D854=0,-Hoja2!J854/(COUNT(F$2:F$2080)-SUM(F$2:F$2080)),Hoja2!J854/SUM(F$2:F$2080)))</f>
        <v/>
      </c>
      <c r="F854" t="str">
        <f>IF(Hoja2!J854="","",IF(Hoja2!$D854=1,1,0))</f>
        <v/>
      </c>
      <c r="G854">
        <f>IF(Hoja2!D854=0,-Hoja2!B854/(COUNT(Hoja2!D$2:D$2080)-SUM(Hoja2!D$2:D$2080)),Hoja2!C854/SUM(Hoja2!D$2:D$2080))</f>
        <v>0</v>
      </c>
      <c r="J854" t="str">
        <f>IF(Hoja2!J854="","",IF(Hoja2!$D854=1,Hoja2!J854, ""))</f>
        <v/>
      </c>
      <c r="K854" t="str">
        <f>IF(Hoja2!J854="","",IF(Hoja2!$D854=0,Hoja2!J854, ""))</f>
        <v/>
      </c>
    </row>
    <row r="855" spans="1:11" x14ac:dyDescent="0.25">
      <c r="A855" t="str">
        <f>IF(Hoja2!F855="","",IF(Hoja2!$D855=0,-Hoja2!F855/(COUNT(B$2:B$2080)-SUM(B$2:B$2080)),Hoja2!F855/SUM(B$2:B$2080)))</f>
        <v/>
      </c>
      <c r="B855" t="str">
        <f>IF(Hoja2!F855="","",IF(Hoja2!$D855=1,1,0))</f>
        <v/>
      </c>
      <c r="C855" t="str">
        <f>IF(Hoja2!H855="","",IF(Hoja2!$D855=0,-Hoja2!H855/(COUNT(D$2:D$2080)-SUM(D$2:D$2080)),Hoja2!H855/SUM(D$2:D$2080)))</f>
        <v/>
      </c>
      <c r="D855" t="str">
        <f>IF(Hoja2!H855="","",IF(Hoja2!$D855=1,1,0))</f>
        <v/>
      </c>
      <c r="E855" t="str">
        <f>IF(Hoja2!J855="","",IF(Hoja2!$D855=0,-Hoja2!J855/(COUNT(F$2:F$2080)-SUM(F$2:F$2080)),Hoja2!J855/SUM(F$2:F$2080)))</f>
        <v/>
      </c>
      <c r="F855" t="str">
        <f>IF(Hoja2!J855="","",IF(Hoja2!$D855=1,1,0))</f>
        <v/>
      </c>
      <c r="G855">
        <f>IF(Hoja2!D855=0,-Hoja2!B855/(COUNT(Hoja2!D$2:D$2080)-SUM(Hoja2!D$2:D$2080)),Hoja2!C855/SUM(Hoja2!D$2:D$2080))</f>
        <v>2.9041626331074541E-3</v>
      </c>
      <c r="J855" t="str">
        <f>IF(Hoja2!J855="","",IF(Hoja2!$D855=1,Hoja2!J855, ""))</f>
        <v/>
      </c>
      <c r="K855" t="str">
        <f>IF(Hoja2!J855="","",IF(Hoja2!$D855=0,Hoja2!J855, ""))</f>
        <v/>
      </c>
    </row>
    <row r="856" spans="1:11" x14ac:dyDescent="0.25">
      <c r="A856" t="str">
        <f>IF(Hoja2!F856="","",IF(Hoja2!$D856=0,-Hoja2!F856/(COUNT(B$2:B$2080)-SUM(B$2:B$2080)),Hoja2!F856/SUM(B$2:B$2080)))</f>
        <v/>
      </c>
      <c r="B856" t="str">
        <f>IF(Hoja2!F856="","",IF(Hoja2!$D856=1,1,0))</f>
        <v/>
      </c>
      <c r="C856" t="str">
        <f>IF(Hoja2!H856="","",IF(Hoja2!$D856=0,-Hoja2!H856/(COUNT(D$2:D$2080)-SUM(D$2:D$2080)),Hoja2!H856/SUM(D$2:D$2080)))</f>
        <v/>
      </c>
      <c r="D856" t="str">
        <f>IF(Hoja2!H856="","",IF(Hoja2!$D856=1,1,0))</f>
        <v/>
      </c>
      <c r="E856" t="str">
        <f>IF(Hoja2!J856="","",IF(Hoja2!$D856=0,-Hoja2!J856/(COUNT(F$2:F$2080)-SUM(F$2:F$2080)),Hoja2!J856/SUM(F$2:F$2080)))</f>
        <v/>
      </c>
      <c r="F856" t="str">
        <f>IF(Hoja2!J856="","",IF(Hoja2!$D856=1,1,0))</f>
        <v/>
      </c>
      <c r="G856">
        <f>IF(Hoja2!D856=0,-Hoja2!B856/(COUNT(Hoja2!D$2:D$2080)-SUM(Hoja2!D$2:D$2080)),Hoja2!C856/SUM(Hoja2!D$2:D$2080))</f>
        <v>0</v>
      </c>
      <c r="J856" t="str">
        <f>IF(Hoja2!J856="","",IF(Hoja2!$D856=1,Hoja2!J856, ""))</f>
        <v/>
      </c>
      <c r="K856" t="str">
        <f>IF(Hoja2!J856="","",IF(Hoja2!$D856=0,Hoja2!J856, ""))</f>
        <v/>
      </c>
    </row>
    <row r="857" spans="1:11" x14ac:dyDescent="0.25">
      <c r="A857">
        <f>IF(Hoja2!F857="","",IF(Hoja2!$D857=0,-Hoja2!F857/(COUNT(B$2:B$2080)-SUM(B$2:B$2080)),Hoja2!F857/SUM(B$2:B$2080)))</f>
        <v>5.6179775280898875E-3</v>
      </c>
      <c r="B857">
        <f>IF(Hoja2!F857="","",IF(Hoja2!$D857=1,1,0))</f>
        <v>1</v>
      </c>
      <c r="C857" t="str">
        <f>IF(Hoja2!H857="","",IF(Hoja2!$D857=0,-Hoja2!H857/(COUNT(D$2:D$2080)-SUM(D$2:D$2080)),Hoja2!H857/SUM(D$2:D$2080)))</f>
        <v/>
      </c>
      <c r="D857" t="str">
        <f>IF(Hoja2!H857="","",IF(Hoja2!$D857=1,1,0))</f>
        <v/>
      </c>
      <c r="E857" t="str">
        <f>IF(Hoja2!J857="","",IF(Hoja2!$D857=0,-Hoja2!J857/(COUNT(F$2:F$2080)-SUM(F$2:F$2080)),Hoja2!J857/SUM(F$2:F$2080)))</f>
        <v/>
      </c>
      <c r="F857" t="str">
        <f>IF(Hoja2!J857="","",IF(Hoja2!$D857=1,1,0))</f>
        <v/>
      </c>
      <c r="G857">
        <f>IF(Hoja2!D857=0,-Hoja2!B857/(COUNT(Hoja2!D$2:D$2080)-SUM(Hoja2!D$2:D$2080)),Hoja2!C857/SUM(Hoja2!D$2:D$2080))</f>
        <v>2.9041626331074541E-3</v>
      </c>
      <c r="J857" t="str">
        <f>IF(Hoja2!J857="","",IF(Hoja2!$D857=1,Hoja2!J857, ""))</f>
        <v/>
      </c>
      <c r="K857" t="str">
        <f>IF(Hoja2!J857="","",IF(Hoja2!$D857=0,Hoja2!J857, ""))</f>
        <v/>
      </c>
    </row>
    <row r="858" spans="1:11" x14ac:dyDescent="0.25">
      <c r="A858">
        <f>IF(Hoja2!F858="","",IF(Hoja2!$D858=0,-Hoja2!F858/(COUNT(B$2:B$2080)-SUM(B$2:B$2080)),Hoja2!F858/SUM(B$2:B$2080)))</f>
        <v>0</v>
      </c>
      <c r="B858">
        <f>IF(Hoja2!F858="","",IF(Hoja2!$D858=1,1,0))</f>
        <v>1</v>
      </c>
      <c r="C858" t="str">
        <f>IF(Hoja2!H858="","",IF(Hoja2!$D858=0,-Hoja2!H858/(COUNT(D$2:D$2080)-SUM(D$2:D$2080)),Hoja2!H858/SUM(D$2:D$2080)))</f>
        <v/>
      </c>
      <c r="D858" t="str">
        <f>IF(Hoja2!H858="","",IF(Hoja2!$D858=1,1,0))</f>
        <v/>
      </c>
      <c r="E858" t="str">
        <f>IF(Hoja2!J858="","",IF(Hoja2!$D858=0,-Hoja2!J858/(COUNT(F$2:F$2080)-SUM(F$2:F$2080)),Hoja2!J858/SUM(F$2:F$2080)))</f>
        <v/>
      </c>
      <c r="F858" t="str">
        <f>IF(Hoja2!J858="","",IF(Hoja2!$D858=1,1,0))</f>
        <v/>
      </c>
      <c r="G858">
        <f>IF(Hoja2!D858=0,-Hoja2!B858/(COUNT(Hoja2!D$2:D$2080)-SUM(Hoja2!D$2:D$2080)),Hoja2!C858/SUM(Hoja2!D$2:D$2080))</f>
        <v>0</v>
      </c>
      <c r="J858" t="str">
        <f>IF(Hoja2!J858="","",IF(Hoja2!$D858=1,Hoja2!J858, ""))</f>
        <v/>
      </c>
      <c r="K858" t="str">
        <f>IF(Hoja2!J858="","",IF(Hoja2!$D858=0,Hoja2!J858, ""))</f>
        <v/>
      </c>
    </row>
    <row r="859" spans="1:11" x14ac:dyDescent="0.25">
      <c r="A859">
        <f>IF(Hoja2!F859="","",IF(Hoja2!$D859=0,-Hoja2!F859/(COUNT(B$2:B$2080)-SUM(B$2:B$2080)),Hoja2!F859/SUM(B$2:B$2080)))</f>
        <v>5.6179775280898875E-3</v>
      </c>
      <c r="B859">
        <f>IF(Hoja2!F859="","",IF(Hoja2!$D859=1,1,0))</f>
        <v>1</v>
      </c>
      <c r="C859" t="str">
        <f>IF(Hoja2!H859="","",IF(Hoja2!$D859=0,-Hoja2!H859/(COUNT(D$2:D$2080)-SUM(D$2:D$2080)),Hoja2!H859/SUM(D$2:D$2080)))</f>
        <v/>
      </c>
      <c r="D859" t="str">
        <f>IF(Hoja2!H859="","",IF(Hoja2!$D859=1,1,0))</f>
        <v/>
      </c>
      <c r="E859" t="str">
        <f>IF(Hoja2!J859="","",IF(Hoja2!$D859=0,-Hoja2!J859/(COUNT(F$2:F$2080)-SUM(F$2:F$2080)),Hoja2!J859/SUM(F$2:F$2080)))</f>
        <v/>
      </c>
      <c r="F859" t="str">
        <f>IF(Hoja2!J859="","",IF(Hoja2!$D859=1,1,0))</f>
        <v/>
      </c>
      <c r="G859">
        <f>IF(Hoja2!D859=0,-Hoja2!B859/(COUNT(Hoja2!D$2:D$2080)-SUM(Hoja2!D$2:D$2080)),Hoja2!C859/SUM(Hoja2!D$2:D$2080))</f>
        <v>2.9041626331074541E-3</v>
      </c>
      <c r="J859" t="str">
        <f>IF(Hoja2!J859="","",IF(Hoja2!$D859=1,Hoja2!J859, ""))</f>
        <v/>
      </c>
      <c r="K859" t="str">
        <f>IF(Hoja2!J859="","",IF(Hoja2!$D859=0,Hoja2!J859, ""))</f>
        <v/>
      </c>
    </row>
    <row r="860" spans="1:11" x14ac:dyDescent="0.25">
      <c r="A860" t="str">
        <f>IF(Hoja2!F860="","",IF(Hoja2!$D860=0,-Hoja2!F860/(COUNT(B$2:B$2080)-SUM(B$2:B$2080)),Hoja2!F860/SUM(B$2:B$2080)))</f>
        <v/>
      </c>
      <c r="B860" t="str">
        <f>IF(Hoja2!F860="","",IF(Hoja2!$D860=1,1,0))</f>
        <v/>
      </c>
      <c r="C860" t="str">
        <f>IF(Hoja2!H860="","",IF(Hoja2!$D860=0,-Hoja2!H860/(COUNT(D$2:D$2080)-SUM(D$2:D$2080)),Hoja2!H860/SUM(D$2:D$2080)))</f>
        <v/>
      </c>
      <c r="D860" t="str">
        <f>IF(Hoja2!H860="","",IF(Hoja2!$D860=1,1,0))</f>
        <v/>
      </c>
      <c r="E860" t="str">
        <f>IF(Hoja2!J860="","",IF(Hoja2!$D860=0,-Hoja2!J860/(COUNT(F$2:F$2080)-SUM(F$2:F$2080)),Hoja2!J860/SUM(F$2:F$2080)))</f>
        <v/>
      </c>
      <c r="F860" t="str">
        <f>IF(Hoja2!J860="","",IF(Hoja2!$D860=1,1,0))</f>
        <v/>
      </c>
      <c r="G860">
        <f>IF(Hoja2!D860=0,-Hoja2!B860/(COUNT(Hoja2!D$2:D$2080)-SUM(Hoja2!D$2:D$2080)),Hoja2!C860/SUM(Hoja2!D$2:D$2080))</f>
        <v>9.6805421103581804E-4</v>
      </c>
      <c r="J860" t="str">
        <f>IF(Hoja2!J860="","",IF(Hoja2!$D860=1,Hoja2!J860, ""))</f>
        <v/>
      </c>
      <c r="K860" t="str">
        <f>IF(Hoja2!J860="","",IF(Hoja2!$D860=0,Hoja2!J860, ""))</f>
        <v/>
      </c>
    </row>
    <row r="861" spans="1:11" x14ac:dyDescent="0.25">
      <c r="A861">
        <f>IF(Hoja2!F861="","",IF(Hoja2!$D861=0,-Hoja2!F861/(COUNT(B$2:B$2080)-SUM(B$2:B$2080)),Hoja2!F861/SUM(B$2:B$2080)))</f>
        <v>-1.8726591760299626E-3</v>
      </c>
      <c r="B861">
        <f>IF(Hoja2!F861="","",IF(Hoja2!$D861=1,1,0))</f>
        <v>1</v>
      </c>
      <c r="C861">
        <f>IF(Hoja2!H861="","",IF(Hoja2!$D861=0,-Hoja2!H861/(COUNT(D$2:D$2080)-SUM(D$2:D$2080)),Hoja2!H861/SUM(D$2:D$2080)))</f>
        <v>-5.1546391752577319E-3</v>
      </c>
      <c r="D861">
        <f>IF(Hoja2!H861="","",IF(Hoja2!$D861=1,1,0))</f>
        <v>1</v>
      </c>
      <c r="E861" t="str">
        <f>IF(Hoja2!J861="","",IF(Hoja2!$D861=0,-Hoja2!J861/(COUNT(F$2:F$2080)-SUM(F$2:F$2080)),Hoja2!J861/SUM(F$2:F$2080)))</f>
        <v/>
      </c>
      <c r="F861" t="str">
        <f>IF(Hoja2!J861="","",IF(Hoja2!$D861=1,1,0))</f>
        <v/>
      </c>
      <c r="G861">
        <f>IF(Hoja2!D861=0,-Hoja2!B861/(COUNT(Hoja2!D$2:D$2080)-SUM(Hoja2!D$2:D$2080)),Hoja2!C861/SUM(Hoja2!D$2:D$2080))</f>
        <v>-9.6805421103581804E-4</v>
      </c>
      <c r="J861" t="str">
        <f>IF(Hoja2!J861="","",IF(Hoja2!$D861=1,Hoja2!J861, ""))</f>
        <v/>
      </c>
      <c r="K861" t="str">
        <f>IF(Hoja2!J861="","",IF(Hoja2!$D861=0,Hoja2!J861, ""))</f>
        <v/>
      </c>
    </row>
    <row r="862" spans="1:11" x14ac:dyDescent="0.25">
      <c r="A862">
        <f>IF(Hoja2!F862="","",IF(Hoja2!$D862=0,-Hoja2!F862/(COUNT(B$2:B$2080)-SUM(B$2:B$2080)),Hoja2!F862/SUM(B$2:B$2080)))</f>
        <v>-5.6390977443609019E-3</v>
      </c>
      <c r="B862">
        <f>IF(Hoja2!F862="","",IF(Hoja2!$D862=1,1,0))</f>
        <v>0</v>
      </c>
      <c r="C862" t="str">
        <f>IF(Hoja2!H862="","",IF(Hoja2!$D862=0,-Hoja2!H862/(COUNT(D$2:D$2080)-SUM(D$2:D$2080)),Hoja2!H862/SUM(D$2:D$2080)))</f>
        <v/>
      </c>
      <c r="D862" t="str">
        <f>IF(Hoja2!H862="","",IF(Hoja2!$D862=1,1,0))</f>
        <v/>
      </c>
      <c r="E862" t="str">
        <f>IF(Hoja2!J862="","",IF(Hoja2!$D862=0,-Hoja2!J862/(COUNT(F$2:F$2080)-SUM(F$2:F$2080)),Hoja2!J862/SUM(F$2:F$2080)))</f>
        <v/>
      </c>
      <c r="F862" t="str">
        <f>IF(Hoja2!J862="","",IF(Hoja2!$D862=1,1,0))</f>
        <v/>
      </c>
      <c r="G862">
        <f>IF(Hoja2!D862=0,-Hoja2!B862/(COUNT(Hoja2!D$2:D$2080)-SUM(Hoja2!D$2:D$2080)),Hoja2!C862/SUM(Hoja2!D$2:D$2080))</f>
        <v>-2.8680688336520078E-3</v>
      </c>
      <c r="J862" t="str">
        <f>IF(Hoja2!J862="","",IF(Hoja2!$D862=1,Hoja2!J862, ""))</f>
        <v/>
      </c>
      <c r="K862" t="str">
        <f>IF(Hoja2!J862="","",IF(Hoja2!$D862=0,Hoja2!J862, ""))</f>
        <v/>
      </c>
    </row>
    <row r="863" spans="1:11" x14ac:dyDescent="0.25">
      <c r="A863">
        <f>IF(Hoja2!F863="","",IF(Hoja2!$D863=0,-Hoja2!F863/(COUNT(B$2:B$2080)-SUM(B$2:B$2080)),Hoja2!F863/SUM(B$2:B$2080)))</f>
        <v>7.4906367041198503E-3</v>
      </c>
      <c r="B863">
        <f>IF(Hoja2!F863="","",IF(Hoja2!$D863=1,1,0))</f>
        <v>1</v>
      </c>
      <c r="C863" t="str">
        <f>IF(Hoja2!H863="","",IF(Hoja2!$D863=0,-Hoja2!H863/(COUNT(D$2:D$2080)-SUM(D$2:D$2080)),Hoja2!H863/SUM(D$2:D$2080)))</f>
        <v/>
      </c>
      <c r="D863" t="str">
        <f>IF(Hoja2!H863="","",IF(Hoja2!$D863=1,1,0))</f>
        <v/>
      </c>
      <c r="E863" t="str">
        <f>IF(Hoja2!J863="","",IF(Hoja2!$D863=0,-Hoja2!J863/(COUNT(F$2:F$2080)-SUM(F$2:F$2080)),Hoja2!J863/SUM(F$2:F$2080)))</f>
        <v/>
      </c>
      <c r="F863" t="str">
        <f>IF(Hoja2!J863="","",IF(Hoja2!$D863=1,1,0))</f>
        <v/>
      </c>
      <c r="G863">
        <f>IF(Hoja2!D863=0,-Hoja2!B863/(COUNT(Hoja2!D$2:D$2080)-SUM(Hoja2!D$2:D$2080)),Hoja2!C863/SUM(Hoja2!D$2:D$2080))</f>
        <v>3.8722168441432721E-3</v>
      </c>
      <c r="J863" t="str">
        <f>IF(Hoja2!J863="","",IF(Hoja2!$D863=1,Hoja2!J863, ""))</f>
        <v/>
      </c>
      <c r="K863" t="str">
        <f>IF(Hoja2!J863="","",IF(Hoja2!$D863=0,Hoja2!J863, ""))</f>
        <v/>
      </c>
    </row>
    <row r="864" spans="1:11" x14ac:dyDescent="0.25">
      <c r="A864">
        <f>IF(Hoja2!F864="","",IF(Hoja2!$D864=0,-Hoja2!F864/(COUNT(B$2:B$2080)-SUM(B$2:B$2080)),Hoja2!F864/SUM(B$2:B$2080)))</f>
        <v>3.7453183520599251E-3</v>
      </c>
      <c r="B864">
        <f>IF(Hoja2!F864="","",IF(Hoja2!$D864=1,1,0))</f>
        <v>1</v>
      </c>
      <c r="C864" t="str">
        <f>IF(Hoja2!H864="","",IF(Hoja2!$D864=0,-Hoja2!H864/(COUNT(D$2:D$2080)-SUM(D$2:D$2080)),Hoja2!H864/SUM(D$2:D$2080)))</f>
        <v/>
      </c>
      <c r="D864" t="str">
        <f>IF(Hoja2!H864="","",IF(Hoja2!$D864=1,1,0))</f>
        <v/>
      </c>
      <c r="E864" t="str">
        <f>IF(Hoja2!J864="","",IF(Hoja2!$D864=0,-Hoja2!J864/(COUNT(F$2:F$2080)-SUM(F$2:F$2080)),Hoja2!J864/SUM(F$2:F$2080)))</f>
        <v/>
      </c>
      <c r="F864" t="str">
        <f>IF(Hoja2!J864="","",IF(Hoja2!$D864=1,1,0))</f>
        <v/>
      </c>
      <c r="G864">
        <f>IF(Hoja2!D864=0,-Hoja2!B864/(COUNT(Hoja2!D$2:D$2080)-SUM(Hoja2!D$2:D$2080)),Hoja2!C864/SUM(Hoja2!D$2:D$2080))</f>
        <v>1.9361084220716361E-3</v>
      </c>
      <c r="J864" t="str">
        <f>IF(Hoja2!J864="","",IF(Hoja2!$D864=1,Hoja2!J864, ""))</f>
        <v/>
      </c>
      <c r="K864" t="str">
        <f>IF(Hoja2!J864="","",IF(Hoja2!$D864=0,Hoja2!J864, ""))</f>
        <v/>
      </c>
    </row>
    <row r="865" spans="1:11" x14ac:dyDescent="0.25">
      <c r="A865">
        <f>IF(Hoja2!F865="","",IF(Hoja2!$D865=0,-Hoja2!F865/(COUNT(B$2:B$2080)-SUM(B$2:B$2080)),Hoja2!F865/SUM(B$2:B$2080)))</f>
        <v>5.6179775280898875E-3</v>
      </c>
      <c r="B865">
        <f>IF(Hoja2!F865="","",IF(Hoja2!$D865=1,1,0))</f>
        <v>1</v>
      </c>
      <c r="C865" t="str">
        <f>IF(Hoja2!H865="","",IF(Hoja2!$D865=0,-Hoja2!H865/(COUNT(D$2:D$2080)-SUM(D$2:D$2080)),Hoja2!H865/SUM(D$2:D$2080)))</f>
        <v/>
      </c>
      <c r="D865" t="str">
        <f>IF(Hoja2!H865="","",IF(Hoja2!$D865=1,1,0))</f>
        <v/>
      </c>
      <c r="E865" t="str">
        <f>IF(Hoja2!J865="","",IF(Hoja2!$D865=0,-Hoja2!J865/(COUNT(F$2:F$2080)-SUM(F$2:F$2080)),Hoja2!J865/SUM(F$2:F$2080)))</f>
        <v/>
      </c>
      <c r="F865" t="str">
        <f>IF(Hoja2!J865="","",IF(Hoja2!$D865=1,1,0))</f>
        <v/>
      </c>
      <c r="G865">
        <f>IF(Hoja2!D865=0,-Hoja2!B865/(COUNT(Hoja2!D$2:D$2080)-SUM(Hoja2!D$2:D$2080)),Hoja2!C865/SUM(Hoja2!D$2:D$2080))</f>
        <v>2.9041626331074541E-3</v>
      </c>
      <c r="J865" t="str">
        <f>IF(Hoja2!J865="","",IF(Hoja2!$D865=1,Hoja2!J865, ""))</f>
        <v/>
      </c>
      <c r="K865" t="str">
        <f>IF(Hoja2!J865="","",IF(Hoja2!$D865=0,Hoja2!J865, ""))</f>
        <v/>
      </c>
    </row>
    <row r="866" spans="1:11" x14ac:dyDescent="0.25">
      <c r="A866">
        <f>IF(Hoja2!F866="","",IF(Hoja2!$D866=0,-Hoja2!F866/(COUNT(B$2:B$2080)-SUM(B$2:B$2080)),Hoja2!F866/SUM(B$2:B$2080)))</f>
        <v>-1.8796992481203006E-3</v>
      </c>
      <c r="B866">
        <f>IF(Hoja2!F866="","",IF(Hoja2!$D866=1,1,0))</f>
        <v>0</v>
      </c>
      <c r="C866" t="str">
        <f>IF(Hoja2!H866="","",IF(Hoja2!$D866=0,-Hoja2!H866/(COUNT(D$2:D$2080)-SUM(D$2:D$2080)),Hoja2!H866/SUM(D$2:D$2080)))</f>
        <v/>
      </c>
      <c r="D866" t="str">
        <f>IF(Hoja2!H866="","",IF(Hoja2!$D866=1,1,0))</f>
        <v/>
      </c>
      <c r="E866" t="str">
        <f>IF(Hoja2!J866="","",IF(Hoja2!$D866=0,-Hoja2!J866/(COUNT(F$2:F$2080)-SUM(F$2:F$2080)),Hoja2!J866/SUM(F$2:F$2080)))</f>
        <v/>
      </c>
      <c r="F866" t="str">
        <f>IF(Hoja2!J866="","",IF(Hoja2!$D866=1,1,0))</f>
        <v/>
      </c>
      <c r="G866">
        <f>IF(Hoja2!D866=0,-Hoja2!B866/(COUNT(Hoja2!D$2:D$2080)-SUM(Hoja2!D$2:D$2080)),Hoja2!C866/SUM(Hoja2!D$2:D$2080))</f>
        <v>-9.5602294455066918E-4</v>
      </c>
      <c r="J866" t="str">
        <f>IF(Hoja2!J866="","",IF(Hoja2!$D866=1,Hoja2!J866, ""))</f>
        <v/>
      </c>
      <c r="K866" t="str">
        <f>IF(Hoja2!J866="","",IF(Hoja2!$D866=0,Hoja2!J866, ""))</f>
        <v/>
      </c>
    </row>
    <row r="867" spans="1:11" x14ac:dyDescent="0.25">
      <c r="A867">
        <f>IF(Hoja2!F867="","",IF(Hoja2!$D867=0,-Hoja2!F867/(COUNT(B$2:B$2080)-SUM(B$2:B$2080)),Hoja2!F867/SUM(B$2:B$2080)))</f>
        <v>0</v>
      </c>
      <c r="B867">
        <f>IF(Hoja2!F867="","",IF(Hoja2!$D867=1,1,0))</f>
        <v>0</v>
      </c>
      <c r="C867" t="str">
        <f>IF(Hoja2!H867="","",IF(Hoja2!$D867=0,-Hoja2!H867/(COUNT(D$2:D$2080)-SUM(D$2:D$2080)),Hoja2!H867/SUM(D$2:D$2080)))</f>
        <v/>
      </c>
      <c r="D867" t="str">
        <f>IF(Hoja2!H867="","",IF(Hoja2!$D867=1,1,0))</f>
        <v/>
      </c>
      <c r="E867" t="str">
        <f>IF(Hoja2!J867="","",IF(Hoja2!$D867=0,-Hoja2!J867/(COUNT(F$2:F$2080)-SUM(F$2:F$2080)),Hoja2!J867/SUM(F$2:F$2080)))</f>
        <v/>
      </c>
      <c r="F867" t="str">
        <f>IF(Hoja2!J867="","",IF(Hoja2!$D867=1,1,0))</f>
        <v/>
      </c>
      <c r="G867">
        <f>IF(Hoja2!D867=0,-Hoja2!B867/(COUNT(Hoja2!D$2:D$2080)-SUM(Hoja2!D$2:D$2080)),Hoja2!C867/SUM(Hoja2!D$2:D$2080))</f>
        <v>0</v>
      </c>
      <c r="J867" t="str">
        <f>IF(Hoja2!J867="","",IF(Hoja2!$D867=1,Hoja2!J867, ""))</f>
        <v/>
      </c>
      <c r="K867" t="str">
        <f>IF(Hoja2!J867="","",IF(Hoja2!$D867=0,Hoja2!J867, ""))</f>
        <v/>
      </c>
    </row>
    <row r="868" spans="1:11" x14ac:dyDescent="0.25">
      <c r="A868">
        <f>IF(Hoja2!F868="","",IF(Hoja2!$D868=0,-Hoja2!F868/(COUNT(B$2:B$2080)-SUM(B$2:B$2080)),Hoja2!F868/SUM(B$2:B$2080)))</f>
        <v>3.7453183520599251E-3</v>
      </c>
      <c r="B868">
        <f>IF(Hoja2!F868="","",IF(Hoja2!$D868=1,1,0))</f>
        <v>1</v>
      </c>
      <c r="C868" t="str">
        <f>IF(Hoja2!H868="","",IF(Hoja2!$D868=0,-Hoja2!H868/(COUNT(D$2:D$2080)-SUM(D$2:D$2080)),Hoja2!H868/SUM(D$2:D$2080)))</f>
        <v/>
      </c>
      <c r="D868" t="str">
        <f>IF(Hoja2!H868="","",IF(Hoja2!$D868=1,1,0))</f>
        <v/>
      </c>
      <c r="E868" t="str">
        <f>IF(Hoja2!J868="","",IF(Hoja2!$D868=0,-Hoja2!J868/(COUNT(F$2:F$2080)-SUM(F$2:F$2080)),Hoja2!J868/SUM(F$2:F$2080)))</f>
        <v/>
      </c>
      <c r="F868" t="str">
        <f>IF(Hoja2!J868="","",IF(Hoja2!$D868=1,1,0))</f>
        <v/>
      </c>
      <c r="G868">
        <f>IF(Hoja2!D868=0,-Hoja2!B868/(COUNT(Hoja2!D$2:D$2080)-SUM(Hoja2!D$2:D$2080)),Hoja2!C868/SUM(Hoja2!D$2:D$2080))</f>
        <v>1.9361084220716361E-3</v>
      </c>
      <c r="J868" t="str">
        <f>IF(Hoja2!J868="","",IF(Hoja2!$D868=1,Hoja2!J868, ""))</f>
        <v/>
      </c>
      <c r="K868" t="str">
        <f>IF(Hoja2!J868="","",IF(Hoja2!$D868=0,Hoja2!J868, ""))</f>
        <v/>
      </c>
    </row>
    <row r="869" spans="1:11" x14ac:dyDescent="0.25">
      <c r="A869" t="str">
        <f>IF(Hoja2!F869="","",IF(Hoja2!$D869=0,-Hoja2!F869/(COUNT(B$2:B$2080)-SUM(B$2:B$2080)),Hoja2!F869/SUM(B$2:B$2080)))</f>
        <v/>
      </c>
      <c r="B869" t="str">
        <f>IF(Hoja2!F869="","",IF(Hoja2!$D869=1,1,0))</f>
        <v/>
      </c>
      <c r="C869" t="str">
        <f>IF(Hoja2!H869="","",IF(Hoja2!$D869=0,-Hoja2!H869/(COUNT(D$2:D$2080)-SUM(D$2:D$2080)),Hoja2!H869/SUM(D$2:D$2080)))</f>
        <v/>
      </c>
      <c r="D869" t="str">
        <f>IF(Hoja2!H869="","",IF(Hoja2!$D869=1,1,0))</f>
        <v/>
      </c>
      <c r="E869" t="str">
        <f>IF(Hoja2!J869="","",IF(Hoja2!$D869=0,-Hoja2!J869/(COUNT(F$2:F$2080)-SUM(F$2:F$2080)),Hoja2!J869/SUM(F$2:F$2080)))</f>
        <v/>
      </c>
      <c r="F869" t="str">
        <f>IF(Hoja2!J869="","",IF(Hoja2!$D869=1,1,0))</f>
        <v/>
      </c>
      <c r="G869">
        <f>IF(Hoja2!D869=0,-Hoja2!B869/(COUNT(Hoja2!D$2:D$2080)-SUM(Hoja2!D$2:D$2080)),Hoja2!C869/SUM(Hoja2!D$2:D$2080))</f>
        <v>0</v>
      </c>
      <c r="J869" t="str">
        <f>IF(Hoja2!J869="","",IF(Hoja2!$D869=1,Hoja2!J869, ""))</f>
        <v/>
      </c>
      <c r="K869" t="str">
        <f>IF(Hoja2!J869="","",IF(Hoja2!$D869=0,Hoja2!J869, ""))</f>
        <v/>
      </c>
    </row>
    <row r="870" spans="1:11" x14ac:dyDescent="0.25">
      <c r="A870">
        <f>IF(Hoja2!F870="","",IF(Hoja2!$D870=0,-Hoja2!F870/(COUNT(B$2:B$2080)-SUM(B$2:B$2080)),Hoja2!F870/SUM(B$2:B$2080)))</f>
        <v>-1.8796992481203006E-3</v>
      </c>
      <c r="B870">
        <f>IF(Hoja2!F870="","",IF(Hoja2!$D870=1,1,0))</f>
        <v>0</v>
      </c>
      <c r="C870" t="str">
        <f>IF(Hoja2!H870="","",IF(Hoja2!$D870=0,-Hoja2!H870/(COUNT(D$2:D$2080)-SUM(D$2:D$2080)),Hoja2!H870/SUM(D$2:D$2080)))</f>
        <v/>
      </c>
      <c r="D870" t="str">
        <f>IF(Hoja2!H870="","",IF(Hoja2!$D870=1,1,0))</f>
        <v/>
      </c>
      <c r="E870" t="str">
        <f>IF(Hoja2!J870="","",IF(Hoja2!$D870=0,-Hoja2!J870/(COUNT(F$2:F$2080)-SUM(F$2:F$2080)),Hoja2!J870/SUM(F$2:F$2080)))</f>
        <v/>
      </c>
      <c r="F870" t="str">
        <f>IF(Hoja2!J870="","",IF(Hoja2!$D870=1,1,0))</f>
        <v/>
      </c>
      <c r="G870">
        <f>IF(Hoja2!D870=0,-Hoja2!B870/(COUNT(Hoja2!D$2:D$2080)-SUM(Hoja2!D$2:D$2080)),Hoja2!C870/SUM(Hoja2!D$2:D$2080))</f>
        <v>-9.5602294455066918E-4</v>
      </c>
      <c r="J870" t="str">
        <f>IF(Hoja2!J870="","",IF(Hoja2!$D870=1,Hoja2!J870, ""))</f>
        <v/>
      </c>
      <c r="K870" t="str">
        <f>IF(Hoja2!J870="","",IF(Hoja2!$D870=0,Hoja2!J870, ""))</f>
        <v/>
      </c>
    </row>
    <row r="871" spans="1:11" x14ac:dyDescent="0.25">
      <c r="A871">
        <f>IF(Hoja2!F871="","",IF(Hoja2!$D871=0,-Hoja2!F871/(COUNT(B$2:B$2080)-SUM(B$2:B$2080)),Hoja2!F871/SUM(B$2:B$2080)))</f>
        <v>0</v>
      </c>
      <c r="B871">
        <f>IF(Hoja2!F871="","",IF(Hoja2!$D871=1,1,0))</f>
        <v>0</v>
      </c>
      <c r="C871" t="str">
        <f>IF(Hoja2!H871="","",IF(Hoja2!$D871=0,-Hoja2!H871/(COUNT(D$2:D$2080)-SUM(D$2:D$2080)),Hoja2!H871/SUM(D$2:D$2080)))</f>
        <v/>
      </c>
      <c r="D871" t="str">
        <f>IF(Hoja2!H871="","",IF(Hoja2!$D871=1,1,0))</f>
        <v/>
      </c>
      <c r="E871" t="str">
        <f>IF(Hoja2!J871="","",IF(Hoja2!$D871=0,-Hoja2!J871/(COUNT(F$2:F$2080)-SUM(F$2:F$2080)),Hoja2!J871/SUM(F$2:F$2080)))</f>
        <v/>
      </c>
      <c r="F871" t="str">
        <f>IF(Hoja2!J871="","",IF(Hoja2!$D871=1,1,0))</f>
        <v/>
      </c>
      <c r="G871">
        <f>IF(Hoja2!D871=0,-Hoja2!B871/(COUNT(Hoja2!D$2:D$2080)-SUM(Hoja2!D$2:D$2080)),Hoja2!C871/SUM(Hoja2!D$2:D$2080))</f>
        <v>0</v>
      </c>
      <c r="J871" t="str">
        <f>IF(Hoja2!J871="","",IF(Hoja2!$D871=1,Hoja2!J871, ""))</f>
        <v/>
      </c>
      <c r="K871" t="str">
        <f>IF(Hoja2!J871="","",IF(Hoja2!$D871=0,Hoja2!J871, ""))</f>
        <v/>
      </c>
    </row>
    <row r="872" spans="1:11" x14ac:dyDescent="0.25">
      <c r="A872">
        <f>IF(Hoja2!F872="","",IF(Hoja2!$D872=0,-Hoja2!F872/(COUNT(B$2:B$2080)-SUM(B$2:B$2080)),Hoja2!F872/SUM(B$2:B$2080)))</f>
        <v>-3.7593984962406013E-3</v>
      </c>
      <c r="B872">
        <f>IF(Hoja2!F872="","",IF(Hoja2!$D872=1,1,0))</f>
        <v>0</v>
      </c>
      <c r="C872" t="str">
        <f>IF(Hoja2!H872="","",IF(Hoja2!$D872=0,-Hoja2!H872/(COUNT(D$2:D$2080)-SUM(D$2:D$2080)),Hoja2!H872/SUM(D$2:D$2080)))</f>
        <v/>
      </c>
      <c r="D872" t="str">
        <f>IF(Hoja2!H872="","",IF(Hoja2!$D872=1,1,0))</f>
        <v/>
      </c>
      <c r="E872" t="str">
        <f>IF(Hoja2!J872="","",IF(Hoja2!$D872=0,-Hoja2!J872/(COUNT(F$2:F$2080)-SUM(F$2:F$2080)),Hoja2!J872/SUM(F$2:F$2080)))</f>
        <v/>
      </c>
      <c r="F872" t="str">
        <f>IF(Hoja2!J872="","",IF(Hoja2!$D872=1,1,0))</f>
        <v/>
      </c>
      <c r="G872">
        <f>IF(Hoja2!D872=0,-Hoja2!B872/(COUNT(Hoja2!D$2:D$2080)-SUM(Hoja2!D$2:D$2080)),Hoja2!C872/SUM(Hoja2!D$2:D$2080))</f>
        <v>-1.9120458891013384E-3</v>
      </c>
      <c r="J872" t="str">
        <f>IF(Hoja2!J872="","",IF(Hoja2!$D872=1,Hoja2!J872, ""))</f>
        <v/>
      </c>
      <c r="K872" t="str">
        <f>IF(Hoja2!J872="","",IF(Hoja2!$D872=0,Hoja2!J872, ""))</f>
        <v/>
      </c>
    </row>
    <row r="873" spans="1:11" x14ac:dyDescent="0.25">
      <c r="A873" t="str">
        <f>IF(Hoja2!F873="","",IF(Hoja2!$D873=0,-Hoja2!F873/(COUNT(B$2:B$2080)-SUM(B$2:B$2080)),Hoja2!F873/SUM(B$2:B$2080)))</f>
        <v/>
      </c>
      <c r="B873" t="str">
        <f>IF(Hoja2!F873="","",IF(Hoja2!$D873=1,1,0))</f>
        <v/>
      </c>
      <c r="C873" t="str">
        <f>IF(Hoja2!H873="","",IF(Hoja2!$D873=0,-Hoja2!H873/(COUNT(D$2:D$2080)-SUM(D$2:D$2080)),Hoja2!H873/SUM(D$2:D$2080)))</f>
        <v/>
      </c>
      <c r="D873" t="str">
        <f>IF(Hoja2!H873="","",IF(Hoja2!$D873=1,1,0))</f>
        <v/>
      </c>
      <c r="E873" t="str">
        <f>IF(Hoja2!J873="","",IF(Hoja2!$D873=0,-Hoja2!J873/(COUNT(F$2:F$2080)-SUM(F$2:F$2080)),Hoja2!J873/SUM(F$2:F$2080)))</f>
        <v/>
      </c>
      <c r="F873" t="str">
        <f>IF(Hoja2!J873="","",IF(Hoja2!$D873=1,1,0))</f>
        <v/>
      </c>
      <c r="G873">
        <f>IF(Hoja2!D873=0,-Hoja2!B873/(COUNT(Hoja2!D$2:D$2080)-SUM(Hoja2!D$2:D$2080)),Hoja2!C873/SUM(Hoja2!D$2:D$2080))</f>
        <v>1.9361084220716361E-3</v>
      </c>
      <c r="J873" t="str">
        <f>IF(Hoja2!J873="","",IF(Hoja2!$D873=1,Hoja2!J873, ""))</f>
        <v/>
      </c>
      <c r="K873" t="str">
        <f>IF(Hoja2!J873="","",IF(Hoja2!$D873=0,Hoja2!J873, ""))</f>
        <v/>
      </c>
    </row>
    <row r="874" spans="1:11" x14ac:dyDescent="0.25">
      <c r="A874">
        <f>IF(Hoja2!F874="","",IF(Hoja2!$D874=0,-Hoja2!F874/(COUNT(B$2:B$2080)-SUM(B$2:B$2080)),Hoja2!F874/SUM(B$2:B$2080)))</f>
        <v>0</v>
      </c>
      <c r="B874">
        <f>IF(Hoja2!F874="","",IF(Hoja2!$D874=1,1,0))</f>
        <v>0</v>
      </c>
      <c r="C874" t="str">
        <f>IF(Hoja2!H874="","",IF(Hoja2!$D874=0,-Hoja2!H874/(COUNT(D$2:D$2080)-SUM(D$2:D$2080)),Hoja2!H874/SUM(D$2:D$2080)))</f>
        <v/>
      </c>
      <c r="D874" t="str">
        <f>IF(Hoja2!H874="","",IF(Hoja2!$D874=1,1,0))</f>
        <v/>
      </c>
      <c r="E874" t="str">
        <f>IF(Hoja2!J874="","",IF(Hoja2!$D874=0,-Hoja2!J874/(COUNT(F$2:F$2080)-SUM(F$2:F$2080)),Hoja2!J874/SUM(F$2:F$2080)))</f>
        <v/>
      </c>
      <c r="F874" t="str">
        <f>IF(Hoja2!J874="","",IF(Hoja2!$D874=1,1,0))</f>
        <v/>
      </c>
      <c r="G874">
        <f>IF(Hoja2!D874=0,-Hoja2!B874/(COUNT(Hoja2!D$2:D$2080)-SUM(Hoja2!D$2:D$2080)),Hoja2!C874/SUM(Hoja2!D$2:D$2080))</f>
        <v>0</v>
      </c>
      <c r="J874" t="str">
        <f>IF(Hoja2!J874="","",IF(Hoja2!$D874=1,Hoja2!J874, ""))</f>
        <v/>
      </c>
      <c r="K874" t="str">
        <f>IF(Hoja2!J874="","",IF(Hoja2!$D874=0,Hoja2!J874, ""))</f>
        <v/>
      </c>
    </row>
    <row r="875" spans="1:11" x14ac:dyDescent="0.25">
      <c r="A875" t="str">
        <f>IF(Hoja2!F875="","",IF(Hoja2!$D875=0,-Hoja2!F875/(COUNT(B$2:B$2080)-SUM(B$2:B$2080)),Hoja2!F875/SUM(B$2:B$2080)))</f>
        <v/>
      </c>
      <c r="B875" t="str">
        <f>IF(Hoja2!F875="","",IF(Hoja2!$D875=1,1,0))</f>
        <v/>
      </c>
      <c r="C875" t="str">
        <f>IF(Hoja2!H875="","",IF(Hoja2!$D875=0,-Hoja2!H875/(COUNT(D$2:D$2080)-SUM(D$2:D$2080)),Hoja2!H875/SUM(D$2:D$2080)))</f>
        <v/>
      </c>
      <c r="D875" t="str">
        <f>IF(Hoja2!H875="","",IF(Hoja2!$D875=1,1,0))</f>
        <v/>
      </c>
      <c r="E875" t="str">
        <f>IF(Hoja2!J875="","",IF(Hoja2!$D875=0,-Hoja2!J875/(COUNT(F$2:F$2080)-SUM(F$2:F$2080)),Hoja2!J875/SUM(F$2:F$2080)))</f>
        <v/>
      </c>
      <c r="F875" t="str">
        <f>IF(Hoja2!J875="","",IF(Hoja2!$D875=1,1,0))</f>
        <v/>
      </c>
      <c r="G875">
        <f>IF(Hoja2!D875=0,-Hoja2!B875/(COUNT(Hoja2!D$2:D$2080)-SUM(Hoja2!D$2:D$2080)),Hoja2!C875/SUM(Hoja2!D$2:D$2080))</f>
        <v>-2.8680688336520078E-3</v>
      </c>
      <c r="J875" t="str">
        <f>IF(Hoja2!J875="","",IF(Hoja2!$D875=1,Hoja2!J875, ""))</f>
        <v/>
      </c>
      <c r="K875" t="str">
        <f>IF(Hoja2!J875="","",IF(Hoja2!$D875=0,Hoja2!J875, ""))</f>
        <v/>
      </c>
    </row>
    <row r="876" spans="1:11" x14ac:dyDescent="0.25">
      <c r="A876" t="str">
        <f>IF(Hoja2!F876="","",IF(Hoja2!$D876=0,-Hoja2!F876/(COUNT(B$2:B$2080)-SUM(B$2:B$2080)),Hoja2!F876/SUM(B$2:B$2080)))</f>
        <v/>
      </c>
      <c r="B876" t="str">
        <f>IF(Hoja2!F876="","",IF(Hoja2!$D876=1,1,0))</f>
        <v/>
      </c>
      <c r="C876" t="str">
        <f>IF(Hoja2!H876="","",IF(Hoja2!$D876=0,-Hoja2!H876/(COUNT(D$2:D$2080)-SUM(D$2:D$2080)),Hoja2!H876/SUM(D$2:D$2080)))</f>
        <v/>
      </c>
      <c r="D876" t="str">
        <f>IF(Hoja2!H876="","",IF(Hoja2!$D876=1,1,0))</f>
        <v/>
      </c>
      <c r="E876" t="str">
        <f>IF(Hoja2!J876="","",IF(Hoja2!$D876=0,-Hoja2!J876/(COUNT(F$2:F$2080)-SUM(F$2:F$2080)),Hoja2!J876/SUM(F$2:F$2080)))</f>
        <v/>
      </c>
      <c r="F876" t="str">
        <f>IF(Hoja2!J876="","",IF(Hoja2!$D876=1,1,0))</f>
        <v/>
      </c>
      <c r="G876">
        <f>IF(Hoja2!D876=0,-Hoja2!B876/(COUNT(Hoja2!D$2:D$2080)-SUM(Hoja2!D$2:D$2080)),Hoja2!C876/SUM(Hoja2!D$2:D$2080))</f>
        <v>1.9361084220716361E-3</v>
      </c>
      <c r="J876" t="str">
        <f>IF(Hoja2!J876="","",IF(Hoja2!$D876=1,Hoja2!J876, ""))</f>
        <v/>
      </c>
      <c r="K876" t="str">
        <f>IF(Hoja2!J876="","",IF(Hoja2!$D876=0,Hoja2!J876, ""))</f>
        <v/>
      </c>
    </row>
    <row r="877" spans="1:11" x14ac:dyDescent="0.25">
      <c r="A877">
        <f>IF(Hoja2!F877="","",IF(Hoja2!$D877=0,-Hoja2!F877/(COUNT(B$2:B$2080)-SUM(B$2:B$2080)),Hoja2!F877/SUM(B$2:B$2080)))</f>
        <v>3.7453183520599251E-3</v>
      </c>
      <c r="B877">
        <f>IF(Hoja2!F877="","",IF(Hoja2!$D877=1,1,0))</f>
        <v>1</v>
      </c>
      <c r="C877" t="str">
        <f>IF(Hoja2!H877="","",IF(Hoja2!$D877=0,-Hoja2!H877/(COUNT(D$2:D$2080)-SUM(D$2:D$2080)),Hoja2!H877/SUM(D$2:D$2080)))</f>
        <v/>
      </c>
      <c r="D877" t="str">
        <f>IF(Hoja2!H877="","",IF(Hoja2!$D877=1,1,0))</f>
        <v/>
      </c>
      <c r="E877" t="str">
        <f>IF(Hoja2!J877="","",IF(Hoja2!$D877=0,-Hoja2!J877/(COUNT(F$2:F$2080)-SUM(F$2:F$2080)),Hoja2!J877/SUM(F$2:F$2080)))</f>
        <v/>
      </c>
      <c r="F877" t="str">
        <f>IF(Hoja2!J877="","",IF(Hoja2!$D877=1,1,0))</f>
        <v/>
      </c>
      <c r="G877">
        <f>IF(Hoja2!D877=0,-Hoja2!B877/(COUNT(Hoja2!D$2:D$2080)-SUM(Hoja2!D$2:D$2080)),Hoja2!C877/SUM(Hoja2!D$2:D$2080))</f>
        <v>1.9361084220716361E-3</v>
      </c>
      <c r="J877" t="str">
        <f>IF(Hoja2!J877="","",IF(Hoja2!$D877=1,Hoja2!J877, ""))</f>
        <v/>
      </c>
      <c r="K877" t="str">
        <f>IF(Hoja2!J877="","",IF(Hoja2!$D877=0,Hoja2!J877, ""))</f>
        <v/>
      </c>
    </row>
    <row r="878" spans="1:11" x14ac:dyDescent="0.25">
      <c r="A878">
        <f>IF(Hoja2!F878="","",IF(Hoja2!$D878=0,-Hoja2!F878/(COUNT(B$2:B$2080)-SUM(B$2:B$2080)),Hoja2!F878/SUM(B$2:B$2080)))</f>
        <v>7.4906367041198503E-3</v>
      </c>
      <c r="B878">
        <f>IF(Hoja2!F878="","",IF(Hoja2!$D878=1,1,0))</f>
        <v>1</v>
      </c>
      <c r="C878" t="str">
        <f>IF(Hoja2!H878="","",IF(Hoja2!$D878=0,-Hoja2!H878/(COUNT(D$2:D$2080)-SUM(D$2:D$2080)),Hoja2!H878/SUM(D$2:D$2080)))</f>
        <v/>
      </c>
      <c r="D878" t="str">
        <f>IF(Hoja2!H878="","",IF(Hoja2!$D878=1,1,0))</f>
        <v/>
      </c>
      <c r="E878" t="str">
        <f>IF(Hoja2!J878="","",IF(Hoja2!$D878=0,-Hoja2!J878/(COUNT(F$2:F$2080)-SUM(F$2:F$2080)),Hoja2!J878/SUM(F$2:F$2080)))</f>
        <v/>
      </c>
      <c r="F878" t="str">
        <f>IF(Hoja2!J878="","",IF(Hoja2!$D878=1,1,0))</f>
        <v/>
      </c>
      <c r="G878">
        <f>IF(Hoja2!D878=0,-Hoja2!B878/(COUNT(Hoja2!D$2:D$2080)-SUM(Hoja2!D$2:D$2080)),Hoja2!C878/SUM(Hoja2!D$2:D$2080))</f>
        <v>3.8722168441432721E-3</v>
      </c>
      <c r="J878" t="str">
        <f>IF(Hoja2!J878="","",IF(Hoja2!$D878=1,Hoja2!J878, ""))</f>
        <v/>
      </c>
      <c r="K878" t="str">
        <f>IF(Hoja2!J878="","",IF(Hoja2!$D878=0,Hoja2!J878, ""))</f>
        <v/>
      </c>
    </row>
    <row r="879" spans="1:11" x14ac:dyDescent="0.25">
      <c r="A879">
        <f>IF(Hoja2!F879="","",IF(Hoja2!$D879=0,-Hoja2!F879/(COUNT(B$2:B$2080)-SUM(B$2:B$2080)),Hoja2!F879/SUM(B$2:B$2080)))</f>
        <v>0</v>
      </c>
      <c r="B879">
        <f>IF(Hoja2!F879="","",IF(Hoja2!$D879=1,1,0))</f>
        <v>1</v>
      </c>
      <c r="C879" t="str">
        <f>IF(Hoja2!H879="","",IF(Hoja2!$D879=0,-Hoja2!H879/(COUNT(D$2:D$2080)-SUM(D$2:D$2080)),Hoja2!H879/SUM(D$2:D$2080)))</f>
        <v/>
      </c>
      <c r="D879" t="str">
        <f>IF(Hoja2!H879="","",IF(Hoja2!$D879=1,1,0))</f>
        <v/>
      </c>
      <c r="E879" t="str">
        <f>IF(Hoja2!J879="","",IF(Hoja2!$D879=0,-Hoja2!J879/(COUNT(F$2:F$2080)-SUM(F$2:F$2080)),Hoja2!J879/SUM(F$2:F$2080)))</f>
        <v/>
      </c>
      <c r="F879" t="str">
        <f>IF(Hoja2!J879="","",IF(Hoja2!$D879=1,1,0))</f>
        <v/>
      </c>
      <c r="G879">
        <f>IF(Hoja2!D879=0,-Hoja2!B879/(COUNT(Hoja2!D$2:D$2080)-SUM(Hoja2!D$2:D$2080)),Hoja2!C879/SUM(Hoja2!D$2:D$2080))</f>
        <v>0</v>
      </c>
      <c r="J879" t="str">
        <f>IF(Hoja2!J879="","",IF(Hoja2!$D879=1,Hoja2!J879, ""))</f>
        <v/>
      </c>
      <c r="K879" t="str">
        <f>IF(Hoja2!J879="","",IF(Hoja2!$D879=0,Hoja2!J879, ""))</f>
        <v/>
      </c>
    </row>
    <row r="880" spans="1:11" x14ac:dyDescent="0.25">
      <c r="A880" t="str">
        <f>IF(Hoja2!F880="","",IF(Hoja2!$D880=0,-Hoja2!F880/(COUNT(B$2:B$2080)-SUM(B$2:B$2080)),Hoja2!F880/SUM(B$2:B$2080)))</f>
        <v/>
      </c>
      <c r="B880" t="str">
        <f>IF(Hoja2!F880="","",IF(Hoja2!$D880=1,1,0))</f>
        <v/>
      </c>
      <c r="C880" t="str">
        <f>IF(Hoja2!H880="","",IF(Hoja2!$D880=0,-Hoja2!H880/(COUNT(D$2:D$2080)-SUM(D$2:D$2080)),Hoja2!H880/SUM(D$2:D$2080)))</f>
        <v/>
      </c>
      <c r="D880" t="str">
        <f>IF(Hoja2!H880="","",IF(Hoja2!$D880=1,1,0))</f>
        <v/>
      </c>
      <c r="E880" t="str">
        <f>IF(Hoja2!J880="","",IF(Hoja2!$D880=0,-Hoja2!J880/(COUNT(F$2:F$2080)-SUM(F$2:F$2080)),Hoja2!J880/SUM(F$2:F$2080)))</f>
        <v/>
      </c>
      <c r="F880" t="str">
        <f>IF(Hoja2!J880="","",IF(Hoja2!$D880=1,1,0))</f>
        <v/>
      </c>
      <c r="G880">
        <f>IF(Hoja2!D880=0,-Hoja2!B880/(COUNT(Hoja2!D$2:D$2080)-SUM(Hoja2!D$2:D$2080)),Hoja2!C880/SUM(Hoja2!D$2:D$2080))</f>
        <v>0</v>
      </c>
      <c r="J880" t="str">
        <f>IF(Hoja2!J880="","",IF(Hoja2!$D880=1,Hoja2!J880, ""))</f>
        <v/>
      </c>
      <c r="K880" t="str">
        <f>IF(Hoja2!J880="","",IF(Hoja2!$D880=0,Hoja2!J880, ""))</f>
        <v/>
      </c>
    </row>
    <row r="881" spans="1:11" x14ac:dyDescent="0.25">
      <c r="A881" t="str">
        <f>IF(Hoja2!F881="","",IF(Hoja2!$D881=0,-Hoja2!F881/(COUNT(B$2:B$2080)-SUM(B$2:B$2080)),Hoja2!F881/SUM(B$2:B$2080)))</f>
        <v/>
      </c>
      <c r="B881" t="str">
        <f>IF(Hoja2!F881="","",IF(Hoja2!$D881=1,1,0))</f>
        <v/>
      </c>
      <c r="C881" t="str">
        <f>IF(Hoja2!H881="","",IF(Hoja2!$D881=0,-Hoja2!H881/(COUNT(D$2:D$2080)-SUM(D$2:D$2080)),Hoja2!H881/SUM(D$2:D$2080)))</f>
        <v/>
      </c>
      <c r="D881" t="str">
        <f>IF(Hoja2!H881="","",IF(Hoja2!$D881=1,1,0))</f>
        <v/>
      </c>
      <c r="E881" t="str">
        <f>IF(Hoja2!J881="","",IF(Hoja2!$D881=0,-Hoja2!J881/(COUNT(F$2:F$2080)-SUM(F$2:F$2080)),Hoja2!J881/SUM(F$2:F$2080)))</f>
        <v/>
      </c>
      <c r="F881" t="str">
        <f>IF(Hoja2!J881="","",IF(Hoja2!$D881=1,1,0))</f>
        <v/>
      </c>
      <c r="G881">
        <f>IF(Hoja2!D881=0,-Hoja2!B881/(COUNT(Hoja2!D$2:D$2080)-SUM(Hoja2!D$2:D$2080)),Hoja2!C881/SUM(Hoja2!D$2:D$2080))</f>
        <v>-9.5602294455066918E-4</v>
      </c>
      <c r="J881" t="str">
        <f>IF(Hoja2!J881="","",IF(Hoja2!$D881=1,Hoja2!J881, ""))</f>
        <v/>
      </c>
      <c r="K881" t="str">
        <f>IF(Hoja2!J881="","",IF(Hoja2!$D881=0,Hoja2!J881, ""))</f>
        <v/>
      </c>
    </row>
    <row r="882" spans="1:11" x14ac:dyDescent="0.25">
      <c r="A882" t="str">
        <f>IF(Hoja2!F882="","",IF(Hoja2!$D882=0,-Hoja2!F882/(COUNT(B$2:B$2080)-SUM(B$2:B$2080)),Hoja2!F882/SUM(B$2:B$2080)))</f>
        <v/>
      </c>
      <c r="B882" t="str">
        <f>IF(Hoja2!F882="","",IF(Hoja2!$D882=1,1,0))</f>
        <v/>
      </c>
      <c r="C882" t="str">
        <f>IF(Hoja2!H882="","",IF(Hoja2!$D882=0,-Hoja2!H882/(COUNT(D$2:D$2080)-SUM(D$2:D$2080)),Hoja2!H882/SUM(D$2:D$2080)))</f>
        <v/>
      </c>
      <c r="D882" t="str">
        <f>IF(Hoja2!H882="","",IF(Hoja2!$D882=1,1,0))</f>
        <v/>
      </c>
      <c r="E882" t="str">
        <f>IF(Hoja2!J882="","",IF(Hoja2!$D882=0,-Hoja2!J882/(COUNT(F$2:F$2080)-SUM(F$2:F$2080)),Hoja2!J882/SUM(F$2:F$2080)))</f>
        <v/>
      </c>
      <c r="F882" t="str">
        <f>IF(Hoja2!J882="","",IF(Hoja2!$D882=1,1,0))</f>
        <v/>
      </c>
      <c r="G882">
        <f>IF(Hoja2!D882=0,-Hoja2!B882/(COUNT(Hoja2!D$2:D$2080)-SUM(Hoja2!D$2:D$2080)),Hoja2!C882/SUM(Hoja2!D$2:D$2080))</f>
        <v>9.6805421103581804E-4</v>
      </c>
      <c r="J882" t="str">
        <f>IF(Hoja2!J882="","",IF(Hoja2!$D882=1,Hoja2!J882, ""))</f>
        <v/>
      </c>
      <c r="K882" t="str">
        <f>IF(Hoja2!J882="","",IF(Hoja2!$D882=0,Hoja2!J882, ""))</f>
        <v/>
      </c>
    </row>
    <row r="883" spans="1:11" x14ac:dyDescent="0.25">
      <c r="A883">
        <f>IF(Hoja2!F883="","",IF(Hoja2!$D883=0,-Hoja2!F883/(COUNT(B$2:B$2080)-SUM(B$2:B$2080)),Hoja2!F883/SUM(B$2:B$2080)))</f>
        <v>1.8726591760299626E-3</v>
      </c>
      <c r="B883">
        <f>IF(Hoja2!F883="","",IF(Hoja2!$D883=1,1,0))</f>
        <v>1</v>
      </c>
      <c r="C883" t="str">
        <f>IF(Hoja2!H883="","",IF(Hoja2!$D883=0,-Hoja2!H883/(COUNT(D$2:D$2080)-SUM(D$2:D$2080)),Hoja2!H883/SUM(D$2:D$2080)))</f>
        <v/>
      </c>
      <c r="D883" t="str">
        <f>IF(Hoja2!H883="","",IF(Hoja2!$D883=1,1,0))</f>
        <v/>
      </c>
      <c r="E883" t="str">
        <f>IF(Hoja2!J883="","",IF(Hoja2!$D883=0,-Hoja2!J883/(COUNT(F$2:F$2080)-SUM(F$2:F$2080)),Hoja2!J883/SUM(F$2:F$2080)))</f>
        <v/>
      </c>
      <c r="F883" t="str">
        <f>IF(Hoja2!J883="","",IF(Hoja2!$D883=1,1,0))</f>
        <v/>
      </c>
      <c r="G883">
        <f>IF(Hoja2!D883=0,-Hoja2!B883/(COUNT(Hoja2!D$2:D$2080)-SUM(Hoja2!D$2:D$2080)),Hoja2!C883/SUM(Hoja2!D$2:D$2080))</f>
        <v>9.6805421103581804E-4</v>
      </c>
      <c r="J883" t="str">
        <f>IF(Hoja2!J883="","",IF(Hoja2!$D883=1,Hoja2!J883, ""))</f>
        <v/>
      </c>
      <c r="K883" t="str">
        <f>IF(Hoja2!J883="","",IF(Hoja2!$D883=0,Hoja2!J883, ""))</f>
        <v/>
      </c>
    </row>
    <row r="884" spans="1:11" x14ac:dyDescent="0.25">
      <c r="A884" t="str">
        <f>IF(Hoja2!F884="","",IF(Hoja2!$D884=0,-Hoja2!F884/(COUNT(B$2:B$2080)-SUM(B$2:B$2080)),Hoja2!F884/SUM(B$2:B$2080)))</f>
        <v/>
      </c>
      <c r="B884" t="str">
        <f>IF(Hoja2!F884="","",IF(Hoja2!$D884=1,1,0))</f>
        <v/>
      </c>
      <c r="C884">
        <f>IF(Hoja2!H884="","",IF(Hoja2!$D884=0,-Hoja2!H884/(COUNT(D$2:D$2080)-SUM(D$2:D$2080)),Hoja2!H884/SUM(D$2:D$2080)))</f>
        <v>-1.4563106796116505E-2</v>
      </c>
      <c r="D884">
        <f>IF(Hoja2!H884="","",IF(Hoja2!$D884=1,1,0))</f>
        <v>0</v>
      </c>
      <c r="E884">
        <f>IF(Hoja2!J884="","",IF(Hoja2!$D884=0,-Hoja2!J884/(COUNT(F$2:F$2080)-SUM(F$2:F$2080)),Hoja2!J884/SUM(F$2:F$2080)))</f>
        <v>-3.896103896103896E-2</v>
      </c>
      <c r="F884">
        <f>IF(Hoja2!J884="","",IF(Hoja2!$D884=1,1,0))</f>
        <v>0</v>
      </c>
      <c r="G884">
        <f>IF(Hoja2!D884=0,-Hoja2!B884/(COUNT(Hoja2!D$2:D$2080)-SUM(Hoja2!D$2:D$2080)),Hoja2!C884/SUM(Hoja2!D$2:D$2080))</f>
        <v>-2.8680688336520078E-3</v>
      </c>
      <c r="J884" t="str">
        <f>IF(Hoja2!J884="","",IF(Hoja2!$D884=1,Hoja2!J884, ""))</f>
        <v/>
      </c>
      <c r="K884">
        <f>IF(Hoja2!J884="","",IF(Hoja2!$D884=0,Hoja2!J884, ""))</f>
        <v>3</v>
      </c>
    </row>
    <row r="885" spans="1:11" x14ac:dyDescent="0.25">
      <c r="A885" t="str">
        <f>IF(Hoja2!F885="","",IF(Hoja2!$D885=0,-Hoja2!F885/(COUNT(B$2:B$2080)-SUM(B$2:B$2080)),Hoja2!F885/SUM(B$2:B$2080)))</f>
        <v/>
      </c>
      <c r="B885" t="str">
        <f>IF(Hoja2!F885="","",IF(Hoja2!$D885=1,1,0))</f>
        <v/>
      </c>
      <c r="C885" t="str">
        <f>IF(Hoja2!H885="","",IF(Hoja2!$D885=0,-Hoja2!H885/(COUNT(D$2:D$2080)-SUM(D$2:D$2080)),Hoja2!H885/SUM(D$2:D$2080)))</f>
        <v/>
      </c>
      <c r="D885" t="str">
        <f>IF(Hoja2!H885="","",IF(Hoja2!$D885=1,1,0))</f>
        <v/>
      </c>
      <c r="E885" t="str">
        <f>IF(Hoja2!J885="","",IF(Hoja2!$D885=0,-Hoja2!J885/(COUNT(F$2:F$2080)-SUM(F$2:F$2080)),Hoja2!J885/SUM(F$2:F$2080)))</f>
        <v/>
      </c>
      <c r="F885" t="str">
        <f>IF(Hoja2!J885="","",IF(Hoja2!$D885=1,1,0))</f>
        <v/>
      </c>
      <c r="G885">
        <f>IF(Hoja2!D885=0,-Hoja2!B885/(COUNT(Hoja2!D$2:D$2080)-SUM(Hoja2!D$2:D$2080)),Hoja2!C885/SUM(Hoja2!D$2:D$2080))</f>
        <v>-9.5602294455066918E-4</v>
      </c>
      <c r="J885" t="str">
        <f>IF(Hoja2!J885="","",IF(Hoja2!$D885=1,Hoja2!J885, ""))</f>
        <v/>
      </c>
      <c r="K885" t="str">
        <f>IF(Hoja2!J885="","",IF(Hoja2!$D885=0,Hoja2!J885, ""))</f>
        <v/>
      </c>
    </row>
    <row r="886" spans="1:11" x14ac:dyDescent="0.25">
      <c r="A886">
        <f>IF(Hoja2!F886="","",IF(Hoja2!$D886=0,-Hoja2!F886/(COUNT(B$2:B$2080)-SUM(B$2:B$2080)),Hoja2!F886/SUM(B$2:B$2080)))</f>
        <v>0</v>
      </c>
      <c r="B886">
        <f>IF(Hoja2!F886="","",IF(Hoja2!$D886=1,1,0))</f>
        <v>1</v>
      </c>
      <c r="C886" t="str">
        <f>IF(Hoja2!H886="","",IF(Hoja2!$D886=0,-Hoja2!H886/(COUNT(D$2:D$2080)-SUM(D$2:D$2080)),Hoja2!H886/SUM(D$2:D$2080)))</f>
        <v/>
      </c>
      <c r="D886" t="str">
        <f>IF(Hoja2!H886="","",IF(Hoja2!$D886=1,1,0))</f>
        <v/>
      </c>
      <c r="E886" t="str">
        <f>IF(Hoja2!J886="","",IF(Hoja2!$D886=0,-Hoja2!J886/(COUNT(F$2:F$2080)-SUM(F$2:F$2080)),Hoja2!J886/SUM(F$2:F$2080)))</f>
        <v/>
      </c>
      <c r="F886" t="str">
        <f>IF(Hoja2!J886="","",IF(Hoja2!$D886=1,1,0))</f>
        <v/>
      </c>
      <c r="G886">
        <f>IF(Hoja2!D886=0,-Hoja2!B886/(COUNT(Hoja2!D$2:D$2080)-SUM(Hoja2!D$2:D$2080)),Hoja2!C886/SUM(Hoja2!D$2:D$2080))</f>
        <v>0</v>
      </c>
      <c r="J886" t="str">
        <f>IF(Hoja2!J886="","",IF(Hoja2!$D886=1,Hoja2!J886, ""))</f>
        <v/>
      </c>
      <c r="K886" t="str">
        <f>IF(Hoja2!J886="","",IF(Hoja2!$D886=0,Hoja2!J886, ""))</f>
        <v/>
      </c>
    </row>
    <row r="887" spans="1:11" x14ac:dyDescent="0.25">
      <c r="A887">
        <f>IF(Hoja2!F887="","",IF(Hoja2!$D887=0,-Hoja2!F887/(COUNT(B$2:B$2080)-SUM(B$2:B$2080)),Hoja2!F887/SUM(B$2:B$2080)))</f>
        <v>-5.6390977443609019E-3</v>
      </c>
      <c r="B887">
        <f>IF(Hoja2!F887="","",IF(Hoja2!$D887=1,1,0))</f>
        <v>0</v>
      </c>
      <c r="C887" t="str">
        <f>IF(Hoja2!H887="","",IF(Hoja2!$D887=0,-Hoja2!H887/(COUNT(D$2:D$2080)-SUM(D$2:D$2080)),Hoja2!H887/SUM(D$2:D$2080)))</f>
        <v/>
      </c>
      <c r="D887" t="str">
        <f>IF(Hoja2!H887="","",IF(Hoja2!$D887=1,1,0))</f>
        <v/>
      </c>
      <c r="E887" t="str">
        <f>IF(Hoja2!J887="","",IF(Hoja2!$D887=0,-Hoja2!J887/(COUNT(F$2:F$2080)-SUM(F$2:F$2080)),Hoja2!J887/SUM(F$2:F$2080)))</f>
        <v/>
      </c>
      <c r="F887" t="str">
        <f>IF(Hoja2!J887="","",IF(Hoja2!$D887=1,1,0))</f>
        <v/>
      </c>
      <c r="G887">
        <f>IF(Hoja2!D887=0,-Hoja2!B887/(COUNT(Hoja2!D$2:D$2080)-SUM(Hoja2!D$2:D$2080)),Hoja2!C887/SUM(Hoja2!D$2:D$2080))</f>
        <v>-2.8680688336520078E-3</v>
      </c>
      <c r="J887" t="str">
        <f>IF(Hoja2!J887="","",IF(Hoja2!$D887=1,Hoja2!J887, ""))</f>
        <v/>
      </c>
      <c r="K887" t="str">
        <f>IF(Hoja2!J887="","",IF(Hoja2!$D887=0,Hoja2!J887, ""))</f>
        <v/>
      </c>
    </row>
    <row r="888" spans="1:11" x14ac:dyDescent="0.25">
      <c r="A888">
        <f>IF(Hoja2!F888="","",IF(Hoja2!$D888=0,-Hoja2!F888/(COUNT(B$2:B$2080)-SUM(B$2:B$2080)),Hoja2!F888/SUM(B$2:B$2080)))</f>
        <v>-5.6390977443609019E-3</v>
      </c>
      <c r="B888">
        <f>IF(Hoja2!F888="","",IF(Hoja2!$D888=1,1,0))</f>
        <v>0</v>
      </c>
      <c r="C888" t="str">
        <f>IF(Hoja2!H888="","",IF(Hoja2!$D888=0,-Hoja2!H888/(COUNT(D$2:D$2080)-SUM(D$2:D$2080)),Hoja2!H888/SUM(D$2:D$2080)))</f>
        <v/>
      </c>
      <c r="D888" t="str">
        <f>IF(Hoja2!H888="","",IF(Hoja2!$D888=1,1,0))</f>
        <v/>
      </c>
      <c r="E888" t="str">
        <f>IF(Hoja2!J888="","",IF(Hoja2!$D888=0,-Hoja2!J888/(COUNT(F$2:F$2080)-SUM(F$2:F$2080)),Hoja2!J888/SUM(F$2:F$2080)))</f>
        <v/>
      </c>
      <c r="F888" t="str">
        <f>IF(Hoja2!J888="","",IF(Hoja2!$D888=1,1,0))</f>
        <v/>
      </c>
      <c r="G888">
        <f>IF(Hoja2!D888=0,-Hoja2!B888/(COUNT(Hoja2!D$2:D$2080)-SUM(Hoja2!D$2:D$2080)),Hoja2!C888/SUM(Hoja2!D$2:D$2080))</f>
        <v>-2.8680688336520078E-3</v>
      </c>
      <c r="J888" t="str">
        <f>IF(Hoja2!J888="","",IF(Hoja2!$D888=1,Hoja2!J888, ""))</f>
        <v/>
      </c>
      <c r="K888" t="str">
        <f>IF(Hoja2!J888="","",IF(Hoja2!$D888=0,Hoja2!J888, ""))</f>
        <v/>
      </c>
    </row>
    <row r="889" spans="1:11" x14ac:dyDescent="0.25">
      <c r="A889" t="str">
        <f>IF(Hoja2!F889="","",IF(Hoja2!$D889=0,-Hoja2!F889/(COUNT(B$2:B$2080)-SUM(B$2:B$2080)),Hoja2!F889/SUM(B$2:B$2080)))</f>
        <v/>
      </c>
      <c r="B889" t="str">
        <f>IF(Hoja2!F889="","",IF(Hoja2!$D889=1,1,0))</f>
        <v/>
      </c>
      <c r="C889">
        <f>IF(Hoja2!H889="","",IF(Hoja2!$D889=0,-Hoja2!H889/(COUNT(D$2:D$2080)-SUM(D$2:D$2080)),Hoja2!H889/SUM(D$2:D$2080)))</f>
        <v>-1.4563106796116505E-2</v>
      </c>
      <c r="D889">
        <f>IF(Hoja2!H889="","",IF(Hoja2!$D889=1,1,0))</f>
        <v>0</v>
      </c>
      <c r="E889" t="str">
        <f>IF(Hoja2!J889="","",IF(Hoja2!$D889=0,-Hoja2!J889/(COUNT(F$2:F$2080)-SUM(F$2:F$2080)),Hoja2!J889/SUM(F$2:F$2080)))</f>
        <v/>
      </c>
      <c r="F889" t="str">
        <f>IF(Hoja2!J889="","",IF(Hoja2!$D889=1,1,0))</f>
        <v/>
      </c>
      <c r="G889">
        <f>IF(Hoja2!D889=0,-Hoja2!B889/(COUNT(Hoja2!D$2:D$2080)-SUM(Hoja2!D$2:D$2080)),Hoja2!C889/SUM(Hoja2!D$2:D$2080))</f>
        <v>-2.8680688336520078E-3</v>
      </c>
      <c r="J889" t="str">
        <f>IF(Hoja2!J889="","",IF(Hoja2!$D889=1,Hoja2!J889, ""))</f>
        <v/>
      </c>
      <c r="K889" t="str">
        <f>IF(Hoja2!J889="","",IF(Hoja2!$D889=0,Hoja2!J889, ""))</f>
        <v/>
      </c>
    </row>
    <row r="890" spans="1:11" x14ac:dyDescent="0.25">
      <c r="A890" t="str">
        <f>IF(Hoja2!F890="","",IF(Hoja2!$D890=0,-Hoja2!F890/(COUNT(B$2:B$2080)-SUM(B$2:B$2080)),Hoja2!F890/SUM(B$2:B$2080)))</f>
        <v/>
      </c>
      <c r="B890" t="str">
        <f>IF(Hoja2!F890="","",IF(Hoja2!$D890=1,1,0))</f>
        <v/>
      </c>
      <c r="C890" t="str">
        <f>IF(Hoja2!H890="","",IF(Hoja2!$D890=0,-Hoja2!H890/(COUNT(D$2:D$2080)-SUM(D$2:D$2080)),Hoja2!H890/SUM(D$2:D$2080)))</f>
        <v/>
      </c>
      <c r="D890" t="str">
        <f>IF(Hoja2!H890="","",IF(Hoja2!$D890=1,1,0))</f>
        <v/>
      </c>
      <c r="E890" t="str">
        <f>IF(Hoja2!J890="","",IF(Hoja2!$D890=0,-Hoja2!J890/(COUNT(F$2:F$2080)-SUM(F$2:F$2080)),Hoja2!J890/SUM(F$2:F$2080)))</f>
        <v/>
      </c>
      <c r="F890" t="str">
        <f>IF(Hoja2!J890="","",IF(Hoja2!$D890=1,1,0))</f>
        <v/>
      </c>
      <c r="G890">
        <f>IF(Hoja2!D890=0,-Hoja2!B890/(COUNT(Hoja2!D$2:D$2080)-SUM(Hoja2!D$2:D$2080)),Hoja2!C890/SUM(Hoja2!D$2:D$2080))</f>
        <v>1.9361084220716361E-3</v>
      </c>
      <c r="J890" t="str">
        <f>IF(Hoja2!J890="","",IF(Hoja2!$D890=1,Hoja2!J890, ""))</f>
        <v/>
      </c>
      <c r="K890" t="str">
        <f>IF(Hoja2!J890="","",IF(Hoja2!$D890=0,Hoja2!J890, ""))</f>
        <v/>
      </c>
    </row>
    <row r="891" spans="1:11" x14ac:dyDescent="0.25">
      <c r="A891" t="str">
        <f>IF(Hoja2!F891="","",IF(Hoja2!$D891=0,-Hoja2!F891/(COUNT(B$2:B$2080)-SUM(B$2:B$2080)),Hoja2!F891/SUM(B$2:B$2080)))</f>
        <v/>
      </c>
      <c r="B891" t="str">
        <f>IF(Hoja2!F891="","",IF(Hoja2!$D891=1,1,0))</f>
        <v/>
      </c>
      <c r="C891" t="str">
        <f>IF(Hoja2!H891="","",IF(Hoja2!$D891=0,-Hoja2!H891/(COUNT(D$2:D$2080)-SUM(D$2:D$2080)),Hoja2!H891/SUM(D$2:D$2080)))</f>
        <v/>
      </c>
      <c r="D891" t="str">
        <f>IF(Hoja2!H891="","",IF(Hoja2!$D891=1,1,0))</f>
        <v/>
      </c>
      <c r="E891" t="str">
        <f>IF(Hoja2!J891="","",IF(Hoja2!$D891=0,-Hoja2!J891/(COUNT(F$2:F$2080)-SUM(F$2:F$2080)),Hoja2!J891/SUM(F$2:F$2080)))</f>
        <v/>
      </c>
      <c r="F891" t="str">
        <f>IF(Hoja2!J891="","",IF(Hoja2!$D891=1,1,0))</f>
        <v/>
      </c>
      <c r="G891">
        <f>IF(Hoja2!D891=0,-Hoja2!B891/(COUNT(Hoja2!D$2:D$2080)-SUM(Hoja2!D$2:D$2080)),Hoja2!C891/SUM(Hoja2!D$2:D$2080))</f>
        <v>0</v>
      </c>
      <c r="J891" t="str">
        <f>IF(Hoja2!J891="","",IF(Hoja2!$D891=1,Hoja2!J891, ""))</f>
        <v/>
      </c>
      <c r="K891" t="str">
        <f>IF(Hoja2!J891="","",IF(Hoja2!$D891=0,Hoja2!J891, ""))</f>
        <v/>
      </c>
    </row>
    <row r="892" spans="1:11" x14ac:dyDescent="0.25">
      <c r="A892">
        <f>IF(Hoja2!F892="","",IF(Hoja2!$D892=0,-Hoja2!F892/(COUNT(B$2:B$2080)-SUM(B$2:B$2080)),Hoja2!F892/SUM(B$2:B$2080)))</f>
        <v>0</v>
      </c>
      <c r="B892">
        <f>IF(Hoja2!F892="","",IF(Hoja2!$D892=1,1,0))</f>
        <v>0</v>
      </c>
      <c r="C892" t="str">
        <f>IF(Hoja2!H892="","",IF(Hoja2!$D892=0,-Hoja2!H892/(COUNT(D$2:D$2080)-SUM(D$2:D$2080)),Hoja2!H892/SUM(D$2:D$2080)))</f>
        <v/>
      </c>
      <c r="D892" t="str">
        <f>IF(Hoja2!H892="","",IF(Hoja2!$D892=1,1,0))</f>
        <v/>
      </c>
      <c r="E892" t="str">
        <f>IF(Hoja2!J892="","",IF(Hoja2!$D892=0,-Hoja2!J892/(COUNT(F$2:F$2080)-SUM(F$2:F$2080)),Hoja2!J892/SUM(F$2:F$2080)))</f>
        <v/>
      </c>
      <c r="F892" t="str">
        <f>IF(Hoja2!J892="","",IF(Hoja2!$D892=1,1,0))</f>
        <v/>
      </c>
      <c r="G892">
        <f>IF(Hoja2!D892=0,-Hoja2!B892/(COUNT(Hoja2!D$2:D$2080)-SUM(Hoja2!D$2:D$2080)),Hoja2!C892/SUM(Hoja2!D$2:D$2080))</f>
        <v>0</v>
      </c>
      <c r="J892" t="str">
        <f>IF(Hoja2!J892="","",IF(Hoja2!$D892=1,Hoja2!J892, ""))</f>
        <v/>
      </c>
      <c r="K892" t="str">
        <f>IF(Hoja2!J892="","",IF(Hoja2!$D892=0,Hoja2!J892, ""))</f>
        <v/>
      </c>
    </row>
    <row r="893" spans="1:11" x14ac:dyDescent="0.25">
      <c r="A893" t="str">
        <f>IF(Hoja2!F893="","",IF(Hoja2!$D893=0,-Hoja2!F893/(COUNT(B$2:B$2080)-SUM(B$2:B$2080)),Hoja2!F893/SUM(B$2:B$2080)))</f>
        <v/>
      </c>
      <c r="B893" t="str">
        <f>IF(Hoja2!F893="","",IF(Hoja2!$D893=1,1,0))</f>
        <v/>
      </c>
      <c r="C893" t="str">
        <f>IF(Hoja2!H893="","",IF(Hoja2!$D893=0,-Hoja2!H893/(COUNT(D$2:D$2080)-SUM(D$2:D$2080)),Hoja2!H893/SUM(D$2:D$2080)))</f>
        <v/>
      </c>
      <c r="D893" t="str">
        <f>IF(Hoja2!H893="","",IF(Hoja2!$D893=1,1,0))</f>
        <v/>
      </c>
      <c r="E893" t="str">
        <f>IF(Hoja2!J893="","",IF(Hoja2!$D893=0,-Hoja2!J893/(COUNT(F$2:F$2080)-SUM(F$2:F$2080)),Hoja2!J893/SUM(F$2:F$2080)))</f>
        <v/>
      </c>
      <c r="F893" t="str">
        <f>IF(Hoja2!J893="","",IF(Hoja2!$D893=1,1,0))</f>
        <v/>
      </c>
      <c r="G893">
        <f>IF(Hoja2!D893=0,-Hoja2!B893/(COUNT(Hoja2!D$2:D$2080)-SUM(Hoja2!D$2:D$2080)),Hoja2!C893/SUM(Hoja2!D$2:D$2080))</f>
        <v>-1.9120458891013384E-3</v>
      </c>
      <c r="J893" t="str">
        <f>IF(Hoja2!J893="","",IF(Hoja2!$D893=1,Hoja2!J893, ""))</f>
        <v/>
      </c>
      <c r="K893" t="str">
        <f>IF(Hoja2!J893="","",IF(Hoja2!$D893=0,Hoja2!J893, ""))</f>
        <v/>
      </c>
    </row>
    <row r="894" spans="1:11" x14ac:dyDescent="0.25">
      <c r="A894" t="str">
        <f>IF(Hoja2!F894="","",IF(Hoja2!$D894=0,-Hoja2!F894/(COUNT(B$2:B$2080)-SUM(B$2:B$2080)),Hoja2!F894/SUM(B$2:B$2080)))</f>
        <v/>
      </c>
      <c r="B894" t="str">
        <f>IF(Hoja2!F894="","",IF(Hoja2!$D894=1,1,0))</f>
        <v/>
      </c>
      <c r="C894" t="str">
        <f>IF(Hoja2!H894="","",IF(Hoja2!$D894=0,-Hoja2!H894/(COUNT(D$2:D$2080)-SUM(D$2:D$2080)),Hoja2!H894/SUM(D$2:D$2080)))</f>
        <v/>
      </c>
      <c r="D894" t="str">
        <f>IF(Hoja2!H894="","",IF(Hoja2!$D894=1,1,0))</f>
        <v/>
      </c>
      <c r="E894" t="str">
        <f>IF(Hoja2!J894="","",IF(Hoja2!$D894=0,-Hoja2!J894/(COUNT(F$2:F$2080)-SUM(F$2:F$2080)),Hoja2!J894/SUM(F$2:F$2080)))</f>
        <v/>
      </c>
      <c r="F894" t="str">
        <f>IF(Hoja2!J894="","",IF(Hoja2!$D894=1,1,0))</f>
        <v/>
      </c>
      <c r="G894">
        <f>IF(Hoja2!D894=0,-Hoja2!B894/(COUNT(Hoja2!D$2:D$2080)-SUM(Hoja2!D$2:D$2080)),Hoja2!C894/SUM(Hoja2!D$2:D$2080))</f>
        <v>-1.9120458891013384E-3</v>
      </c>
      <c r="J894" t="str">
        <f>IF(Hoja2!J894="","",IF(Hoja2!$D894=1,Hoja2!J894, ""))</f>
        <v/>
      </c>
      <c r="K894" t="str">
        <f>IF(Hoja2!J894="","",IF(Hoja2!$D894=0,Hoja2!J894, ""))</f>
        <v/>
      </c>
    </row>
    <row r="895" spans="1:11" x14ac:dyDescent="0.25">
      <c r="A895" t="str">
        <f>IF(Hoja2!F895="","",IF(Hoja2!$D895=0,-Hoja2!F895/(COUNT(B$2:B$2080)-SUM(B$2:B$2080)),Hoja2!F895/SUM(B$2:B$2080)))</f>
        <v/>
      </c>
      <c r="B895" t="str">
        <f>IF(Hoja2!F895="","",IF(Hoja2!$D895=1,1,0))</f>
        <v/>
      </c>
      <c r="C895" t="str">
        <f>IF(Hoja2!H895="","",IF(Hoja2!$D895=0,-Hoja2!H895/(COUNT(D$2:D$2080)-SUM(D$2:D$2080)),Hoja2!H895/SUM(D$2:D$2080)))</f>
        <v/>
      </c>
      <c r="D895" t="str">
        <f>IF(Hoja2!H895="","",IF(Hoja2!$D895=1,1,0))</f>
        <v/>
      </c>
      <c r="E895" t="str">
        <f>IF(Hoja2!J895="","",IF(Hoja2!$D895=0,-Hoja2!J895/(COUNT(F$2:F$2080)-SUM(F$2:F$2080)),Hoja2!J895/SUM(F$2:F$2080)))</f>
        <v/>
      </c>
      <c r="F895" t="str">
        <f>IF(Hoja2!J895="","",IF(Hoja2!$D895=1,1,0))</f>
        <v/>
      </c>
      <c r="G895">
        <f>IF(Hoja2!D895=0,-Hoja2!B895/(COUNT(Hoja2!D$2:D$2080)-SUM(Hoja2!D$2:D$2080)),Hoja2!C895/SUM(Hoja2!D$2:D$2080))</f>
        <v>2.9041626331074541E-3</v>
      </c>
      <c r="J895" t="str">
        <f>IF(Hoja2!J895="","",IF(Hoja2!$D895=1,Hoja2!J895, ""))</f>
        <v/>
      </c>
      <c r="K895" t="str">
        <f>IF(Hoja2!J895="","",IF(Hoja2!$D895=0,Hoja2!J895, ""))</f>
        <v/>
      </c>
    </row>
    <row r="896" spans="1:11" x14ac:dyDescent="0.25">
      <c r="A896">
        <f>IF(Hoja2!F896="","",IF(Hoja2!$D896=0,-Hoja2!F896/(COUNT(B$2:B$2080)-SUM(B$2:B$2080)),Hoja2!F896/SUM(B$2:B$2080)))</f>
        <v>1.8726591760299626E-3</v>
      </c>
      <c r="B896">
        <f>IF(Hoja2!F896="","",IF(Hoja2!$D896=1,1,0))</f>
        <v>1</v>
      </c>
      <c r="C896" t="str">
        <f>IF(Hoja2!H896="","",IF(Hoja2!$D896=0,-Hoja2!H896/(COUNT(D$2:D$2080)-SUM(D$2:D$2080)),Hoja2!H896/SUM(D$2:D$2080)))</f>
        <v/>
      </c>
      <c r="D896" t="str">
        <f>IF(Hoja2!H896="","",IF(Hoja2!$D896=1,1,0))</f>
        <v/>
      </c>
      <c r="E896" t="str">
        <f>IF(Hoja2!J896="","",IF(Hoja2!$D896=0,-Hoja2!J896/(COUNT(F$2:F$2080)-SUM(F$2:F$2080)),Hoja2!J896/SUM(F$2:F$2080)))</f>
        <v/>
      </c>
      <c r="F896" t="str">
        <f>IF(Hoja2!J896="","",IF(Hoja2!$D896=1,1,0))</f>
        <v/>
      </c>
      <c r="G896">
        <f>IF(Hoja2!D896=0,-Hoja2!B896/(COUNT(Hoja2!D$2:D$2080)-SUM(Hoja2!D$2:D$2080)),Hoja2!C896/SUM(Hoja2!D$2:D$2080))</f>
        <v>9.6805421103581804E-4</v>
      </c>
      <c r="J896" t="str">
        <f>IF(Hoja2!J896="","",IF(Hoja2!$D896=1,Hoja2!J896, ""))</f>
        <v/>
      </c>
      <c r="K896" t="str">
        <f>IF(Hoja2!J896="","",IF(Hoja2!$D896=0,Hoja2!J896, ""))</f>
        <v/>
      </c>
    </row>
    <row r="897" spans="1:11" x14ac:dyDescent="0.25">
      <c r="A897" t="str">
        <f>IF(Hoja2!F897="","",IF(Hoja2!$D897=0,-Hoja2!F897/(COUNT(B$2:B$2080)-SUM(B$2:B$2080)),Hoja2!F897/SUM(B$2:B$2080)))</f>
        <v/>
      </c>
      <c r="B897" t="str">
        <f>IF(Hoja2!F897="","",IF(Hoja2!$D897=1,1,0))</f>
        <v/>
      </c>
      <c r="C897" t="str">
        <f>IF(Hoja2!H897="","",IF(Hoja2!$D897=0,-Hoja2!H897/(COUNT(D$2:D$2080)-SUM(D$2:D$2080)),Hoja2!H897/SUM(D$2:D$2080)))</f>
        <v/>
      </c>
      <c r="D897" t="str">
        <f>IF(Hoja2!H897="","",IF(Hoja2!$D897=1,1,0))</f>
        <v/>
      </c>
      <c r="E897" t="str">
        <f>IF(Hoja2!J897="","",IF(Hoja2!$D897=0,-Hoja2!J897/(COUNT(F$2:F$2080)-SUM(F$2:F$2080)),Hoja2!J897/SUM(F$2:F$2080)))</f>
        <v/>
      </c>
      <c r="F897" t="str">
        <f>IF(Hoja2!J897="","",IF(Hoja2!$D897=1,1,0))</f>
        <v/>
      </c>
      <c r="G897">
        <f>IF(Hoja2!D897=0,-Hoja2!B897/(COUNT(Hoja2!D$2:D$2080)-SUM(Hoja2!D$2:D$2080)),Hoja2!C897/SUM(Hoja2!D$2:D$2080))</f>
        <v>2.9041626331074541E-3</v>
      </c>
      <c r="J897" t="str">
        <f>IF(Hoja2!J897="","",IF(Hoja2!$D897=1,Hoja2!J897, ""))</f>
        <v/>
      </c>
      <c r="K897" t="str">
        <f>IF(Hoja2!J897="","",IF(Hoja2!$D897=0,Hoja2!J897, ""))</f>
        <v/>
      </c>
    </row>
    <row r="898" spans="1:11" x14ac:dyDescent="0.25">
      <c r="A898" t="str">
        <f>IF(Hoja2!F898="","",IF(Hoja2!$D898=0,-Hoja2!F898/(COUNT(B$2:B$2080)-SUM(B$2:B$2080)),Hoja2!F898/SUM(B$2:B$2080)))</f>
        <v/>
      </c>
      <c r="B898" t="str">
        <f>IF(Hoja2!F898="","",IF(Hoja2!$D898=1,1,0))</f>
        <v/>
      </c>
      <c r="C898" t="str">
        <f>IF(Hoja2!H898="","",IF(Hoja2!$D898=0,-Hoja2!H898/(COUNT(D$2:D$2080)-SUM(D$2:D$2080)),Hoja2!H898/SUM(D$2:D$2080)))</f>
        <v/>
      </c>
      <c r="D898" t="str">
        <f>IF(Hoja2!H898="","",IF(Hoja2!$D898=1,1,0))</f>
        <v/>
      </c>
      <c r="E898" t="str">
        <f>IF(Hoja2!J898="","",IF(Hoja2!$D898=0,-Hoja2!J898/(COUNT(F$2:F$2080)-SUM(F$2:F$2080)),Hoja2!J898/SUM(F$2:F$2080)))</f>
        <v/>
      </c>
      <c r="F898" t="str">
        <f>IF(Hoja2!J898="","",IF(Hoja2!$D898=1,1,0))</f>
        <v/>
      </c>
      <c r="G898">
        <f>IF(Hoja2!D898=0,-Hoja2!B898/(COUNT(Hoja2!D$2:D$2080)-SUM(Hoja2!D$2:D$2080)),Hoja2!C898/SUM(Hoja2!D$2:D$2080))</f>
        <v>2.9041626331074541E-3</v>
      </c>
      <c r="J898" t="str">
        <f>IF(Hoja2!J898="","",IF(Hoja2!$D898=1,Hoja2!J898, ""))</f>
        <v/>
      </c>
      <c r="K898" t="str">
        <f>IF(Hoja2!J898="","",IF(Hoja2!$D898=0,Hoja2!J898, ""))</f>
        <v/>
      </c>
    </row>
    <row r="899" spans="1:11" x14ac:dyDescent="0.25">
      <c r="A899">
        <f>IF(Hoja2!F899="","",IF(Hoja2!$D899=0,-Hoja2!F899/(COUNT(B$2:B$2080)-SUM(B$2:B$2080)),Hoja2!F899/SUM(B$2:B$2080)))</f>
        <v>0</v>
      </c>
      <c r="B899">
        <f>IF(Hoja2!F899="","",IF(Hoja2!$D899=1,1,0))</f>
        <v>0</v>
      </c>
      <c r="C899">
        <f>IF(Hoja2!H899="","",IF(Hoja2!$D899=0,-Hoja2!H899/(COUNT(D$2:D$2080)-SUM(D$2:D$2080)),Hoja2!H899/SUM(D$2:D$2080)))</f>
        <v>0</v>
      </c>
      <c r="D899">
        <f>IF(Hoja2!H899="","",IF(Hoja2!$D899=1,1,0))</f>
        <v>0</v>
      </c>
      <c r="E899" t="str">
        <f>IF(Hoja2!J899="","",IF(Hoja2!$D899=0,-Hoja2!J899/(COUNT(F$2:F$2080)-SUM(F$2:F$2080)),Hoja2!J899/SUM(F$2:F$2080)))</f>
        <v/>
      </c>
      <c r="F899" t="str">
        <f>IF(Hoja2!J899="","",IF(Hoja2!$D899=1,1,0))</f>
        <v/>
      </c>
      <c r="G899">
        <f>IF(Hoja2!D899=0,-Hoja2!B899/(COUNT(Hoja2!D$2:D$2080)-SUM(Hoja2!D$2:D$2080)),Hoja2!C899/SUM(Hoja2!D$2:D$2080))</f>
        <v>0</v>
      </c>
      <c r="J899" t="str">
        <f>IF(Hoja2!J899="","",IF(Hoja2!$D899=1,Hoja2!J899, ""))</f>
        <v/>
      </c>
      <c r="K899" t="str">
        <f>IF(Hoja2!J899="","",IF(Hoja2!$D899=0,Hoja2!J899, ""))</f>
        <v/>
      </c>
    </row>
    <row r="900" spans="1:11" x14ac:dyDescent="0.25">
      <c r="A900" t="str">
        <f>IF(Hoja2!F900="","",IF(Hoja2!$D900=0,-Hoja2!F900/(COUNT(B$2:B$2080)-SUM(B$2:B$2080)),Hoja2!F900/SUM(B$2:B$2080)))</f>
        <v/>
      </c>
      <c r="B900" t="str">
        <f>IF(Hoja2!F900="","",IF(Hoja2!$D900=1,1,0))</f>
        <v/>
      </c>
      <c r="C900" t="str">
        <f>IF(Hoja2!H900="","",IF(Hoja2!$D900=0,-Hoja2!H900/(COUNT(D$2:D$2080)-SUM(D$2:D$2080)),Hoja2!H900/SUM(D$2:D$2080)))</f>
        <v/>
      </c>
      <c r="D900" t="str">
        <f>IF(Hoja2!H900="","",IF(Hoja2!$D900=1,1,0))</f>
        <v/>
      </c>
      <c r="E900" t="str">
        <f>IF(Hoja2!J900="","",IF(Hoja2!$D900=0,-Hoja2!J900/(COUNT(F$2:F$2080)-SUM(F$2:F$2080)),Hoja2!J900/SUM(F$2:F$2080)))</f>
        <v/>
      </c>
      <c r="F900" t="str">
        <f>IF(Hoja2!J900="","",IF(Hoja2!$D900=1,1,0))</f>
        <v/>
      </c>
      <c r="G900">
        <f>IF(Hoja2!D900=0,-Hoja2!B900/(COUNT(Hoja2!D$2:D$2080)-SUM(Hoja2!D$2:D$2080)),Hoja2!C900/SUM(Hoja2!D$2:D$2080))</f>
        <v>-9.6805421103581804E-4</v>
      </c>
      <c r="J900" t="str">
        <f>IF(Hoja2!J900="","",IF(Hoja2!$D900=1,Hoja2!J900, ""))</f>
        <v/>
      </c>
      <c r="K900" t="str">
        <f>IF(Hoja2!J900="","",IF(Hoja2!$D900=0,Hoja2!J900, ""))</f>
        <v/>
      </c>
    </row>
    <row r="901" spans="1:11" x14ac:dyDescent="0.25">
      <c r="A901">
        <f>IF(Hoja2!F901="","",IF(Hoja2!$D901=0,-Hoja2!F901/(COUNT(B$2:B$2080)-SUM(B$2:B$2080)),Hoja2!F901/SUM(B$2:B$2080)))</f>
        <v>7.4906367041198503E-3</v>
      </c>
      <c r="B901">
        <f>IF(Hoja2!F901="","",IF(Hoja2!$D901=1,1,0))</f>
        <v>1</v>
      </c>
      <c r="C901" t="str">
        <f>IF(Hoja2!H901="","",IF(Hoja2!$D901=0,-Hoja2!H901/(COUNT(D$2:D$2080)-SUM(D$2:D$2080)),Hoja2!H901/SUM(D$2:D$2080)))</f>
        <v/>
      </c>
      <c r="D901" t="str">
        <f>IF(Hoja2!H901="","",IF(Hoja2!$D901=1,1,0))</f>
        <v/>
      </c>
      <c r="E901" t="str">
        <f>IF(Hoja2!J901="","",IF(Hoja2!$D901=0,-Hoja2!J901/(COUNT(F$2:F$2080)-SUM(F$2:F$2080)),Hoja2!J901/SUM(F$2:F$2080)))</f>
        <v/>
      </c>
      <c r="F901" t="str">
        <f>IF(Hoja2!J901="","",IF(Hoja2!$D901=1,1,0))</f>
        <v/>
      </c>
      <c r="G901">
        <f>IF(Hoja2!D901=0,-Hoja2!B901/(COUNT(Hoja2!D$2:D$2080)-SUM(Hoja2!D$2:D$2080)),Hoja2!C901/SUM(Hoja2!D$2:D$2080))</f>
        <v>3.8722168441432721E-3</v>
      </c>
      <c r="J901" t="str">
        <f>IF(Hoja2!J901="","",IF(Hoja2!$D901=1,Hoja2!J901, ""))</f>
        <v/>
      </c>
      <c r="K901" t="str">
        <f>IF(Hoja2!J901="","",IF(Hoja2!$D901=0,Hoja2!J901, ""))</f>
        <v/>
      </c>
    </row>
    <row r="902" spans="1:11" x14ac:dyDescent="0.25">
      <c r="A902" t="str">
        <f>IF(Hoja2!F902="","",IF(Hoja2!$D902=0,-Hoja2!F902/(COUNT(B$2:B$2080)-SUM(B$2:B$2080)),Hoja2!F902/SUM(B$2:B$2080)))</f>
        <v/>
      </c>
      <c r="B902" t="str">
        <f>IF(Hoja2!F902="","",IF(Hoja2!$D902=1,1,0))</f>
        <v/>
      </c>
      <c r="C902" t="str">
        <f>IF(Hoja2!H902="","",IF(Hoja2!$D902=0,-Hoja2!H902/(COUNT(D$2:D$2080)-SUM(D$2:D$2080)),Hoja2!H902/SUM(D$2:D$2080)))</f>
        <v/>
      </c>
      <c r="D902" t="str">
        <f>IF(Hoja2!H902="","",IF(Hoja2!$D902=1,1,0))</f>
        <v/>
      </c>
      <c r="E902" t="str">
        <f>IF(Hoja2!J902="","",IF(Hoja2!$D902=0,-Hoja2!J902/(COUNT(F$2:F$2080)-SUM(F$2:F$2080)),Hoja2!J902/SUM(F$2:F$2080)))</f>
        <v/>
      </c>
      <c r="F902" t="str">
        <f>IF(Hoja2!J902="","",IF(Hoja2!$D902=1,1,0))</f>
        <v/>
      </c>
      <c r="G902">
        <f>IF(Hoja2!D902=0,-Hoja2!B902/(COUNT(Hoja2!D$2:D$2080)-SUM(Hoja2!D$2:D$2080)),Hoja2!C902/SUM(Hoja2!D$2:D$2080))</f>
        <v>0</v>
      </c>
      <c r="J902" t="str">
        <f>IF(Hoja2!J902="","",IF(Hoja2!$D902=1,Hoja2!J902, ""))</f>
        <v/>
      </c>
      <c r="K902" t="str">
        <f>IF(Hoja2!J902="","",IF(Hoja2!$D902=0,Hoja2!J902, ""))</f>
        <v/>
      </c>
    </row>
    <row r="903" spans="1:11" x14ac:dyDescent="0.25">
      <c r="A903" t="str">
        <f>IF(Hoja2!F903="","",IF(Hoja2!$D903=0,-Hoja2!F903/(COUNT(B$2:B$2080)-SUM(B$2:B$2080)),Hoja2!F903/SUM(B$2:B$2080)))</f>
        <v/>
      </c>
      <c r="B903" t="str">
        <f>IF(Hoja2!F903="","",IF(Hoja2!$D903=1,1,0))</f>
        <v/>
      </c>
      <c r="C903" t="str">
        <f>IF(Hoja2!H903="","",IF(Hoja2!$D903=0,-Hoja2!H903/(COUNT(D$2:D$2080)-SUM(D$2:D$2080)),Hoja2!H903/SUM(D$2:D$2080)))</f>
        <v/>
      </c>
      <c r="D903" t="str">
        <f>IF(Hoja2!H903="","",IF(Hoja2!$D903=1,1,0))</f>
        <v/>
      </c>
      <c r="E903" t="str">
        <f>IF(Hoja2!J903="","",IF(Hoja2!$D903=0,-Hoja2!J903/(COUNT(F$2:F$2080)-SUM(F$2:F$2080)),Hoja2!J903/SUM(F$2:F$2080)))</f>
        <v/>
      </c>
      <c r="F903" t="str">
        <f>IF(Hoja2!J903="","",IF(Hoja2!$D903=1,1,0))</f>
        <v/>
      </c>
      <c r="G903">
        <f>IF(Hoja2!D903=0,-Hoja2!B903/(COUNT(Hoja2!D$2:D$2080)-SUM(Hoja2!D$2:D$2080)),Hoja2!C903/SUM(Hoja2!D$2:D$2080))</f>
        <v>-1.9120458891013384E-3</v>
      </c>
      <c r="J903" t="str">
        <f>IF(Hoja2!J903="","",IF(Hoja2!$D903=1,Hoja2!J903, ""))</f>
        <v/>
      </c>
      <c r="K903" t="str">
        <f>IF(Hoja2!J903="","",IF(Hoja2!$D903=0,Hoja2!J903, ""))</f>
        <v/>
      </c>
    </row>
    <row r="904" spans="1:11" x14ac:dyDescent="0.25">
      <c r="A904">
        <f>IF(Hoja2!F904="","",IF(Hoja2!$D904=0,-Hoja2!F904/(COUNT(B$2:B$2080)-SUM(B$2:B$2080)),Hoja2!F904/SUM(B$2:B$2080)))</f>
        <v>1.8726591760299626E-3</v>
      </c>
      <c r="B904">
        <f>IF(Hoja2!F904="","",IF(Hoja2!$D904=1,1,0))</f>
        <v>1</v>
      </c>
      <c r="C904">
        <f>IF(Hoja2!H904="","",IF(Hoja2!$D904=0,-Hoja2!H904/(COUNT(D$2:D$2080)-SUM(D$2:D$2080)),Hoja2!H904/SUM(D$2:D$2080)))</f>
        <v>5.1546391752577319E-3</v>
      </c>
      <c r="D904">
        <f>IF(Hoja2!H904="","",IF(Hoja2!$D904=1,1,0))</f>
        <v>1</v>
      </c>
      <c r="E904" t="str">
        <f>IF(Hoja2!J904="","",IF(Hoja2!$D904=0,-Hoja2!J904/(COUNT(F$2:F$2080)-SUM(F$2:F$2080)),Hoja2!J904/SUM(F$2:F$2080)))</f>
        <v/>
      </c>
      <c r="F904" t="str">
        <f>IF(Hoja2!J904="","",IF(Hoja2!$D904=1,1,0))</f>
        <v/>
      </c>
      <c r="G904">
        <f>IF(Hoja2!D904=0,-Hoja2!B904/(COUNT(Hoja2!D$2:D$2080)-SUM(Hoja2!D$2:D$2080)),Hoja2!C904/SUM(Hoja2!D$2:D$2080))</f>
        <v>9.6805421103581804E-4</v>
      </c>
      <c r="J904" t="str">
        <f>IF(Hoja2!J904="","",IF(Hoja2!$D904=1,Hoja2!J904, ""))</f>
        <v/>
      </c>
      <c r="K904" t="str">
        <f>IF(Hoja2!J904="","",IF(Hoja2!$D904=0,Hoja2!J904, ""))</f>
        <v/>
      </c>
    </row>
    <row r="905" spans="1:11" x14ac:dyDescent="0.25">
      <c r="A905">
        <f>IF(Hoja2!F905="","",IF(Hoja2!$D905=0,-Hoja2!F905/(COUNT(B$2:B$2080)-SUM(B$2:B$2080)),Hoja2!F905/SUM(B$2:B$2080)))</f>
        <v>-1.8796992481203006E-3</v>
      </c>
      <c r="B905">
        <f>IF(Hoja2!F905="","",IF(Hoja2!$D905=1,1,0))</f>
        <v>0</v>
      </c>
      <c r="C905" t="str">
        <f>IF(Hoja2!H905="","",IF(Hoja2!$D905=0,-Hoja2!H905/(COUNT(D$2:D$2080)-SUM(D$2:D$2080)),Hoja2!H905/SUM(D$2:D$2080)))</f>
        <v/>
      </c>
      <c r="D905" t="str">
        <f>IF(Hoja2!H905="","",IF(Hoja2!$D905=1,1,0))</f>
        <v/>
      </c>
      <c r="E905" t="str">
        <f>IF(Hoja2!J905="","",IF(Hoja2!$D905=0,-Hoja2!J905/(COUNT(F$2:F$2080)-SUM(F$2:F$2080)),Hoja2!J905/SUM(F$2:F$2080)))</f>
        <v/>
      </c>
      <c r="F905" t="str">
        <f>IF(Hoja2!J905="","",IF(Hoja2!$D905=1,1,0))</f>
        <v/>
      </c>
      <c r="G905">
        <f>IF(Hoja2!D905=0,-Hoja2!B905/(COUNT(Hoja2!D$2:D$2080)-SUM(Hoja2!D$2:D$2080)),Hoja2!C905/SUM(Hoja2!D$2:D$2080))</f>
        <v>-9.5602294455066918E-4</v>
      </c>
      <c r="J905" t="str">
        <f>IF(Hoja2!J905="","",IF(Hoja2!$D905=1,Hoja2!J905, ""))</f>
        <v/>
      </c>
      <c r="K905" t="str">
        <f>IF(Hoja2!J905="","",IF(Hoja2!$D905=0,Hoja2!J905, ""))</f>
        <v/>
      </c>
    </row>
    <row r="906" spans="1:11" x14ac:dyDescent="0.25">
      <c r="A906" t="str">
        <f>IF(Hoja2!F906="","",IF(Hoja2!$D906=0,-Hoja2!F906/(COUNT(B$2:B$2080)-SUM(B$2:B$2080)),Hoja2!F906/SUM(B$2:B$2080)))</f>
        <v/>
      </c>
      <c r="B906" t="str">
        <f>IF(Hoja2!F906="","",IF(Hoja2!$D906=1,1,0))</f>
        <v/>
      </c>
      <c r="C906" t="str">
        <f>IF(Hoja2!H906="","",IF(Hoja2!$D906=0,-Hoja2!H906/(COUNT(D$2:D$2080)-SUM(D$2:D$2080)),Hoja2!H906/SUM(D$2:D$2080)))</f>
        <v/>
      </c>
      <c r="D906" t="str">
        <f>IF(Hoja2!H906="","",IF(Hoja2!$D906=1,1,0))</f>
        <v/>
      </c>
      <c r="E906" t="str">
        <f>IF(Hoja2!J906="","",IF(Hoja2!$D906=0,-Hoja2!J906/(COUNT(F$2:F$2080)-SUM(F$2:F$2080)),Hoja2!J906/SUM(F$2:F$2080)))</f>
        <v/>
      </c>
      <c r="F906" t="str">
        <f>IF(Hoja2!J906="","",IF(Hoja2!$D906=1,1,0))</f>
        <v/>
      </c>
      <c r="G906">
        <f>IF(Hoja2!D906=0,-Hoja2!B906/(COUNT(Hoja2!D$2:D$2080)-SUM(Hoja2!D$2:D$2080)),Hoja2!C906/SUM(Hoja2!D$2:D$2080))</f>
        <v>0</v>
      </c>
      <c r="J906" t="str">
        <f>IF(Hoja2!J906="","",IF(Hoja2!$D906=1,Hoja2!J906, ""))</f>
        <v/>
      </c>
      <c r="K906" t="str">
        <f>IF(Hoja2!J906="","",IF(Hoja2!$D906=0,Hoja2!J906, ""))</f>
        <v/>
      </c>
    </row>
    <row r="907" spans="1:11" x14ac:dyDescent="0.25">
      <c r="A907">
        <f>IF(Hoja2!F907="","",IF(Hoja2!$D907=0,-Hoja2!F907/(COUNT(B$2:B$2080)-SUM(B$2:B$2080)),Hoja2!F907/SUM(B$2:B$2080)))</f>
        <v>-5.6390977443609019E-3</v>
      </c>
      <c r="B907">
        <f>IF(Hoja2!F907="","",IF(Hoja2!$D907=1,1,0))</f>
        <v>0</v>
      </c>
      <c r="C907" t="str">
        <f>IF(Hoja2!H907="","",IF(Hoja2!$D907=0,-Hoja2!H907/(COUNT(D$2:D$2080)-SUM(D$2:D$2080)),Hoja2!H907/SUM(D$2:D$2080)))</f>
        <v/>
      </c>
      <c r="D907" t="str">
        <f>IF(Hoja2!H907="","",IF(Hoja2!$D907=1,1,0))</f>
        <v/>
      </c>
      <c r="E907" t="str">
        <f>IF(Hoja2!J907="","",IF(Hoja2!$D907=0,-Hoja2!J907/(COUNT(F$2:F$2080)-SUM(F$2:F$2080)),Hoja2!J907/SUM(F$2:F$2080)))</f>
        <v/>
      </c>
      <c r="F907" t="str">
        <f>IF(Hoja2!J907="","",IF(Hoja2!$D907=1,1,0))</f>
        <v/>
      </c>
      <c r="G907">
        <f>IF(Hoja2!D907=0,-Hoja2!B907/(COUNT(Hoja2!D$2:D$2080)-SUM(Hoja2!D$2:D$2080)),Hoja2!C907/SUM(Hoja2!D$2:D$2080))</f>
        <v>-2.8680688336520078E-3</v>
      </c>
      <c r="J907" t="str">
        <f>IF(Hoja2!J907="","",IF(Hoja2!$D907=1,Hoja2!J907, ""))</f>
        <v/>
      </c>
      <c r="K907" t="str">
        <f>IF(Hoja2!J907="","",IF(Hoja2!$D907=0,Hoja2!J907, ""))</f>
        <v/>
      </c>
    </row>
    <row r="908" spans="1:11" x14ac:dyDescent="0.25">
      <c r="A908">
        <f>IF(Hoja2!F908="","",IF(Hoja2!$D908=0,-Hoja2!F908/(COUNT(B$2:B$2080)-SUM(B$2:B$2080)),Hoja2!F908/SUM(B$2:B$2080)))</f>
        <v>5.6179775280898875E-3</v>
      </c>
      <c r="B908">
        <f>IF(Hoja2!F908="","",IF(Hoja2!$D908=1,1,0))</f>
        <v>1</v>
      </c>
      <c r="C908" t="str">
        <f>IF(Hoja2!H908="","",IF(Hoja2!$D908=0,-Hoja2!H908/(COUNT(D$2:D$2080)-SUM(D$2:D$2080)),Hoja2!H908/SUM(D$2:D$2080)))</f>
        <v/>
      </c>
      <c r="D908" t="str">
        <f>IF(Hoja2!H908="","",IF(Hoja2!$D908=1,1,0))</f>
        <v/>
      </c>
      <c r="E908" t="str">
        <f>IF(Hoja2!J908="","",IF(Hoja2!$D908=0,-Hoja2!J908/(COUNT(F$2:F$2080)-SUM(F$2:F$2080)),Hoja2!J908/SUM(F$2:F$2080)))</f>
        <v/>
      </c>
      <c r="F908" t="str">
        <f>IF(Hoja2!J908="","",IF(Hoja2!$D908=1,1,0))</f>
        <v/>
      </c>
      <c r="G908">
        <f>IF(Hoja2!D908=0,-Hoja2!B908/(COUNT(Hoja2!D$2:D$2080)-SUM(Hoja2!D$2:D$2080)),Hoja2!C908/SUM(Hoja2!D$2:D$2080))</f>
        <v>2.9041626331074541E-3</v>
      </c>
      <c r="J908" t="str">
        <f>IF(Hoja2!J908="","",IF(Hoja2!$D908=1,Hoja2!J908, ""))</f>
        <v/>
      </c>
      <c r="K908" t="str">
        <f>IF(Hoja2!J908="","",IF(Hoja2!$D908=0,Hoja2!J908, ""))</f>
        <v/>
      </c>
    </row>
    <row r="909" spans="1:11" x14ac:dyDescent="0.25">
      <c r="A909">
        <f>IF(Hoja2!F909="","",IF(Hoja2!$D909=0,-Hoja2!F909/(COUNT(B$2:B$2080)-SUM(B$2:B$2080)),Hoja2!F909/SUM(B$2:B$2080)))</f>
        <v>-5.6390977443609019E-3</v>
      </c>
      <c r="B909">
        <f>IF(Hoja2!F909="","",IF(Hoja2!$D909=1,1,0))</f>
        <v>0</v>
      </c>
      <c r="C909" t="str">
        <f>IF(Hoja2!H909="","",IF(Hoja2!$D909=0,-Hoja2!H909/(COUNT(D$2:D$2080)-SUM(D$2:D$2080)),Hoja2!H909/SUM(D$2:D$2080)))</f>
        <v/>
      </c>
      <c r="D909" t="str">
        <f>IF(Hoja2!H909="","",IF(Hoja2!$D909=1,1,0))</f>
        <v/>
      </c>
      <c r="E909" t="str">
        <f>IF(Hoja2!J909="","",IF(Hoja2!$D909=0,-Hoja2!J909/(COUNT(F$2:F$2080)-SUM(F$2:F$2080)),Hoja2!J909/SUM(F$2:F$2080)))</f>
        <v/>
      </c>
      <c r="F909" t="str">
        <f>IF(Hoja2!J909="","",IF(Hoja2!$D909=1,1,0))</f>
        <v/>
      </c>
      <c r="G909">
        <f>IF(Hoja2!D909=0,-Hoja2!B909/(COUNT(Hoja2!D$2:D$2080)-SUM(Hoja2!D$2:D$2080)),Hoja2!C909/SUM(Hoja2!D$2:D$2080))</f>
        <v>-2.8680688336520078E-3</v>
      </c>
      <c r="J909" t="str">
        <f>IF(Hoja2!J909="","",IF(Hoja2!$D909=1,Hoja2!J909, ""))</f>
        <v/>
      </c>
      <c r="K909" t="str">
        <f>IF(Hoja2!J909="","",IF(Hoja2!$D909=0,Hoja2!J909, ""))</f>
        <v/>
      </c>
    </row>
    <row r="910" spans="1:11" x14ac:dyDescent="0.25">
      <c r="A910">
        <f>IF(Hoja2!F910="","",IF(Hoja2!$D910=0,-Hoja2!F910/(COUNT(B$2:B$2080)-SUM(B$2:B$2080)),Hoja2!F910/SUM(B$2:B$2080)))</f>
        <v>5.6179775280898875E-3</v>
      </c>
      <c r="B910">
        <f>IF(Hoja2!F910="","",IF(Hoja2!$D910=1,1,0))</f>
        <v>1</v>
      </c>
      <c r="C910" t="str">
        <f>IF(Hoja2!H910="","",IF(Hoja2!$D910=0,-Hoja2!H910/(COUNT(D$2:D$2080)-SUM(D$2:D$2080)),Hoja2!H910/SUM(D$2:D$2080)))</f>
        <v/>
      </c>
      <c r="D910" t="str">
        <f>IF(Hoja2!H910="","",IF(Hoja2!$D910=1,1,0))</f>
        <v/>
      </c>
      <c r="E910" t="str">
        <f>IF(Hoja2!J910="","",IF(Hoja2!$D910=0,-Hoja2!J910/(COUNT(F$2:F$2080)-SUM(F$2:F$2080)),Hoja2!J910/SUM(F$2:F$2080)))</f>
        <v/>
      </c>
      <c r="F910" t="str">
        <f>IF(Hoja2!J910="","",IF(Hoja2!$D910=1,1,0))</f>
        <v/>
      </c>
      <c r="G910">
        <f>IF(Hoja2!D910=0,-Hoja2!B910/(COUNT(Hoja2!D$2:D$2080)-SUM(Hoja2!D$2:D$2080)),Hoja2!C910/SUM(Hoja2!D$2:D$2080))</f>
        <v>2.9041626331074541E-3</v>
      </c>
      <c r="J910" t="str">
        <f>IF(Hoja2!J910="","",IF(Hoja2!$D910=1,Hoja2!J910, ""))</f>
        <v/>
      </c>
      <c r="K910" t="str">
        <f>IF(Hoja2!J910="","",IF(Hoja2!$D910=0,Hoja2!J910, ""))</f>
        <v/>
      </c>
    </row>
    <row r="911" spans="1:11" x14ac:dyDescent="0.25">
      <c r="A911" t="str">
        <f>IF(Hoja2!F911="","",IF(Hoja2!$D911=0,-Hoja2!F911/(COUNT(B$2:B$2080)-SUM(B$2:B$2080)),Hoja2!F911/SUM(B$2:B$2080)))</f>
        <v/>
      </c>
      <c r="B911" t="str">
        <f>IF(Hoja2!F911="","",IF(Hoja2!$D911=1,1,0))</f>
        <v/>
      </c>
      <c r="C911" t="str">
        <f>IF(Hoja2!H911="","",IF(Hoja2!$D911=0,-Hoja2!H911/(COUNT(D$2:D$2080)-SUM(D$2:D$2080)),Hoja2!H911/SUM(D$2:D$2080)))</f>
        <v/>
      </c>
      <c r="D911" t="str">
        <f>IF(Hoja2!H911="","",IF(Hoja2!$D911=1,1,0))</f>
        <v/>
      </c>
      <c r="E911">
        <f>IF(Hoja2!J911="","",IF(Hoja2!$D911=0,-Hoja2!J911/(COUNT(F$2:F$2080)-SUM(F$2:F$2080)),Hoja2!J911/SUM(F$2:F$2080)))</f>
        <v>0</v>
      </c>
      <c r="F911">
        <f>IF(Hoja2!J911="","",IF(Hoja2!$D911=1,1,0))</f>
        <v>0</v>
      </c>
      <c r="G911">
        <f>IF(Hoja2!D911=0,-Hoja2!B911/(COUNT(Hoja2!D$2:D$2080)-SUM(Hoja2!D$2:D$2080)),Hoja2!C911/SUM(Hoja2!D$2:D$2080))</f>
        <v>0</v>
      </c>
      <c r="J911" t="str">
        <f>IF(Hoja2!J911="","",IF(Hoja2!$D911=1,Hoja2!J911, ""))</f>
        <v/>
      </c>
      <c r="K911">
        <f>IF(Hoja2!J911="","",IF(Hoja2!$D911=0,Hoja2!J911, ""))</f>
        <v>0</v>
      </c>
    </row>
    <row r="912" spans="1:11" x14ac:dyDescent="0.25">
      <c r="A912">
        <f>IF(Hoja2!F912="","",IF(Hoja2!$D912=0,-Hoja2!F912/(COUNT(B$2:B$2080)-SUM(B$2:B$2080)),Hoja2!F912/SUM(B$2:B$2080)))</f>
        <v>3.7453183520599251E-3</v>
      </c>
      <c r="B912">
        <f>IF(Hoja2!F912="","",IF(Hoja2!$D912=1,1,0))</f>
        <v>1</v>
      </c>
      <c r="C912">
        <f>IF(Hoja2!H912="","",IF(Hoja2!$D912=0,-Hoja2!H912/(COUNT(D$2:D$2080)-SUM(D$2:D$2080)),Hoja2!H912/SUM(D$2:D$2080)))</f>
        <v>1.0309278350515464E-2</v>
      </c>
      <c r="D912">
        <f>IF(Hoja2!H912="","",IF(Hoja2!$D912=1,1,0))</f>
        <v>1</v>
      </c>
      <c r="E912" t="str">
        <f>IF(Hoja2!J912="","",IF(Hoja2!$D912=0,-Hoja2!J912/(COUNT(F$2:F$2080)-SUM(F$2:F$2080)),Hoja2!J912/SUM(F$2:F$2080)))</f>
        <v/>
      </c>
      <c r="F912" t="str">
        <f>IF(Hoja2!J912="","",IF(Hoja2!$D912=1,1,0))</f>
        <v/>
      </c>
      <c r="G912">
        <f>IF(Hoja2!D912=0,-Hoja2!B912/(COUNT(Hoja2!D$2:D$2080)-SUM(Hoja2!D$2:D$2080)),Hoja2!C912/SUM(Hoja2!D$2:D$2080))</f>
        <v>1.9361084220716361E-3</v>
      </c>
      <c r="J912" t="str">
        <f>IF(Hoja2!J912="","",IF(Hoja2!$D912=1,Hoja2!J912, ""))</f>
        <v/>
      </c>
      <c r="K912" t="str">
        <f>IF(Hoja2!J912="","",IF(Hoja2!$D912=0,Hoja2!J912, ""))</f>
        <v/>
      </c>
    </row>
    <row r="913" spans="1:11" x14ac:dyDescent="0.25">
      <c r="A913">
        <f>IF(Hoja2!F913="","",IF(Hoja2!$D913=0,-Hoja2!F913/(COUNT(B$2:B$2080)-SUM(B$2:B$2080)),Hoja2!F913/SUM(B$2:B$2080)))</f>
        <v>5.6179775280898875E-3</v>
      </c>
      <c r="B913">
        <f>IF(Hoja2!F913="","",IF(Hoja2!$D913=1,1,0))</f>
        <v>1</v>
      </c>
      <c r="C913">
        <f>IF(Hoja2!H913="","",IF(Hoja2!$D913=0,-Hoja2!H913/(COUNT(D$2:D$2080)-SUM(D$2:D$2080)),Hoja2!H913/SUM(D$2:D$2080)))</f>
        <v>1.5463917525773196E-2</v>
      </c>
      <c r="D913">
        <f>IF(Hoja2!H913="","",IF(Hoja2!$D913=1,1,0))</f>
        <v>1</v>
      </c>
      <c r="E913" t="str">
        <f>IF(Hoja2!J913="","",IF(Hoja2!$D913=0,-Hoja2!J913/(COUNT(F$2:F$2080)-SUM(F$2:F$2080)),Hoja2!J913/SUM(F$2:F$2080)))</f>
        <v/>
      </c>
      <c r="F913" t="str">
        <f>IF(Hoja2!J913="","",IF(Hoja2!$D913=1,1,0))</f>
        <v/>
      </c>
      <c r="G913">
        <f>IF(Hoja2!D913=0,-Hoja2!B913/(COUNT(Hoja2!D$2:D$2080)-SUM(Hoja2!D$2:D$2080)),Hoja2!C913/SUM(Hoja2!D$2:D$2080))</f>
        <v>2.9041626331074541E-3</v>
      </c>
      <c r="J913" t="str">
        <f>IF(Hoja2!J913="","",IF(Hoja2!$D913=1,Hoja2!J913, ""))</f>
        <v/>
      </c>
      <c r="K913" t="str">
        <f>IF(Hoja2!J913="","",IF(Hoja2!$D913=0,Hoja2!J913, ""))</f>
        <v/>
      </c>
    </row>
    <row r="914" spans="1:11" x14ac:dyDescent="0.25">
      <c r="A914" t="str">
        <f>IF(Hoja2!F914="","",IF(Hoja2!$D914=0,-Hoja2!F914/(COUNT(B$2:B$2080)-SUM(B$2:B$2080)),Hoja2!F914/SUM(B$2:B$2080)))</f>
        <v/>
      </c>
      <c r="B914" t="str">
        <f>IF(Hoja2!F914="","",IF(Hoja2!$D914=1,1,0))</f>
        <v/>
      </c>
      <c r="C914" t="str">
        <f>IF(Hoja2!H914="","",IF(Hoja2!$D914=0,-Hoja2!H914/(COUNT(D$2:D$2080)-SUM(D$2:D$2080)),Hoja2!H914/SUM(D$2:D$2080)))</f>
        <v/>
      </c>
      <c r="D914" t="str">
        <f>IF(Hoja2!H914="","",IF(Hoja2!$D914=1,1,0))</f>
        <v/>
      </c>
      <c r="E914">
        <f>IF(Hoja2!J914="","",IF(Hoja2!$D914=0,-Hoja2!J914/(COUNT(F$2:F$2080)-SUM(F$2:F$2080)),Hoja2!J914/SUM(F$2:F$2080)))</f>
        <v>-3.896103896103896E-2</v>
      </c>
      <c r="F914">
        <f>IF(Hoja2!J914="","",IF(Hoja2!$D914=1,1,0))</f>
        <v>0</v>
      </c>
      <c r="G914">
        <f>IF(Hoja2!D914=0,-Hoja2!B914/(COUNT(Hoja2!D$2:D$2080)-SUM(Hoja2!D$2:D$2080)),Hoja2!C914/SUM(Hoja2!D$2:D$2080))</f>
        <v>-2.8680688336520078E-3</v>
      </c>
      <c r="J914" t="str">
        <f>IF(Hoja2!J914="","",IF(Hoja2!$D914=1,Hoja2!J914, ""))</f>
        <v/>
      </c>
      <c r="K914">
        <f>IF(Hoja2!J914="","",IF(Hoja2!$D914=0,Hoja2!J914, ""))</f>
        <v>3</v>
      </c>
    </row>
    <row r="915" spans="1:11" x14ac:dyDescent="0.25">
      <c r="A915" t="str">
        <f>IF(Hoja2!F915="","",IF(Hoja2!$D915=0,-Hoja2!F915/(COUNT(B$2:B$2080)-SUM(B$2:B$2080)),Hoja2!F915/SUM(B$2:B$2080)))</f>
        <v/>
      </c>
      <c r="B915" t="str">
        <f>IF(Hoja2!F915="","",IF(Hoja2!$D915=1,1,0))</f>
        <v/>
      </c>
      <c r="C915" t="str">
        <f>IF(Hoja2!H915="","",IF(Hoja2!$D915=0,-Hoja2!H915/(COUNT(D$2:D$2080)-SUM(D$2:D$2080)),Hoja2!H915/SUM(D$2:D$2080)))</f>
        <v/>
      </c>
      <c r="D915" t="str">
        <f>IF(Hoja2!H915="","",IF(Hoja2!$D915=1,1,0))</f>
        <v/>
      </c>
      <c r="E915" t="str">
        <f>IF(Hoja2!J915="","",IF(Hoja2!$D915=0,-Hoja2!J915/(COUNT(F$2:F$2080)-SUM(F$2:F$2080)),Hoja2!J915/SUM(F$2:F$2080)))</f>
        <v/>
      </c>
      <c r="F915" t="str">
        <f>IF(Hoja2!J915="","",IF(Hoja2!$D915=1,1,0))</f>
        <v/>
      </c>
      <c r="G915">
        <f>IF(Hoja2!D915=0,-Hoja2!B915/(COUNT(Hoja2!D$2:D$2080)-SUM(Hoja2!D$2:D$2080)),Hoja2!C915/SUM(Hoja2!D$2:D$2080))</f>
        <v>2.9041626331074541E-3</v>
      </c>
      <c r="J915" t="str">
        <f>IF(Hoja2!J915="","",IF(Hoja2!$D915=1,Hoja2!J915, ""))</f>
        <v/>
      </c>
      <c r="K915" t="str">
        <f>IF(Hoja2!J915="","",IF(Hoja2!$D915=0,Hoja2!J915, ""))</f>
        <v/>
      </c>
    </row>
    <row r="916" spans="1:11" x14ac:dyDescent="0.25">
      <c r="A916">
        <f>IF(Hoja2!F916="","",IF(Hoja2!$D916=0,-Hoja2!F916/(COUNT(B$2:B$2080)-SUM(B$2:B$2080)),Hoja2!F916/SUM(B$2:B$2080)))</f>
        <v>-3.7593984962406013E-3</v>
      </c>
      <c r="B916">
        <f>IF(Hoja2!F916="","",IF(Hoja2!$D916=1,1,0))</f>
        <v>0</v>
      </c>
      <c r="C916" t="str">
        <f>IF(Hoja2!H916="","",IF(Hoja2!$D916=0,-Hoja2!H916/(COUNT(D$2:D$2080)-SUM(D$2:D$2080)),Hoja2!H916/SUM(D$2:D$2080)))</f>
        <v/>
      </c>
      <c r="D916" t="str">
        <f>IF(Hoja2!H916="","",IF(Hoja2!$D916=1,1,0))</f>
        <v/>
      </c>
      <c r="E916" t="str">
        <f>IF(Hoja2!J916="","",IF(Hoja2!$D916=0,-Hoja2!J916/(COUNT(F$2:F$2080)-SUM(F$2:F$2080)),Hoja2!J916/SUM(F$2:F$2080)))</f>
        <v/>
      </c>
      <c r="F916" t="str">
        <f>IF(Hoja2!J916="","",IF(Hoja2!$D916=1,1,0))</f>
        <v/>
      </c>
      <c r="G916">
        <f>IF(Hoja2!D916=0,-Hoja2!B916/(COUNT(Hoja2!D$2:D$2080)-SUM(Hoja2!D$2:D$2080)),Hoja2!C916/SUM(Hoja2!D$2:D$2080))</f>
        <v>-1.9120458891013384E-3</v>
      </c>
      <c r="J916" t="str">
        <f>IF(Hoja2!J916="","",IF(Hoja2!$D916=1,Hoja2!J916, ""))</f>
        <v/>
      </c>
      <c r="K916" t="str">
        <f>IF(Hoja2!J916="","",IF(Hoja2!$D916=0,Hoja2!J916, ""))</f>
        <v/>
      </c>
    </row>
    <row r="917" spans="1:11" x14ac:dyDescent="0.25">
      <c r="A917">
        <f>IF(Hoja2!F917="","",IF(Hoja2!$D917=0,-Hoja2!F917/(COUNT(B$2:B$2080)-SUM(B$2:B$2080)),Hoja2!F917/SUM(B$2:B$2080)))</f>
        <v>7.4906367041198503E-3</v>
      </c>
      <c r="B917">
        <f>IF(Hoja2!F917="","",IF(Hoja2!$D917=1,1,0))</f>
        <v>1</v>
      </c>
      <c r="C917" t="str">
        <f>IF(Hoja2!H917="","",IF(Hoja2!$D917=0,-Hoja2!H917/(COUNT(D$2:D$2080)-SUM(D$2:D$2080)),Hoja2!H917/SUM(D$2:D$2080)))</f>
        <v/>
      </c>
      <c r="D917" t="str">
        <f>IF(Hoja2!H917="","",IF(Hoja2!$D917=1,1,0))</f>
        <v/>
      </c>
      <c r="E917" t="str">
        <f>IF(Hoja2!J917="","",IF(Hoja2!$D917=0,-Hoja2!J917/(COUNT(F$2:F$2080)-SUM(F$2:F$2080)),Hoja2!J917/SUM(F$2:F$2080)))</f>
        <v/>
      </c>
      <c r="F917" t="str">
        <f>IF(Hoja2!J917="","",IF(Hoja2!$D917=1,1,0))</f>
        <v/>
      </c>
      <c r="G917">
        <f>IF(Hoja2!D917=0,-Hoja2!B917/(COUNT(Hoja2!D$2:D$2080)-SUM(Hoja2!D$2:D$2080)),Hoja2!C917/SUM(Hoja2!D$2:D$2080))</f>
        <v>3.8722168441432721E-3</v>
      </c>
      <c r="J917" t="str">
        <f>IF(Hoja2!J917="","",IF(Hoja2!$D917=1,Hoja2!J917, ""))</f>
        <v/>
      </c>
      <c r="K917" t="str">
        <f>IF(Hoja2!J917="","",IF(Hoja2!$D917=0,Hoja2!J917, ""))</f>
        <v/>
      </c>
    </row>
    <row r="918" spans="1:11" x14ac:dyDescent="0.25">
      <c r="A918">
        <f>IF(Hoja2!F918="","",IF(Hoja2!$D918=0,-Hoja2!F918/(COUNT(B$2:B$2080)-SUM(B$2:B$2080)),Hoja2!F918/SUM(B$2:B$2080)))</f>
        <v>-1.8796992481203006E-3</v>
      </c>
      <c r="B918">
        <f>IF(Hoja2!F918="","",IF(Hoja2!$D918=1,1,0))</f>
        <v>0</v>
      </c>
      <c r="C918" t="str">
        <f>IF(Hoja2!H918="","",IF(Hoja2!$D918=0,-Hoja2!H918/(COUNT(D$2:D$2080)-SUM(D$2:D$2080)),Hoja2!H918/SUM(D$2:D$2080)))</f>
        <v/>
      </c>
      <c r="D918" t="str">
        <f>IF(Hoja2!H918="","",IF(Hoja2!$D918=1,1,0))</f>
        <v/>
      </c>
      <c r="E918" t="str">
        <f>IF(Hoja2!J918="","",IF(Hoja2!$D918=0,-Hoja2!J918/(COUNT(F$2:F$2080)-SUM(F$2:F$2080)),Hoja2!J918/SUM(F$2:F$2080)))</f>
        <v/>
      </c>
      <c r="F918" t="str">
        <f>IF(Hoja2!J918="","",IF(Hoja2!$D918=1,1,0))</f>
        <v/>
      </c>
      <c r="G918">
        <f>IF(Hoja2!D918=0,-Hoja2!B918/(COUNT(Hoja2!D$2:D$2080)-SUM(Hoja2!D$2:D$2080)),Hoja2!C918/SUM(Hoja2!D$2:D$2080))</f>
        <v>-9.5602294455066918E-4</v>
      </c>
      <c r="J918" t="str">
        <f>IF(Hoja2!J918="","",IF(Hoja2!$D918=1,Hoja2!J918, ""))</f>
        <v/>
      </c>
      <c r="K918" t="str">
        <f>IF(Hoja2!J918="","",IF(Hoja2!$D918=0,Hoja2!J918, ""))</f>
        <v/>
      </c>
    </row>
    <row r="919" spans="1:11" x14ac:dyDescent="0.25">
      <c r="A919">
        <f>IF(Hoja2!F919="","",IF(Hoja2!$D919=0,-Hoja2!F919/(COUNT(B$2:B$2080)-SUM(B$2:B$2080)),Hoja2!F919/SUM(B$2:B$2080)))</f>
        <v>-5.6390977443609019E-3</v>
      </c>
      <c r="B919">
        <f>IF(Hoja2!F919="","",IF(Hoja2!$D919=1,1,0))</f>
        <v>0</v>
      </c>
      <c r="C919" t="str">
        <f>IF(Hoja2!H919="","",IF(Hoja2!$D919=0,-Hoja2!H919/(COUNT(D$2:D$2080)-SUM(D$2:D$2080)),Hoja2!H919/SUM(D$2:D$2080)))</f>
        <v/>
      </c>
      <c r="D919" t="str">
        <f>IF(Hoja2!H919="","",IF(Hoja2!$D919=1,1,0))</f>
        <v/>
      </c>
      <c r="E919" t="str">
        <f>IF(Hoja2!J919="","",IF(Hoja2!$D919=0,-Hoja2!J919/(COUNT(F$2:F$2080)-SUM(F$2:F$2080)),Hoja2!J919/SUM(F$2:F$2080)))</f>
        <v/>
      </c>
      <c r="F919" t="str">
        <f>IF(Hoja2!J919="","",IF(Hoja2!$D919=1,1,0))</f>
        <v/>
      </c>
      <c r="G919">
        <f>IF(Hoja2!D919=0,-Hoja2!B919/(COUNT(Hoja2!D$2:D$2080)-SUM(Hoja2!D$2:D$2080)),Hoja2!C919/SUM(Hoja2!D$2:D$2080))</f>
        <v>-2.8680688336520078E-3</v>
      </c>
      <c r="J919" t="str">
        <f>IF(Hoja2!J919="","",IF(Hoja2!$D919=1,Hoja2!J919, ""))</f>
        <v/>
      </c>
      <c r="K919" t="str">
        <f>IF(Hoja2!J919="","",IF(Hoja2!$D919=0,Hoja2!J919, ""))</f>
        <v/>
      </c>
    </row>
    <row r="920" spans="1:11" x14ac:dyDescent="0.25">
      <c r="A920">
        <f>IF(Hoja2!F920="","",IF(Hoja2!$D920=0,-Hoja2!F920/(COUNT(B$2:B$2080)-SUM(B$2:B$2080)),Hoja2!F920/SUM(B$2:B$2080)))</f>
        <v>-1.8796992481203006E-3</v>
      </c>
      <c r="B920">
        <f>IF(Hoja2!F920="","",IF(Hoja2!$D920=1,1,0))</f>
        <v>0</v>
      </c>
      <c r="C920" t="str">
        <f>IF(Hoja2!H920="","",IF(Hoja2!$D920=0,-Hoja2!H920/(COUNT(D$2:D$2080)-SUM(D$2:D$2080)),Hoja2!H920/SUM(D$2:D$2080)))</f>
        <v/>
      </c>
      <c r="D920" t="str">
        <f>IF(Hoja2!H920="","",IF(Hoja2!$D920=1,1,0))</f>
        <v/>
      </c>
      <c r="E920" t="str">
        <f>IF(Hoja2!J920="","",IF(Hoja2!$D920=0,-Hoja2!J920/(COUNT(F$2:F$2080)-SUM(F$2:F$2080)),Hoja2!J920/SUM(F$2:F$2080)))</f>
        <v/>
      </c>
      <c r="F920" t="str">
        <f>IF(Hoja2!J920="","",IF(Hoja2!$D920=1,1,0))</f>
        <v/>
      </c>
      <c r="G920">
        <f>IF(Hoja2!D920=0,-Hoja2!B920/(COUNT(Hoja2!D$2:D$2080)-SUM(Hoja2!D$2:D$2080)),Hoja2!C920/SUM(Hoja2!D$2:D$2080))</f>
        <v>-9.5602294455066918E-4</v>
      </c>
      <c r="J920" t="str">
        <f>IF(Hoja2!J920="","",IF(Hoja2!$D920=1,Hoja2!J920, ""))</f>
        <v/>
      </c>
      <c r="K920" t="str">
        <f>IF(Hoja2!J920="","",IF(Hoja2!$D920=0,Hoja2!J920, ""))</f>
        <v/>
      </c>
    </row>
    <row r="921" spans="1:11" x14ac:dyDescent="0.25">
      <c r="A921">
        <f>IF(Hoja2!F921="","",IF(Hoja2!$D921=0,-Hoja2!F921/(COUNT(B$2:B$2080)-SUM(B$2:B$2080)),Hoja2!F921/SUM(B$2:B$2080)))</f>
        <v>3.7453183520599251E-3</v>
      </c>
      <c r="B921">
        <f>IF(Hoja2!F921="","",IF(Hoja2!$D921=1,1,0))</f>
        <v>1</v>
      </c>
      <c r="C921" t="str">
        <f>IF(Hoja2!H921="","",IF(Hoja2!$D921=0,-Hoja2!H921/(COUNT(D$2:D$2080)-SUM(D$2:D$2080)),Hoja2!H921/SUM(D$2:D$2080)))</f>
        <v/>
      </c>
      <c r="D921" t="str">
        <f>IF(Hoja2!H921="","",IF(Hoja2!$D921=1,1,0))</f>
        <v/>
      </c>
      <c r="E921">
        <f>IF(Hoja2!J921="","",IF(Hoja2!$D921=0,-Hoja2!J921/(COUNT(F$2:F$2080)-SUM(F$2:F$2080)),Hoja2!J921/SUM(F$2:F$2080)))</f>
        <v>3.2258064516129031E-2</v>
      </c>
      <c r="F921">
        <f>IF(Hoja2!J921="","",IF(Hoja2!$D921=1,1,0))</f>
        <v>1</v>
      </c>
      <c r="G921">
        <f>IF(Hoja2!D921=0,-Hoja2!B921/(COUNT(Hoja2!D$2:D$2080)-SUM(Hoja2!D$2:D$2080)),Hoja2!C921/SUM(Hoja2!D$2:D$2080))</f>
        <v>1.9361084220716361E-3</v>
      </c>
      <c r="J921">
        <f>IF(Hoja2!J921="","",IF(Hoja2!$D921=1,Hoja2!J921, ""))</f>
        <v>2</v>
      </c>
      <c r="K921" t="str">
        <f>IF(Hoja2!J921="","",IF(Hoja2!$D921=0,Hoja2!J921, ""))</f>
        <v/>
      </c>
    </row>
    <row r="922" spans="1:11" x14ac:dyDescent="0.25">
      <c r="A922" t="str">
        <f>IF(Hoja2!F922="","",IF(Hoja2!$D922=0,-Hoja2!F922/(COUNT(B$2:B$2080)-SUM(B$2:B$2080)),Hoja2!F922/SUM(B$2:B$2080)))</f>
        <v/>
      </c>
      <c r="B922" t="str">
        <f>IF(Hoja2!F922="","",IF(Hoja2!$D922=1,1,0))</f>
        <v/>
      </c>
      <c r="C922" t="str">
        <f>IF(Hoja2!H922="","",IF(Hoja2!$D922=0,-Hoja2!H922/(COUNT(D$2:D$2080)-SUM(D$2:D$2080)),Hoja2!H922/SUM(D$2:D$2080)))</f>
        <v/>
      </c>
      <c r="D922" t="str">
        <f>IF(Hoja2!H922="","",IF(Hoja2!$D922=1,1,0))</f>
        <v/>
      </c>
      <c r="E922" t="str">
        <f>IF(Hoja2!J922="","",IF(Hoja2!$D922=0,-Hoja2!J922/(COUNT(F$2:F$2080)-SUM(F$2:F$2080)),Hoja2!J922/SUM(F$2:F$2080)))</f>
        <v/>
      </c>
      <c r="F922" t="str">
        <f>IF(Hoja2!J922="","",IF(Hoja2!$D922=1,1,0))</f>
        <v/>
      </c>
      <c r="G922">
        <f>IF(Hoja2!D922=0,-Hoja2!B922/(COUNT(Hoja2!D$2:D$2080)-SUM(Hoja2!D$2:D$2080)),Hoja2!C922/SUM(Hoja2!D$2:D$2080))</f>
        <v>-1.9120458891013384E-3</v>
      </c>
      <c r="J922" t="str">
        <f>IF(Hoja2!J922="","",IF(Hoja2!$D922=1,Hoja2!J922, ""))</f>
        <v/>
      </c>
      <c r="K922" t="str">
        <f>IF(Hoja2!J922="","",IF(Hoja2!$D922=0,Hoja2!J922, ""))</f>
        <v/>
      </c>
    </row>
    <row r="923" spans="1:11" x14ac:dyDescent="0.25">
      <c r="A923">
        <f>IF(Hoja2!F923="","",IF(Hoja2!$D923=0,-Hoja2!F923/(COUNT(B$2:B$2080)-SUM(B$2:B$2080)),Hoja2!F923/SUM(B$2:B$2080)))</f>
        <v>-5.6390977443609019E-3</v>
      </c>
      <c r="B923">
        <f>IF(Hoja2!F923="","",IF(Hoja2!$D923=1,1,0))</f>
        <v>0</v>
      </c>
      <c r="C923">
        <f>IF(Hoja2!H923="","",IF(Hoja2!$D923=0,-Hoja2!H923/(COUNT(D$2:D$2080)-SUM(D$2:D$2080)),Hoja2!H923/SUM(D$2:D$2080)))</f>
        <v>-1.4563106796116505E-2</v>
      </c>
      <c r="D923">
        <f>IF(Hoja2!H923="","",IF(Hoja2!$D923=1,1,0))</f>
        <v>0</v>
      </c>
      <c r="E923" t="str">
        <f>IF(Hoja2!J923="","",IF(Hoja2!$D923=0,-Hoja2!J923/(COUNT(F$2:F$2080)-SUM(F$2:F$2080)),Hoja2!J923/SUM(F$2:F$2080)))</f>
        <v/>
      </c>
      <c r="F923" t="str">
        <f>IF(Hoja2!J923="","",IF(Hoja2!$D923=1,1,0))</f>
        <v/>
      </c>
      <c r="G923">
        <f>IF(Hoja2!D923=0,-Hoja2!B923/(COUNT(Hoja2!D$2:D$2080)-SUM(Hoja2!D$2:D$2080)),Hoja2!C923/SUM(Hoja2!D$2:D$2080))</f>
        <v>-2.8680688336520078E-3</v>
      </c>
      <c r="J923" t="str">
        <f>IF(Hoja2!J923="","",IF(Hoja2!$D923=1,Hoja2!J923, ""))</f>
        <v/>
      </c>
      <c r="K923" t="str">
        <f>IF(Hoja2!J923="","",IF(Hoja2!$D923=0,Hoja2!J923, ""))</f>
        <v/>
      </c>
    </row>
    <row r="924" spans="1:11" x14ac:dyDescent="0.25">
      <c r="A924" t="str">
        <f>IF(Hoja2!F924="","",IF(Hoja2!$D924=0,-Hoja2!F924/(COUNT(B$2:B$2080)-SUM(B$2:B$2080)),Hoja2!F924/SUM(B$2:B$2080)))</f>
        <v/>
      </c>
      <c r="B924" t="str">
        <f>IF(Hoja2!F924="","",IF(Hoja2!$D924=1,1,0))</f>
        <v/>
      </c>
      <c r="C924" t="str">
        <f>IF(Hoja2!H924="","",IF(Hoja2!$D924=0,-Hoja2!H924/(COUNT(D$2:D$2080)-SUM(D$2:D$2080)),Hoja2!H924/SUM(D$2:D$2080)))</f>
        <v/>
      </c>
      <c r="D924" t="str">
        <f>IF(Hoja2!H924="","",IF(Hoja2!$D924=1,1,0))</f>
        <v/>
      </c>
      <c r="E924" t="str">
        <f>IF(Hoja2!J924="","",IF(Hoja2!$D924=0,-Hoja2!J924/(COUNT(F$2:F$2080)-SUM(F$2:F$2080)),Hoja2!J924/SUM(F$2:F$2080)))</f>
        <v/>
      </c>
      <c r="F924" t="str">
        <f>IF(Hoja2!J924="","",IF(Hoja2!$D924=1,1,0))</f>
        <v/>
      </c>
      <c r="G924">
        <f>IF(Hoja2!D924=0,-Hoja2!B924/(COUNT(Hoja2!D$2:D$2080)-SUM(Hoja2!D$2:D$2080)),Hoja2!C924/SUM(Hoja2!D$2:D$2080))</f>
        <v>0</v>
      </c>
      <c r="J924" t="str">
        <f>IF(Hoja2!J924="","",IF(Hoja2!$D924=1,Hoja2!J924, ""))</f>
        <v/>
      </c>
      <c r="K924" t="str">
        <f>IF(Hoja2!J924="","",IF(Hoja2!$D924=0,Hoja2!J924, ""))</f>
        <v/>
      </c>
    </row>
    <row r="925" spans="1:11" x14ac:dyDescent="0.25">
      <c r="A925" t="str">
        <f>IF(Hoja2!F925="","",IF(Hoja2!$D925=0,-Hoja2!F925/(COUNT(B$2:B$2080)-SUM(B$2:B$2080)),Hoja2!F925/SUM(B$2:B$2080)))</f>
        <v/>
      </c>
      <c r="B925" t="str">
        <f>IF(Hoja2!F925="","",IF(Hoja2!$D925=1,1,0))</f>
        <v/>
      </c>
      <c r="C925" t="str">
        <f>IF(Hoja2!H925="","",IF(Hoja2!$D925=0,-Hoja2!H925/(COUNT(D$2:D$2080)-SUM(D$2:D$2080)),Hoja2!H925/SUM(D$2:D$2080)))</f>
        <v/>
      </c>
      <c r="D925" t="str">
        <f>IF(Hoja2!H925="","",IF(Hoja2!$D925=1,1,0))</f>
        <v/>
      </c>
      <c r="E925" t="str">
        <f>IF(Hoja2!J925="","",IF(Hoja2!$D925=0,-Hoja2!J925/(COUNT(F$2:F$2080)-SUM(F$2:F$2080)),Hoja2!J925/SUM(F$2:F$2080)))</f>
        <v/>
      </c>
      <c r="F925" t="str">
        <f>IF(Hoja2!J925="","",IF(Hoja2!$D925=1,1,0))</f>
        <v/>
      </c>
      <c r="G925">
        <f>IF(Hoja2!D925=0,-Hoja2!B925/(COUNT(Hoja2!D$2:D$2080)-SUM(Hoja2!D$2:D$2080)),Hoja2!C925/SUM(Hoja2!D$2:D$2080))</f>
        <v>-1.9120458891013384E-3</v>
      </c>
      <c r="J925" t="str">
        <f>IF(Hoja2!J925="","",IF(Hoja2!$D925=1,Hoja2!J925, ""))</f>
        <v/>
      </c>
      <c r="K925" t="str">
        <f>IF(Hoja2!J925="","",IF(Hoja2!$D925=0,Hoja2!J925, ""))</f>
        <v/>
      </c>
    </row>
    <row r="926" spans="1:11" x14ac:dyDescent="0.25">
      <c r="A926" t="str">
        <f>IF(Hoja2!F926="","",IF(Hoja2!$D926=0,-Hoja2!F926/(COUNT(B$2:B$2080)-SUM(B$2:B$2080)),Hoja2!F926/SUM(B$2:B$2080)))</f>
        <v/>
      </c>
      <c r="B926" t="str">
        <f>IF(Hoja2!F926="","",IF(Hoja2!$D926=1,1,0))</f>
        <v/>
      </c>
      <c r="C926" t="str">
        <f>IF(Hoja2!H926="","",IF(Hoja2!$D926=0,-Hoja2!H926/(COUNT(D$2:D$2080)-SUM(D$2:D$2080)),Hoja2!H926/SUM(D$2:D$2080)))</f>
        <v/>
      </c>
      <c r="D926" t="str">
        <f>IF(Hoja2!H926="","",IF(Hoja2!$D926=1,1,0))</f>
        <v/>
      </c>
      <c r="E926" t="str">
        <f>IF(Hoja2!J926="","",IF(Hoja2!$D926=0,-Hoja2!J926/(COUNT(F$2:F$2080)-SUM(F$2:F$2080)),Hoja2!J926/SUM(F$2:F$2080)))</f>
        <v/>
      </c>
      <c r="F926" t="str">
        <f>IF(Hoja2!J926="","",IF(Hoja2!$D926=1,1,0))</f>
        <v/>
      </c>
      <c r="G926">
        <f>IF(Hoja2!D926=0,-Hoja2!B926/(COUNT(Hoja2!D$2:D$2080)-SUM(Hoja2!D$2:D$2080)),Hoja2!C926/SUM(Hoja2!D$2:D$2080))</f>
        <v>9.6805421103581804E-4</v>
      </c>
      <c r="J926" t="str">
        <f>IF(Hoja2!J926="","",IF(Hoja2!$D926=1,Hoja2!J926, ""))</f>
        <v/>
      </c>
      <c r="K926" t="str">
        <f>IF(Hoja2!J926="","",IF(Hoja2!$D926=0,Hoja2!J926, ""))</f>
        <v/>
      </c>
    </row>
    <row r="927" spans="1:11" x14ac:dyDescent="0.25">
      <c r="A927" t="str">
        <f>IF(Hoja2!F927="","",IF(Hoja2!$D927=0,-Hoja2!F927/(COUNT(B$2:B$2080)-SUM(B$2:B$2080)),Hoja2!F927/SUM(B$2:B$2080)))</f>
        <v/>
      </c>
      <c r="B927" t="str">
        <f>IF(Hoja2!F927="","",IF(Hoja2!$D927=1,1,0))</f>
        <v/>
      </c>
      <c r="C927" t="str">
        <f>IF(Hoja2!H927="","",IF(Hoja2!$D927=0,-Hoja2!H927/(COUNT(D$2:D$2080)-SUM(D$2:D$2080)),Hoja2!H927/SUM(D$2:D$2080)))</f>
        <v/>
      </c>
      <c r="D927" t="str">
        <f>IF(Hoja2!H927="","",IF(Hoja2!$D927=1,1,0))</f>
        <v/>
      </c>
      <c r="E927" t="str">
        <f>IF(Hoja2!J927="","",IF(Hoja2!$D927=0,-Hoja2!J927/(COUNT(F$2:F$2080)-SUM(F$2:F$2080)),Hoja2!J927/SUM(F$2:F$2080)))</f>
        <v/>
      </c>
      <c r="F927" t="str">
        <f>IF(Hoja2!J927="","",IF(Hoja2!$D927=1,1,0))</f>
        <v/>
      </c>
      <c r="G927">
        <f>IF(Hoja2!D927=0,-Hoja2!B927/(COUNT(Hoja2!D$2:D$2080)-SUM(Hoja2!D$2:D$2080)),Hoja2!C927/SUM(Hoja2!D$2:D$2080))</f>
        <v>-9.5602294455066918E-4</v>
      </c>
      <c r="J927" t="str">
        <f>IF(Hoja2!J927="","",IF(Hoja2!$D927=1,Hoja2!J927, ""))</f>
        <v/>
      </c>
      <c r="K927" t="str">
        <f>IF(Hoja2!J927="","",IF(Hoja2!$D927=0,Hoja2!J927, ""))</f>
        <v/>
      </c>
    </row>
    <row r="928" spans="1:11" x14ac:dyDescent="0.25">
      <c r="A928">
        <f>IF(Hoja2!F928="","",IF(Hoja2!$D928=0,-Hoja2!F928/(COUNT(B$2:B$2080)-SUM(B$2:B$2080)),Hoja2!F928/SUM(B$2:B$2080)))</f>
        <v>1.8726591760299626E-3</v>
      </c>
      <c r="B928">
        <f>IF(Hoja2!F928="","",IF(Hoja2!$D928=1,1,0))</f>
        <v>1</v>
      </c>
      <c r="C928" t="str">
        <f>IF(Hoja2!H928="","",IF(Hoja2!$D928=0,-Hoja2!H928/(COUNT(D$2:D$2080)-SUM(D$2:D$2080)),Hoja2!H928/SUM(D$2:D$2080)))</f>
        <v/>
      </c>
      <c r="D928" t="str">
        <f>IF(Hoja2!H928="","",IF(Hoja2!$D928=1,1,0))</f>
        <v/>
      </c>
      <c r="E928" t="str">
        <f>IF(Hoja2!J928="","",IF(Hoja2!$D928=0,-Hoja2!J928/(COUNT(F$2:F$2080)-SUM(F$2:F$2080)),Hoja2!J928/SUM(F$2:F$2080)))</f>
        <v/>
      </c>
      <c r="F928" t="str">
        <f>IF(Hoja2!J928="","",IF(Hoja2!$D928=1,1,0))</f>
        <v/>
      </c>
      <c r="G928">
        <f>IF(Hoja2!D928=0,-Hoja2!B928/(COUNT(Hoja2!D$2:D$2080)-SUM(Hoja2!D$2:D$2080)),Hoja2!C928/SUM(Hoja2!D$2:D$2080))</f>
        <v>9.6805421103581804E-4</v>
      </c>
      <c r="J928" t="str">
        <f>IF(Hoja2!J928="","",IF(Hoja2!$D928=1,Hoja2!J928, ""))</f>
        <v/>
      </c>
      <c r="K928" t="str">
        <f>IF(Hoja2!J928="","",IF(Hoja2!$D928=0,Hoja2!J928, ""))</f>
        <v/>
      </c>
    </row>
    <row r="929" spans="1:11" x14ac:dyDescent="0.25">
      <c r="A929">
        <f>IF(Hoja2!F929="","",IF(Hoja2!$D929=0,-Hoja2!F929/(COUNT(B$2:B$2080)-SUM(B$2:B$2080)),Hoja2!F929/SUM(B$2:B$2080)))</f>
        <v>0</v>
      </c>
      <c r="B929">
        <f>IF(Hoja2!F929="","",IF(Hoja2!$D929=1,1,0))</f>
        <v>0</v>
      </c>
      <c r="C929" t="str">
        <f>IF(Hoja2!H929="","",IF(Hoja2!$D929=0,-Hoja2!H929/(COUNT(D$2:D$2080)-SUM(D$2:D$2080)),Hoja2!H929/SUM(D$2:D$2080)))</f>
        <v/>
      </c>
      <c r="D929" t="str">
        <f>IF(Hoja2!H929="","",IF(Hoja2!$D929=1,1,0))</f>
        <v/>
      </c>
      <c r="E929" t="str">
        <f>IF(Hoja2!J929="","",IF(Hoja2!$D929=0,-Hoja2!J929/(COUNT(F$2:F$2080)-SUM(F$2:F$2080)),Hoja2!J929/SUM(F$2:F$2080)))</f>
        <v/>
      </c>
      <c r="F929" t="str">
        <f>IF(Hoja2!J929="","",IF(Hoja2!$D929=1,1,0))</f>
        <v/>
      </c>
      <c r="G929">
        <f>IF(Hoja2!D929=0,-Hoja2!B929/(COUNT(Hoja2!D$2:D$2080)-SUM(Hoja2!D$2:D$2080)),Hoja2!C929/SUM(Hoja2!D$2:D$2080))</f>
        <v>0</v>
      </c>
      <c r="J929" t="str">
        <f>IF(Hoja2!J929="","",IF(Hoja2!$D929=1,Hoja2!J929, ""))</f>
        <v/>
      </c>
      <c r="K929" t="str">
        <f>IF(Hoja2!J929="","",IF(Hoja2!$D929=0,Hoja2!J929, ""))</f>
        <v/>
      </c>
    </row>
    <row r="930" spans="1:11" x14ac:dyDescent="0.25">
      <c r="A930">
        <f>IF(Hoja2!F930="","",IF(Hoja2!$D930=0,-Hoja2!F930/(COUNT(B$2:B$2080)-SUM(B$2:B$2080)),Hoja2!F930/SUM(B$2:B$2080)))</f>
        <v>-1.8796992481203006E-3</v>
      </c>
      <c r="B930">
        <f>IF(Hoja2!F930="","",IF(Hoja2!$D930=1,1,0))</f>
        <v>0</v>
      </c>
      <c r="C930">
        <f>IF(Hoja2!H930="","",IF(Hoja2!$D930=0,-Hoja2!H930/(COUNT(D$2:D$2080)-SUM(D$2:D$2080)),Hoja2!H930/SUM(D$2:D$2080)))</f>
        <v>-4.8543689320388345E-3</v>
      </c>
      <c r="D930">
        <f>IF(Hoja2!H930="","",IF(Hoja2!$D930=1,1,0))</f>
        <v>0</v>
      </c>
      <c r="E930" t="str">
        <f>IF(Hoja2!J930="","",IF(Hoja2!$D930=0,-Hoja2!J930/(COUNT(F$2:F$2080)-SUM(F$2:F$2080)),Hoja2!J930/SUM(F$2:F$2080)))</f>
        <v/>
      </c>
      <c r="F930" t="str">
        <f>IF(Hoja2!J930="","",IF(Hoja2!$D930=1,1,0))</f>
        <v/>
      </c>
      <c r="G930">
        <f>IF(Hoja2!D930=0,-Hoja2!B930/(COUNT(Hoja2!D$2:D$2080)-SUM(Hoja2!D$2:D$2080)),Hoja2!C930/SUM(Hoja2!D$2:D$2080))</f>
        <v>-9.5602294455066918E-4</v>
      </c>
      <c r="J930" t="str">
        <f>IF(Hoja2!J930="","",IF(Hoja2!$D930=1,Hoja2!J930, ""))</f>
        <v/>
      </c>
      <c r="K930" t="str">
        <f>IF(Hoja2!J930="","",IF(Hoja2!$D930=0,Hoja2!J930, ""))</f>
        <v/>
      </c>
    </row>
    <row r="931" spans="1:11" x14ac:dyDescent="0.25">
      <c r="A931" t="str">
        <f>IF(Hoja2!F931="","",IF(Hoja2!$D931=0,-Hoja2!F931/(COUNT(B$2:B$2080)-SUM(B$2:B$2080)),Hoja2!F931/SUM(B$2:B$2080)))</f>
        <v/>
      </c>
      <c r="B931" t="str">
        <f>IF(Hoja2!F931="","",IF(Hoja2!$D931=1,1,0))</f>
        <v/>
      </c>
      <c r="C931" t="str">
        <f>IF(Hoja2!H931="","",IF(Hoja2!$D931=0,-Hoja2!H931/(COUNT(D$2:D$2080)-SUM(D$2:D$2080)),Hoja2!H931/SUM(D$2:D$2080)))</f>
        <v/>
      </c>
      <c r="D931" t="str">
        <f>IF(Hoja2!H931="","",IF(Hoja2!$D931=1,1,0))</f>
        <v/>
      </c>
      <c r="E931" t="str">
        <f>IF(Hoja2!J931="","",IF(Hoja2!$D931=0,-Hoja2!J931/(COUNT(F$2:F$2080)-SUM(F$2:F$2080)),Hoja2!J931/SUM(F$2:F$2080)))</f>
        <v/>
      </c>
      <c r="F931" t="str">
        <f>IF(Hoja2!J931="","",IF(Hoja2!$D931=1,1,0))</f>
        <v/>
      </c>
      <c r="G931">
        <f>IF(Hoja2!D931=0,-Hoja2!B931/(COUNT(Hoja2!D$2:D$2080)-SUM(Hoja2!D$2:D$2080)),Hoja2!C931/SUM(Hoja2!D$2:D$2080))</f>
        <v>1.9361084220716361E-3</v>
      </c>
      <c r="J931" t="str">
        <f>IF(Hoja2!J931="","",IF(Hoja2!$D931=1,Hoja2!J931, ""))</f>
        <v/>
      </c>
      <c r="K931" t="str">
        <f>IF(Hoja2!J931="","",IF(Hoja2!$D931=0,Hoja2!J931, ""))</f>
        <v/>
      </c>
    </row>
    <row r="932" spans="1:11" x14ac:dyDescent="0.25">
      <c r="A932">
        <f>IF(Hoja2!F932="","",IF(Hoja2!$D932=0,-Hoja2!F932/(COUNT(B$2:B$2080)-SUM(B$2:B$2080)),Hoja2!F932/SUM(B$2:B$2080)))</f>
        <v>7.4906367041198503E-3</v>
      </c>
      <c r="B932">
        <f>IF(Hoja2!F932="","",IF(Hoja2!$D932=1,1,0))</f>
        <v>1</v>
      </c>
      <c r="C932" t="str">
        <f>IF(Hoja2!H932="","",IF(Hoja2!$D932=0,-Hoja2!H932/(COUNT(D$2:D$2080)-SUM(D$2:D$2080)),Hoja2!H932/SUM(D$2:D$2080)))</f>
        <v/>
      </c>
      <c r="D932" t="str">
        <f>IF(Hoja2!H932="","",IF(Hoja2!$D932=1,1,0))</f>
        <v/>
      </c>
      <c r="E932" t="str">
        <f>IF(Hoja2!J932="","",IF(Hoja2!$D932=0,-Hoja2!J932/(COUNT(F$2:F$2080)-SUM(F$2:F$2080)),Hoja2!J932/SUM(F$2:F$2080)))</f>
        <v/>
      </c>
      <c r="F932" t="str">
        <f>IF(Hoja2!J932="","",IF(Hoja2!$D932=1,1,0))</f>
        <v/>
      </c>
      <c r="G932">
        <f>IF(Hoja2!D932=0,-Hoja2!B932/(COUNT(Hoja2!D$2:D$2080)-SUM(Hoja2!D$2:D$2080)),Hoja2!C932/SUM(Hoja2!D$2:D$2080))</f>
        <v>3.8722168441432721E-3</v>
      </c>
      <c r="J932" t="str">
        <f>IF(Hoja2!J932="","",IF(Hoja2!$D932=1,Hoja2!J932, ""))</f>
        <v/>
      </c>
      <c r="K932" t="str">
        <f>IF(Hoja2!J932="","",IF(Hoja2!$D932=0,Hoja2!J932, ""))</f>
        <v/>
      </c>
    </row>
    <row r="933" spans="1:11" x14ac:dyDescent="0.25">
      <c r="A933">
        <f>IF(Hoja2!F933="","",IF(Hoja2!$D933=0,-Hoja2!F933/(COUNT(B$2:B$2080)-SUM(B$2:B$2080)),Hoja2!F933/SUM(B$2:B$2080)))</f>
        <v>-5.6390977443609019E-3</v>
      </c>
      <c r="B933">
        <f>IF(Hoja2!F933="","",IF(Hoja2!$D933=1,1,0))</f>
        <v>0</v>
      </c>
      <c r="C933">
        <f>IF(Hoja2!H933="","",IF(Hoja2!$D933=0,-Hoja2!H933/(COUNT(D$2:D$2080)-SUM(D$2:D$2080)),Hoja2!H933/SUM(D$2:D$2080)))</f>
        <v>-1.4563106796116505E-2</v>
      </c>
      <c r="D933">
        <f>IF(Hoja2!H933="","",IF(Hoja2!$D933=1,1,0))</f>
        <v>0</v>
      </c>
      <c r="E933">
        <f>IF(Hoja2!J933="","",IF(Hoja2!$D933=0,-Hoja2!J933/(COUNT(F$2:F$2080)-SUM(F$2:F$2080)),Hoja2!J933/SUM(F$2:F$2080)))</f>
        <v>-3.896103896103896E-2</v>
      </c>
      <c r="F933">
        <f>IF(Hoja2!J933="","",IF(Hoja2!$D933=1,1,0))</f>
        <v>0</v>
      </c>
      <c r="G933">
        <f>IF(Hoja2!D933=0,-Hoja2!B933/(COUNT(Hoja2!D$2:D$2080)-SUM(Hoja2!D$2:D$2080)),Hoja2!C933/SUM(Hoja2!D$2:D$2080))</f>
        <v>-2.8680688336520078E-3</v>
      </c>
      <c r="J933" t="str">
        <f>IF(Hoja2!J933="","",IF(Hoja2!$D933=1,Hoja2!J933, ""))</f>
        <v/>
      </c>
      <c r="K933">
        <f>IF(Hoja2!J933="","",IF(Hoja2!$D933=0,Hoja2!J933, ""))</f>
        <v>3</v>
      </c>
    </row>
    <row r="934" spans="1:11" x14ac:dyDescent="0.25">
      <c r="A934" t="str">
        <f>IF(Hoja2!F934="","",IF(Hoja2!$D934=0,-Hoja2!F934/(COUNT(B$2:B$2080)-SUM(B$2:B$2080)),Hoja2!F934/SUM(B$2:B$2080)))</f>
        <v/>
      </c>
      <c r="B934" t="str">
        <f>IF(Hoja2!F934="","",IF(Hoja2!$D934=1,1,0))</f>
        <v/>
      </c>
      <c r="C934" t="str">
        <f>IF(Hoja2!H934="","",IF(Hoja2!$D934=0,-Hoja2!H934/(COUNT(D$2:D$2080)-SUM(D$2:D$2080)),Hoja2!H934/SUM(D$2:D$2080)))</f>
        <v/>
      </c>
      <c r="D934" t="str">
        <f>IF(Hoja2!H934="","",IF(Hoja2!$D934=1,1,0))</f>
        <v/>
      </c>
      <c r="E934" t="str">
        <f>IF(Hoja2!J934="","",IF(Hoja2!$D934=0,-Hoja2!J934/(COUNT(F$2:F$2080)-SUM(F$2:F$2080)),Hoja2!J934/SUM(F$2:F$2080)))</f>
        <v/>
      </c>
      <c r="F934" t="str">
        <f>IF(Hoja2!J934="","",IF(Hoja2!$D934=1,1,0))</f>
        <v/>
      </c>
      <c r="G934">
        <f>IF(Hoja2!D934=0,-Hoja2!B934/(COUNT(Hoja2!D$2:D$2080)-SUM(Hoja2!D$2:D$2080)),Hoja2!C934/SUM(Hoja2!D$2:D$2080))</f>
        <v>2.9041626331074541E-3</v>
      </c>
      <c r="J934" t="str">
        <f>IF(Hoja2!J934="","",IF(Hoja2!$D934=1,Hoja2!J934, ""))</f>
        <v/>
      </c>
      <c r="K934" t="str">
        <f>IF(Hoja2!J934="","",IF(Hoja2!$D934=0,Hoja2!J934, ""))</f>
        <v/>
      </c>
    </row>
    <row r="935" spans="1:11" x14ac:dyDescent="0.25">
      <c r="A935">
        <f>IF(Hoja2!F935="","",IF(Hoja2!$D935=0,-Hoja2!F935/(COUNT(B$2:B$2080)-SUM(B$2:B$2080)),Hoja2!F935/SUM(B$2:B$2080)))</f>
        <v>-1.8796992481203006E-3</v>
      </c>
      <c r="B935">
        <f>IF(Hoja2!F935="","",IF(Hoja2!$D935=1,1,0))</f>
        <v>0</v>
      </c>
      <c r="C935" t="str">
        <f>IF(Hoja2!H935="","",IF(Hoja2!$D935=0,-Hoja2!H935/(COUNT(D$2:D$2080)-SUM(D$2:D$2080)),Hoja2!H935/SUM(D$2:D$2080)))</f>
        <v/>
      </c>
      <c r="D935" t="str">
        <f>IF(Hoja2!H935="","",IF(Hoja2!$D935=1,1,0))</f>
        <v/>
      </c>
      <c r="E935" t="str">
        <f>IF(Hoja2!J935="","",IF(Hoja2!$D935=0,-Hoja2!J935/(COUNT(F$2:F$2080)-SUM(F$2:F$2080)),Hoja2!J935/SUM(F$2:F$2080)))</f>
        <v/>
      </c>
      <c r="F935" t="str">
        <f>IF(Hoja2!J935="","",IF(Hoja2!$D935=1,1,0))</f>
        <v/>
      </c>
      <c r="G935">
        <f>IF(Hoja2!D935=0,-Hoja2!B935/(COUNT(Hoja2!D$2:D$2080)-SUM(Hoja2!D$2:D$2080)),Hoja2!C935/SUM(Hoja2!D$2:D$2080))</f>
        <v>-9.5602294455066918E-4</v>
      </c>
      <c r="J935" t="str">
        <f>IF(Hoja2!J935="","",IF(Hoja2!$D935=1,Hoja2!J935, ""))</f>
        <v/>
      </c>
      <c r="K935" t="str">
        <f>IF(Hoja2!J935="","",IF(Hoja2!$D935=0,Hoja2!J935, ""))</f>
        <v/>
      </c>
    </row>
    <row r="936" spans="1:11" x14ac:dyDescent="0.25">
      <c r="A936">
        <f>IF(Hoja2!F936="","",IF(Hoja2!$D936=0,-Hoja2!F936/(COUNT(B$2:B$2080)-SUM(B$2:B$2080)),Hoja2!F936/SUM(B$2:B$2080)))</f>
        <v>-1.8796992481203006E-3</v>
      </c>
      <c r="B936">
        <f>IF(Hoja2!F936="","",IF(Hoja2!$D936=1,1,0))</f>
        <v>0</v>
      </c>
      <c r="C936" t="str">
        <f>IF(Hoja2!H936="","",IF(Hoja2!$D936=0,-Hoja2!H936/(COUNT(D$2:D$2080)-SUM(D$2:D$2080)),Hoja2!H936/SUM(D$2:D$2080)))</f>
        <v/>
      </c>
      <c r="D936" t="str">
        <f>IF(Hoja2!H936="","",IF(Hoja2!$D936=1,1,0))</f>
        <v/>
      </c>
      <c r="E936" t="str">
        <f>IF(Hoja2!J936="","",IF(Hoja2!$D936=0,-Hoja2!J936/(COUNT(F$2:F$2080)-SUM(F$2:F$2080)),Hoja2!J936/SUM(F$2:F$2080)))</f>
        <v/>
      </c>
      <c r="F936" t="str">
        <f>IF(Hoja2!J936="","",IF(Hoja2!$D936=1,1,0))</f>
        <v/>
      </c>
      <c r="G936">
        <f>IF(Hoja2!D936=0,-Hoja2!B936/(COUNT(Hoja2!D$2:D$2080)-SUM(Hoja2!D$2:D$2080)),Hoja2!C936/SUM(Hoja2!D$2:D$2080))</f>
        <v>-9.5602294455066918E-4</v>
      </c>
      <c r="J936" t="str">
        <f>IF(Hoja2!J936="","",IF(Hoja2!$D936=1,Hoja2!J936, ""))</f>
        <v/>
      </c>
      <c r="K936" t="str">
        <f>IF(Hoja2!J936="","",IF(Hoja2!$D936=0,Hoja2!J936, ""))</f>
        <v/>
      </c>
    </row>
    <row r="937" spans="1:11" x14ac:dyDescent="0.25">
      <c r="A937" t="str">
        <f>IF(Hoja2!F937="","",IF(Hoja2!$D937=0,-Hoja2!F937/(COUNT(B$2:B$2080)-SUM(B$2:B$2080)),Hoja2!F937/SUM(B$2:B$2080)))</f>
        <v/>
      </c>
      <c r="B937" t="str">
        <f>IF(Hoja2!F937="","",IF(Hoja2!$D937=1,1,0))</f>
        <v/>
      </c>
      <c r="C937" t="str">
        <f>IF(Hoja2!H937="","",IF(Hoja2!$D937=0,-Hoja2!H937/(COUNT(D$2:D$2080)-SUM(D$2:D$2080)),Hoja2!H937/SUM(D$2:D$2080)))</f>
        <v/>
      </c>
      <c r="D937" t="str">
        <f>IF(Hoja2!H937="","",IF(Hoja2!$D937=1,1,0))</f>
        <v/>
      </c>
      <c r="E937" t="str">
        <f>IF(Hoja2!J937="","",IF(Hoja2!$D937=0,-Hoja2!J937/(COUNT(F$2:F$2080)-SUM(F$2:F$2080)),Hoja2!J937/SUM(F$2:F$2080)))</f>
        <v/>
      </c>
      <c r="F937" t="str">
        <f>IF(Hoja2!J937="","",IF(Hoja2!$D937=1,1,0))</f>
        <v/>
      </c>
      <c r="G937">
        <f>IF(Hoja2!D937=0,-Hoja2!B937/(COUNT(Hoja2!D$2:D$2080)-SUM(Hoja2!D$2:D$2080)),Hoja2!C937/SUM(Hoja2!D$2:D$2080))</f>
        <v>1.9361084220716361E-3</v>
      </c>
      <c r="J937" t="str">
        <f>IF(Hoja2!J937="","",IF(Hoja2!$D937=1,Hoja2!J937, ""))</f>
        <v/>
      </c>
      <c r="K937" t="str">
        <f>IF(Hoja2!J937="","",IF(Hoja2!$D937=0,Hoja2!J937, ""))</f>
        <v/>
      </c>
    </row>
    <row r="938" spans="1:11" x14ac:dyDescent="0.25">
      <c r="A938">
        <f>IF(Hoja2!F938="","",IF(Hoja2!$D938=0,-Hoja2!F938/(COUNT(B$2:B$2080)-SUM(B$2:B$2080)),Hoja2!F938/SUM(B$2:B$2080)))</f>
        <v>3.7453183520599251E-3</v>
      </c>
      <c r="B938">
        <f>IF(Hoja2!F938="","",IF(Hoja2!$D938=1,1,0))</f>
        <v>1</v>
      </c>
      <c r="C938">
        <f>IF(Hoja2!H938="","",IF(Hoja2!$D938=0,-Hoja2!H938/(COUNT(D$2:D$2080)-SUM(D$2:D$2080)),Hoja2!H938/SUM(D$2:D$2080)))</f>
        <v>1.0309278350515464E-2</v>
      </c>
      <c r="D938">
        <f>IF(Hoja2!H938="","",IF(Hoja2!$D938=1,1,0))</f>
        <v>1</v>
      </c>
      <c r="E938" t="str">
        <f>IF(Hoja2!J938="","",IF(Hoja2!$D938=0,-Hoja2!J938/(COUNT(F$2:F$2080)-SUM(F$2:F$2080)),Hoja2!J938/SUM(F$2:F$2080)))</f>
        <v/>
      </c>
      <c r="F938" t="str">
        <f>IF(Hoja2!J938="","",IF(Hoja2!$D938=1,1,0))</f>
        <v/>
      </c>
      <c r="G938">
        <f>IF(Hoja2!D938=0,-Hoja2!B938/(COUNT(Hoja2!D$2:D$2080)-SUM(Hoja2!D$2:D$2080)),Hoja2!C938/SUM(Hoja2!D$2:D$2080))</f>
        <v>1.9361084220716361E-3</v>
      </c>
      <c r="J938" t="str">
        <f>IF(Hoja2!J938="","",IF(Hoja2!$D938=1,Hoja2!J938, ""))</f>
        <v/>
      </c>
      <c r="K938" t="str">
        <f>IF(Hoja2!J938="","",IF(Hoja2!$D938=0,Hoja2!J938, ""))</f>
        <v/>
      </c>
    </row>
    <row r="939" spans="1:11" x14ac:dyDescent="0.25">
      <c r="A939">
        <f>IF(Hoja2!F939="","",IF(Hoja2!$D939=0,-Hoja2!F939/(COUNT(B$2:B$2080)-SUM(B$2:B$2080)),Hoja2!F939/SUM(B$2:B$2080)))</f>
        <v>-1.8796992481203006E-3</v>
      </c>
      <c r="B939">
        <f>IF(Hoja2!F939="","",IF(Hoja2!$D939=1,1,0))</f>
        <v>0</v>
      </c>
      <c r="C939">
        <f>IF(Hoja2!H939="","",IF(Hoja2!$D939=0,-Hoja2!H939/(COUNT(D$2:D$2080)-SUM(D$2:D$2080)),Hoja2!H939/SUM(D$2:D$2080)))</f>
        <v>-4.8543689320388345E-3</v>
      </c>
      <c r="D939">
        <f>IF(Hoja2!H939="","",IF(Hoja2!$D939=1,1,0))</f>
        <v>0</v>
      </c>
      <c r="E939" t="str">
        <f>IF(Hoja2!J939="","",IF(Hoja2!$D939=0,-Hoja2!J939/(COUNT(F$2:F$2080)-SUM(F$2:F$2080)),Hoja2!J939/SUM(F$2:F$2080)))</f>
        <v/>
      </c>
      <c r="F939" t="str">
        <f>IF(Hoja2!J939="","",IF(Hoja2!$D939=1,1,0))</f>
        <v/>
      </c>
      <c r="G939">
        <f>IF(Hoja2!D939=0,-Hoja2!B939/(COUNT(Hoja2!D$2:D$2080)-SUM(Hoja2!D$2:D$2080)),Hoja2!C939/SUM(Hoja2!D$2:D$2080))</f>
        <v>-9.5602294455066918E-4</v>
      </c>
      <c r="J939" t="str">
        <f>IF(Hoja2!J939="","",IF(Hoja2!$D939=1,Hoja2!J939, ""))</f>
        <v/>
      </c>
      <c r="K939" t="str">
        <f>IF(Hoja2!J939="","",IF(Hoja2!$D939=0,Hoja2!J939, ""))</f>
        <v/>
      </c>
    </row>
    <row r="940" spans="1:11" x14ac:dyDescent="0.25">
      <c r="A940">
        <f>IF(Hoja2!F940="","",IF(Hoja2!$D940=0,-Hoja2!F940/(COUNT(B$2:B$2080)-SUM(B$2:B$2080)),Hoja2!F940/SUM(B$2:B$2080)))</f>
        <v>-5.6390977443609019E-3</v>
      </c>
      <c r="B940">
        <f>IF(Hoja2!F940="","",IF(Hoja2!$D940=1,1,0))</f>
        <v>0</v>
      </c>
      <c r="C940" t="str">
        <f>IF(Hoja2!H940="","",IF(Hoja2!$D940=0,-Hoja2!H940/(COUNT(D$2:D$2080)-SUM(D$2:D$2080)),Hoja2!H940/SUM(D$2:D$2080)))</f>
        <v/>
      </c>
      <c r="D940" t="str">
        <f>IF(Hoja2!H940="","",IF(Hoja2!$D940=1,1,0))</f>
        <v/>
      </c>
      <c r="E940" t="str">
        <f>IF(Hoja2!J940="","",IF(Hoja2!$D940=0,-Hoja2!J940/(COUNT(F$2:F$2080)-SUM(F$2:F$2080)),Hoja2!J940/SUM(F$2:F$2080)))</f>
        <v/>
      </c>
      <c r="F940" t="str">
        <f>IF(Hoja2!J940="","",IF(Hoja2!$D940=1,1,0))</f>
        <v/>
      </c>
      <c r="G940">
        <f>IF(Hoja2!D940=0,-Hoja2!B940/(COUNT(Hoja2!D$2:D$2080)-SUM(Hoja2!D$2:D$2080)),Hoja2!C940/SUM(Hoja2!D$2:D$2080))</f>
        <v>-2.8680688336520078E-3</v>
      </c>
      <c r="J940" t="str">
        <f>IF(Hoja2!J940="","",IF(Hoja2!$D940=1,Hoja2!J940, ""))</f>
        <v/>
      </c>
      <c r="K940" t="str">
        <f>IF(Hoja2!J940="","",IF(Hoja2!$D940=0,Hoja2!J940, ""))</f>
        <v/>
      </c>
    </row>
    <row r="941" spans="1:11" x14ac:dyDescent="0.25">
      <c r="A941" t="str">
        <f>IF(Hoja2!F941="","",IF(Hoja2!$D941=0,-Hoja2!F941/(COUNT(B$2:B$2080)-SUM(B$2:B$2080)),Hoja2!F941/SUM(B$2:B$2080)))</f>
        <v/>
      </c>
      <c r="B941" t="str">
        <f>IF(Hoja2!F941="","",IF(Hoja2!$D941=1,1,0))</f>
        <v/>
      </c>
      <c r="C941" t="str">
        <f>IF(Hoja2!H941="","",IF(Hoja2!$D941=0,-Hoja2!H941/(COUNT(D$2:D$2080)-SUM(D$2:D$2080)),Hoja2!H941/SUM(D$2:D$2080)))</f>
        <v/>
      </c>
      <c r="D941" t="str">
        <f>IF(Hoja2!H941="","",IF(Hoja2!$D941=1,1,0))</f>
        <v/>
      </c>
      <c r="E941" t="str">
        <f>IF(Hoja2!J941="","",IF(Hoja2!$D941=0,-Hoja2!J941/(COUNT(F$2:F$2080)-SUM(F$2:F$2080)),Hoja2!J941/SUM(F$2:F$2080)))</f>
        <v/>
      </c>
      <c r="F941" t="str">
        <f>IF(Hoja2!J941="","",IF(Hoja2!$D941=1,1,0))</f>
        <v/>
      </c>
      <c r="G941">
        <f>IF(Hoja2!D941=0,-Hoja2!B941/(COUNT(Hoja2!D$2:D$2080)-SUM(Hoja2!D$2:D$2080)),Hoja2!C941/SUM(Hoja2!D$2:D$2080))</f>
        <v>-9.5602294455066918E-4</v>
      </c>
      <c r="J941" t="str">
        <f>IF(Hoja2!J941="","",IF(Hoja2!$D941=1,Hoja2!J941, ""))</f>
        <v/>
      </c>
      <c r="K941" t="str">
        <f>IF(Hoja2!J941="","",IF(Hoja2!$D941=0,Hoja2!J941, ""))</f>
        <v/>
      </c>
    </row>
    <row r="942" spans="1:11" x14ac:dyDescent="0.25">
      <c r="A942" t="str">
        <f>IF(Hoja2!F942="","",IF(Hoja2!$D942=0,-Hoja2!F942/(COUNT(B$2:B$2080)-SUM(B$2:B$2080)),Hoja2!F942/SUM(B$2:B$2080)))</f>
        <v/>
      </c>
      <c r="B942" t="str">
        <f>IF(Hoja2!F942="","",IF(Hoja2!$D942=1,1,0))</f>
        <v/>
      </c>
      <c r="C942">
        <f>IF(Hoja2!H942="","",IF(Hoja2!$D942=0,-Hoja2!H942/(COUNT(D$2:D$2080)-SUM(D$2:D$2080)),Hoja2!H942/SUM(D$2:D$2080)))</f>
        <v>1.0309278350515464E-2</v>
      </c>
      <c r="D942">
        <f>IF(Hoja2!H942="","",IF(Hoja2!$D942=1,1,0))</f>
        <v>1</v>
      </c>
      <c r="E942" t="str">
        <f>IF(Hoja2!J942="","",IF(Hoja2!$D942=0,-Hoja2!J942/(COUNT(F$2:F$2080)-SUM(F$2:F$2080)),Hoja2!J942/SUM(F$2:F$2080)))</f>
        <v/>
      </c>
      <c r="F942" t="str">
        <f>IF(Hoja2!J942="","",IF(Hoja2!$D942=1,1,0))</f>
        <v/>
      </c>
      <c r="G942">
        <f>IF(Hoja2!D942=0,-Hoja2!B942/(COUNT(Hoja2!D$2:D$2080)-SUM(Hoja2!D$2:D$2080)),Hoja2!C942/SUM(Hoja2!D$2:D$2080))</f>
        <v>1.9361084220716361E-3</v>
      </c>
      <c r="J942" t="str">
        <f>IF(Hoja2!J942="","",IF(Hoja2!$D942=1,Hoja2!J942, ""))</f>
        <v/>
      </c>
      <c r="K942" t="str">
        <f>IF(Hoja2!J942="","",IF(Hoja2!$D942=0,Hoja2!J942, ""))</f>
        <v/>
      </c>
    </row>
    <row r="943" spans="1:11" x14ac:dyDescent="0.25">
      <c r="A943" t="str">
        <f>IF(Hoja2!F943="","",IF(Hoja2!$D943=0,-Hoja2!F943/(COUNT(B$2:B$2080)-SUM(B$2:B$2080)),Hoja2!F943/SUM(B$2:B$2080)))</f>
        <v/>
      </c>
      <c r="B943" t="str">
        <f>IF(Hoja2!F943="","",IF(Hoja2!$D943=1,1,0))</f>
        <v/>
      </c>
      <c r="C943">
        <f>IF(Hoja2!H943="","",IF(Hoja2!$D943=0,-Hoja2!H943/(COUNT(D$2:D$2080)-SUM(D$2:D$2080)),Hoja2!H943/SUM(D$2:D$2080)))</f>
        <v>0</v>
      </c>
      <c r="D943">
        <f>IF(Hoja2!H943="","",IF(Hoja2!$D943=1,1,0))</f>
        <v>0</v>
      </c>
      <c r="E943" t="str">
        <f>IF(Hoja2!J943="","",IF(Hoja2!$D943=0,-Hoja2!J943/(COUNT(F$2:F$2080)-SUM(F$2:F$2080)),Hoja2!J943/SUM(F$2:F$2080)))</f>
        <v/>
      </c>
      <c r="F943" t="str">
        <f>IF(Hoja2!J943="","",IF(Hoja2!$D943=1,1,0))</f>
        <v/>
      </c>
      <c r="G943">
        <f>IF(Hoja2!D943=0,-Hoja2!B943/(COUNT(Hoja2!D$2:D$2080)-SUM(Hoja2!D$2:D$2080)),Hoja2!C943/SUM(Hoja2!D$2:D$2080))</f>
        <v>0</v>
      </c>
      <c r="J943" t="str">
        <f>IF(Hoja2!J943="","",IF(Hoja2!$D943=1,Hoja2!J943, ""))</f>
        <v/>
      </c>
      <c r="K943" t="str">
        <f>IF(Hoja2!J943="","",IF(Hoja2!$D943=0,Hoja2!J943, ""))</f>
        <v/>
      </c>
    </row>
    <row r="944" spans="1:11" x14ac:dyDescent="0.25">
      <c r="A944" t="str">
        <f>IF(Hoja2!F944="","",IF(Hoja2!$D944=0,-Hoja2!F944/(COUNT(B$2:B$2080)-SUM(B$2:B$2080)),Hoja2!F944/SUM(B$2:B$2080)))</f>
        <v/>
      </c>
      <c r="B944" t="str">
        <f>IF(Hoja2!F944="","",IF(Hoja2!$D944=1,1,0))</f>
        <v/>
      </c>
      <c r="C944" t="str">
        <f>IF(Hoja2!H944="","",IF(Hoja2!$D944=0,-Hoja2!H944/(COUNT(D$2:D$2080)-SUM(D$2:D$2080)),Hoja2!H944/SUM(D$2:D$2080)))</f>
        <v/>
      </c>
      <c r="D944" t="str">
        <f>IF(Hoja2!H944="","",IF(Hoja2!$D944=1,1,0))</f>
        <v/>
      </c>
      <c r="E944" t="str">
        <f>IF(Hoja2!J944="","",IF(Hoja2!$D944=0,-Hoja2!J944/(COUNT(F$2:F$2080)-SUM(F$2:F$2080)),Hoja2!J944/SUM(F$2:F$2080)))</f>
        <v/>
      </c>
      <c r="F944" t="str">
        <f>IF(Hoja2!J944="","",IF(Hoja2!$D944=1,1,0))</f>
        <v/>
      </c>
      <c r="G944">
        <f>IF(Hoja2!D944=0,-Hoja2!B944/(COUNT(Hoja2!D$2:D$2080)-SUM(Hoja2!D$2:D$2080)),Hoja2!C944/SUM(Hoja2!D$2:D$2080))</f>
        <v>-2.8680688336520078E-3</v>
      </c>
      <c r="J944" t="str">
        <f>IF(Hoja2!J944="","",IF(Hoja2!$D944=1,Hoja2!J944, ""))</f>
        <v/>
      </c>
      <c r="K944" t="str">
        <f>IF(Hoja2!J944="","",IF(Hoja2!$D944=0,Hoja2!J944, ""))</f>
        <v/>
      </c>
    </row>
    <row r="945" spans="1:11" x14ac:dyDescent="0.25">
      <c r="A945" t="str">
        <f>IF(Hoja2!F945="","",IF(Hoja2!$D945=0,-Hoja2!F945/(COUNT(B$2:B$2080)-SUM(B$2:B$2080)),Hoja2!F945/SUM(B$2:B$2080)))</f>
        <v/>
      </c>
      <c r="B945" t="str">
        <f>IF(Hoja2!F945="","",IF(Hoja2!$D945=1,1,0))</f>
        <v/>
      </c>
      <c r="C945" t="str">
        <f>IF(Hoja2!H945="","",IF(Hoja2!$D945=0,-Hoja2!H945/(COUNT(D$2:D$2080)-SUM(D$2:D$2080)),Hoja2!H945/SUM(D$2:D$2080)))</f>
        <v/>
      </c>
      <c r="D945" t="str">
        <f>IF(Hoja2!H945="","",IF(Hoja2!$D945=1,1,0))</f>
        <v/>
      </c>
      <c r="E945" t="str">
        <f>IF(Hoja2!J945="","",IF(Hoja2!$D945=0,-Hoja2!J945/(COUNT(F$2:F$2080)-SUM(F$2:F$2080)),Hoja2!J945/SUM(F$2:F$2080)))</f>
        <v/>
      </c>
      <c r="F945" t="str">
        <f>IF(Hoja2!J945="","",IF(Hoja2!$D945=1,1,0))</f>
        <v/>
      </c>
      <c r="G945">
        <f>IF(Hoja2!D945=0,-Hoja2!B945/(COUNT(Hoja2!D$2:D$2080)-SUM(Hoja2!D$2:D$2080)),Hoja2!C945/SUM(Hoja2!D$2:D$2080))</f>
        <v>0</v>
      </c>
      <c r="J945" t="str">
        <f>IF(Hoja2!J945="","",IF(Hoja2!$D945=1,Hoja2!J945, ""))</f>
        <v/>
      </c>
      <c r="K945" t="str">
        <f>IF(Hoja2!J945="","",IF(Hoja2!$D945=0,Hoja2!J945, ""))</f>
        <v/>
      </c>
    </row>
    <row r="946" spans="1:11" x14ac:dyDescent="0.25">
      <c r="A946">
        <f>IF(Hoja2!F946="","",IF(Hoja2!$D946=0,-Hoja2!F946/(COUNT(B$2:B$2080)-SUM(B$2:B$2080)),Hoja2!F946/SUM(B$2:B$2080)))</f>
        <v>5.6179775280898875E-3</v>
      </c>
      <c r="B946">
        <f>IF(Hoja2!F946="","",IF(Hoja2!$D946=1,1,0))</f>
        <v>1</v>
      </c>
      <c r="C946" t="str">
        <f>IF(Hoja2!H946="","",IF(Hoja2!$D946=0,-Hoja2!H946/(COUNT(D$2:D$2080)-SUM(D$2:D$2080)),Hoja2!H946/SUM(D$2:D$2080)))</f>
        <v/>
      </c>
      <c r="D946" t="str">
        <f>IF(Hoja2!H946="","",IF(Hoja2!$D946=1,1,0))</f>
        <v/>
      </c>
      <c r="E946" t="str">
        <f>IF(Hoja2!J946="","",IF(Hoja2!$D946=0,-Hoja2!J946/(COUNT(F$2:F$2080)-SUM(F$2:F$2080)),Hoja2!J946/SUM(F$2:F$2080)))</f>
        <v/>
      </c>
      <c r="F946" t="str">
        <f>IF(Hoja2!J946="","",IF(Hoja2!$D946=1,1,0))</f>
        <v/>
      </c>
      <c r="G946">
        <f>IF(Hoja2!D946=0,-Hoja2!B946/(COUNT(Hoja2!D$2:D$2080)-SUM(Hoja2!D$2:D$2080)),Hoja2!C946/SUM(Hoja2!D$2:D$2080))</f>
        <v>2.9041626331074541E-3</v>
      </c>
      <c r="J946" t="str">
        <f>IF(Hoja2!J946="","",IF(Hoja2!$D946=1,Hoja2!J946, ""))</f>
        <v/>
      </c>
      <c r="K946" t="str">
        <f>IF(Hoja2!J946="","",IF(Hoja2!$D946=0,Hoja2!J946, ""))</f>
        <v/>
      </c>
    </row>
    <row r="947" spans="1:11" x14ac:dyDescent="0.25">
      <c r="A947" t="str">
        <f>IF(Hoja2!F947="","",IF(Hoja2!$D947=0,-Hoja2!F947/(COUNT(B$2:B$2080)-SUM(B$2:B$2080)),Hoja2!F947/SUM(B$2:B$2080)))</f>
        <v/>
      </c>
      <c r="B947" t="str">
        <f>IF(Hoja2!F947="","",IF(Hoja2!$D947=1,1,0))</f>
        <v/>
      </c>
      <c r="C947" t="str">
        <f>IF(Hoja2!H947="","",IF(Hoja2!$D947=0,-Hoja2!H947/(COUNT(D$2:D$2080)-SUM(D$2:D$2080)),Hoja2!H947/SUM(D$2:D$2080)))</f>
        <v/>
      </c>
      <c r="D947" t="str">
        <f>IF(Hoja2!H947="","",IF(Hoja2!$D947=1,1,0))</f>
        <v/>
      </c>
      <c r="E947" t="str">
        <f>IF(Hoja2!J947="","",IF(Hoja2!$D947=0,-Hoja2!J947/(COUNT(F$2:F$2080)-SUM(F$2:F$2080)),Hoja2!J947/SUM(F$2:F$2080)))</f>
        <v/>
      </c>
      <c r="F947" t="str">
        <f>IF(Hoja2!J947="","",IF(Hoja2!$D947=1,1,0))</f>
        <v/>
      </c>
      <c r="G947">
        <f>IF(Hoja2!D947=0,-Hoja2!B947/(COUNT(Hoja2!D$2:D$2080)-SUM(Hoja2!D$2:D$2080)),Hoja2!C947/SUM(Hoja2!D$2:D$2080))</f>
        <v>-2.8680688336520078E-3</v>
      </c>
      <c r="J947" t="str">
        <f>IF(Hoja2!J947="","",IF(Hoja2!$D947=1,Hoja2!J947, ""))</f>
        <v/>
      </c>
      <c r="K947" t="str">
        <f>IF(Hoja2!J947="","",IF(Hoja2!$D947=0,Hoja2!J947, ""))</f>
        <v/>
      </c>
    </row>
    <row r="948" spans="1:11" x14ac:dyDescent="0.25">
      <c r="A948" t="str">
        <f>IF(Hoja2!F948="","",IF(Hoja2!$D948=0,-Hoja2!F948/(COUNT(B$2:B$2080)-SUM(B$2:B$2080)),Hoja2!F948/SUM(B$2:B$2080)))</f>
        <v/>
      </c>
      <c r="B948" t="str">
        <f>IF(Hoja2!F948="","",IF(Hoja2!$D948=1,1,0))</f>
        <v/>
      </c>
      <c r="C948">
        <f>IF(Hoja2!H948="","",IF(Hoja2!$D948=0,-Hoja2!H948/(COUNT(D$2:D$2080)-SUM(D$2:D$2080)),Hoja2!H948/SUM(D$2:D$2080)))</f>
        <v>0</v>
      </c>
      <c r="D948">
        <f>IF(Hoja2!H948="","",IF(Hoja2!$D948=1,1,0))</f>
        <v>0</v>
      </c>
      <c r="E948" t="str">
        <f>IF(Hoja2!J948="","",IF(Hoja2!$D948=0,-Hoja2!J948/(COUNT(F$2:F$2080)-SUM(F$2:F$2080)),Hoja2!J948/SUM(F$2:F$2080)))</f>
        <v/>
      </c>
      <c r="F948" t="str">
        <f>IF(Hoja2!J948="","",IF(Hoja2!$D948=1,1,0))</f>
        <v/>
      </c>
      <c r="G948">
        <f>IF(Hoja2!D948=0,-Hoja2!B948/(COUNT(Hoja2!D$2:D$2080)-SUM(Hoja2!D$2:D$2080)),Hoja2!C948/SUM(Hoja2!D$2:D$2080))</f>
        <v>0</v>
      </c>
      <c r="J948" t="str">
        <f>IF(Hoja2!J948="","",IF(Hoja2!$D948=1,Hoja2!J948, ""))</f>
        <v/>
      </c>
      <c r="K948" t="str">
        <f>IF(Hoja2!J948="","",IF(Hoja2!$D948=0,Hoja2!J948, ""))</f>
        <v/>
      </c>
    </row>
    <row r="949" spans="1:11" x14ac:dyDescent="0.25">
      <c r="A949" t="str">
        <f>IF(Hoja2!F949="","",IF(Hoja2!$D949=0,-Hoja2!F949/(COUNT(B$2:B$2080)-SUM(B$2:B$2080)),Hoja2!F949/SUM(B$2:B$2080)))</f>
        <v/>
      </c>
      <c r="B949" t="str">
        <f>IF(Hoja2!F949="","",IF(Hoja2!$D949=1,1,0))</f>
        <v/>
      </c>
      <c r="C949">
        <f>IF(Hoja2!H949="","",IF(Hoja2!$D949=0,-Hoja2!H949/(COUNT(D$2:D$2080)-SUM(D$2:D$2080)),Hoja2!H949/SUM(D$2:D$2080)))</f>
        <v>5.1546391752577319E-3</v>
      </c>
      <c r="D949">
        <f>IF(Hoja2!H949="","",IF(Hoja2!$D949=1,1,0))</f>
        <v>1</v>
      </c>
      <c r="E949" t="str">
        <f>IF(Hoja2!J949="","",IF(Hoja2!$D949=0,-Hoja2!J949/(COUNT(F$2:F$2080)-SUM(F$2:F$2080)),Hoja2!J949/SUM(F$2:F$2080)))</f>
        <v/>
      </c>
      <c r="F949" t="str">
        <f>IF(Hoja2!J949="","",IF(Hoja2!$D949=1,1,0))</f>
        <v/>
      </c>
      <c r="G949">
        <f>IF(Hoja2!D949=0,-Hoja2!B949/(COUNT(Hoja2!D$2:D$2080)-SUM(Hoja2!D$2:D$2080)),Hoja2!C949/SUM(Hoja2!D$2:D$2080))</f>
        <v>9.6805421103581804E-4</v>
      </c>
      <c r="J949" t="str">
        <f>IF(Hoja2!J949="","",IF(Hoja2!$D949=1,Hoja2!J949, ""))</f>
        <v/>
      </c>
      <c r="K949" t="str">
        <f>IF(Hoja2!J949="","",IF(Hoja2!$D949=0,Hoja2!J949, ""))</f>
        <v/>
      </c>
    </row>
    <row r="950" spans="1:11" x14ac:dyDescent="0.25">
      <c r="A950" t="str">
        <f>IF(Hoja2!F950="","",IF(Hoja2!$D950=0,-Hoja2!F950/(COUNT(B$2:B$2080)-SUM(B$2:B$2080)),Hoja2!F950/SUM(B$2:B$2080)))</f>
        <v/>
      </c>
      <c r="B950" t="str">
        <f>IF(Hoja2!F950="","",IF(Hoja2!$D950=1,1,0))</f>
        <v/>
      </c>
      <c r="C950" t="str">
        <f>IF(Hoja2!H950="","",IF(Hoja2!$D950=0,-Hoja2!H950/(COUNT(D$2:D$2080)-SUM(D$2:D$2080)),Hoja2!H950/SUM(D$2:D$2080)))</f>
        <v/>
      </c>
      <c r="D950" t="str">
        <f>IF(Hoja2!H950="","",IF(Hoja2!$D950=1,1,0))</f>
        <v/>
      </c>
      <c r="E950" t="str">
        <f>IF(Hoja2!J950="","",IF(Hoja2!$D950=0,-Hoja2!J950/(COUNT(F$2:F$2080)-SUM(F$2:F$2080)),Hoja2!J950/SUM(F$2:F$2080)))</f>
        <v/>
      </c>
      <c r="F950" t="str">
        <f>IF(Hoja2!J950="","",IF(Hoja2!$D950=1,1,0))</f>
        <v/>
      </c>
      <c r="G950">
        <f>IF(Hoja2!D950=0,-Hoja2!B950/(COUNT(Hoja2!D$2:D$2080)-SUM(Hoja2!D$2:D$2080)),Hoja2!C950/SUM(Hoja2!D$2:D$2080))</f>
        <v>0</v>
      </c>
      <c r="J950" t="str">
        <f>IF(Hoja2!J950="","",IF(Hoja2!$D950=1,Hoja2!J950, ""))</f>
        <v/>
      </c>
      <c r="K950" t="str">
        <f>IF(Hoja2!J950="","",IF(Hoja2!$D950=0,Hoja2!J950, ""))</f>
        <v/>
      </c>
    </row>
    <row r="951" spans="1:11" x14ac:dyDescent="0.25">
      <c r="A951">
        <f>IF(Hoja2!F951="","",IF(Hoja2!$D951=0,-Hoja2!F951/(COUNT(B$2:B$2080)-SUM(B$2:B$2080)),Hoja2!F951/SUM(B$2:B$2080)))</f>
        <v>-1.8796992481203006E-3</v>
      </c>
      <c r="B951">
        <f>IF(Hoja2!F951="","",IF(Hoja2!$D951=1,1,0))</f>
        <v>0</v>
      </c>
      <c r="C951">
        <f>IF(Hoja2!H951="","",IF(Hoja2!$D951=0,-Hoja2!H951/(COUNT(D$2:D$2080)-SUM(D$2:D$2080)),Hoja2!H951/SUM(D$2:D$2080)))</f>
        <v>-4.8543689320388345E-3</v>
      </c>
      <c r="D951">
        <f>IF(Hoja2!H951="","",IF(Hoja2!$D951=1,1,0))</f>
        <v>0</v>
      </c>
      <c r="E951">
        <f>IF(Hoja2!J951="","",IF(Hoja2!$D951=0,-Hoja2!J951/(COUNT(F$2:F$2080)-SUM(F$2:F$2080)),Hoja2!J951/SUM(F$2:F$2080)))</f>
        <v>-1.2987012987012988E-2</v>
      </c>
      <c r="F951">
        <f>IF(Hoja2!J951="","",IF(Hoja2!$D951=1,1,0))</f>
        <v>0</v>
      </c>
      <c r="G951">
        <f>IF(Hoja2!D951=0,-Hoja2!B951/(COUNT(Hoja2!D$2:D$2080)-SUM(Hoja2!D$2:D$2080)),Hoja2!C951/SUM(Hoja2!D$2:D$2080))</f>
        <v>-9.5602294455066918E-4</v>
      </c>
      <c r="J951" t="str">
        <f>IF(Hoja2!J951="","",IF(Hoja2!$D951=1,Hoja2!J951, ""))</f>
        <v/>
      </c>
      <c r="K951">
        <f>IF(Hoja2!J951="","",IF(Hoja2!$D951=0,Hoja2!J951, ""))</f>
        <v>1</v>
      </c>
    </row>
    <row r="952" spans="1:11" x14ac:dyDescent="0.25">
      <c r="A952" t="str">
        <f>IF(Hoja2!F952="","",IF(Hoja2!$D952=0,-Hoja2!F952/(COUNT(B$2:B$2080)-SUM(B$2:B$2080)),Hoja2!F952/SUM(B$2:B$2080)))</f>
        <v/>
      </c>
      <c r="B952" t="str">
        <f>IF(Hoja2!F952="","",IF(Hoja2!$D952=1,1,0))</f>
        <v/>
      </c>
      <c r="C952" t="str">
        <f>IF(Hoja2!H952="","",IF(Hoja2!$D952=0,-Hoja2!H952/(COUNT(D$2:D$2080)-SUM(D$2:D$2080)),Hoja2!H952/SUM(D$2:D$2080)))</f>
        <v/>
      </c>
      <c r="D952" t="str">
        <f>IF(Hoja2!H952="","",IF(Hoja2!$D952=1,1,0))</f>
        <v/>
      </c>
      <c r="E952" t="str">
        <f>IF(Hoja2!J952="","",IF(Hoja2!$D952=0,-Hoja2!J952/(COUNT(F$2:F$2080)-SUM(F$2:F$2080)),Hoja2!J952/SUM(F$2:F$2080)))</f>
        <v/>
      </c>
      <c r="F952" t="str">
        <f>IF(Hoja2!J952="","",IF(Hoja2!$D952=1,1,0))</f>
        <v/>
      </c>
      <c r="G952">
        <f>IF(Hoja2!D952=0,-Hoja2!B952/(COUNT(Hoja2!D$2:D$2080)-SUM(Hoja2!D$2:D$2080)),Hoja2!C952/SUM(Hoja2!D$2:D$2080))</f>
        <v>0</v>
      </c>
      <c r="J952" t="str">
        <f>IF(Hoja2!J952="","",IF(Hoja2!$D952=1,Hoja2!J952, ""))</f>
        <v/>
      </c>
      <c r="K952" t="str">
        <f>IF(Hoja2!J952="","",IF(Hoja2!$D952=0,Hoja2!J952, ""))</f>
        <v/>
      </c>
    </row>
    <row r="953" spans="1:11" x14ac:dyDescent="0.25">
      <c r="A953" t="str">
        <f>IF(Hoja2!F953="","",IF(Hoja2!$D953=0,-Hoja2!F953/(COUNT(B$2:B$2080)-SUM(B$2:B$2080)),Hoja2!F953/SUM(B$2:B$2080)))</f>
        <v/>
      </c>
      <c r="B953" t="str">
        <f>IF(Hoja2!F953="","",IF(Hoja2!$D953=1,1,0))</f>
        <v/>
      </c>
      <c r="C953" t="str">
        <f>IF(Hoja2!H953="","",IF(Hoja2!$D953=0,-Hoja2!H953/(COUNT(D$2:D$2080)-SUM(D$2:D$2080)),Hoja2!H953/SUM(D$2:D$2080)))</f>
        <v/>
      </c>
      <c r="D953" t="str">
        <f>IF(Hoja2!H953="","",IF(Hoja2!$D953=1,1,0))</f>
        <v/>
      </c>
      <c r="E953" t="str">
        <f>IF(Hoja2!J953="","",IF(Hoja2!$D953=0,-Hoja2!J953/(COUNT(F$2:F$2080)-SUM(F$2:F$2080)),Hoja2!J953/SUM(F$2:F$2080)))</f>
        <v/>
      </c>
      <c r="F953" t="str">
        <f>IF(Hoja2!J953="","",IF(Hoja2!$D953=1,1,0))</f>
        <v/>
      </c>
      <c r="G953">
        <f>IF(Hoja2!D953=0,-Hoja2!B953/(COUNT(Hoja2!D$2:D$2080)-SUM(Hoja2!D$2:D$2080)),Hoja2!C953/SUM(Hoja2!D$2:D$2080))</f>
        <v>9.6805421103581804E-4</v>
      </c>
      <c r="J953" t="str">
        <f>IF(Hoja2!J953="","",IF(Hoja2!$D953=1,Hoja2!J953, ""))</f>
        <v/>
      </c>
      <c r="K953" t="str">
        <f>IF(Hoja2!J953="","",IF(Hoja2!$D953=0,Hoja2!J953, ""))</f>
        <v/>
      </c>
    </row>
    <row r="954" spans="1:11" x14ac:dyDescent="0.25">
      <c r="A954" t="str">
        <f>IF(Hoja2!F954="","",IF(Hoja2!$D954=0,-Hoja2!F954/(COUNT(B$2:B$2080)-SUM(B$2:B$2080)),Hoja2!F954/SUM(B$2:B$2080)))</f>
        <v/>
      </c>
      <c r="B954" t="str">
        <f>IF(Hoja2!F954="","",IF(Hoja2!$D954=1,1,0))</f>
        <v/>
      </c>
      <c r="C954" t="str">
        <f>IF(Hoja2!H954="","",IF(Hoja2!$D954=0,-Hoja2!H954/(COUNT(D$2:D$2080)-SUM(D$2:D$2080)),Hoja2!H954/SUM(D$2:D$2080)))</f>
        <v/>
      </c>
      <c r="D954" t="str">
        <f>IF(Hoja2!H954="","",IF(Hoja2!$D954=1,1,0))</f>
        <v/>
      </c>
      <c r="E954" t="str">
        <f>IF(Hoja2!J954="","",IF(Hoja2!$D954=0,-Hoja2!J954/(COUNT(F$2:F$2080)-SUM(F$2:F$2080)),Hoja2!J954/SUM(F$2:F$2080)))</f>
        <v/>
      </c>
      <c r="F954" t="str">
        <f>IF(Hoja2!J954="","",IF(Hoja2!$D954=1,1,0))</f>
        <v/>
      </c>
      <c r="G954">
        <f>IF(Hoja2!D954=0,-Hoja2!B954/(COUNT(Hoja2!D$2:D$2080)-SUM(Hoja2!D$2:D$2080)),Hoja2!C954/SUM(Hoja2!D$2:D$2080))</f>
        <v>-2.8680688336520078E-3</v>
      </c>
      <c r="J954" t="str">
        <f>IF(Hoja2!J954="","",IF(Hoja2!$D954=1,Hoja2!J954, ""))</f>
        <v/>
      </c>
      <c r="K954" t="str">
        <f>IF(Hoja2!J954="","",IF(Hoja2!$D954=0,Hoja2!J954, ""))</f>
        <v/>
      </c>
    </row>
    <row r="955" spans="1:11" x14ac:dyDescent="0.25">
      <c r="A955">
        <f>IF(Hoja2!F955="","",IF(Hoja2!$D955=0,-Hoja2!F955/(COUNT(B$2:B$2080)-SUM(B$2:B$2080)),Hoja2!F955/SUM(B$2:B$2080)))</f>
        <v>3.7453183520599251E-3</v>
      </c>
      <c r="B955">
        <f>IF(Hoja2!F955="","",IF(Hoja2!$D955=1,1,0))</f>
        <v>1</v>
      </c>
      <c r="C955" t="str">
        <f>IF(Hoja2!H955="","",IF(Hoja2!$D955=0,-Hoja2!H955/(COUNT(D$2:D$2080)-SUM(D$2:D$2080)),Hoja2!H955/SUM(D$2:D$2080)))</f>
        <v/>
      </c>
      <c r="D955" t="str">
        <f>IF(Hoja2!H955="","",IF(Hoja2!$D955=1,1,0))</f>
        <v/>
      </c>
      <c r="E955" t="str">
        <f>IF(Hoja2!J955="","",IF(Hoja2!$D955=0,-Hoja2!J955/(COUNT(F$2:F$2080)-SUM(F$2:F$2080)),Hoja2!J955/SUM(F$2:F$2080)))</f>
        <v/>
      </c>
      <c r="F955" t="str">
        <f>IF(Hoja2!J955="","",IF(Hoja2!$D955=1,1,0))</f>
        <v/>
      </c>
      <c r="G955">
        <f>IF(Hoja2!D955=0,-Hoja2!B955/(COUNT(Hoja2!D$2:D$2080)-SUM(Hoja2!D$2:D$2080)),Hoja2!C955/SUM(Hoja2!D$2:D$2080))</f>
        <v>1.9361084220716361E-3</v>
      </c>
      <c r="J955" t="str">
        <f>IF(Hoja2!J955="","",IF(Hoja2!$D955=1,Hoja2!J955, ""))</f>
        <v/>
      </c>
      <c r="K955" t="str">
        <f>IF(Hoja2!J955="","",IF(Hoja2!$D955=0,Hoja2!J955, ""))</f>
        <v/>
      </c>
    </row>
    <row r="956" spans="1:11" x14ac:dyDescent="0.25">
      <c r="A956" t="str">
        <f>IF(Hoja2!F956="","",IF(Hoja2!$D956=0,-Hoja2!F956/(COUNT(B$2:B$2080)-SUM(B$2:B$2080)),Hoja2!F956/SUM(B$2:B$2080)))</f>
        <v/>
      </c>
      <c r="B956" t="str">
        <f>IF(Hoja2!F956="","",IF(Hoja2!$D956=1,1,0))</f>
        <v/>
      </c>
      <c r="C956" t="str">
        <f>IF(Hoja2!H956="","",IF(Hoja2!$D956=0,-Hoja2!H956/(COUNT(D$2:D$2080)-SUM(D$2:D$2080)),Hoja2!H956/SUM(D$2:D$2080)))</f>
        <v/>
      </c>
      <c r="D956" t="str">
        <f>IF(Hoja2!H956="","",IF(Hoja2!$D956=1,1,0))</f>
        <v/>
      </c>
      <c r="E956" t="str">
        <f>IF(Hoja2!J956="","",IF(Hoja2!$D956=0,-Hoja2!J956/(COUNT(F$2:F$2080)-SUM(F$2:F$2080)),Hoja2!J956/SUM(F$2:F$2080)))</f>
        <v/>
      </c>
      <c r="F956" t="str">
        <f>IF(Hoja2!J956="","",IF(Hoja2!$D956=1,1,0))</f>
        <v/>
      </c>
      <c r="G956">
        <f>IF(Hoja2!D956=0,-Hoja2!B956/(COUNT(Hoja2!D$2:D$2080)-SUM(Hoja2!D$2:D$2080)),Hoja2!C956/SUM(Hoja2!D$2:D$2080))</f>
        <v>0</v>
      </c>
      <c r="J956" t="str">
        <f>IF(Hoja2!J956="","",IF(Hoja2!$D956=1,Hoja2!J956, ""))</f>
        <v/>
      </c>
      <c r="K956" t="str">
        <f>IF(Hoja2!J956="","",IF(Hoja2!$D956=0,Hoja2!J956, ""))</f>
        <v/>
      </c>
    </row>
    <row r="957" spans="1:11" x14ac:dyDescent="0.25">
      <c r="A957">
        <f>IF(Hoja2!F957="","",IF(Hoja2!$D957=0,-Hoja2!F957/(COUNT(B$2:B$2080)-SUM(B$2:B$2080)),Hoja2!F957/SUM(B$2:B$2080)))</f>
        <v>1.8726591760299626E-3</v>
      </c>
      <c r="B957">
        <f>IF(Hoja2!F957="","",IF(Hoja2!$D957=1,1,0))</f>
        <v>1</v>
      </c>
      <c r="C957" t="str">
        <f>IF(Hoja2!H957="","",IF(Hoja2!$D957=0,-Hoja2!H957/(COUNT(D$2:D$2080)-SUM(D$2:D$2080)),Hoja2!H957/SUM(D$2:D$2080)))</f>
        <v/>
      </c>
      <c r="D957" t="str">
        <f>IF(Hoja2!H957="","",IF(Hoja2!$D957=1,1,0))</f>
        <v/>
      </c>
      <c r="E957" t="str">
        <f>IF(Hoja2!J957="","",IF(Hoja2!$D957=0,-Hoja2!J957/(COUNT(F$2:F$2080)-SUM(F$2:F$2080)),Hoja2!J957/SUM(F$2:F$2080)))</f>
        <v/>
      </c>
      <c r="F957" t="str">
        <f>IF(Hoja2!J957="","",IF(Hoja2!$D957=1,1,0))</f>
        <v/>
      </c>
      <c r="G957">
        <f>IF(Hoja2!D957=0,-Hoja2!B957/(COUNT(Hoja2!D$2:D$2080)-SUM(Hoja2!D$2:D$2080)),Hoja2!C957/SUM(Hoja2!D$2:D$2080))</f>
        <v>9.6805421103581804E-4</v>
      </c>
      <c r="J957" t="str">
        <f>IF(Hoja2!J957="","",IF(Hoja2!$D957=1,Hoja2!J957, ""))</f>
        <v/>
      </c>
      <c r="K957" t="str">
        <f>IF(Hoja2!J957="","",IF(Hoja2!$D957=0,Hoja2!J957, ""))</f>
        <v/>
      </c>
    </row>
    <row r="958" spans="1:11" x14ac:dyDescent="0.25">
      <c r="A958" t="str">
        <f>IF(Hoja2!F958="","",IF(Hoja2!$D958=0,-Hoja2!F958/(COUNT(B$2:B$2080)-SUM(B$2:B$2080)),Hoja2!F958/SUM(B$2:B$2080)))</f>
        <v/>
      </c>
      <c r="B958" t="str">
        <f>IF(Hoja2!F958="","",IF(Hoja2!$D958=1,1,0))</f>
        <v/>
      </c>
      <c r="C958" t="str">
        <f>IF(Hoja2!H958="","",IF(Hoja2!$D958=0,-Hoja2!H958/(COUNT(D$2:D$2080)-SUM(D$2:D$2080)),Hoja2!H958/SUM(D$2:D$2080)))</f>
        <v/>
      </c>
      <c r="D958" t="str">
        <f>IF(Hoja2!H958="","",IF(Hoja2!$D958=1,1,0))</f>
        <v/>
      </c>
      <c r="E958" t="str">
        <f>IF(Hoja2!J958="","",IF(Hoja2!$D958=0,-Hoja2!J958/(COUNT(F$2:F$2080)-SUM(F$2:F$2080)),Hoja2!J958/SUM(F$2:F$2080)))</f>
        <v/>
      </c>
      <c r="F958" t="str">
        <f>IF(Hoja2!J958="","",IF(Hoja2!$D958=1,1,0))</f>
        <v/>
      </c>
      <c r="G958">
        <f>IF(Hoja2!D958=0,-Hoja2!B958/(COUNT(Hoja2!D$2:D$2080)-SUM(Hoja2!D$2:D$2080)),Hoja2!C958/SUM(Hoja2!D$2:D$2080))</f>
        <v>1.9361084220716361E-3</v>
      </c>
      <c r="J958" t="str">
        <f>IF(Hoja2!J958="","",IF(Hoja2!$D958=1,Hoja2!J958, ""))</f>
        <v/>
      </c>
      <c r="K958" t="str">
        <f>IF(Hoja2!J958="","",IF(Hoja2!$D958=0,Hoja2!J958, ""))</f>
        <v/>
      </c>
    </row>
    <row r="959" spans="1:11" x14ac:dyDescent="0.25">
      <c r="A959">
        <f>IF(Hoja2!F959="","",IF(Hoja2!$D959=0,-Hoja2!F959/(COUNT(B$2:B$2080)-SUM(B$2:B$2080)),Hoja2!F959/SUM(B$2:B$2080)))</f>
        <v>1.8726591760299626E-3</v>
      </c>
      <c r="B959">
        <f>IF(Hoja2!F959="","",IF(Hoja2!$D959=1,1,0))</f>
        <v>1</v>
      </c>
      <c r="C959" t="str">
        <f>IF(Hoja2!H959="","",IF(Hoja2!$D959=0,-Hoja2!H959/(COUNT(D$2:D$2080)-SUM(D$2:D$2080)),Hoja2!H959/SUM(D$2:D$2080)))</f>
        <v/>
      </c>
      <c r="D959" t="str">
        <f>IF(Hoja2!H959="","",IF(Hoja2!$D959=1,1,0))</f>
        <v/>
      </c>
      <c r="E959" t="str">
        <f>IF(Hoja2!J959="","",IF(Hoja2!$D959=0,-Hoja2!J959/(COUNT(F$2:F$2080)-SUM(F$2:F$2080)),Hoja2!J959/SUM(F$2:F$2080)))</f>
        <v/>
      </c>
      <c r="F959" t="str">
        <f>IF(Hoja2!J959="","",IF(Hoja2!$D959=1,1,0))</f>
        <v/>
      </c>
      <c r="G959">
        <f>IF(Hoja2!D959=0,-Hoja2!B959/(COUNT(Hoja2!D$2:D$2080)-SUM(Hoja2!D$2:D$2080)),Hoja2!C959/SUM(Hoja2!D$2:D$2080))</f>
        <v>9.6805421103581804E-4</v>
      </c>
      <c r="J959" t="str">
        <f>IF(Hoja2!J959="","",IF(Hoja2!$D959=1,Hoja2!J959, ""))</f>
        <v/>
      </c>
      <c r="K959" t="str">
        <f>IF(Hoja2!J959="","",IF(Hoja2!$D959=0,Hoja2!J959, ""))</f>
        <v/>
      </c>
    </row>
    <row r="960" spans="1:11" x14ac:dyDescent="0.25">
      <c r="A960" t="str">
        <f>IF(Hoja2!F960="","",IF(Hoja2!$D960=0,-Hoja2!F960/(COUNT(B$2:B$2080)-SUM(B$2:B$2080)),Hoja2!F960/SUM(B$2:B$2080)))</f>
        <v/>
      </c>
      <c r="B960" t="str">
        <f>IF(Hoja2!F960="","",IF(Hoja2!$D960=1,1,0))</f>
        <v/>
      </c>
      <c r="C960" t="str">
        <f>IF(Hoja2!H960="","",IF(Hoja2!$D960=0,-Hoja2!H960/(COUNT(D$2:D$2080)-SUM(D$2:D$2080)),Hoja2!H960/SUM(D$2:D$2080)))</f>
        <v/>
      </c>
      <c r="D960" t="str">
        <f>IF(Hoja2!H960="","",IF(Hoja2!$D960=1,1,0))</f>
        <v/>
      </c>
      <c r="E960" t="str">
        <f>IF(Hoja2!J960="","",IF(Hoja2!$D960=0,-Hoja2!J960/(COUNT(F$2:F$2080)-SUM(F$2:F$2080)),Hoja2!J960/SUM(F$2:F$2080)))</f>
        <v/>
      </c>
      <c r="F960" t="str">
        <f>IF(Hoja2!J960="","",IF(Hoja2!$D960=1,1,0))</f>
        <v/>
      </c>
      <c r="G960">
        <f>IF(Hoja2!D960=0,-Hoja2!B960/(COUNT(Hoja2!D$2:D$2080)-SUM(Hoja2!D$2:D$2080)),Hoja2!C960/SUM(Hoja2!D$2:D$2080))</f>
        <v>-9.5602294455066918E-4</v>
      </c>
      <c r="J960" t="str">
        <f>IF(Hoja2!J960="","",IF(Hoja2!$D960=1,Hoja2!J960, ""))</f>
        <v/>
      </c>
      <c r="K960" t="str">
        <f>IF(Hoja2!J960="","",IF(Hoja2!$D960=0,Hoja2!J960, ""))</f>
        <v/>
      </c>
    </row>
    <row r="961" spans="1:11" x14ac:dyDescent="0.25">
      <c r="A961">
        <f>IF(Hoja2!F961="","",IF(Hoja2!$D961=0,-Hoja2!F961/(COUNT(B$2:B$2080)-SUM(B$2:B$2080)),Hoja2!F961/SUM(B$2:B$2080)))</f>
        <v>3.7453183520599251E-3</v>
      </c>
      <c r="B961">
        <f>IF(Hoja2!F961="","",IF(Hoja2!$D961=1,1,0))</f>
        <v>1</v>
      </c>
      <c r="C961" t="str">
        <f>IF(Hoja2!H961="","",IF(Hoja2!$D961=0,-Hoja2!H961/(COUNT(D$2:D$2080)-SUM(D$2:D$2080)),Hoja2!H961/SUM(D$2:D$2080)))</f>
        <v/>
      </c>
      <c r="D961" t="str">
        <f>IF(Hoja2!H961="","",IF(Hoja2!$D961=1,1,0))</f>
        <v/>
      </c>
      <c r="E961" t="str">
        <f>IF(Hoja2!J961="","",IF(Hoja2!$D961=0,-Hoja2!J961/(COUNT(F$2:F$2080)-SUM(F$2:F$2080)),Hoja2!J961/SUM(F$2:F$2080)))</f>
        <v/>
      </c>
      <c r="F961" t="str">
        <f>IF(Hoja2!J961="","",IF(Hoja2!$D961=1,1,0))</f>
        <v/>
      </c>
      <c r="G961">
        <f>IF(Hoja2!D961=0,-Hoja2!B961/(COUNT(Hoja2!D$2:D$2080)-SUM(Hoja2!D$2:D$2080)),Hoja2!C961/SUM(Hoja2!D$2:D$2080))</f>
        <v>1.9361084220716361E-3</v>
      </c>
      <c r="J961" t="str">
        <f>IF(Hoja2!J961="","",IF(Hoja2!$D961=1,Hoja2!J961, ""))</f>
        <v/>
      </c>
      <c r="K961" t="str">
        <f>IF(Hoja2!J961="","",IF(Hoja2!$D961=0,Hoja2!J961, ""))</f>
        <v/>
      </c>
    </row>
    <row r="962" spans="1:11" x14ac:dyDescent="0.25">
      <c r="A962" t="str">
        <f>IF(Hoja2!F962="","",IF(Hoja2!$D962=0,-Hoja2!F962/(COUNT(B$2:B$2080)-SUM(B$2:B$2080)),Hoja2!F962/SUM(B$2:B$2080)))</f>
        <v/>
      </c>
      <c r="B962" t="str">
        <f>IF(Hoja2!F962="","",IF(Hoja2!$D962=1,1,0))</f>
        <v/>
      </c>
      <c r="C962">
        <f>IF(Hoja2!H962="","",IF(Hoja2!$D962=0,-Hoja2!H962/(COUNT(D$2:D$2080)-SUM(D$2:D$2080)),Hoja2!H962/SUM(D$2:D$2080)))</f>
        <v>5.1546391752577319E-3</v>
      </c>
      <c r="D962">
        <f>IF(Hoja2!H962="","",IF(Hoja2!$D962=1,1,0))</f>
        <v>1</v>
      </c>
      <c r="E962" t="str">
        <f>IF(Hoja2!J962="","",IF(Hoja2!$D962=0,-Hoja2!J962/(COUNT(F$2:F$2080)-SUM(F$2:F$2080)),Hoja2!J962/SUM(F$2:F$2080)))</f>
        <v/>
      </c>
      <c r="F962" t="str">
        <f>IF(Hoja2!J962="","",IF(Hoja2!$D962=1,1,0))</f>
        <v/>
      </c>
      <c r="G962">
        <f>IF(Hoja2!D962=0,-Hoja2!B962/(COUNT(Hoja2!D$2:D$2080)-SUM(Hoja2!D$2:D$2080)),Hoja2!C962/SUM(Hoja2!D$2:D$2080))</f>
        <v>9.6805421103581804E-4</v>
      </c>
      <c r="J962" t="str">
        <f>IF(Hoja2!J962="","",IF(Hoja2!$D962=1,Hoja2!J962, ""))</f>
        <v/>
      </c>
      <c r="K962" t="str">
        <f>IF(Hoja2!J962="","",IF(Hoja2!$D962=0,Hoja2!J962, ""))</f>
        <v/>
      </c>
    </row>
    <row r="963" spans="1:11" x14ac:dyDescent="0.25">
      <c r="A963" t="str">
        <f>IF(Hoja2!F963="","",IF(Hoja2!$D963=0,-Hoja2!F963/(COUNT(B$2:B$2080)-SUM(B$2:B$2080)),Hoja2!F963/SUM(B$2:B$2080)))</f>
        <v/>
      </c>
      <c r="B963" t="str">
        <f>IF(Hoja2!F963="","",IF(Hoja2!$D963=1,1,0))</f>
        <v/>
      </c>
      <c r="C963" t="str">
        <f>IF(Hoja2!H963="","",IF(Hoja2!$D963=0,-Hoja2!H963/(COUNT(D$2:D$2080)-SUM(D$2:D$2080)),Hoja2!H963/SUM(D$2:D$2080)))</f>
        <v/>
      </c>
      <c r="D963" t="str">
        <f>IF(Hoja2!H963="","",IF(Hoja2!$D963=1,1,0))</f>
        <v/>
      </c>
      <c r="E963" t="str">
        <f>IF(Hoja2!J963="","",IF(Hoja2!$D963=0,-Hoja2!J963/(COUNT(F$2:F$2080)-SUM(F$2:F$2080)),Hoja2!J963/SUM(F$2:F$2080)))</f>
        <v/>
      </c>
      <c r="F963" t="str">
        <f>IF(Hoja2!J963="","",IF(Hoja2!$D963=1,1,0))</f>
        <v/>
      </c>
      <c r="G963">
        <f>IF(Hoja2!D963=0,-Hoja2!B963/(COUNT(Hoja2!D$2:D$2080)-SUM(Hoja2!D$2:D$2080)),Hoja2!C963/SUM(Hoja2!D$2:D$2080))</f>
        <v>-1.9120458891013384E-3</v>
      </c>
      <c r="J963" t="str">
        <f>IF(Hoja2!J963="","",IF(Hoja2!$D963=1,Hoja2!J963, ""))</f>
        <v/>
      </c>
      <c r="K963" t="str">
        <f>IF(Hoja2!J963="","",IF(Hoja2!$D963=0,Hoja2!J963, ""))</f>
        <v/>
      </c>
    </row>
    <row r="964" spans="1:11" x14ac:dyDescent="0.25">
      <c r="A964" t="str">
        <f>IF(Hoja2!F964="","",IF(Hoja2!$D964=0,-Hoja2!F964/(COUNT(B$2:B$2080)-SUM(B$2:B$2080)),Hoja2!F964/SUM(B$2:B$2080)))</f>
        <v/>
      </c>
      <c r="B964" t="str">
        <f>IF(Hoja2!F964="","",IF(Hoja2!$D964=1,1,0))</f>
        <v/>
      </c>
      <c r="C964" t="str">
        <f>IF(Hoja2!H964="","",IF(Hoja2!$D964=0,-Hoja2!H964/(COUNT(D$2:D$2080)-SUM(D$2:D$2080)),Hoja2!H964/SUM(D$2:D$2080)))</f>
        <v/>
      </c>
      <c r="D964" t="str">
        <f>IF(Hoja2!H964="","",IF(Hoja2!$D964=1,1,0))</f>
        <v/>
      </c>
      <c r="E964" t="str">
        <f>IF(Hoja2!J964="","",IF(Hoja2!$D964=0,-Hoja2!J964/(COUNT(F$2:F$2080)-SUM(F$2:F$2080)),Hoja2!J964/SUM(F$2:F$2080)))</f>
        <v/>
      </c>
      <c r="F964" t="str">
        <f>IF(Hoja2!J964="","",IF(Hoja2!$D964=1,1,0))</f>
        <v/>
      </c>
      <c r="G964">
        <f>IF(Hoja2!D964=0,-Hoja2!B964/(COUNT(Hoja2!D$2:D$2080)-SUM(Hoja2!D$2:D$2080)),Hoja2!C964/SUM(Hoja2!D$2:D$2080))</f>
        <v>9.6805421103581804E-4</v>
      </c>
      <c r="J964" t="str">
        <f>IF(Hoja2!J964="","",IF(Hoja2!$D964=1,Hoja2!J964, ""))</f>
        <v/>
      </c>
      <c r="K964" t="str">
        <f>IF(Hoja2!J964="","",IF(Hoja2!$D964=0,Hoja2!J964, ""))</f>
        <v/>
      </c>
    </row>
    <row r="965" spans="1:11" x14ac:dyDescent="0.25">
      <c r="A965" t="str">
        <f>IF(Hoja2!F965="","",IF(Hoja2!$D965=0,-Hoja2!F965/(COUNT(B$2:B$2080)-SUM(B$2:B$2080)),Hoja2!F965/SUM(B$2:B$2080)))</f>
        <v/>
      </c>
      <c r="B965" t="str">
        <f>IF(Hoja2!F965="","",IF(Hoja2!$D965=1,1,0))</f>
        <v/>
      </c>
      <c r="C965" t="str">
        <f>IF(Hoja2!H965="","",IF(Hoja2!$D965=0,-Hoja2!H965/(COUNT(D$2:D$2080)-SUM(D$2:D$2080)),Hoja2!H965/SUM(D$2:D$2080)))</f>
        <v/>
      </c>
      <c r="D965" t="str">
        <f>IF(Hoja2!H965="","",IF(Hoja2!$D965=1,1,0))</f>
        <v/>
      </c>
      <c r="E965" t="str">
        <f>IF(Hoja2!J965="","",IF(Hoja2!$D965=0,-Hoja2!J965/(COUNT(F$2:F$2080)-SUM(F$2:F$2080)),Hoja2!J965/SUM(F$2:F$2080)))</f>
        <v/>
      </c>
      <c r="F965" t="str">
        <f>IF(Hoja2!J965="","",IF(Hoja2!$D965=1,1,0))</f>
        <v/>
      </c>
      <c r="G965">
        <f>IF(Hoja2!D965=0,-Hoja2!B965/(COUNT(Hoja2!D$2:D$2080)-SUM(Hoja2!D$2:D$2080)),Hoja2!C965/SUM(Hoja2!D$2:D$2080))</f>
        <v>9.6805421103581804E-4</v>
      </c>
      <c r="J965" t="str">
        <f>IF(Hoja2!J965="","",IF(Hoja2!$D965=1,Hoja2!J965, ""))</f>
        <v/>
      </c>
      <c r="K965" t="str">
        <f>IF(Hoja2!J965="","",IF(Hoja2!$D965=0,Hoja2!J965, ""))</f>
        <v/>
      </c>
    </row>
    <row r="966" spans="1:11" x14ac:dyDescent="0.25">
      <c r="A966">
        <f>IF(Hoja2!F966="","",IF(Hoja2!$D966=0,-Hoja2!F966/(COUNT(B$2:B$2080)-SUM(B$2:B$2080)),Hoja2!F966/SUM(B$2:B$2080)))</f>
        <v>5.6179775280898875E-3</v>
      </c>
      <c r="B966">
        <f>IF(Hoja2!F966="","",IF(Hoja2!$D966=1,1,0))</f>
        <v>1</v>
      </c>
      <c r="C966" t="str">
        <f>IF(Hoja2!H966="","",IF(Hoja2!$D966=0,-Hoja2!H966/(COUNT(D$2:D$2080)-SUM(D$2:D$2080)),Hoja2!H966/SUM(D$2:D$2080)))</f>
        <v/>
      </c>
      <c r="D966" t="str">
        <f>IF(Hoja2!H966="","",IF(Hoja2!$D966=1,1,0))</f>
        <v/>
      </c>
      <c r="E966" t="str">
        <f>IF(Hoja2!J966="","",IF(Hoja2!$D966=0,-Hoja2!J966/(COUNT(F$2:F$2080)-SUM(F$2:F$2080)),Hoja2!J966/SUM(F$2:F$2080)))</f>
        <v/>
      </c>
      <c r="F966" t="str">
        <f>IF(Hoja2!J966="","",IF(Hoja2!$D966=1,1,0))</f>
        <v/>
      </c>
      <c r="G966">
        <f>IF(Hoja2!D966=0,-Hoja2!B966/(COUNT(Hoja2!D$2:D$2080)-SUM(Hoja2!D$2:D$2080)),Hoja2!C966/SUM(Hoja2!D$2:D$2080))</f>
        <v>2.9041626331074541E-3</v>
      </c>
      <c r="J966" t="str">
        <f>IF(Hoja2!J966="","",IF(Hoja2!$D966=1,Hoja2!J966, ""))</f>
        <v/>
      </c>
      <c r="K966" t="str">
        <f>IF(Hoja2!J966="","",IF(Hoja2!$D966=0,Hoja2!J966, ""))</f>
        <v/>
      </c>
    </row>
    <row r="967" spans="1:11" x14ac:dyDescent="0.25">
      <c r="A967" t="str">
        <f>IF(Hoja2!F967="","",IF(Hoja2!$D967=0,-Hoja2!F967/(COUNT(B$2:B$2080)-SUM(B$2:B$2080)),Hoja2!F967/SUM(B$2:B$2080)))</f>
        <v/>
      </c>
      <c r="B967" t="str">
        <f>IF(Hoja2!F967="","",IF(Hoja2!$D967=1,1,0))</f>
        <v/>
      </c>
      <c r="C967" t="str">
        <f>IF(Hoja2!H967="","",IF(Hoja2!$D967=0,-Hoja2!H967/(COUNT(D$2:D$2080)-SUM(D$2:D$2080)),Hoja2!H967/SUM(D$2:D$2080)))</f>
        <v/>
      </c>
      <c r="D967" t="str">
        <f>IF(Hoja2!H967="","",IF(Hoja2!$D967=1,1,0))</f>
        <v/>
      </c>
      <c r="E967" t="str">
        <f>IF(Hoja2!J967="","",IF(Hoja2!$D967=0,-Hoja2!J967/(COUNT(F$2:F$2080)-SUM(F$2:F$2080)),Hoja2!J967/SUM(F$2:F$2080)))</f>
        <v/>
      </c>
      <c r="F967" t="str">
        <f>IF(Hoja2!J967="","",IF(Hoja2!$D967=1,1,0))</f>
        <v/>
      </c>
      <c r="G967">
        <f>IF(Hoja2!D967=0,-Hoja2!B967/(COUNT(Hoja2!D$2:D$2080)-SUM(Hoja2!D$2:D$2080)),Hoja2!C967/SUM(Hoja2!D$2:D$2080))</f>
        <v>-1.9120458891013384E-3</v>
      </c>
      <c r="J967" t="str">
        <f>IF(Hoja2!J967="","",IF(Hoja2!$D967=1,Hoja2!J967, ""))</f>
        <v/>
      </c>
      <c r="K967" t="str">
        <f>IF(Hoja2!J967="","",IF(Hoja2!$D967=0,Hoja2!J967, ""))</f>
        <v/>
      </c>
    </row>
    <row r="968" spans="1:11" x14ac:dyDescent="0.25">
      <c r="A968">
        <f>IF(Hoja2!F968="","",IF(Hoja2!$D968=0,-Hoja2!F968/(COUNT(B$2:B$2080)-SUM(B$2:B$2080)),Hoja2!F968/SUM(B$2:B$2080)))</f>
        <v>-5.6390977443609019E-3</v>
      </c>
      <c r="B968">
        <f>IF(Hoja2!F968="","",IF(Hoja2!$D968=1,1,0))</f>
        <v>0</v>
      </c>
      <c r="C968">
        <f>IF(Hoja2!H968="","",IF(Hoja2!$D968=0,-Hoja2!H968/(COUNT(D$2:D$2080)-SUM(D$2:D$2080)),Hoja2!H968/SUM(D$2:D$2080)))</f>
        <v>-1.4563106796116505E-2</v>
      </c>
      <c r="D968">
        <f>IF(Hoja2!H968="","",IF(Hoja2!$D968=1,1,0))</f>
        <v>0</v>
      </c>
      <c r="E968">
        <f>IF(Hoja2!J968="","",IF(Hoja2!$D968=0,-Hoja2!J968/(COUNT(F$2:F$2080)-SUM(F$2:F$2080)),Hoja2!J968/SUM(F$2:F$2080)))</f>
        <v>-3.896103896103896E-2</v>
      </c>
      <c r="F968">
        <f>IF(Hoja2!J968="","",IF(Hoja2!$D968=1,1,0))</f>
        <v>0</v>
      </c>
      <c r="G968">
        <f>IF(Hoja2!D968=0,-Hoja2!B968/(COUNT(Hoja2!D$2:D$2080)-SUM(Hoja2!D$2:D$2080)),Hoja2!C968/SUM(Hoja2!D$2:D$2080))</f>
        <v>-2.8680688336520078E-3</v>
      </c>
      <c r="J968" t="str">
        <f>IF(Hoja2!J968="","",IF(Hoja2!$D968=1,Hoja2!J968, ""))</f>
        <v/>
      </c>
      <c r="K968">
        <f>IF(Hoja2!J968="","",IF(Hoja2!$D968=0,Hoja2!J968, ""))</f>
        <v>3</v>
      </c>
    </row>
    <row r="969" spans="1:11" x14ac:dyDescent="0.25">
      <c r="A969" t="str">
        <f>IF(Hoja2!F969="","",IF(Hoja2!$D969=0,-Hoja2!F969/(COUNT(B$2:B$2080)-SUM(B$2:B$2080)),Hoja2!F969/SUM(B$2:B$2080)))</f>
        <v/>
      </c>
      <c r="B969" t="str">
        <f>IF(Hoja2!F969="","",IF(Hoja2!$D969=1,1,0))</f>
        <v/>
      </c>
      <c r="C969" t="str">
        <f>IF(Hoja2!H969="","",IF(Hoja2!$D969=0,-Hoja2!H969/(COUNT(D$2:D$2080)-SUM(D$2:D$2080)),Hoja2!H969/SUM(D$2:D$2080)))</f>
        <v/>
      </c>
      <c r="D969" t="str">
        <f>IF(Hoja2!H969="","",IF(Hoja2!$D969=1,1,0))</f>
        <v/>
      </c>
      <c r="E969" t="str">
        <f>IF(Hoja2!J969="","",IF(Hoja2!$D969=0,-Hoja2!J969/(COUNT(F$2:F$2080)-SUM(F$2:F$2080)),Hoja2!J969/SUM(F$2:F$2080)))</f>
        <v/>
      </c>
      <c r="F969" t="str">
        <f>IF(Hoja2!J969="","",IF(Hoja2!$D969=1,1,0))</f>
        <v/>
      </c>
      <c r="G969">
        <f>IF(Hoja2!D969=0,-Hoja2!B969/(COUNT(Hoja2!D$2:D$2080)-SUM(Hoja2!D$2:D$2080)),Hoja2!C969/SUM(Hoja2!D$2:D$2080))</f>
        <v>2.9041626331074541E-3</v>
      </c>
      <c r="J969" t="str">
        <f>IF(Hoja2!J969="","",IF(Hoja2!$D969=1,Hoja2!J969, ""))</f>
        <v/>
      </c>
      <c r="K969" t="str">
        <f>IF(Hoja2!J969="","",IF(Hoja2!$D969=0,Hoja2!J969, ""))</f>
        <v/>
      </c>
    </row>
    <row r="970" spans="1:11" x14ac:dyDescent="0.25">
      <c r="A970" t="str">
        <f>IF(Hoja2!F970="","",IF(Hoja2!$D970=0,-Hoja2!F970/(COUNT(B$2:B$2080)-SUM(B$2:B$2080)),Hoja2!F970/SUM(B$2:B$2080)))</f>
        <v/>
      </c>
      <c r="B970" t="str">
        <f>IF(Hoja2!F970="","",IF(Hoja2!$D970=1,1,0))</f>
        <v/>
      </c>
      <c r="C970" t="str">
        <f>IF(Hoja2!H970="","",IF(Hoja2!$D970=0,-Hoja2!H970/(COUNT(D$2:D$2080)-SUM(D$2:D$2080)),Hoja2!H970/SUM(D$2:D$2080)))</f>
        <v/>
      </c>
      <c r="D970" t="str">
        <f>IF(Hoja2!H970="","",IF(Hoja2!$D970=1,1,0))</f>
        <v/>
      </c>
      <c r="E970" t="str">
        <f>IF(Hoja2!J970="","",IF(Hoja2!$D970=0,-Hoja2!J970/(COUNT(F$2:F$2080)-SUM(F$2:F$2080)),Hoja2!J970/SUM(F$2:F$2080)))</f>
        <v/>
      </c>
      <c r="F970" t="str">
        <f>IF(Hoja2!J970="","",IF(Hoja2!$D970=1,1,0))</f>
        <v/>
      </c>
      <c r="G970">
        <f>IF(Hoja2!D970=0,-Hoja2!B970/(COUNT(Hoja2!D$2:D$2080)-SUM(Hoja2!D$2:D$2080)),Hoja2!C970/SUM(Hoja2!D$2:D$2080))</f>
        <v>-9.6805421103581804E-4</v>
      </c>
      <c r="J970" t="str">
        <f>IF(Hoja2!J970="","",IF(Hoja2!$D970=1,Hoja2!J970, ""))</f>
        <v/>
      </c>
      <c r="K970" t="str">
        <f>IF(Hoja2!J970="","",IF(Hoja2!$D970=0,Hoja2!J970, ""))</f>
        <v/>
      </c>
    </row>
    <row r="971" spans="1:11" x14ac:dyDescent="0.25">
      <c r="A971" t="str">
        <f>IF(Hoja2!F971="","",IF(Hoja2!$D971=0,-Hoja2!F971/(COUNT(B$2:B$2080)-SUM(B$2:B$2080)),Hoja2!F971/SUM(B$2:B$2080)))</f>
        <v/>
      </c>
      <c r="B971" t="str">
        <f>IF(Hoja2!F971="","",IF(Hoja2!$D971=1,1,0))</f>
        <v/>
      </c>
      <c r="C971">
        <f>IF(Hoja2!H971="","",IF(Hoja2!$D971=0,-Hoja2!H971/(COUNT(D$2:D$2080)-SUM(D$2:D$2080)),Hoja2!H971/SUM(D$2:D$2080)))</f>
        <v>1.0309278350515464E-2</v>
      </c>
      <c r="D971">
        <f>IF(Hoja2!H971="","",IF(Hoja2!$D971=1,1,0))</f>
        <v>1</v>
      </c>
      <c r="E971" t="str">
        <f>IF(Hoja2!J971="","",IF(Hoja2!$D971=0,-Hoja2!J971/(COUNT(F$2:F$2080)-SUM(F$2:F$2080)),Hoja2!J971/SUM(F$2:F$2080)))</f>
        <v/>
      </c>
      <c r="F971" t="str">
        <f>IF(Hoja2!J971="","",IF(Hoja2!$D971=1,1,0))</f>
        <v/>
      </c>
      <c r="G971">
        <f>IF(Hoja2!D971=0,-Hoja2!B971/(COUNT(Hoja2!D$2:D$2080)-SUM(Hoja2!D$2:D$2080)),Hoja2!C971/SUM(Hoja2!D$2:D$2080))</f>
        <v>1.9361084220716361E-3</v>
      </c>
      <c r="J971" t="str">
        <f>IF(Hoja2!J971="","",IF(Hoja2!$D971=1,Hoja2!J971, ""))</f>
        <v/>
      </c>
      <c r="K971" t="str">
        <f>IF(Hoja2!J971="","",IF(Hoja2!$D971=0,Hoja2!J971, ""))</f>
        <v/>
      </c>
    </row>
    <row r="972" spans="1:11" x14ac:dyDescent="0.25">
      <c r="A972">
        <f>IF(Hoja2!F972="","",IF(Hoja2!$D972=0,-Hoja2!F972/(COUNT(B$2:B$2080)-SUM(B$2:B$2080)),Hoja2!F972/SUM(B$2:B$2080)))</f>
        <v>5.6179775280898875E-3</v>
      </c>
      <c r="B972">
        <f>IF(Hoja2!F972="","",IF(Hoja2!$D972=1,1,0))</f>
        <v>1</v>
      </c>
      <c r="C972" t="str">
        <f>IF(Hoja2!H972="","",IF(Hoja2!$D972=0,-Hoja2!H972/(COUNT(D$2:D$2080)-SUM(D$2:D$2080)),Hoja2!H972/SUM(D$2:D$2080)))</f>
        <v/>
      </c>
      <c r="D972" t="str">
        <f>IF(Hoja2!H972="","",IF(Hoja2!$D972=1,1,0))</f>
        <v/>
      </c>
      <c r="E972">
        <f>IF(Hoja2!J972="","",IF(Hoja2!$D972=0,-Hoja2!J972/(COUNT(F$2:F$2080)-SUM(F$2:F$2080)),Hoja2!J972/SUM(F$2:F$2080)))</f>
        <v>4.8387096774193547E-2</v>
      </c>
      <c r="F972">
        <f>IF(Hoja2!J972="","",IF(Hoja2!$D972=1,1,0))</f>
        <v>1</v>
      </c>
      <c r="G972">
        <f>IF(Hoja2!D972=0,-Hoja2!B972/(COUNT(Hoja2!D$2:D$2080)-SUM(Hoja2!D$2:D$2080)),Hoja2!C972/SUM(Hoja2!D$2:D$2080))</f>
        <v>2.9041626331074541E-3</v>
      </c>
      <c r="J972">
        <f>IF(Hoja2!J972="","",IF(Hoja2!$D972=1,Hoja2!J972, ""))</f>
        <v>3</v>
      </c>
      <c r="K972" t="str">
        <f>IF(Hoja2!J972="","",IF(Hoja2!$D972=0,Hoja2!J972, ""))</f>
        <v/>
      </c>
    </row>
    <row r="973" spans="1:11" x14ac:dyDescent="0.25">
      <c r="A973" t="str">
        <f>IF(Hoja2!F973="","",IF(Hoja2!$D973=0,-Hoja2!F973/(COUNT(B$2:B$2080)-SUM(B$2:B$2080)),Hoja2!F973/SUM(B$2:B$2080)))</f>
        <v/>
      </c>
      <c r="B973" t="str">
        <f>IF(Hoja2!F973="","",IF(Hoja2!$D973=1,1,0))</f>
        <v/>
      </c>
      <c r="C973" t="str">
        <f>IF(Hoja2!H973="","",IF(Hoja2!$D973=0,-Hoja2!H973/(COUNT(D$2:D$2080)-SUM(D$2:D$2080)),Hoja2!H973/SUM(D$2:D$2080)))</f>
        <v/>
      </c>
      <c r="D973" t="str">
        <f>IF(Hoja2!H973="","",IF(Hoja2!$D973=1,1,0))</f>
        <v/>
      </c>
      <c r="E973" t="str">
        <f>IF(Hoja2!J973="","",IF(Hoja2!$D973=0,-Hoja2!J973/(COUNT(F$2:F$2080)-SUM(F$2:F$2080)),Hoja2!J973/SUM(F$2:F$2080)))</f>
        <v/>
      </c>
      <c r="F973" t="str">
        <f>IF(Hoja2!J973="","",IF(Hoja2!$D973=1,1,0))</f>
        <v/>
      </c>
      <c r="G973">
        <f>IF(Hoja2!D973=0,-Hoja2!B973/(COUNT(Hoja2!D$2:D$2080)-SUM(Hoja2!D$2:D$2080)),Hoja2!C973/SUM(Hoja2!D$2:D$2080))</f>
        <v>-9.5602294455066918E-4</v>
      </c>
      <c r="J973" t="str">
        <f>IF(Hoja2!J973="","",IF(Hoja2!$D973=1,Hoja2!J973, ""))</f>
        <v/>
      </c>
      <c r="K973" t="str">
        <f>IF(Hoja2!J973="","",IF(Hoja2!$D973=0,Hoja2!J973, ""))</f>
        <v/>
      </c>
    </row>
    <row r="974" spans="1:11" x14ac:dyDescent="0.25">
      <c r="A974" t="str">
        <f>IF(Hoja2!F974="","",IF(Hoja2!$D974=0,-Hoja2!F974/(COUNT(B$2:B$2080)-SUM(B$2:B$2080)),Hoja2!F974/SUM(B$2:B$2080)))</f>
        <v/>
      </c>
      <c r="B974" t="str">
        <f>IF(Hoja2!F974="","",IF(Hoja2!$D974=1,1,0))</f>
        <v/>
      </c>
      <c r="C974" t="str">
        <f>IF(Hoja2!H974="","",IF(Hoja2!$D974=0,-Hoja2!H974/(COUNT(D$2:D$2080)-SUM(D$2:D$2080)),Hoja2!H974/SUM(D$2:D$2080)))</f>
        <v/>
      </c>
      <c r="D974" t="str">
        <f>IF(Hoja2!H974="","",IF(Hoja2!$D974=1,1,0))</f>
        <v/>
      </c>
      <c r="E974" t="str">
        <f>IF(Hoja2!J974="","",IF(Hoja2!$D974=0,-Hoja2!J974/(COUNT(F$2:F$2080)-SUM(F$2:F$2080)),Hoja2!J974/SUM(F$2:F$2080)))</f>
        <v/>
      </c>
      <c r="F974" t="str">
        <f>IF(Hoja2!J974="","",IF(Hoja2!$D974=1,1,0))</f>
        <v/>
      </c>
      <c r="G974">
        <f>IF(Hoja2!D974=0,-Hoja2!B974/(COUNT(Hoja2!D$2:D$2080)-SUM(Hoja2!D$2:D$2080)),Hoja2!C974/SUM(Hoja2!D$2:D$2080))</f>
        <v>-9.5602294455066918E-4</v>
      </c>
      <c r="J974" t="str">
        <f>IF(Hoja2!J974="","",IF(Hoja2!$D974=1,Hoja2!J974, ""))</f>
        <v/>
      </c>
      <c r="K974" t="str">
        <f>IF(Hoja2!J974="","",IF(Hoja2!$D974=0,Hoja2!J974, ""))</f>
        <v/>
      </c>
    </row>
    <row r="975" spans="1:11" x14ac:dyDescent="0.25">
      <c r="A975">
        <f>IF(Hoja2!F975="","",IF(Hoja2!$D975=0,-Hoja2!F975/(COUNT(B$2:B$2080)-SUM(B$2:B$2080)),Hoja2!F975/SUM(B$2:B$2080)))</f>
        <v>-3.7593984962406013E-3</v>
      </c>
      <c r="B975">
        <f>IF(Hoja2!F975="","",IF(Hoja2!$D975=1,1,0))</f>
        <v>0</v>
      </c>
      <c r="C975" t="str">
        <f>IF(Hoja2!H975="","",IF(Hoja2!$D975=0,-Hoja2!H975/(COUNT(D$2:D$2080)-SUM(D$2:D$2080)),Hoja2!H975/SUM(D$2:D$2080)))</f>
        <v/>
      </c>
      <c r="D975" t="str">
        <f>IF(Hoja2!H975="","",IF(Hoja2!$D975=1,1,0))</f>
        <v/>
      </c>
      <c r="E975" t="str">
        <f>IF(Hoja2!J975="","",IF(Hoja2!$D975=0,-Hoja2!J975/(COUNT(F$2:F$2080)-SUM(F$2:F$2080)),Hoja2!J975/SUM(F$2:F$2080)))</f>
        <v/>
      </c>
      <c r="F975" t="str">
        <f>IF(Hoja2!J975="","",IF(Hoja2!$D975=1,1,0))</f>
        <v/>
      </c>
      <c r="G975">
        <f>IF(Hoja2!D975=0,-Hoja2!B975/(COUNT(Hoja2!D$2:D$2080)-SUM(Hoja2!D$2:D$2080)),Hoja2!C975/SUM(Hoja2!D$2:D$2080))</f>
        <v>-1.9120458891013384E-3</v>
      </c>
      <c r="J975" t="str">
        <f>IF(Hoja2!J975="","",IF(Hoja2!$D975=1,Hoja2!J975, ""))</f>
        <v/>
      </c>
      <c r="K975" t="str">
        <f>IF(Hoja2!J975="","",IF(Hoja2!$D975=0,Hoja2!J975, ""))</f>
        <v/>
      </c>
    </row>
    <row r="976" spans="1:11" x14ac:dyDescent="0.25">
      <c r="A976">
        <f>IF(Hoja2!F976="","",IF(Hoja2!$D976=0,-Hoja2!F976/(COUNT(B$2:B$2080)-SUM(B$2:B$2080)),Hoja2!F976/SUM(B$2:B$2080)))</f>
        <v>-1.8796992481203006E-3</v>
      </c>
      <c r="B976">
        <f>IF(Hoja2!F976="","",IF(Hoja2!$D976=1,1,0))</f>
        <v>0</v>
      </c>
      <c r="C976" t="str">
        <f>IF(Hoja2!H976="","",IF(Hoja2!$D976=0,-Hoja2!H976/(COUNT(D$2:D$2080)-SUM(D$2:D$2080)),Hoja2!H976/SUM(D$2:D$2080)))</f>
        <v/>
      </c>
      <c r="D976" t="str">
        <f>IF(Hoja2!H976="","",IF(Hoja2!$D976=1,1,0))</f>
        <v/>
      </c>
      <c r="E976" t="str">
        <f>IF(Hoja2!J976="","",IF(Hoja2!$D976=0,-Hoja2!J976/(COUNT(F$2:F$2080)-SUM(F$2:F$2080)),Hoja2!J976/SUM(F$2:F$2080)))</f>
        <v/>
      </c>
      <c r="F976" t="str">
        <f>IF(Hoja2!J976="","",IF(Hoja2!$D976=1,1,0))</f>
        <v/>
      </c>
      <c r="G976">
        <f>IF(Hoja2!D976=0,-Hoja2!B976/(COUNT(Hoja2!D$2:D$2080)-SUM(Hoja2!D$2:D$2080)),Hoja2!C976/SUM(Hoja2!D$2:D$2080))</f>
        <v>-9.5602294455066918E-4</v>
      </c>
      <c r="J976" t="str">
        <f>IF(Hoja2!J976="","",IF(Hoja2!$D976=1,Hoja2!J976, ""))</f>
        <v/>
      </c>
      <c r="K976" t="str">
        <f>IF(Hoja2!J976="","",IF(Hoja2!$D976=0,Hoja2!J976, ""))</f>
        <v/>
      </c>
    </row>
    <row r="977" spans="1:11" x14ac:dyDescent="0.25">
      <c r="A977" t="str">
        <f>IF(Hoja2!F977="","",IF(Hoja2!$D977=0,-Hoja2!F977/(COUNT(B$2:B$2080)-SUM(B$2:B$2080)),Hoja2!F977/SUM(B$2:B$2080)))</f>
        <v/>
      </c>
      <c r="B977" t="str">
        <f>IF(Hoja2!F977="","",IF(Hoja2!$D977=1,1,0))</f>
        <v/>
      </c>
      <c r="C977" t="str">
        <f>IF(Hoja2!H977="","",IF(Hoja2!$D977=0,-Hoja2!H977/(COUNT(D$2:D$2080)-SUM(D$2:D$2080)),Hoja2!H977/SUM(D$2:D$2080)))</f>
        <v/>
      </c>
      <c r="D977" t="str">
        <f>IF(Hoja2!H977="","",IF(Hoja2!$D977=1,1,0))</f>
        <v/>
      </c>
      <c r="E977" t="str">
        <f>IF(Hoja2!J977="","",IF(Hoja2!$D977=0,-Hoja2!J977/(COUNT(F$2:F$2080)-SUM(F$2:F$2080)),Hoja2!J977/SUM(F$2:F$2080)))</f>
        <v/>
      </c>
      <c r="F977" t="str">
        <f>IF(Hoja2!J977="","",IF(Hoja2!$D977=1,1,0))</f>
        <v/>
      </c>
      <c r="G977">
        <f>IF(Hoja2!D977=0,-Hoja2!B977/(COUNT(Hoja2!D$2:D$2080)-SUM(Hoja2!D$2:D$2080)),Hoja2!C977/SUM(Hoja2!D$2:D$2080))</f>
        <v>1.9361084220716361E-3</v>
      </c>
      <c r="J977" t="str">
        <f>IF(Hoja2!J977="","",IF(Hoja2!$D977=1,Hoja2!J977, ""))</f>
        <v/>
      </c>
      <c r="K977" t="str">
        <f>IF(Hoja2!J977="","",IF(Hoja2!$D977=0,Hoja2!J977, ""))</f>
        <v/>
      </c>
    </row>
    <row r="978" spans="1:11" x14ac:dyDescent="0.25">
      <c r="A978">
        <f>IF(Hoja2!F978="","",IF(Hoja2!$D978=0,-Hoja2!F978/(COUNT(B$2:B$2080)-SUM(B$2:B$2080)),Hoja2!F978/SUM(B$2:B$2080)))</f>
        <v>-1.8796992481203006E-3</v>
      </c>
      <c r="B978">
        <f>IF(Hoja2!F978="","",IF(Hoja2!$D978=1,1,0))</f>
        <v>0</v>
      </c>
      <c r="C978" t="str">
        <f>IF(Hoja2!H978="","",IF(Hoja2!$D978=0,-Hoja2!H978/(COUNT(D$2:D$2080)-SUM(D$2:D$2080)),Hoja2!H978/SUM(D$2:D$2080)))</f>
        <v/>
      </c>
      <c r="D978" t="str">
        <f>IF(Hoja2!H978="","",IF(Hoja2!$D978=1,1,0))</f>
        <v/>
      </c>
      <c r="E978" t="str">
        <f>IF(Hoja2!J978="","",IF(Hoja2!$D978=0,-Hoja2!J978/(COUNT(F$2:F$2080)-SUM(F$2:F$2080)),Hoja2!J978/SUM(F$2:F$2080)))</f>
        <v/>
      </c>
      <c r="F978" t="str">
        <f>IF(Hoja2!J978="","",IF(Hoja2!$D978=1,1,0))</f>
        <v/>
      </c>
      <c r="G978">
        <f>IF(Hoja2!D978=0,-Hoja2!B978/(COUNT(Hoja2!D$2:D$2080)-SUM(Hoja2!D$2:D$2080)),Hoja2!C978/SUM(Hoja2!D$2:D$2080))</f>
        <v>-9.5602294455066918E-4</v>
      </c>
      <c r="J978" t="str">
        <f>IF(Hoja2!J978="","",IF(Hoja2!$D978=1,Hoja2!J978, ""))</f>
        <v/>
      </c>
      <c r="K978" t="str">
        <f>IF(Hoja2!J978="","",IF(Hoja2!$D978=0,Hoja2!J978, ""))</f>
        <v/>
      </c>
    </row>
    <row r="979" spans="1:11" x14ac:dyDescent="0.25">
      <c r="A979">
        <f>IF(Hoja2!F979="","",IF(Hoja2!$D979=0,-Hoja2!F979/(COUNT(B$2:B$2080)-SUM(B$2:B$2080)),Hoja2!F979/SUM(B$2:B$2080)))</f>
        <v>0</v>
      </c>
      <c r="B979">
        <f>IF(Hoja2!F979="","",IF(Hoja2!$D979=1,1,0))</f>
        <v>0</v>
      </c>
      <c r="C979" t="str">
        <f>IF(Hoja2!H979="","",IF(Hoja2!$D979=0,-Hoja2!H979/(COUNT(D$2:D$2080)-SUM(D$2:D$2080)),Hoja2!H979/SUM(D$2:D$2080)))</f>
        <v/>
      </c>
      <c r="D979" t="str">
        <f>IF(Hoja2!H979="","",IF(Hoja2!$D979=1,1,0))</f>
        <v/>
      </c>
      <c r="E979" t="str">
        <f>IF(Hoja2!J979="","",IF(Hoja2!$D979=0,-Hoja2!J979/(COUNT(F$2:F$2080)-SUM(F$2:F$2080)),Hoja2!J979/SUM(F$2:F$2080)))</f>
        <v/>
      </c>
      <c r="F979" t="str">
        <f>IF(Hoja2!J979="","",IF(Hoja2!$D979=1,1,0))</f>
        <v/>
      </c>
      <c r="G979">
        <f>IF(Hoja2!D979=0,-Hoja2!B979/(COUNT(Hoja2!D$2:D$2080)-SUM(Hoja2!D$2:D$2080)),Hoja2!C979/SUM(Hoja2!D$2:D$2080))</f>
        <v>0</v>
      </c>
      <c r="J979" t="str">
        <f>IF(Hoja2!J979="","",IF(Hoja2!$D979=1,Hoja2!J979, ""))</f>
        <v/>
      </c>
      <c r="K979" t="str">
        <f>IF(Hoja2!J979="","",IF(Hoja2!$D979=0,Hoja2!J979, ""))</f>
        <v/>
      </c>
    </row>
    <row r="980" spans="1:11" x14ac:dyDescent="0.25">
      <c r="A980" t="str">
        <f>IF(Hoja2!F980="","",IF(Hoja2!$D980=0,-Hoja2!F980/(COUNT(B$2:B$2080)-SUM(B$2:B$2080)),Hoja2!F980/SUM(B$2:B$2080)))</f>
        <v/>
      </c>
      <c r="B980" t="str">
        <f>IF(Hoja2!F980="","",IF(Hoja2!$D980=1,1,0))</f>
        <v/>
      </c>
      <c r="C980" t="str">
        <f>IF(Hoja2!H980="","",IF(Hoja2!$D980=0,-Hoja2!H980/(COUNT(D$2:D$2080)-SUM(D$2:D$2080)),Hoja2!H980/SUM(D$2:D$2080)))</f>
        <v/>
      </c>
      <c r="D980" t="str">
        <f>IF(Hoja2!H980="","",IF(Hoja2!$D980=1,1,0))</f>
        <v/>
      </c>
      <c r="E980" t="str">
        <f>IF(Hoja2!J980="","",IF(Hoja2!$D980=0,-Hoja2!J980/(COUNT(F$2:F$2080)-SUM(F$2:F$2080)),Hoja2!J980/SUM(F$2:F$2080)))</f>
        <v/>
      </c>
      <c r="F980" t="str">
        <f>IF(Hoja2!J980="","",IF(Hoja2!$D980=1,1,0))</f>
        <v/>
      </c>
      <c r="G980">
        <f>IF(Hoja2!D980=0,-Hoja2!B980/(COUNT(Hoja2!D$2:D$2080)-SUM(Hoja2!D$2:D$2080)),Hoja2!C980/SUM(Hoja2!D$2:D$2080))</f>
        <v>0</v>
      </c>
      <c r="J980" t="str">
        <f>IF(Hoja2!J980="","",IF(Hoja2!$D980=1,Hoja2!J980, ""))</f>
        <v/>
      </c>
      <c r="K980" t="str">
        <f>IF(Hoja2!J980="","",IF(Hoja2!$D980=0,Hoja2!J980, ""))</f>
        <v/>
      </c>
    </row>
    <row r="981" spans="1:11" x14ac:dyDescent="0.25">
      <c r="A981" t="str">
        <f>IF(Hoja2!F981="","",IF(Hoja2!$D981=0,-Hoja2!F981/(COUNT(B$2:B$2080)-SUM(B$2:B$2080)),Hoja2!F981/SUM(B$2:B$2080)))</f>
        <v/>
      </c>
      <c r="B981" t="str">
        <f>IF(Hoja2!F981="","",IF(Hoja2!$D981=1,1,0))</f>
        <v/>
      </c>
      <c r="C981">
        <f>IF(Hoja2!H981="","",IF(Hoja2!$D981=0,-Hoja2!H981/(COUNT(D$2:D$2080)-SUM(D$2:D$2080)),Hoja2!H981/SUM(D$2:D$2080)))</f>
        <v>-1.4563106796116505E-2</v>
      </c>
      <c r="D981">
        <f>IF(Hoja2!H981="","",IF(Hoja2!$D981=1,1,0))</f>
        <v>0</v>
      </c>
      <c r="E981" t="str">
        <f>IF(Hoja2!J981="","",IF(Hoja2!$D981=0,-Hoja2!J981/(COUNT(F$2:F$2080)-SUM(F$2:F$2080)),Hoja2!J981/SUM(F$2:F$2080)))</f>
        <v/>
      </c>
      <c r="F981" t="str">
        <f>IF(Hoja2!J981="","",IF(Hoja2!$D981=1,1,0))</f>
        <v/>
      </c>
      <c r="G981">
        <f>IF(Hoja2!D981=0,-Hoja2!B981/(COUNT(Hoja2!D$2:D$2080)-SUM(Hoja2!D$2:D$2080)),Hoja2!C981/SUM(Hoja2!D$2:D$2080))</f>
        <v>-2.8680688336520078E-3</v>
      </c>
      <c r="J981" t="str">
        <f>IF(Hoja2!J981="","",IF(Hoja2!$D981=1,Hoja2!J981, ""))</f>
        <v/>
      </c>
      <c r="K981" t="str">
        <f>IF(Hoja2!J981="","",IF(Hoja2!$D981=0,Hoja2!J981, ""))</f>
        <v/>
      </c>
    </row>
    <row r="982" spans="1:11" x14ac:dyDescent="0.25">
      <c r="A982">
        <f>IF(Hoja2!F982="","",IF(Hoja2!$D982=0,-Hoja2!F982/(COUNT(B$2:B$2080)-SUM(B$2:B$2080)),Hoja2!F982/SUM(B$2:B$2080)))</f>
        <v>-5.6390977443609019E-3</v>
      </c>
      <c r="B982">
        <f>IF(Hoja2!F982="","",IF(Hoja2!$D982=1,1,0))</f>
        <v>0</v>
      </c>
      <c r="C982" t="str">
        <f>IF(Hoja2!H982="","",IF(Hoja2!$D982=0,-Hoja2!H982/(COUNT(D$2:D$2080)-SUM(D$2:D$2080)),Hoja2!H982/SUM(D$2:D$2080)))</f>
        <v/>
      </c>
      <c r="D982" t="str">
        <f>IF(Hoja2!H982="","",IF(Hoja2!$D982=1,1,0))</f>
        <v/>
      </c>
      <c r="E982" t="str">
        <f>IF(Hoja2!J982="","",IF(Hoja2!$D982=0,-Hoja2!J982/(COUNT(F$2:F$2080)-SUM(F$2:F$2080)),Hoja2!J982/SUM(F$2:F$2080)))</f>
        <v/>
      </c>
      <c r="F982" t="str">
        <f>IF(Hoja2!J982="","",IF(Hoja2!$D982=1,1,0))</f>
        <v/>
      </c>
      <c r="G982">
        <f>IF(Hoja2!D982=0,-Hoja2!B982/(COUNT(Hoja2!D$2:D$2080)-SUM(Hoja2!D$2:D$2080)),Hoja2!C982/SUM(Hoja2!D$2:D$2080))</f>
        <v>-2.8680688336520078E-3</v>
      </c>
      <c r="J982" t="str">
        <f>IF(Hoja2!J982="","",IF(Hoja2!$D982=1,Hoja2!J982, ""))</f>
        <v/>
      </c>
      <c r="K982" t="str">
        <f>IF(Hoja2!J982="","",IF(Hoja2!$D982=0,Hoja2!J982, ""))</f>
        <v/>
      </c>
    </row>
    <row r="983" spans="1:11" x14ac:dyDescent="0.25">
      <c r="A983" t="str">
        <f>IF(Hoja2!F983="","",IF(Hoja2!$D983=0,-Hoja2!F983/(COUNT(B$2:B$2080)-SUM(B$2:B$2080)),Hoja2!F983/SUM(B$2:B$2080)))</f>
        <v/>
      </c>
      <c r="B983" t="str">
        <f>IF(Hoja2!F983="","",IF(Hoja2!$D983=1,1,0))</f>
        <v/>
      </c>
      <c r="C983">
        <f>IF(Hoja2!H983="","",IF(Hoja2!$D983=0,-Hoja2!H983/(COUNT(D$2:D$2080)-SUM(D$2:D$2080)),Hoja2!H983/SUM(D$2:D$2080)))</f>
        <v>1.0309278350515464E-2</v>
      </c>
      <c r="D983">
        <f>IF(Hoja2!H983="","",IF(Hoja2!$D983=1,1,0))</f>
        <v>1</v>
      </c>
      <c r="E983" t="str">
        <f>IF(Hoja2!J983="","",IF(Hoja2!$D983=0,-Hoja2!J983/(COUNT(F$2:F$2080)-SUM(F$2:F$2080)),Hoja2!J983/SUM(F$2:F$2080)))</f>
        <v/>
      </c>
      <c r="F983" t="str">
        <f>IF(Hoja2!J983="","",IF(Hoja2!$D983=1,1,0))</f>
        <v/>
      </c>
      <c r="G983">
        <f>IF(Hoja2!D983=0,-Hoja2!B983/(COUNT(Hoja2!D$2:D$2080)-SUM(Hoja2!D$2:D$2080)),Hoja2!C983/SUM(Hoja2!D$2:D$2080))</f>
        <v>1.9361084220716361E-3</v>
      </c>
      <c r="J983" t="str">
        <f>IF(Hoja2!J983="","",IF(Hoja2!$D983=1,Hoja2!J983, ""))</f>
        <v/>
      </c>
      <c r="K983" t="str">
        <f>IF(Hoja2!J983="","",IF(Hoja2!$D983=0,Hoja2!J983, ""))</f>
        <v/>
      </c>
    </row>
    <row r="984" spans="1:11" x14ac:dyDescent="0.25">
      <c r="A984">
        <f>IF(Hoja2!F984="","",IF(Hoja2!$D984=0,-Hoja2!F984/(COUNT(B$2:B$2080)-SUM(B$2:B$2080)),Hoja2!F984/SUM(B$2:B$2080)))</f>
        <v>3.7453183520599251E-3</v>
      </c>
      <c r="B984">
        <f>IF(Hoja2!F984="","",IF(Hoja2!$D984=1,1,0))</f>
        <v>1</v>
      </c>
      <c r="C984" t="str">
        <f>IF(Hoja2!H984="","",IF(Hoja2!$D984=0,-Hoja2!H984/(COUNT(D$2:D$2080)-SUM(D$2:D$2080)),Hoja2!H984/SUM(D$2:D$2080)))</f>
        <v/>
      </c>
      <c r="D984" t="str">
        <f>IF(Hoja2!H984="","",IF(Hoja2!$D984=1,1,0))</f>
        <v/>
      </c>
      <c r="E984" t="str">
        <f>IF(Hoja2!J984="","",IF(Hoja2!$D984=0,-Hoja2!J984/(COUNT(F$2:F$2080)-SUM(F$2:F$2080)),Hoja2!J984/SUM(F$2:F$2080)))</f>
        <v/>
      </c>
      <c r="F984" t="str">
        <f>IF(Hoja2!J984="","",IF(Hoja2!$D984=1,1,0))</f>
        <v/>
      </c>
      <c r="G984">
        <f>IF(Hoja2!D984=0,-Hoja2!B984/(COUNT(Hoja2!D$2:D$2080)-SUM(Hoja2!D$2:D$2080)),Hoja2!C984/SUM(Hoja2!D$2:D$2080))</f>
        <v>1.9361084220716361E-3</v>
      </c>
      <c r="J984" t="str">
        <f>IF(Hoja2!J984="","",IF(Hoja2!$D984=1,Hoja2!J984, ""))</f>
        <v/>
      </c>
      <c r="K984" t="str">
        <f>IF(Hoja2!J984="","",IF(Hoja2!$D984=0,Hoja2!J984, ""))</f>
        <v/>
      </c>
    </row>
    <row r="985" spans="1:11" x14ac:dyDescent="0.25">
      <c r="A985">
        <f>IF(Hoja2!F985="","",IF(Hoja2!$D985=0,-Hoja2!F985/(COUNT(B$2:B$2080)-SUM(B$2:B$2080)),Hoja2!F985/SUM(B$2:B$2080)))</f>
        <v>0</v>
      </c>
      <c r="B985">
        <f>IF(Hoja2!F985="","",IF(Hoja2!$D985=1,1,0))</f>
        <v>0</v>
      </c>
      <c r="C985" t="str">
        <f>IF(Hoja2!H985="","",IF(Hoja2!$D985=0,-Hoja2!H985/(COUNT(D$2:D$2080)-SUM(D$2:D$2080)),Hoja2!H985/SUM(D$2:D$2080)))</f>
        <v/>
      </c>
      <c r="D985" t="str">
        <f>IF(Hoja2!H985="","",IF(Hoja2!$D985=1,1,0))</f>
        <v/>
      </c>
      <c r="E985" t="str">
        <f>IF(Hoja2!J985="","",IF(Hoja2!$D985=0,-Hoja2!J985/(COUNT(F$2:F$2080)-SUM(F$2:F$2080)),Hoja2!J985/SUM(F$2:F$2080)))</f>
        <v/>
      </c>
      <c r="F985" t="str">
        <f>IF(Hoja2!J985="","",IF(Hoja2!$D985=1,1,0))</f>
        <v/>
      </c>
      <c r="G985">
        <f>IF(Hoja2!D985=0,-Hoja2!B985/(COUNT(Hoja2!D$2:D$2080)-SUM(Hoja2!D$2:D$2080)),Hoja2!C985/SUM(Hoja2!D$2:D$2080))</f>
        <v>0</v>
      </c>
      <c r="J985" t="str">
        <f>IF(Hoja2!J985="","",IF(Hoja2!$D985=1,Hoja2!J985, ""))</f>
        <v/>
      </c>
      <c r="K985" t="str">
        <f>IF(Hoja2!J985="","",IF(Hoja2!$D985=0,Hoja2!J985, ""))</f>
        <v/>
      </c>
    </row>
    <row r="986" spans="1:11" x14ac:dyDescent="0.25">
      <c r="A986" t="str">
        <f>IF(Hoja2!F986="","",IF(Hoja2!$D986=0,-Hoja2!F986/(COUNT(B$2:B$2080)-SUM(B$2:B$2080)),Hoja2!F986/SUM(B$2:B$2080)))</f>
        <v/>
      </c>
      <c r="B986" t="str">
        <f>IF(Hoja2!F986="","",IF(Hoja2!$D986=1,1,0))</f>
        <v/>
      </c>
      <c r="C986" t="str">
        <f>IF(Hoja2!H986="","",IF(Hoja2!$D986=0,-Hoja2!H986/(COUNT(D$2:D$2080)-SUM(D$2:D$2080)),Hoja2!H986/SUM(D$2:D$2080)))</f>
        <v/>
      </c>
      <c r="D986" t="str">
        <f>IF(Hoja2!H986="","",IF(Hoja2!$D986=1,1,0))</f>
        <v/>
      </c>
      <c r="E986" t="str">
        <f>IF(Hoja2!J986="","",IF(Hoja2!$D986=0,-Hoja2!J986/(COUNT(F$2:F$2080)-SUM(F$2:F$2080)),Hoja2!J986/SUM(F$2:F$2080)))</f>
        <v/>
      </c>
      <c r="F986" t="str">
        <f>IF(Hoja2!J986="","",IF(Hoja2!$D986=1,1,0))</f>
        <v/>
      </c>
      <c r="G986">
        <f>IF(Hoja2!D986=0,-Hoja2!B986/(COUNT(Hoja2!D$2:D$2080)-SUM(Hoja2!D$2:D$2080)),Hoja2!C986/SUM(Hoja2!D$2:D$2080))</f>
        <v>2.9041626331074541E-3</v>
      </c>
      <c r="J986" t="str">
        <f>IF(Hoja2!J986="","",IF(Hoja2!$D986=1,Hoja2!J986, ""))</f>
        <v/>
      </c>
      <c r="K986" t="str">
        <f>IF(Hoja2!J986="","",IF(Hoja2!$D986=0,Hoja2!J986, ""))</f>
        <v/>
      </c>
    </row>
    <row r="987" spans="1:11" x14ac:dyDescent="0.25">
      <c r="A987" t="str">
        <f>IF(Hoja2!F987="","",IF(Hoja2!$D987=0,-Hoja2!F987/(COUNT(B$2:B$2080)-SUM(B$2:B$2080)),Hoja2!F987/SUM(B$2:B$2080)))</f>
        <v/>
      </c>
      <c r="B987" t="str">
        <f>IF(Hoja2!F987="","",IF(Hoja2!$D987=1,1,0))</f>
        <v/>
      </c>
      <c r="C987" t="str">
        <f>IF(Hoja2!H987="","",IF(Hoja2!$D987=0,-Hoja2!H987/(COUNT(D$2:D$2080)-SUM(D$2:D$2080)),Hoja2!H987/SUM(D$2:D$2080)))</f>
        <v/>
      </c>
      <c r="D987" t="str">
        <f>IF(Hoja2!H987="","",IF(Hoja2!$D987=1,1,0))</f>
        <v/>
      </c>
      <c r="E987" t="str">
        <f>IF(Hoja2!J987="","",IF(Hoja2!$D987=0,-Hoja2!J987/(COUNT(F$2:F$2080)-SUM(F$2:F$2080)),Hoja2!J987/SUM(F$2:F$2080)))</f>
        <v/>
      </c>
      <c r="F987" t="str">
        <f>IF(Hoja2!J987="","",IF(Hoja2!$D987=1,1,0))</f>
        <v/>
      </c>
      <c r="G987">
        <f>IF(Hoja2!D987=0,-Hoja2!B987/(COUNT(Hoja2!D$2:D$2080)-SUM(Hoja2!D$2:D$2080)),Hoja2!C987/SUM(Hoja2!D$2:D$2080))</f>
        <v>3.8722168441432721E-3</v>
      </c>
      <c r="J987" t="str">
        <f>IF(Hoja2!J987="","",IF(Hoja2!$D987=1,Hoja2!J987, ""))</f>
        <v/>
      </c>
      <c r="K987" t="str">
        <f>IF(Hoja2!J987="","",IF(Hoja2!$D987=0,Hoja2!J987, ""))</f>
        <v/>
      </c>
    </row>
    <row r="988" spans="1:11" x14ac:dyDescent="0.25">
      <c r="A988" t="str">
        <f>IF(Hoja2!F988="","",IF(Hoja2!$D988=0,-Hoja2!F988/(COUNT(B$2:B$2080)-SUM(B$2:B$2080)),Hoja2!F988/SUM(B$2:B$2080)))</f>
        <v/>
      </c>
      <c r="B988" t="str">
        <f>IF(Hoja2!F988="","",IF(Hoja2!$D988=1,1,0))</f>
        <v/>
      </c>
      <c r="C988" t="str">
        <f>IF(Hoja2!H988="","",IF(Hoja2!$D988=0,-Hoja2!H988/(COUNT(D$2:D$2080)-SUM(D$2:D$2080)),Hoja2!H988/SUM(D$2:D$2080)))</f>
        <v/>
      </c>
      <c r="D988" t="str">
        <f>IF(Hoja2!H988="","",IF(Hoja2!$D988=1,1,0))</f>
        <v/>
      </c>
      <c r="E988" t="str">
        <f>IF(Hoja2!J988="","",IF(Hoja2!$D988=0,-Hoja2!J988/(COUNT(F$2:F$2080)-SUM(F$2:F$2080)),Hoja2!J988/SUM(F$2:F$2080)))</f>
        <v/>
      </c>
      <c r="F988" t="str">
        <f>IF(Hoja2!J988="","",IF(Hoja2!$D988=1,1,0))</f>
        <v/>
      </c>
      <c r="G988">
        <f>IF(Hoja2!D988=0,-Hoja2!B988/(COUNT(Hoja2!D$2:D$2080)-SUM(Hoja2!D$2:D$2080)),Hoja2!C988/SUM(Hoja2!D$2:D$2080))</f>
        <v>-2.8680688336520078E-3</v>
      </c>
      <c r="J988" t="str">
        <f>IF(Hoja2!J988="","",IF(Hoja2!$D988=1,Hoja2!J988, ""))</f>
        <v/>
      </c>
      <c r="K988" t="str">
        <f>IF(Hoja2!J988="","",IF(Hoja2!$D988=0,Hoja2!J988, ""))</f>
        <v/>
      </c>
    </row>
    <row r="989" spans="1:11" x14ac:dyDescent="0.25">
      <c r="A989" t="str">
        <f>IF(Hoja2!F989="","",IF(Hoja2!$D989=0,-Hoja2!F989/(COUNT(B$2:B$2080)-SUM(B$2:B$2080)),Hoja2!F989/SUM(B$2:B$2080)))</f>
        <v/>
      </c>
      <c r="B989" t="str">
        <f>IF(Hoja2!F989="","",IF(Hoja2!$D989=1,1,0))</f>
        <v/>
      </c>
      <c r="C989" t="str">
        <f>IF(Hoja2!H989="","",IF(Hoja2!$D989=0,-Hoja2!H989/(COUNT(D$2:D$2080)-SUM(D$2:D$2080)),Hoja2!H989/SUM(D$2:D$2080)))</f>
        <v/>
      </c>
      <c r="D989" t="str">
        <f>IF(Hoja2!H989="","",IF(Hoja2!$D989=1,1,0))</f>
        <v/>
      </c>
      <c r="E989" t="str">
        <f>IF(Hoja2!J989="","",IF(Hoja2!$D989=0,-Hoja2!J989/(COUNT(F$2:F$2080)-SUM(F$2:F$2080)),Hoja2!J989/SUM(F$2:F$2080)))</f>
        <v/>
      </c>
      <c r="F989" t="str">
        <f>IF(Hoja2!J989="","",IF(Hoja2!$D989=1,1,0))</f>
        <v/>
      </c>
      <c r="G989">
        <f>IF(Hoja2!D989=0,-Hoja2!B989/(COUNT(Hoja2!D$2:D$2080)-SUM(Hoja2!D$2:D$2080)),Hoja2!C989/SUM(Hoja2!D$2:D$2080))</f>
        <v>2.9041626331074541E-3</v>
      </c>
      <c r="J989" t="str">
        <f>IF(Hoja2!J989="","",IF(Hoja2!$D989=1,Hoja2!J989, ""))</f>
        <v/>
      </c>
      <c r="K989" t="str">
        <f>IF(Hoja2!J989="","",IF(Hoja2!$D989=0,Hoja2!J989, ""))</f>
        <v/>
      </c>
    </row>
    <row r="990" spans="1:11" x14ac:dyDescent="0.25">
      <c r="A990" t="str">
        <f>IF(Hoja2!F990="","",IF(Hoja2!$D990=0,-Hoja2!F990/(COUNT(B$2:B$2080)-SUM(B$2:B$2080)),Hoja2!F990/SUM(B$2:B$2080)))</f>
        <v/>
      </c>
      <c r="B990" t="str">
        <f>IF(Hoja2!F990="","",IF(Hoja2!$D990=1,1,0))</f>
        <v/>
      </c>
      <c r="C990" t="str">
        <f>IF(Hoja2!H990="","",IF(Hoja2!$D990=0,-Hoja2!H990/(COUNT(D$2:D$2080)-SUM(D$2:D$2080)),Hoja2!H990/SUM(D$2:D$2080)))</f>
        <v/>
      </c>
      <c r="D990" t="str">
        <f>IF(Hoja2!H990="","",IF(Hoja2!$D990=1,1,0))</f>
        <v/>
      </c>
      <c r="E990" t="str">
        <f>IF(Hoja2!J990="","",IF(Hoja2!$D990=0,-Hoja2!J990/(COUNT(F$2:F$2080)-SUM(F$2:F$2080)),Hoja2!J990/SUM(F$2:F$2080)))</f>
        <v/>
      </c>
      <c r="F990" t="str">
        <f>IF(Hoja2!J990="","",IF(Hoja2!$D990=1,1,0))</f>
        <v/>
      </c>
      <c r="G990">
        <f>IF(Hoja2!D990=0,-Hoja2!B990/(COUNT(Hoja2!D$2:D$2080)-SUM(Hoja2!D$2:D$2080)),Hoja2!C990/SUM(Hoja2!D$2:D$2080))</f>
        <v>-2.8680688336520078E-3</v>
      </c>
      <c r="J990" t="str">
        <f>IF(Hoja2!J990="","",IF(Hoja2!$D990=1,Hoja2!J990, ""))</f>
        <v/>
      </c>
      <c r="K990" t="str">
        <f>IF(Hoja2!J990="","",IF(Hoja2!$D990=0,Hoja2!J990, ""))</f>
        <v/>
      </c>
    </row>
    <row r="991" spans="1:11" x14ac:dyDescent="0.25">
      <c r="A991" t="str">
        <f>IF(Hoja2!F991="","",IF(Hoja2!$D991=0,-Hoja2!F991/(COUNT(B$2:B$2080)-SUM(B$2:B$2080)),Hoja2!F991/SUM(B$2:B$2080)))</f>
        <v/>
      </c>
      <c r="B991" t="str">
        <f>IF(Hoja2!F991="","",IF(Hoja2!$D991=1,1,0))</f>
        <v/>
      </c>
      <c r="C991" t="str">
        <f>IF(Hoja2!H991="","",IF(Hoja2!$D991=0,-Hoja2!H991/(COUNT(D$2:D$2080)-SUM(D$2:D$2080)),Hoja2!H991/SUM(D$2:D$2080)))</f>
        <v/>
      </c>
      <c r="D991" t="str">
        <f>IF(Hoja2!H991="","",IF(Hoja2!$D991=1,1,0))</f>
        <v/>
      </c>
      <c r="E991">
        <f>IF(Hoja2!J991="","",IF(Hoja2!$D991=0,-Hoja2!J991/(COUNT(F$2:F$2080)-SUM(F$2:F$2080)),Hoja2!J991/SUM(F$2:F$2080)))</f>
        <v>8.0645161290322578E-2</v>
      </c>
      <c r="F991">
        <f>IF(Hoja2!J991="","",IF(Hoja2!$D991=1,1,0))</f>
        <v>1</v>
      </c>
      <c r="G991">
        <f>IF(Hoja2!D991=0,-Hoja2!B991/(COUNT(Hoja2!D$2:D$2080)-SUM(Hoja2!D$2:D$2080)),Hoja2!C991/SUM(Hoja2!D$2:D$2080))</f>
        <v>4.8402710551790898E-3</v>
      </c>
      <c r="J991">
        <f>IF(Hoja2!J991="","",IF(Hoja2!$D991=1,Hoja2!J991, ""))</f>
        <v>5</v>
      </c>
      <c r="K991" t="str">
        <f>IF(Hoja2!J991="","",IF(Hoja2!$D991=0,Hoja2!J991, ""))</f>
        <v/>
      </c>
    </row>
    <row r="992" spans="1:11" x14ac:dyDescent="0.25">
      <c r="A992" t="str">
        <f>IF(Hoja2!F992="","",IF(Hoja2!$D992=0,-Hoja2!F992/(COUNT(B$2:B$2080)-SUM(B$2:B$2080)),Hoja2!F992/SUM(B$2:B$2080)))</f>
        <v/>
      </c>
      <c r="B992" t="str">
        <f>IF(Hoja2!F992="","",IF(Hoja2!$D992=1,1,0))</f>
        <v/>
      </c>
      <c r="C992" t="str">
        <f>IF(Hoja2!H992="","",IF(Hoja2!$D992=0,-Hoja2!H992/(COUNT(D$2:D$2080)-SUM(D$2:D$2080)),Hoja2!H992/SUM(D$2:D$2080)))</f>
        <v/>
      </c>
      <c r="D992" t="str">
        <f>IF(Hoja2!H992="","",IF(Hoja2!$D992=1,1,0))</f>
        <v/>
      </c>
      <c r="E992" t="str">
        <f>IF(Hoja2!J992="","",IF(Hoja2!$D992=0,-Hoja2!J992/(COUNT(F$2:F$2080)-SUM(F$2:F$2080)),Hoja2!J992/SUM(F$2:F$2080)))</f>
        <v/>
      </c>
      <c r="F992" t="str">
        <f>IF(Hoja2!J992="","",IF(Hoja2!$D992=1,1,0))</f>
        <v/>
      </c>
      <c r="G992">
        <f>IF(Hoja2!D992=0,-Hoja2!B992/(COUNT(Hoja2!D$2:D$2080)-SUM(Hoja2!D$2:D$2080)),Hoja2!C992/SUM(Hoja2!D$2:D$2080))</f>
        <v>9.6805421103581804E-4</v>
      </c>
      <c r="J992" t="str">
        <f>IF(Hoja2!J992="","",IF(Hoja2!$D992=1,Hoja2!J992, ""))</f>
        <v/>
      </c>
      <c r="K992" t="str">
        <f>IF(Hoja2!J992="","",IF(Hoja2!$D992=0,Hoja2!J992, ""))</f>
        <v/>
      </c>
    </row>
    <row r="993" spans="1:11" x14ac:dyDescent="0.25">
      <c r="A993" t="str">
        <f>IF(Hoja2!F993="","",IF(Hoja2!$D993=0,-Hoja2!F993/(COUNT(B$2:B$2080)-SUM(B$2:B$2080)),Hoja2!F993/SUM(B$2:B$2080)))</f>
        <v/>
      </c>
      <c r="B993" t="str">
        <f>IF(Hoja2!F993="","",IF(Hoja2!$D993=1,1,0))</f>
        <v/>
      </c>
      <c r="C993" t="str">
        <f>IF(Hoja2!H993="","",IF(Hoja2!$D993=0,-Hoja2!H993/(COUNT(D$2:D$2080)-SUM(D$2:D$2080)),Hoja2!H993/SUM(D$2:D$2080)))</f>
        <v/>
      </c>
      <c r="D993" t="str">
        <f>IF(Hoja2!H993="","",IF(Hoja2!$D993=1,1,0))</f>
        <v/>
      </c>
      <c r="E993" t="str">
        <f>IF(Hoja2!J993="","",IF(Hoja2!$D993=0,-Hoja2!J993/(COUNT(F$2:F$2080)-SUM(F$2:F$2080)),Hoja2!J993/SUM(F$2:F$2080)))</f>
        <v/>
      </c>
      <c r="F993" t="str">
        <f>IF(Hoja2!J993="","",IF(Hoja2!$D993=1,1,0))</f>
        <v/>
      </c>
      <c r="G993">
        <f>IF(Hoja2!D993=0,-Hoja2!B993/(COUNT(Hoja2!D$2:D$2080)-SUM(Hoja2!D$2:D$2080)),Hoja2!C993/SUM(Hoja2!D$2:D$2080))</f>
        <v>2.9041626331074541E-3</v>
      </c>
      <c r="J993" t="str">
        <f>IF(Hoja2!J993="","",IF(Hoja2!$D993=1,Hoja2!J993, ""))</f>
        <v/>
      </c>
      <c r="K993" t="str">
        <f>IF(Hoja2!J993="","",IF(Hoja2!$D993=0,Hoja2!J993, ""))</f>
        <v/>
      </c>
    </row>
    <row r="994" spans="1:11" x14ac:dyDescent="0.25">
      <c r="A994">
        <f>IF(Hoja2!F994="","",IF(Hoja2!$D994=0,-Hoja2!F994/(COUNT(B$2:B$2080)-SUM(B$2:B$2080)),Hoja2!F994/SUM(B$2:B$2080)))</f>
        <v>0</v>
      </c>
      <c r="B994">
        <f>IF(Hoja2!F994="","",IF(Hoja2!$D994=1,1,0))</f>
        <v>0</v>
      </c>
      <c r="C994" t="str">
        <f>IF(Hoja2!H994="","",IF(Hoja2!$D994=0,-Hoja2!H994/(COUNT(D$2:D$2080)-SUM(D$2:D$2080)),Hoja2!H994/SUM(D$2:D$2080)))</f>
        <v/>
      </c>
      <c r="D994" t="str">
        <f>IF(Hoja2!H994="","",IF(Hoja2!$D994=1,1,0))</f>
        <v/>
      </c>
      <c r="E994" t="str">
        <f>IF(Hoja2!J994="","",IF(Hoja2!$D994=0,-Hoja2!J994/(COUNT(F$2:F$2080)-SUM(F$2:F$2080)),Hoja2!J994/SUM(F$2:F$2080)))</f>
        <v/>
      </c>
      <c r="F994" t="str">
        <f>IF(Hoja2!J994="","",IF(Hoja2!$D994=1,1,0))</f>
        <v/>
      </c>
      <c r="G994">
        <f>IF(Hoja2!D994=0,-Hoja2!B994/(COUNT(Hoja2!D$2:D$2080)-SUM(Hoja2!D$2:D$2080)),Hoja2!C994/SUM(Hoja2!D$2:D$2080))</f>
        <v>0</v>
      </c>
      <c r="J994" t="str">
        <f>IF(Hoja2!J994="","",IF(Hoja2!$D994=1,Hoja2!J994, ""))</f>
        <v/>
      </c>
      <c r="K994" t="str">
        <f>IF(Hoja2!J994="","",IF(Hoja2!$D994=0,Hoja2!J994, ""))</f>
        <v/>
      </c>
    </row>
    <row r="995" spans="1:11" x14ac:dyDescent="0.25">
      <c r="A995">
        <f>IF(Hoja2!F995="","",IF(Hoja2!$D995=0,-Hoja2!F995/(COUNT(B$2:B$2080)-SUM(B$2:B$2080)),Hoja2!F995/SUM(B$2:B$2080)))</f>
        <v>0</v>
      </c>
      <c r="B995">
        <f>IF(Hoja2!F995="","",IF(Hoja2!$D995=1,1,0))</f>
        <v>0</v>
      </c>
      <c r="C995">
        <f>IF(Hoja2!H995="","",IF(Hoja2!$D995=0,-Hoja2!H995/(COUNT(D$2:D$2080)-SUM(D$2:D$2080)),Hoja2!H995/SUM(D$2:D$2080)))</f>
        <v>0</v>
      </c>
      <c r="D995">
        <f>IF(Hoja2!H995="","",IF(Hoja2!$D995=1,1,0))</f>
        <v>0</v>
      </c>
      <c r="E995" t="str">
        <f>IF(Hoja2!J995="","",IF(Hoja2!$D995=0,-Hoja2!J995/(COUNT(F$2:F$2080)-SUM(F$2:F$2080)),Hoja2!J995/SUM(F$2:F$2080)))</f>
        <v/>
      </c>
      <c r="F995" t="str">
        <f>IF(Hoja2!J995="","",IF(Hoja2!$D995=1,1,0))</f>
        <v/>
      </c>
      <c r="G995">
        <f>IF(Hoja2!D995=0,-Hoja2!B995/(COUNT(Hoja2!D$2:D$2080)-SUM(Hoja2!D$2:D$2080)),Hoja2!C995/SUM(Hoja2!D$2:D$2080))</f>
        <v>0</v>
      </c>
      <c r="J995" t="str">
        <f>IF(Hoja2!J995="","",IF(Hoja2!$D995=1,Hoja2!J995, ""))</f>
        <v/>
      </c>
      <c r="K995" t="str">
        <f>IF(Hoja2!J995="","",IF(Hoja2!$D995=0,Hoja2!J995, ""))</f>
        <v/>
      </c>
    </row>
    <row r="996" spans="1:11" x14ac:dyDescent="0.25">
      <c r="A996" t="str">
        <f>IF(Hoja2!F996="","",IF(Hoja2!$D996=0,-Hoja2!F996/(COUNT(B$2:B$2080)-SUM(B$2:B$2080)),Hoja2!F996/SUM(B$2:B$2080)))</f>
        <v/>
      </c>
      <c r="B996" t="str">
        <f>IF(Hoja2!F996="","",IF(Hoja2!$D996=1,1,0))</f>
        <v/>
      </c>
      <c r="C996" t="str">
        <f>IF(Hoja2!H996="","",IF(Hoja2!$D996=0,-Hoja2!H996/(COUNT(D$2:D$2080)-SUM(D$2:D$2080)),Hoja2!H996/SUM(D$2:D$2080)))</f>
        <v/>
      </c>
      <c r="D996" t="str">
        <f>IF(Hoja2!H996="","",IF(Hoja2!$D996=1,1,0))</f>
        <v/>
      </c>
      <c r="E996" t="str">
        <f>IF(Hoja2!J996="","",IF(Hoja2!$D996=0,-Hoja2!J996/(COUNT(F$2:F$2080)-SUM(F$2:F$2080)),Hoja2!J996/SUM(F$2:F$2080)))</f>
        <v/>
      </c>
      <c r="F996" t="str">
        <f>IF(Hoja2!J996="","",IF(Hoja2!$D996=1,1,0))</f>
        <v/>
      </c>
      <c r="G996">
        <f>IF(Hoja2!D996=0,-Hoja2!B996/(COUNT(Hoja2!D$2:D$2080)-SUM(Hoja2!D$2:D$2080)),Hoja2!C996/SUM(Hoja2!D$2:D$2080))</f>
        <v>-2.8680688336520078E-3</v>
      </c>
      <c r="J996" t="str">
        <f>IF(Hoja2!J996="","",IF(Hoja2!$D996=1,Hoja2!J996, ""))</f>
        <v/>
      </c>
      <c r="K996" t="str">
        <f>IF(Hoja2!J996="","",IF(Hoja2!$D996=0,Hoja2!J996, ""))</f>
        <v/>
      </c>
    </row>
    <row r="997" spans="1:11" x14ac:dyDescent="0.25">
      <c r="A997">
        <f>IF(Hoja2!F997="","",IF(Hoja2!$D997=0,-Hoja2!F997/(COUNT(B$2:B$2080)-SUM(B$2:B$2080)),Hoja2!F997/SUM(B$2:B$2080)))</f>
        <v>-3.7593984962406013E-3</v>
      </c>
      <c r="B997">
        <f>IF(Hoja2!F997="","",IF(Hoja2!$D997=1,1,0))</f>
        <v>0</v>
      </c>
      <c r="C997">
        <f>IF(Hoja2!H997="","",IF(Hoja2!$D997=0,-Hoja2!H997/(COUNT(D$2:D$2080)-SUM(D$2:D$2080)),Hoja2!H997/SUM(D$2:D$2080)))</f>
        <v>-9.7087378640776691E-3</v>
      </c>
      <c r="D997">
        <f>IF(Hoja2!H997="","",IF(Hoja2!$D997=1,1,0))</f>
        <v>0</v>
      </c>
      <c r="E997" t="str">
        <f>IF(Hoja2!J997="","",IF(Hoja2!$D997=0,-Hoja2!J997/(COUNT(F$2:F$2080)-SUM(F$2:F$2080)),Hoja2!J997/SUM(F$2:F$2080)))</f>
        <v/>
      </c>
      <c r="F997" t="str">
        <f>IF(Hoja2!J997="","",IF(Hoja2!$D997=1,1,0))</f>
        <v/>
      </c>
      <c r="G997">
        <f>IF(Hoja2!D997=0,-Hoja2!B997/(COUNT(Hoja2!D$2:D$2080)-SUM(Hoja2!D$2:D$2080)),Hoja2!C997/SUM(Hoja2!D$2:D$2080))</f>
        <v>-1.9120458891013384E-3</v>
      </c>
      <c r="J997" t="str">
        <f>IF(Hoja2!J997="","",IF(Hoja2!$D997=1,Hoja2!J997, ""))</f>
        <v/>
      </c>
      <c r="K997" t="str">
        <f>IF(Hoja2!J997="","",IF(Hoja2!$D997=0,Hoja2!J997, ""))</f>
        <v/>
      </c>
    </row>
    <row r="998" spans="1:11" x14ac:dyDescent="0.25">
      <c r="A998" t="str">
        <f>IF(Hoja2!F998="","",IF(Hoja2!$D998=0,-Hoja2!F998/(COUNT(B$2:B$2080)-SUM(B$2:B$2080)),Hoja2!F998/SUM(B$2:B$2080)))</f>
        <v/>
      </c>
      <c r="B998" t="str">
        <f>IF(Hoja2!F998="","",IF(Hoja2!$D998=1,1,0))</f>
        <v/>
      </c>
      <c r="C998" t="str">
        <f>IF(Hoja2!H998="","",IF(Hoja2!$D998=0,-Hoja2!H998/(COUNT(D$2:D$2080)-SUM(D$2:D$2080)),Hoja2!H998/SUM(D$2:D$2080)))</f>
        <v/>
      </c>
      <c r="D998" t="str">
        <f>IF(Hoja2!H998="","",IF(Hoja2!$D998=1,1,0))</f>
        <v/>
      </c>
      <c r="E998">
        <f>IF(Hoja2!J998="","",IF(Hoja2!$D998=0,-Hoja2!J998/(COUNT(F$2:F$2080)-SUM(F$2:F$2080)),Hoja2!J998/SUM(F$2:F$2080)))</f>
        <v>1.6129032258064516E-2</v>
      </c>
      <c r="F998">
        <f>IF(Hoja2!J998="","",IF(Hoja2!$D998=1,1,0))</f>
        <v>1</v>
      </c>
      <c r="G998">
        <f>IF(Hoja2!D998=0,-Hoja2!B998/(COUNT(Hoja2!D$2:D$2080)-SUM(Hoja2!D$2:D$2080)),Hoja2!C998/SUM(Hoja2!D$2:D$2080))</f>
        <v>9.6805421103581804E-4</v>
      </c>
      <c r="J998">
        <f>IF(Hoja2!J998="","",IF(Hoja2!$D998=1,Hoja2!J998, ""))</f>
        <v>1</v>
      </c>
      <c r="K998" t="str">
        <f>IF(Hoja2!J998="","",IF(Hoja2!$D998=0,Hoja2!J998, ""))</f>
        <v/>
      </c>
    </row>
    <row r="999" spans="1:11" x14ac:dyDescent="0.25">
      <c r="A999" t="str">
        <f>IF(Hoja2!F999="","",IF(Hoja2!$D999=0,-Hoja2!F999/(COUNT(B$2:B$2080)-SUM(B$2:B$2080)),Hoja2!F999/SUM(B$2:B$2080)))</f>
        <v/>
      </c>
      <c r="B999" t="str">
        <f>IF(Hoja2!F999="","",IF(Hoja2!$D999=1,1,0))</f>
        <v/>
      </c>
      <c r="C999">
        <f>IF(Hoja2!H999="","",IF(Hoja2!$D999=0,-Hoja2!H999/(COUNT(D$2:D$2080)-SUM(D$2:D$2080)),Hoja2!H999/SUM(D$2:D$2080)))</f>
        <v>-9.7087378640776691E-3</v>
      </c>
      <c r="D999">
        <f>IF(Hoja2!H999="","",IF(Hoja2!$D999=1,1,0))</f>
        <v>0</v>
      </c>
      <c r="E999" t="str">
        <f>IF(Hoja2!J999="","",IF(Hoja2!$D999=0,-Hoja2!J999/(COUNT(F$2:F$2080)-SUM(F$2:F$2080)),Hoja2!J999/SUM(F$2:F$2080)))</f>
        <v/>
      </c>
      <c r="F999" t="str">
        <f>IF(Hoja2!J999="","",IF(Hoja2!$D999=1,1,0))</f>
        <v/>
      </c>
      <c r="G999">
        <f>IF(Hoja2!D999=0,-Hoja2!B999/(COUNT(Hoja2!D$2:D$2080)-SUM(Hoja2!D$2:D$2080)),Hoja2!C999/SUM(Hoja2!D$2:D$2080))</f>
        <v>-1.9120458891013384E-3</v>
      </c>
      <c r="J999" t="str">
        <f>IF(Hoja2!J999="","",IF(Hoja2!$D999=1,Hoja2!J999, ""))</f>
        <v/>
      </c>
      <c r="K999" t="str">
        <f>IF(Hoja2!J999="","",IF(Hoja2!$D999=0,Hoja2!J999, ""))</f>
        <v/>
      </c>
    </row>
    <row r="1000" spans="1:11" x14ac:dyDescent="0.25">
      <c r="A1000" t="str">
        <f>IF(Hoja2!F1000="","",IF(Hoja2!$D1000=0,-Hoja2!F1000/(COUNT(B$2:B$2080)-SUM(B$2:B$2080)),Hoja2!F1000/SUM(B$2:B$2080)))</f>
        <v/>
      </c>
      <c r="B1000" t="str">
        <f>IF(Hoja2!F1000="","",IF(Hoja2!$D1000=1,1,0))</f>
        <v/>
      </c>
      <c r="C1000" t="str">
        <f>IF(Hoja2!H1000="","",IF(Hoja2!$D1000=0,-Hoja2!H1000/(COUNT(D$2:D$2080)-SUM(D$2:D$2080)),Hoja2!H1000/SUM(D$2:D$2080)))</f>
        <v/>
      </c>
      <c r="D1000" t="str">
        <f>IF(Hoja2!H1000="","",IF(Hoja2!$D1000=1,1,0))</f>
        <v/>
      </c>
      <c r="E1000" t="str">
        <f>IF(Hoja2!J1000="","",IF(Hoja2!$D1000=0,-Hoja2!J1000/(COUNT(F$2:F$2080)-SUM(F$2:F$2080)),Hoja2!J1000/SUM(F$2:F$2080)))</f>
        <v/>
      </c>
      <c r="F1000" t="str">
        <f>IF(Hoja2!J1000="","",IF(Hoja2!$D1000=1,1,0))</f>
        <v/>
      </c>
      <c r="G1000">
        <f>IF(Hoja2!D1000=0,-Hoja2!B1000/(COUNT(Hoja2!D$2:D$2080)-SUM(Hoja2!D$2:D$2080)),Hoja2!C1000/SUM(Hoja2!D$2:D$2080))</f>
        <v>-2.8680688336520078E-3</v>
      </c>
      <c r="J1000" t="str">
        <f>IF(Hoja2!J1000="","",IF(Hoja2!$D1000=1,Hoja2!J1000, ""))</f>
        <v/>
      </c>
      <c r="K1000" t="str">
        <f>IF(Hoja2!J1000="","",IF(Hoja2!$D1000=0,Hoja2!J1000, ""))</f>
        <v/>
      </c>
    </row>
    <row r="1001" spans="1:11" x14ac:dyDescent="0.25">
      <c r="A1001" t="str">
        <f>IF(Hoja2!F1001="","",IF(Hoja2!$D1001=0,-Hoja2!F1001/(COUNT(B$2:B$2080)-SUM(B$2:B$2080)),Hoja2!F1001/SUM(B$2:B$2080)))</f>
        <v/>
      </c>
      <c r="B1001" t="str">
        <f>IF(Hoja2!F1001="","",IF(Hoja2!$D1001=1,1,0))</f>
        <v/>
      </c>
      <c r="C1001" t="str">
        <f>IF(Hoja2!H1001="","",IF(Hoja2!$D1001=0,-Hoja2!H1001/(COUNT(D$2:D$2080)-SUM(D$2:D$2080)),Hoja2!H1001/SUM(D$2:D$2080)))</f>
        <v/>
      </c>
      <c r="D1001" t="str">
        <f>IF(Hoja2!H1001="","",IF(Hoja2!$D1001=1,1,0))</f>
        <v/>
      </c>
      <c r="E1001" t="str">
        <f>IF(Hoja2!J1001="","",IF(Hoja2!$D1001=0,-Hoja2!J1001/(COUNT(F$2:F$2080)-SUM(F$2:F$2080)),Hoja2!J1001/SUM(F$2:F$2080)))</f>
        <v/>
      </c>
      <c r="F1001" t="str">
        <f>IF(Hoja2!J1001="","",IF(Hoja2!$D1001=1,1,0))</f>
        <v/>
      </c>
      <c r="G1001">
        <f>IF(Hoja2!D1001=0,-Hoja2!B1001/(COUNT(Hoja2!D$2:D$2080)-SUM(Hoja2!D$2:D$2080)),Hoja2!C1001/SUM(Hoja2!D$2:D$2080))</f>
        <v>9.6805421103581804E-4</v>
      </c>
      <c r="J1001" t="str">
        <f>IF(Hoja2!J1001="","",IF(Hoja2!$D1001=1,Hoja2!J1001, ""))</f>
        <v/>
      </c>
      <c r="K1001" t="str">
        <f>IF(Hoja2!J1001="","",IF(Hoja2!$D1001=0,Hoja2!J1001, ""))</f>
        <v/>
      </c>
    </row>
    <row r="1002" spans="1:11" x14ac:dyDescent="0.25">
      <c r="A1002" t="str">
        <f>IF(Hoja2!F1002="","",IF(Hoja2!$D1002=0,-Hoja2!F1002/(COUNT(B$2:B$2080)-SUM(B$2:B$2080)),Hoja2!F1002/SUM(B$2:B$2080)))</f>
        <v/>
      </c>
      <c r="B1002" t="str">
        <f>IF(Hoja2!F1002="","",IF(Hoja2!$D1002=1,1,0))</f>
        <v/>
      </c>
      <c r="C1002" t="str">
        <f>IF(Hoja2!H1002="","",IF(Hoja2!$D1002=0,-Hoja2!H1002/(COUNT(D$2:D$2080)-SUM(D$2:D$2080)),Hoja2!H1002/SUM(D$2:D$2080)))</f>
        <v/>
      </c>
      <c r="D1002" t="str">
        <f>IF(Hoja2!H1002="","",IF(Hoja2!$D1002=1,1,0))</f>
        <v/>
      </c>
      <c r="E1002" t="str">
        <f>IF(Hoja2!J1002="","",IF(Hoja2!$D1002=0,-Hoja2!J1002/(COUNT(F$2:F$2080)-SUM(F$2:F$2080)),Hoja2!J1002/SUM(F$2:F$2080)))</f>
        <v/>
      </c>
      <c r="F1002" t="str">
        <f>IF(Hoja2!J1002="","",IF(Hoja2!$D1002=1,1,0))</f>
        <v/>
      </c>
      <c r="G1002">
        <f>IF(Hoja2!D1002=0,-Hoja2!B1002/(COUNT(Hoja2!D$2:D$2080)-SUM(Hoja2!D$2:D$2080)),Hoja2!C1002/SUM(Hoja2!D$2:D$2080))</f>
        <v>2.9041626331074541E-3</v>
      </c>
      <c r="J1002" t="str">
        <f>IF(Hoja2!J1002="","",IF(Hoja2!$D1002=1,Hoja2!J1002, ""))</f>
        <v/>
      </c>
      <c r="K1002" t="str">
        <f>IF(Hoja2!J1002="","",IF(Hoja2!$D1002=0,Hoja2!J1002, ""))</f>
        <v/>
      </c>
    </row>
    <row r="1003" spans="1:11" x14ac:dyDescent="0.25">
      <c r="A1003">
        <f>IF(Hoja2!F1003="","",IF(Hoja2!$D1003=0,-Hoja2!F1003/(COUNT(B$2:B$2080)-SUM(B$2:B$2080)),Hoja2!F1003/SUM(B$2:B$2080)))</f>
        <v>7.4906367041198503E-3</v>
      </c>
      <c r="B1003">
        <f>IF(Hoja2!F1003="","",IF(Hoja2!$D1003=1,1,0))</f>
        <v>1</v>
      </c>
      <c r="C1003" t="str">
        <f>IF(Hoja2!H1003="","",IF(Hoja2!$D1003=0,-Hoja2!H1003/(COUNT(D$2:D$2080)-SUM(D$2:D$2080)),Hoja2!H1003/SUM(D$2:D$2080)))</f>
        <v/>
      </c>
      <c r="D1003" t="str">
        <f>IF(Hoja2!H1003="","",IF(Hoja2!$D1003=1,1,0))</f>
        <v/>
      </c>
      <c r="E1003">
        <f>IF(Hoja2!J1003="","",IF(Hoja2!$D1003=0,-Hoja2!J1003/(COUNT(F$2:F$2080)-SUM(F$2:F$2080)),Hoja2!J1003/SUM(F$2:F$2080)))</f>
        <v>6.4516129032258063E-2</v>
      </c>
      <c r="F1003">
        <f>IF(Hoja2!J1003="","",IF(Hoja2!$D1003=1,1,0))</f>
        <v>1</v>
      </c>
      <c r="G1003">
        <f>IF(Hoja2!D1003=0,-Hoja2!B1003/(COUNT(Hoja2!D$2:D$2080)-SUM(Hoja2!D$2:D$2080)),Hoja2!C1003/SUM(Hoja2!D$2:D$2080))</f>
        <v>3.8722168441432721E-3</v>
      </c>
      <c r="J1003">
        <f>IF(Hoja2!J1003="","",IF(Hoja2!$D1003=1,Hoja2!J1003, ""))</f>
        <v>4</v>
      </c>
      <c r="K1003" t="str">
        <f>IF(Hoja2!J1003="","",IF(Hoja2!$D1003=0,Hoja2!J1003, ""))</f>
        <v/>
      </c>
    </row>
    <row r="1004" spans="1:11" x14ac:dyDescent="0.25">
      <c r="A1004">
        <f>IF(Hoja2!F1004="","",IF(Hoja2!$D1004=0,-Hoja2!F1004/(COUNT(B$2:B$2080)-SUM(B$2:B$2080)),Hoja2!F1004/SUM(B$2:B$2080)))</f>
        <v>0</v>
      </c>
      <c r="B1004">
        <f>IF(Hoja2!F1004="","",IF(Hoja2!$D1004=1,1,0))</f>
        <v>0</v>
      </c>
      <c r="C1004" t="str">
        <f>IF(Hoja2!H1004="","",IF(Hoja2!$D1004=0,-Hoja2!H1004/(COUNT(D$2:D$2080)-SUM(D$2:D$2080)),Hoja2!H1004/SUM(D$2:D$2080)))</f>
        <v/>
      </c>
      <c r="D1004" t="str">
        <f>IF(Hoja2!H1004="","",IF(Hoja2!$D1004=1,1,0))</f>
        <v/>
      </c>
      <c r="E1004" t="str">
        <f>IF(Hoja2!J1004="","",IF(Hoja2!$D1004=0,-Hoja2!J1004/(COUNT(F$2:F$2080)-SUM(F$2:F$2080)),Hoja2!J1004/SUM(F$2:F$2080)))</f>
        <v/>
      </c>
      <c r="F1004" t="str">
        <f>IF(Hoja2!J1004="","",IF(Hoja2!$D1004=1,1,0))</f>
        <v/>
      </c>
      <c r="G1004">
        <f>IF(Hoja2!D1004=0,-Hoja2!B1004/(COUNT(Hoja2!D$2:D$2080)-SUM(Hoja2!D$2:D$2080)),Hoja2!C1004/SUM(Hoja2!D$2:D$2080))</f>
        <v>0</v>
      </c>
      <c r="J1004" t="str">
        <f>IF(Hoja2!J1004="","",IF(Hoja2!$D1004=1,Hoja2!J1004, ""))</f>
        <v/>
      </c>
      <c r="K1004" t="str">
        <f>IF(Hoja2!J1004="","",IF(Hoja2!$D1004=0,Hoja2!J1004, ""))</f>
        <v/>
      </c>
    </row>
    <row r="1005" spans="1:11" x14ac:dyDescent="0.25">
      <c r="A1005" t="str">
        <f>IF(Hoja2!F1005="","",IF(Hoja2!$D1005=0,-Hoja2!F1005/(COUNT(B$2:B$2080)-SUM(B$2:B$2080)),Hoja2!F1005/SUM(B$2:B$2080)))</f>
        <v/>
      </c>
      <c r="B1005" t="str">
        <f>IF(Hoja2!F1005="","",IF(Hoja2!$D1005=1,1,0))</f>
        <v/>
      </c>
      <c r="C1005" t="str">
        <f>IF(Hoja2!H1005="","",IF(Hoja2!$D1005=0,-Hoja2!H1005/(COUNT(D$2:D$2080)-SUM(D$2:D$2080)),Hoja2!H1005/SUM(D$2:D$2080)))</f>
        <v/>
      </c>
      <c r="D1005" t="str">
        <f>IF(Hoja2!H1005="","",IF(Hoja2!$D1005=1,1,0))</f>
        <v/>
      </c>
      <c r="E1005" t="str">
        <f>IF(Hoja2!J1005="","",IF(Hoja2!$D1005=0,-Hoja2!J1005/(COUNT(F$2:F$2080)-SUM(F$2:F$2080)),Hoja2!J1005/SUM(F$2:F$2080)))</f>
        <v/>
      </c>
      <c r="F1005" t="str">
        <f>IF(Hoja2!J1005="","",IF(Hoja2!$D1005=1,1,0))</f>
        <v/>
      </c>
      <c r="G1005">
        <f>IF(Hoja2!D1005=0,-Hoja2!B1005/(COUNT(Hoja2!D$2:D$2080)-SUM(Hoja2!D$2:D$2080)),Hoja2!C1005/SUM(Hoja2!D$2:D$2080))</f>
        <v>1.9361084220716361E-3</v>
      </c>
      <c r="J1005" t="str">
        <f>IF(Hoja2!J1005="","",IF(Hoja2!$D1005=1,Hoja2!J1005, ""))</f>
        <v/>
      </c>
      <c r="K1005" t="str">
        <f>IF(Hoja2!J1005="","",IF(Hoja2!$D1005=0,Hoja2!J1005, ""))</f>
        <v/>
      </c>
    </row>
    <row r="1006" spans="1:11" x14ac:dyDescent="0.25">
      <c r="A1006" t="str">
        <f>IF(Hoja2!F1006="","",IF(Hoja2!$D1006=0,-Hoja2!F1006/(COUNT(B$2:B$2080)-SUM(B$2:B$2080)),Hoja2!F1006/SUM(B$2:B$2080)))</f>
        <v/>
      </c>
      <c r="B1006" t="str">
        <f>IF(Hoja2!F1006="","",IF(Hoja2!$D1006=1,1,0))</f>
        <v/>
      </c>
      <c r="C1006" t="str">
        <f>IF(Hoja2!H1006="","",IF(Hoja2!$D1006=0,-Hoja2!H1006/(COUNT(D$2:D$2080)-SUM(D$2:D$2080)),Hoja2!H1006/SUM(D$2:D$2080)))</f>
        <v/>
      </c>
      <c r="D1006" t="str">
        <f>IF(Hoja2!H1006="","",IF(Hoja2!$D1006=1,1,0))</f>
        <v/>
      </c>
      <c r="E1006" t="str">
        <f>IF(Hoja2!J1006="","",IF(Hoja2!$D1006=0,-Hoja2!J1006/(COUNT(F$2:F$2080)-SUM(F$2:F$2080)),Hoja2!J1006/SUM(F$2:F$2080)))</f>
        <v/>
      </c>
      <c r="F1006" t="str">
        <f>IF(Hoja2!J1006="","",IF(Hoja2!$D1006=1,1,0))</f>
        <v/>
      </c>
      <c r="G1006">
        <f>IF(Hoja2!D1006=0,-Hoja2!B1006/(COUNT(Hoja2!D$2:D$2080)-SUM(Hoja2!D$2:D$2080)),Hoja2!C1006/SUM(Hoja2!D$2:D$2080))</f>
        <v>9.6805421103581804E-4</v>
      </c>
      <c r="J1006" t="str">
        <f>IF(Hoja2!J1006="","",IF(Hoja2!$D1006=1,Hoja2!J1006, ""))</f>
        <v/>
      </c>
      <c r="K1006" t="str">
        <f>IF(Hoja2!J1006="","",IF(Hoja2!$D1006=0,Hoja2!J1006, ""))</f>
        <v/>
      </c>
    </row>
    <row r="1007" spans="1:11" x14ac:dyDescent="0.25">
      <c r="A1007" t="str">
        <f>IF(Hoja2!F1007="","",IF(Hoja2!$D1007=0,-Hoja2!F1007/(COUNT(B$2:B$2080)-SUM(B$2:B$2080)),Hoja2!F1007/SUM(B$2:B$2080)))</f>
        <v/>
      </c>
      <c r="B1007" t="str">
        <f>IF(Hoja2!F1007="","",IF(Hoja2!$D1007=1,1,0))</f>
        <v/>
      </c>
      <c r="C1007" t="str">
        <f>IF(Hoja2!H1007="","",IF(Hoja2!$D1007=0,-Hoja2!H1007/(COUNT(D$2:D$2080)-SUM(D$2:D$2080)),Hoja2!H1007/SUM(D$2:D$2080)))</f>
        <v/>
      </c>
      <c r="D1007" t="str">
        <f>IF(Hoja2!H1007="","",IF(Hoja2!$D1007=1,1,0))</f>
        <v/>
      </c>
      <c r="E1007" t="str">
        <f>IF(Hoja2!J1007="","",IF(Hoja2!$D1007=0,-Hoja2!J1007/(COUNT(F$2:F$2080)-SUM(F$2:F$2080)),Hoja2!J1007/SUM(F$2:F$2080)))</f>
        <v/>
      </c>
      <c r="F1007" t="str">
        <f>IF(Hoja2!J1007="","",IF(Hoja2!$D1007=1,1,0))</f>
        <v/>
      </c>
      <c r="G1007">
        <f>IF(Hoja2!D1007=0,-Hoja2!B1007/(COUNT(Hoja2!D$2:D$2080)-SUM(Hoja2!D$2:D$2080)),Hoja2!C1007/SUM(Hoja2!D$2:D$2080))</f>
        <v>0</v>
      </c>
      <c r="J1007" t="str">
        <f>IF(Hoja2!J1007="","",IF(Hoja2!$D1007=1,Hoja2!J1007, ""))</f>
        <v/>
      </c>
      <c r="K1007" t="str">
        <f>IF(Hoja2!J1007="","",IF(Hoja2!$D1007=0,Hoja2!J1007, ""))</f>
        <v/>
      </c>
    </row>
    <row r="1008" spans="1:11" x14ac:dyDescent="0.25">
      <c r="A1008" t="str">
        <f>IF(Hoja2!F1008="","",IF(Hoja2!$D1008=0,-Hoja2!F1008/(COUNT(B$2:B$2080)-SUM(B$2:B$2080)),Hoja2!F1008/SUM(B$2:B$2080)))</f>
        <v/>
      </c>
      <c r="B1008" t="str">
        <f>IF(Hoja2!F1008="","",IF(Hoja2!$D1008=1,1,0))</f>
        <v/>
      </c>
      <c r="C1008" t="str">
        <f>IF(Hoja2!H1008="","",IF(Hoja2!$D1008=0,-Hoja2!H1008/(COUNT(D$2:D$2080)-SUM(D$2:D$2080)),Hoja2!H1008/SUM(D$2:D$2080)))</f>
        <v/>
      </c>
      <c r="D1008" t="str">
        <f>IF(Hoja2!H1008="","",IF(Hoja2!$D1008=1,1,0))</f>
        <v/>
      </c>
      <c r="E1008" t="str">
        <f>IF(Hoja2!J1008="","",IF(Hoja2!$D1008=0,-Hoja2!J1008/(COUNT(F$2:F$2080)-SUM(F$2:F$2080)),Hoja2!J1008/SUM(F$2:F$2080)))</f>
        <v/>
      </c>
      <c r="F1008" t="str">
        <f>IF(Hoja2!J1008="","",IF(Hoja2!$D1008=1,1,0))</f>
        <v/>
      </c>
      <c r="G1008">
        <f>IF(Hoja2!D1008=0,-Hoja2!B1008/(COUNT(Hoja2!D$2:D$2080)-SUM(Hoja2!D$2:D$2080)),Hoja2!C1008/SUM(Hoja2!D$2:D$2080))</f>
        <v>-9.5602294455066918E-4</v>
      </c>
      <c r="J1008" t="str">
        <f>IF(Hoja2!J1008="","",IF(Hoja2!$D1008=1,Hoja2!J1008, ""))</f>
        <v/>
      </c>
      <c r="K1008" t="str">
        <f>IF(Hoja2!J1008="","",IF(Hoja2!$D1008=0,Hoja2!J1008, ""))</f>
        <v/>
      </c>
    </row>
    <row r="1009" spans="1:11" x14ac:dyDescent="0.25">
      <c r="A1009" t="str">
        <f>IF(Hoja2!F1009="","",IF(Hoja2!$D1009=0,-Hoja2!F1009/(COUNT(B$2:B$2080)-SUM(B$2:B$2080)),Hoja2!F1009/SUM(B$2:B$2080)))</f>
        <v/>
      </c>
      <c r="B1009" t="str">
        <f>IF(Hoja2!F1009="","",IF(Hoja2!$D1009=1,1,0))</f>
        <v/>
      </c>
      <c r="C1009" t="str">
        <f>IF(Hoja2!H1009="","",IF(Hoja2!$D1009=0,-Hoja2!H1009/(COUNT(D$2:D$2080)-SUM(D$2:D$2080)),Hoja2!H1009/SUM(D$2:D$2080)))</f>
        <v/>
      </c>
      <c r="D1009" t="str">
        <f>IF(Hoja2!H1009="","",IF(Hoja2!$D1009=1,1,0))</f>
        <v/>
      </c>
      <c r="E1009" t="str">
        <f>IF(Hoja2!J1009="","",IF(Hoja2!$D1009=0,-Hoja2!J1009/(COUNT(F$2:F$2080)-SUM(F$2:F$2080)),Hoja2!J1009/SUM(F$2:F$2080)))</f>
        <v/>
      </c>
      <c r="F1009" t="str">
        <f>IF(Hoja2!J1009="","",IF(Hoja2!$D1009=1,1,0))</f>
        <v/>
      </c>
      <c r="G1009">
        <f>IF(Hoja2!D1009=0,-Hoja2!B1009/(COUNT(Hoja2!D$2:D$2080)-SUM(Hoja2!D$2:D$2080)),Hoja2!C1009/SUM(Hoja2!D$2:D$2080))</f>
        <v>-9.5602294455066918E-4</v>
      </c>
      <c r="J1009" t="str">
        <f>IF(Hoja2!J1009="","",IF(Hoja2!$D1009=1,Hoja2!J1009, ""))</f>
        <v/>
      </c>
      <c r="K1009" t="str">
        <f>IF(Hoja2!J1009="","",IF(Hoja2!$D1009=0,Hoja2!J1009, ""))</f>
        <v/>
      </c>
    </row>
    <row r="1010" spans="1:11" x14ac:dyDescent="0.25">
      <c r="A1010" t="str">
        <f>IF(Hoja2!F1010="","",IF(Hoja2!$D1010=0,-Hoja2!F1010/(COUNT(B$2:B$2080)-SUM(B$2:B$2080)),Hoja2!F1010/SUM(B$2:B$2080)))</f>
        <v/>
      </c>
      <c r="B1010" t="str">
        <f>IF(Hoja2!F1010="","",IF(Hoja2!$D1010=1,1,0))</f>
        <v/>
      </c>
      <c r="C1010" t="str">
        <f>IF(Hoja2!H1010="","",IF(Hoja2!$D1010=0,-Hoja2!H1010/(COUNT(D$2:D$2080)-SUM(D$2:D$2080)),Hoja2!H1010/SUM(D$2:D$2080)))</f>
        <v/>
      </c>
      <c r="D1010" t="str">
        <f>IF(Hoja2!H1010="","",IF(Hoja2!$D1010=1,1,0))</f>
        <v/>
      </c>
      <c r="E1010" t="str">
        <f>IF(Hoja2!J1010="","",IF(Hoja2!$D1010=0,-Hoja2!J1010/(COUNT(F$2:F$2080)-SUM(F$2:F$2080)),Hoja2!J1010/SUM(F$2:F$2080)))</f>
        <v/>
      </c>
      <c r="F1010" t="str">
        <f>IF(Hoja2!J1010="","",IF(Hoja2!$D1010=1,1,0))</f>
        <v/>
      </c>
      <c r="G1010">
        <f>IF(Hoja2!D1010=0,-Hoja2!B1010/(COUNT(Hoja2!D$2:D$2080)-SUM(Hoja2!D$2:D$2080)),Hoja2!C1010/SUM(Hoja2!D$2:D$2080))</f>
        <v>1.9361084220716361E-3</v>
      </c>
      <c r="J1010" t="str">
        <f>IF(Hoja2!J1010="","",IF(Hoja2!$D1010=1,Hoja2!J1010, ""))</f>
        <v/>
      </c>
      <c r="K1010" t="str">
        <f>IF(Hoja2!J1010="","",IF(Hoja2!$D1010=0,Hoja2!J1010, ""))</f>
        <v/>
      </c>
    </row>
    <row r="1011" spans="1:11" x14ac:dyDescent="0.25">
      <c r="A1011" t="str">
        <f>IF(Hoja2!F1011="","",IF(Hoja2!$D1011=0,-Hoja2!F1011/(COUNT(B$2:B$2080)-SUM(B$2:B$2080)),Hoja2!F1011/SUM(B$2:B$2080)))</f>
        <v/>
      </c>
      <c r="B1011" t="str">
        <f>IF(Hoja2!F1011="","",IF(Hoja2!$D1011=1,1,0))</f>
        <v/>
      </c>
      <c r="C1011" t="str">
        <f>IF(Hoja2!H1011="","",IF(Hoja2!$D1011=0,-Hoja2!H1011/(COUNT(D$2:D$2080)-SUM(D$2:D$2080)),Hoja2!H1011/SUM(D$2:D$2080)))</f>
        <v/>
      </c>
      <c r="D1011" t="str">
        <f>IF(Hoja2!H1011="","",IF(Hoja2!$D1011=1,1,0))</f>
        <v/>
      </c>
      <c r="E1011" t="str">
        <f>IF(Hoja2!J1011="","",IF(Hoja2!$D1011=0,-Hoja2!J1011/(COUNT(F$2:F$2080)-SUM(F$2:F$2080)),Hoja2!J1011/SUM(F$2:F$2080)))</f>
        <v/>
      </c>
      <c r="F1011" t="str">
        <f>IF(Hoja2!J1011="","",IF(Hoja2!$D1011=1,1,0))</f>
        <v/>
      </c>
      <c r="G1011">
        <f>IF(Hoja2!D1011=0,-Hoja2!B1011/(COUNT(Hoja2!D$2:D$2080)-SUM(Hoja2!D$2:D$2080)),Hoja2!C1011/SUM(Hoja2!D$2:D$2080))</f>
        <v>2.9041626331074541E-3</v>
      </c>
      <c r="J1011" t="str">
        <f>IF(Hoja2!J1011="","",IF(Hoja2!$D1011=1,Hoja2!J1011, ""))</f>
        <v/>
      </c>
      <c r="K1011" t="str">
        <f>IF(Hoja2!J1011="","",IF(Hoja2!$D1011=0,Hoja2!J1011, ""))</f>
        <v/>
      </c>
    </row>
    <row r="1012" spans="1:11" x14ac:dyDescent="0.25">
      <c r="A1012" t="str">
        <f>IF(Hoja2!F1012="","",IF(Hoja2!$D1012=0,-Hoja2!F1012/(COUNT(B$2:B$2080)-SUM(B$2:B$2080)),Hoja2!F1012/SUM(B$2:B$2080)))</f>
        <v/>
      </c>
      <c r="B1012" t="str">
        <f>IF(Hoja2!F1012="","",IF(Hoja2!$D1012=1,1,0))</f>
        <v/>
      </c>
      <c r="C1012" t="str">
        <f>IF(Hoja2!H1012="","",IF(Hoja2!$D1012=0,-Hoja2!H1012/(COUNT(D$2:D$2080)-SUM(D$2:D$2080)),Hoja2!H1012/SUM(D$2:D$2080)))</f>
        <v/>
      </c>
      <c r="D1012" t="str">
        <f>IF(Hoja2!H1012="","",IF(Hoja2!$D1012=1,1,0))</f>
        <v/>
      </c>
      <c r="E1012" t="str">
        <f>IF(Hoja2!J1012="","",IF(Hoja2!$D1012=0,-Hoja2!J1012/(COUNT(F$2:F$2080)-SUM(F$2:F$2080)),Hoja2!J1012/SUM(F$2:F$2080)))</f>
        <v/>
      </c>
      <c r="F1012" t="str">
        <f>IF(Hoja2!J1012="","",IF(Hoja2!$D1012=1,1,0))</f>
        <v/>
      </c>
      <c r="G1012">
        <f>IF(Hoja2!D1012=0,-Hoja2!B1012/(COUNT(Hoja2!D$2:D$2080)-SUM(Hoja2!D$2:D$2080)),Hoja2!C1012/SUM(Hoja2!D$2:D$2080))</f>
        <v>2.9041626331074541E-3</v>
      </c>
      <c r="J1012" t="str">
        <f>IF(Hoja2!J1012="","",IF(Hoja2!$D1012=1,Hoja2!J1012, ""))</f>
        <v/>
      </c>
      <c r="K1012" t="str">
        <f>IF(Hoja2!J1012="","",IF(Hoja2!$D1012=0,Hoja2!J1012, ""))</f>
        <v/>
      </c>
    </row>
    <row r="1013" spans="1:11" x14ac:dyDescent="0.25">
      <c r="A1013" t="str">
        <f>IF(Hoja2!F1013="","",IF(Hoja2!$D1013=0,-Hoja2!F1013/(COUNT(B$2:B$2080)-SUM(B$2:B$2080)),Hoja2!F1013/SUM(B$2:B$2080)))</f>
        <v/>
      </c>
      <c r="B1013" t="str">
        <f>IF(Hoja2!F1013="","",IF(Hoja2!$D1013=1,1,0))</f>
        <v/>
      </c>
      <c r="C1013" t="str">
        <f>IF(Hoja2!H1013="","",IF(Hoja2!$D1013=0,-Hoja2!H1013/(COUNT(D$2:D$2080)-SUM(D$2:D$2080)),Hoja2!H1013/SUM(D$2:D$2080)))</f>
        <v/>
      </c>
      <c r="D1013" t="str">
        <f>IF(Hoja2!H1013="","",IF(Hoja2!$D1013=1,1,0))</f>
        <v/>
      </c>
      <c r="E1013" t="str">
        <f>IF(Hoja2!J1013="","",IF(Hoja2!$D1013=0,-Hoja2!J1013/(COUNT(F$2:F$2080)-SUM(F$2:F$2080)),Hoja2!J1013/SUM(F$2:F$2080)))</f>
        <v/>
      </c>
      <c r="F1013" t="str">
        <f>IF(Hoja2!J1013="","",IF(Hoja2!$D1013=1,1,0))</f>
        <v/>
      </c>
      <c r="G1013">
        <f>IF(Hoja2!D1013=0,-Hoja2!B1013/(COUNT(Hoja2!D$2:D$2080)-SUM(Hoja2!D$2:D$2080)),Hoja2!C1013/SUM(Hoja2!D$2:D$2080))</f>
        <v>-2.8680688336520078E-3</v>
      </c>
      <c r="J1013" t="str">
        <f>IF(Hoja2!J1013="","",IF(Hoja2!$D1013=1,Hoja2!J1013, ""))</f>
        <v/>
      </c>
      <c r="K1013" t="str">
        <f>IF(Hoja2!J1013="","",IF(Hoja2!$D1013=0,Hoja2!J1013, ""))</f>
        <v/>
      </c>
    </row>
    <row r="1014" spans="1:11" x14ac:dyDescent="0.25">
      <c r="A1014">
        <f>IF(Hoja2!F1014="","",IF(Hoja2!$D1014=0,-Hoja2!F1014/(COUNT(B$2:B$2080)-SUM(B$2:B$2080)),Hoja2!F1014/SUM(B$2:B$2080)))</f>
        <v>7.4906367041198503E-3</v>
      </c>
      <c r="B1014">
        <f>IF(Hoja2!F1014="","",IF(Hoja2!$D1014=1,1,0))</f>
        <v>1</v>
      </c>
      <c r="C1014" t="str">
        <f>IF(Hoja2!H1014="","",IF(Hoja2!$D1014=0,-Hoja2!H1014/(COUNT(D$2:D$2080)-SUM(D$2:D$2080)),Hoja2!H1014/SUM(D$2:D$2080)))</f>
        <v/>
      </c>
      <c r="D1014" t="str">
        <f>IF(Hoja2!H1014="","",IF(Hoja2!$D1014=1,1,0))</f>
        <v/>
      </c>
      <c r="E1014" t="str">
        <f>IF(Hoja2!J1014="","",IF(Hoja2!$D1014=0,-Hoja2!J1014/(COUNT(F$2:F$2080)-SUM(F$2:F$2080)),Hoja2!J1014/SUM(F$2:F$2080)))</f>
        <v/>
      </c>
      <c r="F1014" t="str">
        <f>IF(Hoja2!J1014="","",IF(Hoja2!$D1014=1,1,0))</f>
        <v/>
      </c>
      <c r="G1014">
        <f>IF(Hoja2!D1014=0,-Hoja2!B1014/(COUNT(Hoja2!D$2:D$2080)-SUM(Hoja2!D$2:D$2080)),Hoja2!C1014/SUM(Hoja2!D$2:D$2080))</f>
        <v>3.8722168441432721E-3</v>
      </c>
      <c r="J1014" t="str">
        <f>IF(Hoja2!J1014="","",IF(Hoja2!$D1014=1,Hoja2!J1014, ""))</f>
        <v/>
      </c>
      <c r="K1014" t="str">
        <f>IF(Hoja2!J1014="","",IF(Hoja2!$D1014=0,Hoja2!J1014, ""))</f>
        <v/>
      </c>
    </row>
    <row r="1015" spans="1:11" x14ac:dyDescent="0.25">
      <c r="A1015" t="str">
        <f>IF(Hoja2!F1015="","",IF(Hoja2!$D1015=0,-Hoja2!F1015/(COUNT(B$2:B$2080)-SUM(B$2:B$2080)),Hoja2!F1015/SUM(B$2:B$2080)))</f>
        <v/>
      </c>
      <c r="B1015" t="str">
        <f>IF(Hoja2!F1015="","",IF(Hoja2!$D1015=1,1,0))</f>
        <v/>
      </c>
      <c r="C1015">
        <f>IF(Hoja2!H1015="","",IF(Hoja2!$D1015=0,-Hoja2!H1015/(COUNT(D$2:D$2080)-SUM(D$2:D$2080)),Hoja2!H1015/SUM(D$2:D$2080)))</f>
        <v>-1.4563106796116505E-2</v>
      </c>
      <c r="D1015">
        <f>IF(Hoja2!H1015="","",IF(Hoja2!$D1015=1,1,0))</f>
        <v>0</v>
      </c>
      <c r="E1015" t="str">
        <f>IF(Hoja2!J1015="","",IF(Hoja2!$D1015=0,-Hoja2!J1015/(COUNT(F$2:F$2080)-SUM(F$2:F$2080)),Hoja2!J1015/SUM(F$2:F$2080)))</f>
        <v/>
      </c>
      <c r="F1015" t="str">
        <f>IF(Hoja2!J1015="","",IF(Hoja2!$D1015=1,1,0))</f>
        <v/>
      </c>
      <c r="G1015">
        <f>IF(Hoja2!D1015=0,-Hoja2!B1015/(COUNT(Hoja2!D$2:D$2080)-SUM(Hoja2!D$2:D$2080)),Hoja2!C1015/SUM(Hoja2!D$2:D$2080))</f>
        <v>-2.8680688336520078E-3</v>
      </c>
      <c r="J1015" t="str">
        <f>IF(Hoja2!J1015="","",IF(Hoja2!$D1015=1,Hoja2!J1015, ""))</f>
        <v/>
      </c>
      <c r="K1015" t="str">
        <f>IF(Hoja2!J1015="","",IF(Hoja2!$D1015=0,Hoja2!J1015, ""))</f>
        <v/>
      </c>
    </row>
    <row r="1016" spans="1:11" x14ac:dyDescent="0.25">
      <c r="A1016" t="str">
        <f>IF(Hoja2!F1016="","",IF(Hoja2!$D1016=0,-Hoja2!F1016/(COUNT(B$2:B$2080)-SUM(B$2:B$2080)),Hoja2!F1016/SUM(B$2:B$2080)))</f>
        <v/>
      </c>
      <c r="B1016" t="str">
        <f>IF(Hoja2!F1016="","",IF(Hoja2!$D1016=1,1,0))</f>
        <v/>
      </c>
      <c r="C1016" t="str">
        <f>IF(Hoja2!H1016="","",IF(Hoja2!$D1016=0,-Hoja2!H1016/(COUNT(D$2:D$2080)-SUM(D$2:D$2080)),Hoja2!H1016/SUM(D$2:D$2080)))</f>
        <v/>
      </c>
      <c r="D1016" t="str">
        <f>IF(Hoja2!H1016="","",IF(Hoja2!$D1016=1,1,0))</f>
        <v/>
      </c>
      <c r="E1016" t="str">
        <f>IF(Hoja2!J1016="","",IF(Hoja2!$D1016=0,-Hoja2!J1016/(COUNT(F$2:F$2080)-SUM(F$2:F$2080)),Hoja2!J1016/SUM(F$2:F$2080)))</f>
        <v/>
      </c>
      <c r="F1016" t="str">
        <f>IF(Hoja2!J1016="","",IF(Hoja2!$D1016=1,1,0))</f>
        <v/>
      </c>
      <c r="G1016">
        <f>IF(Hoja2!D1016=0,-Hoja2!B1016/(COUNT(Hoja2!D$2:D$2080)-SUM(Hoja2!D$2:D$2080)),Hoja2!C1016/SUM(Hoja2!D$2:D$2080))</f>
        <v>0</v>
      </c>
      <c r="J1016" t="str">
        <f>IF(Hoja2!J1016="","",IF(Hoja2!$D1016=1,Hoja2!J1016, ""))</f>
        <v/>
      </c>
      <c r="K1016" t="str">
        <f>IF(Hoja2!J1016="","",IF(Hoja2!$D1016=0,Hoja2!J1016, ""))</f>
        <v/>
      </c>
    </row>
    <row r="1017" spans="1:11" x14ac:dyDescent="0.25">
      <c r="A1017">
        <f>IF(Hoja2!F1017="","",IF(Hoja2!$D1017=0,-Hoja2!F1017/(COUNT(B$2:B$2080)-SUM(B$2:B$2080)),Hoja2!F1017/SUM(B$2:B$2080)))</f>
        <v>3.7453183520599251E-3</v>
      </c>
      <c r="B1017">
        <f>IF(Hoja2!F1017="","",IF(Hoja2!$D1017=1,1,0))</f>
        <v>1</v>
      </c>
      <c r="C1017" t="str">
        <f>IF(Hoja2!H1017="","",IF(Hoja2!$D1017=0,-Hoja2!H1017/(COUNT(D$2:D$2080)-SUM(D$2:D$2080)),Hoja2!H1017/SUM(D$2:D$2080)))</f>
        <v/>
      </c>
      <c r="D1017" t="str">
        <f>IF(Hoja2!H1017="","",IF(Hoja2!$D1017=1,1,0))</f>
        <v/>
      </c>
      <c r="E1017" t="str">
        <f>IF(Hoja2!J1017="","",IF(Hoja2!$D1017=0,-Hoja2!J1017/(COUNT(F$2:F$2080)-SUM(F$2:F$2080)),Hoja2!J1017/SUM(F$2:F$2080)))</f>
        <v/>
      </c>
      <c r="F1017" t="str">
        <f>IF(Hoja2!J1017="","",IF(Hoja2!$D1017=1,1,0))</f>
        <v/>
      </c>
      <c r="G1017">
        <f>IF(Hoja2!D1017=0,-Hoja2!B1017/(COUNT(Hoja2!D$2:D$2080)-SUM(Hoja2!D$2:D$2080)),Hoja2!C1017/SUM(Hoja2!D$2:D$2080))</f>
        <v>1.9361084220716361E-3</v>
      </c>
      <c r="J1017" t="str">
        <f>IF(Hoja2!J1017="","",IF(Hoja2!$D1017=1,Hoja2!J1017, ""))</f>
        <v/>
      </c>
      <c r="K1017" t="str">
        <f>IF(Hoja2!J1017="","",IF(Hoja2!$D1017=0,Hoja2!J1017, ""))</f>
        <v/>
      </c>
    </row>
    <row r="1018" spans="1:11" x14ac:dyDescent="0.25">
      <c r="A1018" t="str">
        <f>IF(Hoja2!F1018="","",IF(Hoja2!$D1018=0,-Hoja2!F1018/(COUNT(B$2:B$2080)-SUM(B$2:B$2080)),Hoja2!F1018/SUM(B$2:B$2080)))</f>
        <v/>
      </c>
      <c r="B1018" t="str">
        <f>IF(Hoja2!F1018="","",IF(Hoja2!$D1018=1,1,0))</f>
        <v/>
      </c>
      <c r="C1018" t="str">
        <f>IF(Hoja2!H1018="","",IF(Hoja2!$D1018=0,-Hoja2!H1018/(COUNT(D$2:D$2080)-SUM(D$2:D$2080)),Hoja2!H1018/SUM(D$2:D$2080)))</f>
        <v/>
      </c>
      <c r="D1018" t="str">
        <f>IF(Hoja2!H1018="","",IF(Hoja2!$D1018=1,1,0))</f>
        <v/>
      </c>
      <c r="E1018" t="str">
        <f>IF(Hoja2!J1018="","",IF(Hoja2!$D1018=0,-Hoja2!J1018/(COUNT(F$2:F$2080)-SUM(F$2:F$2080)),Hoja2!J1018/SUM(F$2:F$2080)))</f>
        <v/>
      </c>
      <c r="F1018" t="str">
        <f>IF(Hoja2!J1018="","",IF(Hoja2!$D1018=1,1,0))</f>
        <v/>
      </c>
      <c r="G1018">
        <f>IF(Hoja2!D1018=0,-Hoja2!B1018/(COUNT(Hoja2!D$2:D$2080)-SUM(Hoja2!D$2:D$2080)),Hoja2!C1018/SUM(Hoja2!D$2:D$2080))</f>
        <v>-2.8680688336520078E-3</v>
      </c>
      <c r="J1018" t="str">
        <f>IF(Hoja2!J1018="","",IF(Hoja2!$D1018=1,Hoja2!J1018, ""))</f>
        <v/>
      </c>
      <c r="K1018" t="str">
        <f>IF(Hoja2!J1018="","",IF(Hoja2!$D1018=0,Hoja2!J1018, ""))</f>
        <v/>
      </c>
    </row>
    <row r="1019" spans="1:11" x14ac:dyDescent="0.25">
      <c r="A1019">
        <f>IF(Hoja2!F1019="","",IF(Hoja2!$D1019=0,-Hoja2!F1019/(COUNT(B$2:B$2080)-SUM(B$2:B$2080)),Hoja2!F1019/SUM(B$2:B$2080)))</f>
        <v>-3.7593984962406013E-3</v>
      </c>
      <c r="B1019">
        <f>IF(Hoja2!F1019="","",IF(Hoja2!$D1019=1,1,0))</f>
        <v>0</v>
      </c>
      <c r="C1019" t="str">
        <f>IF(Hoja2!H1019="","",IF(Hoja2!$D1019=0,-Hoja2!H1019/(COUNT(D$2:D$2080)-SUM(D$2:D$2080)),Hoja2!H1019/SUM(D$2:D$2080)))</f>
        <v/>
      </c>
      <c r="D1019" t="str">
        <f>IF(Hoja2!H1019="","",IF(Hoja2!$D1019=1,1,0))</f>
        <v/>
      </c>
      <c r="E1019" t="str">
        <f>IF(Hoja2!J1019="","",IF(Hoja2!$D1019=0,-Hoja2!J1019/(COUNT(F$2:F$2080)-SUM(F$2:F$2080)),Hoja2!J1019/SUM(F$2:F$2080)))</f>
        <v/>
      </c>
      <c r="F1019" t="str">
        <f>IF(Hoja2!J1019="","",IF(Hoja2!$D1019=1,1,0))</f>
        <v/>
      </c>
      <c r="G1019">
        <f>IF(Hoja2!D1019=0,-Hoja2!B1019/(COUNT(Hoja2!D$2:D$2080)-SUM(Hoja2!D$2:D$2080)),Hoja2!C1019/SUM(Hoja2!D$2:D$2080))</f>
        <v>-1.9120458891013384E-3</v>
      </c>
      <c r="J1019" t="str">
        <f>IF(Hoja2!J1019="","",IF(Hoja2!$D1019=1,Hoja2!J1019, ""))</f>
        <v/>
      </c>
      <c r="K1019" t="str">
        <f>IF(Hoja2!J1019="","",IF(Hoja2!$D1019=0,Hoja2!J1019, ""))</f>
        <v/>
      </c>
    </row>
    <row r="1020" spans="1:11" x14ac:dyDescent="0.25">
      <c r="A1020" t="str">
        <f>IF(Hoja2!F1020="","",IF(Hoja2!$D1020=0,-Hoja2!F1020/(COUNT(B$2:B$2080)-SUM(B$2:B$2080)),Hoja2!F1020/SUM(B$2:B$2080)))</f>
        <v/>
      </c>
      <c r="B1020" t="str">
        <f>IF(Hoja2!F1020="","",IF(Hoja2!$D1020=1,1,0))</f>
        <v/>
      </c>
      <c r="C1020" t="str">
        <f>IF(Hoja2!H1020="","",IF(Hoja2!$D1020=0,-Hoja2!H1020/(COUNT(D$2:D$2080)-SUM(D$2:D$2080)),Hoja2!H1020/SUM(D$2:D$2080)))</f>
        <v/>
      </c>
      <c r="D1020" t="str">
        <f>IF(Hoja2!H1020="","",IF(Hoja2!$D1020=1,1,0))</f>
        <v/>
      </c>
      <c r="E1020" t="str">
        <f>IF(Hoja2!J1020="","",IF(Hoja2!$D1020=0,-Hoja2!J1020/(COUNT(F$2:F$2080)-SUM(F$2:F$2080)),Hoja2!J1020/SUM(F$2:F$2080)))</f>
        <v/>
      </c>
      <c r="F1020" t="str">
        <f>IF(Hoja2!J1020="","",IF(Hoja2!$D1020=1,1,0))</f>
        <v/>
      </c>
      <c r="G1020">
        <f>IF(Hoja2!D1020=0,-Hoja2!B1020/(COUNT(Hoja2!D$2:D$2080)-SUM(Hoja2!D$2:D$2080)),Hoja2!C1020/SUM(Hoja2!D$2:D$2080))</f>
        <v>-9.5602294455066918E-4</v>
      </c>
      <c r="J1020" t="str">
        <f>IF(Hoja2!J1020="","",IF(Hoja2!$D1020=1,Hoja2!J1020, ""))</f>
        <v/>
      </c>
      <c r="K1020" t="str">
        <f>IF(Hoja2!J1020="","",IF(Hoja2!$D1020=0,Hoja2!J1020, ""))</f>
        <v/>
      </c>
    </row>
    <row r="1021" spans="1:11" x14ac:dyDescent="0.25">
      <c r="A1021">
        <f>IF(Hoja2!F1021="","",IF(Hoja2!$D1021=0,-Hoja2!F1021/(COUNT(B$2:B$2080)-SUM(B$2:B$2080)),Hoja2!F1021/SUM(B$2:B$2080)))</f>
        <v>-3.7593984962406013E-3</v>
      </c>
      <c r="B1021">
        <f>IF(Hoja2!F1021="","",IF(Hoja2!$D1021=1,1,0))</f>
        <v>0</v>
      </c>
      <c r="C1021">
        <f>IF(Hoja2!H1021="","",IF(Hoja2!$D1021=0,-Hoja2!H1021/(COUNT(D$2:D$2080)-SUM(D$2:D$2080)),Hoja2!H1021/SUM(D$2:D$2080)))</f>
        <v>-9.7087378640776691E-3</v>
      </c>
      <c r="D1021">
        <f>IF(Hoja2!H1021="","",IF(Hoja2!$D1021=1,1,0))</f>
        <v>0</v>
      </c>
      <c r="E1021" t="str">
        <f>IF(Hoja2!J1021="","",IF(Hoja2!$D1021=0,-Hoja2!J1021/(COUNT(F$2:F$2080)-SUM(F$2:F$2080)),Hoja2!J1021/SUM(F$2:F$2080)))</f>
        <v/>
      </c>
      <c r="F1021" t="str">
        <f>IF(Hoja2!J1021="","",IF(Hoja2!$D1021=1,1,0))</f>
        <v/>
      </c>
      <c r="G1021">
        <f>IF(Hoja2!D1021=0,-Hoja2!B1021/(COUNT(Hoja2!D$2:D$2080)-SUM(Hoja2!D$2:D$2080)),Hoja2!C1021/SUM(Hoja2!D$2:D$2080))</f>
        <v>-1.9120458891013384E-3</v>
      </c>
      <c r="J1021" t="str">
        <f>IF(Hoja2!J1021="","",IF(Hoja2!$D1021=1,Hoja2!J1021, ""))</f>
        <v/>
      </c>
      <c r="K1021" t="str">
        <f>IF(Hoja2!J1021="","",IF(Hoja2!$D1021=0,Hoja2!J1021, ""))</f>
        <v/>
      </c>
    </row>
    <row r="1022" spans="1:11" x14ac:dyDescent="0.25">
      <c r="A1022" t="str">
        <f>IF(Hoja2!F1022="","",IF(Hoja2!$D1022=0,-Hoja2!F1022/(COUNT(B$2:B$2080)-SUM(B$2:B$2080)),Hoja2!F1022/SUM(B$2:B$2080)))</f>
        <v/>
      </c>
      <c r="B1022" t="str">
        <f>IF(Hoja2!F1022="","",IF(Hoja2!$D1022=1,1,0))</f>
        <v/>
      </c>
      <c r="C1022" t="str">
        <f>IF(Hoja2!H1022="","",IF(Hoja2!$D1022=0,-Hoja2!H1022/(COUNT(D$2:D$2080)-SUM(D$2:D$2080)),Hoja2!H1022/SUM(D$2:D$2080)))</f>
        <v/>
      </c>
      <c r="D1022" t="str">
        <f>IF(Hoja2!H1022="","",IF(Hoja2!$D1022=1,1,0))</f>
        <v/>
      </c>
      <c r="E1022" t="str">
        <f>IF(Hoja2!J1022="","",IF(Hoja2!$D1022=0,-Hoja2!J1022/(COUNT(F$2:F$2080)-SUM(F$2:F$2080)),Hoja2!J1022/SUM(F$2:F$2080)))</f>
        <v/>
      </c>
      <c r="F1022" t="str">
        <f>IF(Hoja2!J1022="","",IF(Hoja2!$D1022=1,1,0))</f>
        <v/>
      </c>
      <c r="G1022">
        <f>IF(Hoja2!D1022=0,-Hoja2!B1022/(COUNT(Hoja2!D$2:D$2080)-SUM(Hoja2!D$2:D$2080)),Hoja2!C1022/SUM(Hoja2!D$2:D$2080))</f>
        <v>9.6805421103581804E-4</v>
      </c>
      <c r="J1022" t="str">
        <f>IF(Hoja2!J1022="","",IF(Hoja2!$D1022=1,Hoja2!J1022, ""))</f>
        <v/>
      </c>
      <c r="K1022" t="str">
        <f>IF(Hoja2!J1022="","",IF(Hoja2!$D1022=0,Hoja2!J1022, ""))</f>
        <v/>
      </c>
    </row>
    <row r="1023" spans="1:11" x14ac:dyDescent="0.25">
      <c r="A1023">
        <f>IF(Hoja2!F1023="","",IF(Hoja2!$D1023=0,-Hoja2!F1023/(COUNT(B$2:B$2080)-SUM(B$2:B$2080)),Hoja2!F1023/SUM(B$2:B$2080)))</f>
        <v>3.7453183520599251E-3</v>
      </c>
      <c r="B1023">
        <f>IF(Hoja2!F1023="","",IF(Hoja2!$D1023=1,1,0))</f>
        <v>1</v>
      </c>
      <c r="C1023" t="str">
        <f>IF(Hoja2!H1023="","",IF(Hoja2!$D1023=0,-Hoja2!H1023/(COUNT(D$2:D$2080)-SUM(D$2:D$2080)),Hoja2!H1023/SUM(D$2:D$2080)))</f>
        <v/>
      </c>
      <c r="D1023" t="str">
        <f>IF(Hoja2!H1023="","",IF(Hoja2!$D1023=1,1,0))</f>
        <v/>
      </c>
      <c r="E1023">
        <f>IF(Hoja2!J1023="","",IF(Hoja2!$D1023=0,-Hoja2!J1023/(COUNT(F$2:F$2080)-SUM(F$2:F$2080)),Hoja2!J1023/SUM(F$2:F$2080)))</f>
        <v>3.2258064516129031E-2</v>
      </c>
      <c r="F1023">
        <f>IF(Hoja2!J1023="","",IF(Hoja2!$D1023=1,1,0))</f>
        <v>1</v>
      </c>
      <c r="G1023">
        <f>IF(Hoja2!D1023=0,-Hoja2!B1023/(COUNT(Hoja2!D$2:D$2080)-SUM(Hoja2!D$2:D$2080)),Hoja2!C1023/SUM(Hoja2!D$2:D$2080))</f>
        <v>1.9361084220716361E-3</v>
      </c>
      <c r="J1023">
        <f>IF(Hoja2!J1023="","",IF(Hoja2!$D1023=1,Hoja2!J1023, ""))</f>
        <v>2</v>
      </c>
      <c r="K1023" t="str">
        <f>IF(Hoja2!J1023="","",IF(Hoja2!$D1023=0,Hoja2!J1023, ""))</f>
        <v/>
      </c>
    </row>
    <row r="1024" spans="1:11" x14ac:dyDescent="0.25">
      <c r="A1024">
        <f>IF(Hoja2!F1024="","",IF(Hoja2!$D1024=0,-Hoja2!F1024/(COUNT(B$2:B$2080)-SUM(B$2:B$2080)),Hoja2!F1024/SUM(B$2:B$2080)))</f>
        <v>1.8726591760299626E-3</v>
      </c>
      <c r="B1024">
        <f>IF(Hoja2!F1024="","",IF(Hoja2!$D1024=1,1,0))</f>
        <v>1</v>
      </c>
      <c r="C1024" t="str">
        <f>IF(Hoja2!H1024="","",IF(Hoja2!$D1024=0,-Hoja2!H1024/(COUNT(D$2:D$2080)-SUM(D$2:D$2080)),Hoja2!H1024/SUM(D$2:D$2080)))</f>
        <v/>
      </c>
      <c r="D1024" t="str">
        <f>IF(Hoja2!H1024="","",IF(Hoja2!$D1024=1,1,0))</f>
        <v/>
      </c>
      <c r="E1024" t="str">
        <f>IF(Hoja2!J1024="","",IF(Hoja2!$D1024=0,-Hoja2!J1024/(COUNT(F$2:F$2080)-SUM(F$2:F$2080)),Hoja2!J1024/SUM(F$2:F$2080)))</f>
        <v/>
      </c>
      <c r="F1024" t="str">
        <f>IF(Hoja2!J1024="","",IF(Hoja2!$D1024=1,1,0))</f>
        <v/>
      </c>
      <c r="G1024">
        <f>IF(Hoja2!D1024=0,-Hoja2!B1024/(COUNT(Hoja2!D$2:D$2080)-SUM(Hoja2!D$2:D$2080)),Hoja2!C1024/SUM(Hoja2!D$2:D$2080))</f>
        <v>9.6805421103581804E-4</v>
      </c>
      <c r="J1024" t="str">
        <f>IF(Hoja2!J1024="","",IF(Hoja2!$D1024=1,Hoja2!J1024, ""))</f>
        <v/>
      </c>
      <c r="K1024" t="str">
        <f>IF(Hoja2!J1024="","",IF(Hoja2!$D1024=0,Hoja2!J1024, ""))</f>
        <v/>
      </c>
    </row>
    <row r="1025" spans="1:11" x14ac:dyDescent="0.25">
      <c r="A1025" t="str">
        <f>IF(Hoja2!F1025="","",IF(Hoja2!$D1025=0,-Hoja2!F1025/(COUNT(B$2:B$2080)-SUM(B$2:B$2080)),Hoja2!F1025/SUM(B$2:B$2080)))</f>
        <v/>
      </c>
      <c r="B1025" t="str">
        <f>IF(Hoja2!F1025="","",IF(Hoja2!$D1025=1,1,0))</f>
        <v/>
      </c>
      <c r="C1025" t="str">
        <f>IF(Hoja2!H1025="","",IF(Hoja2!$D1025=0,-Hoja2!H1025/(COUNT(D$2:D$2080)-SUM(D$2:D$2080)),Hoja2!H1025/SUM(D$2:D$2080)))</f>
        <v/>
      </c>
      <c r="D1025" t="str">
        <f>IF(Hoja2!H1025="","",IF(Hoja2!$D1025=1,1,0))</f>
        <v/>
      </c>
      <c r="E1025" t="str">
        <f>IF(Hoja2!J1025="","",IF(Hoja2!$D1025=0,-Hoja2!J1025/(COUNT(F$2:F$2080)-SUM(F$2:F$2080)),Hoja2!J1025/SUM(F$2:F$2080)))</f>
        <v/>
      </c>
      <c r="F1025" t="str">
        <f>IF(Hoja2!J1025="","",IF(Hoja2!$D1025=1,1,0))</f>
        <v/>
      </c>
      <c r="G1025">
        <f>IF(Hoja2!D1025=0,-Hoja2!B1025/(COUNT(Hoja2!D$2:D$2080)-SUM(Hoja2!D$2:D$2080)),Hoja2!C1025/SUM(Hoja2!D$2:D$2080))</f>
        <v>-9.5602294455066918E-4</v>
      </c>
      <c r="J1025" t="str">
        <f>IF(Hoja2!J1025="","",IF(Hoja2!$D1025=1,Hoja2!J1025, ""))</f>
        <v/>
      </c>
      <c r="K1025" t="str">
        <f>IF(Hoja2!J1025="","",IF(Hoja2!$D1025=0,Hoja2!J1025, ""))</f>
        <v/>
      </c>
    </row>
    <row r="1026" spans="1:11" x14ac:dyDescent="0.25">
      <c r="A1026">
        <f>IF(Hoja2!F1026="","",IF(Hoja2!$D1026=0,-Hoja2!F1026/(COUNT(B$2:B$2080)-SUM(B$2:B$2080)),Hoja2!F1026/SUM(B$2:B$2080)))</f>
        <v>3.7453183520599251E-3</v>
      </c>
      <c r="B1026">
        <f>IF(Hoja2!F1026="","",IF(Hoja2!$D1026=1,1,0))</f>
        <v>1</v>
      </c>
      <c r="C1026" t="str">
        <f>IF(Hoja2!H1026="","",IF(Hoja2!$D1026=0,-Hoja2!H1026/(COUNT(D$2:D$2080)-SUM(D$2:D$2080)),Hoja2!H1026/SUM(D$2:D$2080)))</f>
        <v/>
      </c>
      <c r="D1026" t="str">
        <f>IF(Hoja2!H1026="","",IF(Hoja2!$D1026=1,1,0))</f>
        <v/>
      </c>
      <c r="E1026" t="str">
        <f>IF(Hoja2!J1026="","",IF(Hoja2!$D1026=0,-Hoja2!J1026/(COUNT(F$2:F$2080)-SUM(F$2:F$2080)),Hoja2!J1026/SUM(F$2:F$2080)))</f>
        <v/>
      </c>
      <c r="F1026" t="str">
        <f>IF(Hoja2!J1026="","",IF(Hoja2!$D1026=1,1,0))</f>
        <v/>
      </c>
      <c r="G1026">
        <f>IF(Hoja2!D1026=0,-Hoja2!B1026/(COUNT(Hoja2!D$2:D$2080)-SUM(Hoja2!D$2:D$2080)),Hoja2!C1026/SUM(Hoja2!D$2:D$2080))</f>
        <v>1.9361084220716361E-3</v>
      </c>
      <c r="J1026" t="str">
        <f>IF(Hoja2!J1026="","",IF(Hoja2!$D1026=1,Hoja2!J1026, ""))</f>
        <v/>
      </c>
      <c r="K1026" t="str">
        <f>IF(Hoja2!J1026="","",IF(Hoja2!$D1026=0,Hoja2!J1026, ""))</f>
        <v/>
      </c>
    </row>
    <row r="1027" spans="1:11" x14ac:dyDescent="0.25">
      <c r="A1027">
        <f>IF(Hoja2!F1027="","",IF(Hoja2!$D1027=0,-Hoja2!F1027/(COUNT(B$2:B$2080)-SUM(B$2:B$2080)),Hoja2!F1027/SUM(B$2:B$2080)))</f>
        <v>-5.6390977443609019E-3</v>
      </c>
      <c r="B1027">
        <f>IF(Hoja2!F1027="","",IF(Hoja2!$D1027=1,1,0))</f>
        <v>0</v>
      </c>
      <c r="C1027" t="str">
        <f>IF(Hoja2!H1027="","",IF(Hoja2!$D1027=0,-Hoja2!H1027/(COUNT(D$2:D$2080)-SUM(D$2:D$2080)),Hoja2!H1027/SUM(D$2:D$2080)))</f>
        <v/>
      </c>
      <c r="D1027" t="str">
        <f>IF(Hoja2!H1027="","",IF(Hoja2!$D1027=1,1,0))</f>
        <v/>
      </c>
      <c r="E1027" t="str">
        <f>IF(Hoja2!J1027="","",IF(Hoja2!$D1027=0,-Hoja2!J1027/(COUNT(F$2:F$2080)-SUM(F$2:F$2080)),Hoja2!J1027/SUM(F$2:F$2080)))</f>
        <v/>
      </c>
      <c r="F1027" t="str">
        <f>IF(Hoja2!J1027="","",IF(Hoja2!$D1027=1,1,0))</f>
        <v/>
      </c>
      <c r="G1027">
        <f>IF(Hoja2!D1027=0,-Hoja2!B1027/(COUNT(Hoja2!D$2:D$2080)-SUM(Hoja2!D$2:D$2080)),Hoja2!C1027/SUM(Hoja2!D$2:D$2080))</f>
        <v>-2.8680688336520078E-3</v>
      </c>
      <c r="J1027" t="str">
        <f>IF(Hoja2!J1027="","",IF(Hoja2!$D1027=1,Hoja2!J1027, ""))</f>
        <v/>
      </c>
      <c r="K1027" t="str">
        <f>IF(Hoja2!J1027="","",IF(Hoja2!$D1027=0,Hoja2!J1027, ""))</f>
        <v/>
      </c>
    </row>
    <row r="1028" spans="1:11" x14ac:dyDescent="0.25">
      <c r="A1028" t="str">
        <f>IF(Hoja2!F1028="","",IF(Hoja2!$D1028=0,-Hoja2!F1028/(COUNT(B$2:B$2080)-SUM(B$2:B$2080)),Hoja2!F1028/SUM(B$2:B$2080)))</f>
        <v/>
      </c>
      <c r="B1028" t="str">
        <f>IF(Hoja2!F1028="","",IF(Hoja2!$D1028=1,1,0))</f>
        <v/>
      </c>
      <c r="C1028" t="str">
        <f>IF(Hoja2!H1028="","",IF(Hoja2!$D1028=0,-Hoja2!H1028/(COUNT(D$2:D$2080)-SUM(D$2:D$2080)),Hoja2!H1028/SUM(D$2:D$2080)))</f>
        <v/>
      </c>
      <c r="D1028" t="str">
        <f>IF(Hoja2!H1028="","",IF(Hoja2!$D1028=1,1,0))</f>
        <v/>
      </c>
      <c r="E1028">
        <f>IF(Hoja2!J1028="","",IF(Hoja2!$D1028=0,-Hoja2!J1028/(COUNT(F$2:F$2080)-SUM(F$2:F$2080)),Hoja2!J1028/SUM(F$2:F$2080)))</f>
        <v>-1.2987012987012988E-2</v>
      </c>
      <c r="F1028">
        <f>IF(Hoja2!J1028="","",IF(Hoja2!$D1028=1,1,0))</f>
        <v>0</v>
      </c>
      <c r="G1028">
        <f>IF(Hoja2!D1028=0,-Hoja2!B1028/(COUNT(Hoja2!D$2:D$2080)-SUM(Hoja2!D$2:D$2080)),Hoja2!C1028/SUM(Hoja2!D$2:D$2080))</f>
        <v>-9.5602294455066918E-4</v>
      </c>
      <c r="J1028" t="str">
        <f>IF(Hoja2!J1028="","",IF(Hoja2!$D1028=1,Hoja2!J1028, ""))</f>
        <v/>
      </c>
      <c r="K1028">
        <f>IF(Hoja2!J1028="","",IF(Hoja2!$D1028=0,Hoja2!J1028, ""))</f>
        <v>1</v>
      </c>
    </row>
    <row r="1029" spans="1:11" x14ac:dyDescent="0.25">
      <c r="A1029" t="str">
        <f>IF(Hoja2!F1029="","",IF(Hoja2!$D1029=0,-Hoja2!F1029/(COUNT(B$2:B$2080)-SUM(B$2:B$2080)),Hoja2!F1029/SUM(B$2:B$2080)))</f>
        <v/>
      </c>
      <c r="B1029" t="str">
        <f>IF(Hoja2!F1029="","",IF(Hoja2!$D1029=1,1,0))</f>
        <v/>
      </c>
      <c r="C1029" t="str">
        <f>IF(Hoja2!H1029="","",IF(Hoja2!$D1029=0,-Hoja2!H1029/(COUNT(D$2:D$2080)-SUM(D$2:D$2080)),Hoja2!H1029/SUM(D$2:D$2080)))</f>
        <v/>
      </c>
      <c r="D1029" t="str">
        <f>IF(Hoja2!H1029="","",IF(Hoja2!$D1029=1,1,0))</f>
        <v/>
      </c>
      <c r="E1029" t="str">
        <f>IF(Hoja2!J1029="","",IF(Hoja2!$D1029=0,-Hoja2!J1029/(COUNT(F$2:F$2080)-SUM(F$2:F$2080)),Hoja2!J1029/SUM(F$2:F$2080)))</f>
        <v/>
      </c>
      <c r="F1029" t="str">
        <f>IF(Hoja2!J1029="","",IF(Hoja2!$D1029=1,1,0))</f>
        <v/>
      </c>
      <c r="G1029">
        <f>IF(Hoja2!D1029=0,-Hoja2!B1029/(COUNT(Hoja2!D$2:D$2080)-SUM(Hoja2!D$2:D$2080)),Hoja2!C1029/SUM(Hoja2!D$2:D$2080))</f>
        <v>1.9361084220716361E-3</v>
      </c>
      <c r="J1029" t="str">
        <f>IF(Hoja2!J1029="","",IF(Hoja2!$D1029=1,Hoja2!J1029, ""))</f>
        <v/>
      </c>
      <c r="K1029" t="str">
        <f>IF(Hoja2!J1029="","",IF(Hoja2!$D1029=0,Hoja2!J1029, ""))</f>
        <v/>
      </c>
    </row>
    <row r="1030" spans="1:11" x14ac:dyDescent="0.25">
      <c r="A1030" t="str">
        <f>IF(Hoja2!F1030="","",IF(Hoja2!$D1030=0,-Hoja2!F1030/(COUNT(B$2:B$2080)-SUM(B$2:B$2080)),Hoja2!F1030/SUM(B$2:B$2080)))</f>
        <v/>
      </c>
      <c r="B1030" t="str">
        <f>IF(Hoja2!F1030="","",IF(Hoja2!$D1030=1,1,0))</f>
        <v/>
      </c>
      <c r="C1030" t="str">
        <f>IF(Hoja2!H1030="","",IF(Hoja2!$D1030=0,-Hoja2!H1030/(COUNT(D$2:D$2080)-SUM(D$2:D$2080)),Hoja2!H1030/SUM(D$2:D$2080)))</f>
        <v/>
      </c>
      <c r="D1030" t="str">
        <f>IF(Hoja2!H1030="","",IF(Hoja2!$D1030=1,1,0))</f>
        <v/>
      </c>
      <c r="E1030" t="str">
        <f>IF(Hoja2!J1030="","",IF(Hoja2!$D1030=0,-Hoja2!J1030/(COUNT(F$2:F$2080)-SUM(F$2:F$2080)),Hoja2!J1030/SUM(F$2:F$2080)))</f>
        <v/>
      </c>
      <c r="F1030" t="str">
        <f>IF(Hoja2!J1030="","",IF(Hoja2!$D1030=1,1,0))</f>
        <v/>
      </c>
      <c r="G1030">
        <f>IF(Hoja2!D1030=0,-Hoja2!B1030/(COUNT(Hoja2!D$2:D$2080)-SUM(Hoja2!D$2:D$2080)),Hoja2!C1030/SUM(Hoja2!D$2:D$2080))</f>
        <v>1.9361084220716361E-3</v>
      </c>
      <c r="J1030" t="str">
        <f>IF(Hoja2!J1030="","",IF(Hoja2!$D1030=1,Hoja2!J1030, ""))</f>
        <v/>
      </c>
      <c r="K1030" t="str">
        <f>IF(Hoja2!J1030="","",IF(Hoja2!$D1030=0,Hoja2!J1030, ""))</f>
        <v/>
      </c>
    </row>
    <row r="1031" spans="1:11" x14ac:dyDescent="0.25">
      <c r="A1031" t="str">
        <f>IF(Hoja2!F1031="","",IF(Hoja2!$D1031=0,-Hoja2!F1031/(COUNT(B$2:B$2080)-SUM(B$2:B$2080)),Hoja2!F1031/SUM(B$2:B$2080)))</f>
        <v/>
      </c>
      <c r="B1031" t="str">
        <f>IF(Hoja2!F1031="","",IF(Hoja2!$D1031=1,1,0))</f>
        <v/>
      </c>
      <c r="C1031" t="str">
        <f>IF(Hoja2!H1031="","",IF(Hoja2!$D1031=0,-Hoja2!H1031/(COUNT(D$2:D$2080)-SUM(D$2:D$2080)),Hoja2!H1031/SUM(D$2:D$2080)))</f>
        <v/>
      </c>
      <c r="D1031" t="str">
        <f>IF(Hoja2!H1031="","",IF(Hoja2!$D1031=1,1,0))</f>
        <v/>
      </c>
      <c r="E1031" t="str">
        <f>IF(Hoja2!J1031="","",IF(Hoja2!$D1031=0,-Hoja2!J1031/(COUNT(F$2:F$2080)-SUM(F$2:F$2080)),Hoja2!J1031/SUM(F$2:F$2080)))</f>
        <v/>
      </c>
      <c r="F1031" t="str">
        <f>IF(Hoja2!J1031="","",IF(Hoja2!$D1031=1,1,0))</f>
        <v/>
      </c>
      <c r="G1031">
        <f>IF(Hoja2!D1031=0,-Hoja2!B1031/(COUNT(Hoja2!D$2:D$2080)-SUM(Hoja2!D$2:D$2080)),Hoja2!C1031/SUM(Hoja2!D$2:D$2080))</f>
        <v>2.9041626331074541E-3</v>
      </c>
      <c r="J1031" t="str">
        <f>IF(Hoja2!J1031="","",IF(Hoja2!$D1031=1,Hoja2!J1031, ""))</f>
        <v/>
      </c>
      <c r="K1031" t="str">
        <f>IF(Hoja2!J1031="","",IF(Hoja2!$D1031=0,Hoja2!J1031, ""))</f>
        <v/>
      </c>
    </row>
    <row r="1032" spans="1:11" x14ac:dyDescent="0.25">
      <c r="A1032">
        <f>IF(Hoja2!F1032="","",IF(Hoja2!$D1032=0,-Hoja2!F1032/(COUNT(B$2:B$2080)-SUM(B$2:B$2080)),Hoja2!F1032/SUM(B$2:B$2080)))</f>
        <v>-3.7593984962406013E-3</v>
      </c>
      <c r="B1032">
        <f>IF(Hoja2!F1032="","",IF(Hoja2!$D1032=1,1,0))</f>
        <v>0</v>
      </c>
      <c r="C1032" t="str">
        <f>IF(Hoja2!H1032="","",IF(Hoja2!$D1032=0,-Hoja2!H1032/(COUNT(D$2:D$2080)-SUM(D$2:D$2080)),Hoja2!H1032/SUM(D$2:D$2080)))</f>
        <v/>
      </c>
      <c r="D1032" t="str">
        <f>IF(Hoja2!H1032="","",IF(Hoja2!$D1032=1,1,0))</f>
        <v/>
      </c>
      <c r="E1032" t="str">
        <f>IF(Hoja2!J1032="","",IF(Hoja2!$D1032=0,-Hoja2!J1032/(COUNT(F$2:F$2080)-SUM(F$2:F$2080)),Hoja2!J1032/SUM(F$2:F$2080)))</f>
        <v/>
      </c>
      <c r="F1032" t="str">
        <f>IF(Hoja2!J1032="","",IF(Hoja2!$D1032=1,1,0))</f>
        <v/>
      </c>
      <c r="G1032">
        <f>IF(Hoja2!D1032=0,-Hoja2!B1032/(COUNT(Hoja2!D$2:D$2080)-SUM(Hoja2!D$2:D$2080)),Hoja2!C1032/SUM(Hoja2!D$2:D$2080))</f>
        <v>-1.9120458891013384E-3</v>
      </c>
      <c r="J1032" t="str">
        <f>IF(Hoja2!J1032="","",IF(Hoja2!$D1032=1,Hoja2!J1032, ""))</f>
        <v/>
      </c>
      <c r="K1032" t="str">
        <f>IF(Hoja2!J1032="","",IF(Hoja2!$D1032=0,Hoja2!J1032, ""))</f>
        <v/>
      </c>
    </row>
    <row r="1033" spans="1:11" x14ac:dyDescent="0.25">
      <c r="A1033" t="str">
        <f>IF(Hoja2!F1033="","",IF(Hoja2!$D1033=0,-Hoja2!F1033/(COUNT(B$2:B$2080)-SUM(B$2:B$2080)),Hoja2!F1033/SUM(B$2:B$2080)))</f>
        <v/>
      </c>
      <c r="B1033" t="str">
        <f>IF(Hoja2!F1033="","",IF(Hoja2!$D1033=1,1,0))</f>
        <v/>
      </c>
      <c r="C1033">
        <f>IF(Hoja2!H1033="","",IF(Hoja2!$D1033=0,-Hoja2!H1033/(COUNT(D$2:D$2080)-SUM(D$2:D$2080)),Hoja2!H1033/SUM(D$2:D$2080)))</f>
        <v>1.5463917525773196E-2</v>
      </c>
      <c r="D1033">
        <f>IF(Hoja2!H1033="","",IF(Hoja2!$D1033=1,1,0))</f>
        <v>1</v>
      </c>
      <c r="E1033" t="str">
        <f>IF(Hoja2!J1033="","",IF(Hoja2!$D1033=0,-Hoja2!J1033/(COUNT(F$2:F$2080)-SUM(F$2:F$2080)),Hoja2!J1033/SUM(F$2:F$2080)))</f>
        <v/>
      </c>
      <c r="F1033" t="str">
        <f>IF(Hoja2!J1033="","",IF(Hoja2!$D1033=1,1,0))</f>
        <v/>
      </c>
      <c r="G1033">
        <f>IF(Hoja2!D1033=0,-Hoja2!B1033/(COUNT(Hoja2!D$2:D$2080)-SUM(Hoja2!D$2:D$2080)),Hoja2!C1033/SUM(Hoja2!D$2:D$2080))</f>
        <v>2.9041626331074541E-3</v>
      </c>
      <c r="J1033" t="str">
        <f>IF(Hoja2!J1033="","",IF(Hoja2!$D1033=1,Hoja2!J1033, ""))</f>
        <v/>
      </c>
      <c r="K1033" t="str">
        <f>IF(Hoja2!J1033="","",IF(Hoja2!$D1033=0,Hoja2!J1033, ""))</f>
        <v/>
      </c>
    </row>
    <row r="1034" spans="1:11" x14ac:dyDescent="0.25">
      <c r="A1034" t="str">
        <f>IF(Hoja2!F1034="","",IF(Hoja2!$D1034=0,-Hoja2!F1034/(COUNT(B$2:B$2080)-SUM(B$2:B$2080)),Hoja2!F1034/SUM(B$2:B$2080)))</f>
        <v/>
      </c>
      <c r="B1034" t="str">
        <f>IF(Hoja2!F1034="","",IF(Hoja2!$D1034=1,1,0))</f>
        <v/>
      </c>
      <c r="C1034" t="str">
        <f>IF(Hoja2!H1034="","",IF(Hoja2!$D1034=0,-Hoja2!H1034/(COUNT(D$2:D$2080)-SUM(D$2:D$2080)),Hoja2!H1034/SUM(D$2:D$2080)))</f>
        <v/>
      </c>
      <c r="D1034" t="str">
        <f>IF(Hoja2!H1034="","",IF(Hoja2!$D1034=1,1,0))</f>
        <v/>
      </c>
      <c r="E1034" t="str">
        <f>IF(Hoja2!J1034="","",IF(Hoja2!$D1034=0,-Hoja2!J1034/(COUNT(F$2:F$2080)-SUM(F$2:F$2080)),Hoja2!J1034/SUM(F$2:F$2080)))</f>
        <v/>
      </c>
      <c r="F1034" t="str">
        <f>IF(Hoja2!J1034="","",IF(Hoja2!$D1034=1,1,0))</f>
        <v/>
      </c>
      <c r="G1034">
        <f>IF(Hoja2!D1034=0,-Hoja2!B1034/(COUNT(Hoja2!D$2:D$2080)-SUM(Hoja2!D$2:D$2080)),Hoja2!C1034/SUM(Hoja2!D$2:D$2080))</f>
        <v>-9.5602294455066918E-4</v>
      </c>
      <c r="J1034" t="str">
        <f>IF(Hoja2!J1034="","",IF(Hoja2!$D1034=1,Hoja2!J1034, ""))</f>
        <v/>
      </c>
      <c r="K1034" t="str">
        <f>IF(Hoja2!J1034="","",IF(Hoja2!$D1034=0,Hoja2!J1034, ""))</f>
        <v/>
      </c>
    </row>
    <row r="1035" spans="1:11" x14ac:dyDescent="0.25">
      <c r="A1035" t="str">
        <f>IF(Hoja2!F1035="","",IF(Hoja2!$D1035=0,-Hoja2!F1035/(COUNT(B$2:B$2080)-SUM(B$2:B$2080)),Hoja2!F1035/SUM(B$2:B$2080)))</f>
        <v/>
      </c>
      <c r="B1035" t="str">
        <f>IF(Hoja2!F1035="","",IF(Hoja2!$D1035=1,1,0))</f>
        <v/>
      </c>
      <c r="C1035" t="str">
        <f>IF(Hoja2!H1035="","",IF(Hoja2!$D1035=0,-Hoja2!H1035/(COUNT(D$2:D$2080)-SUM(D$2:D$2080)),Hoja2!H1035/SUM(D$2:D$2080)))</f>
        <v/>
      </c>
      <c r="D1035" t="str">
        <f>IF(Hoja2!H1035="","",IF(Hoja2!$D1035=1,1,0))</f>
        <v/>
      </c>
      <c r="E1035">
        <f>IF(Hoja2!J1035="","",IF(Hoja2!$D1035=0,-Hoja2!J1035/(COUNT(F$2:F$2080)-SUM(F$2:F$2080)),Hoja2!J1035/SUM(F$2:F$2080)))</f>
        <v>4.8387096774193547E-2</v>
      </c>
      <c r="F1035">
        <f>IF(Hoja2!J1035="","",IF(Hoja2!$D1035=1,1,0))</f>
        <v>1</v>
      </c>
      <c r="G1035">
        <f>IF(Hoja2!D1035=0,-Hoja2!B1035/(COUNT(Hoja2!D$2:D$2080)-SUM(Hoja2!D$2:D$2080)),Hoja2!C1035/SUM(Hoja2!D$2:D$2080))</f>
        <v>2.9041626331074541E-3</v>
      </c>
      <c r="J1035">
        <f>IF(Hoja2!J1035="","",IF(Hoja2!$D1035=1,Hoja2!J1035, ""))</f>
        <v>3</v>
      </c>
      <c r="K1035" t="str">
        <f>IF(Hoja2!J1035="","",IF(Hoja2!$D1035=0,Hoja2!J1035, ""))</f>
        <v/>
      </c>
    </row>
    <row r="1036" spans="1:11" x14ac:dyDescent="0.25">
      <c r="A1036">
        <f>IF(Hoja2!F1036="","",IF(Hoja2!$D1036=0,-Hoja2!F1036/(COUNT(B$2:B$2080)-SUM(B$2:B$2080)),Hoja2!F1036/SUM(B$2:B$2080)))</f>
        <v>7.4906367041198503E-3</v>
      </c>
      <c r="B1036">
        <f>IF(Hoja2!F1036="","",IF(Hoja2!$D1036=1,1,0))</f>
        <v>1</v>
      </c>
      <c r="C1036" t="str">
        <f>IF(Hoja2!H1036="","",IF(Hoja2!$D1036=0,-Hoja2!H1036/(COUNT(D$2:D$2080)-SUM(D$2:D$2080)),Hoja2!H1036/SUM(D$2:D$2080)))</f>
        <v/>
      </c>
      <c r="D1036" t="str">
        <f>IF(Hoja2!H1036="","",IF(Hoja2!$D1036=1,1,0))</f>
        <v/>
      </c>
      <c r="E1036" t="str">
        <f>IF(Hoja2!J1036="","",IF(Hoja2!$D1036=0,-Hoja2!J1036/(COUNT(F$2:F$2080)-SUM(F$2:F$2080)),Hoja2!J1036/SUM(F$2:F$2080)))</f>
        <v/>
      </c>
      <c r="F1036" t="str">
        <f>IF(Hoja2!J1036="","",IF(Hoja2!$D1036=1,1,0))</f>
        <v/>
      </c>
      <c r="G1036">
        <f>IF(Hoja2!D1036=0,-Hoja2!B1036/(COUNT(Hoja2!D$2:D$2080)-SUM(Hoja2!D$2:D$2080)),Hoja2!C1036/SUM(Hoja2!D$2:D$2080))</f>
        <v>3.8722168441432721E-3</v>
      </c>
      <c r="J1036" t="str">
        <f>IF(Hoja2!J1036="","",IF(Hoja2!$D1036=1,Hoja2!J1036, ""))</f>
        <v/>
      </c>
      <c r="K1036" t="str">
        <f>IF(Hoja2!J1036="","",IF(Hoja2!$D1036=0,Hoja2!J1036, ""))</f>
        <v/>
      </c>
    </row>
    <row r="1037" spans="1:11" x14ac:dyDescent="0.25">
      <c r="A1037" t="str">
        <f>IF(Hoja2!F1037="","",IF(Hoja2!$D1037=0,-Hoja2!F1037/(COUNT(B$2:B$2080)-SUM(B$2:B$2080)),Hoja2!F1037/SUM(B$2:B$2080)))</f>
        <v/>
      </c>
      <c r="B1037" t="str">
        <f>IF(Hoja2!F1037="","",IF(Hoja2!$D1037=1,1,0))</f>
        <v/>
      </c>
      <c r="C1037" t="str">
        <f>IF(Hoja2!H1037="","",IF(Hoja2!$D1037=0,-Hoja2!H1037/(COUNT(D$2:D$2080)-SUM(D$2:D$2080)),Hoja2!H1037/SUM(D$2:D$2080)))</f>
        <v/>
      </c>
      <c r="D1037" t="str">
        <f>IF(Hoja2!H1037="","",IF(Hoja2!$D1037=1,1,0))</f>
        <v/>
      </c>
      <c r="E1037" t="str">
        <f>IF(Hoja2!J1037="","",IF(Hoja2!$D1037=0,-Hoja2!J1037/(COUNT(F$2:F$2080)-SUM(F$2:F$2080)),Hoja2!J1037/SUM(F$2:F$2080)))</f>
        <v/>
      </c>
      <c r="F1037" t="str">
        <f>IF(Hoja2!J1037="","",IF(Hoja2!$D1037=1,1,0))</f>
        <v/>
      </c>
      <c r="G1037">
        <f>IF(Hoja2!D1037=0,-Hoja2!B1037/(COUNT(Hoja2!D$2:D$2080)-SUM(Hoja2!D$2:D$2080)),Hoja2!C1037/SUM(Hoja2!D$2:D$2080))</f>
        <v>-9.6805421103581804E-4</v>
      </c>
      <c r="J1037" t="str">
        <f>IF(Hoja2!J1037="","",IF(Hoja2!$D1037=1,Hoja2!J1037, ""))</f>
        <v/>
      </c>
      <c r="K1037" t="str">
        <f>IF(Hoja2!J1037="","",IF(Hoja2!$D1037=0,Hoja2!J1037, ""))</f>
        <v/>
      </c>
    </row>
    <row r="1038" spans="1:11" x14ac:dyDescent="0.25">
      <c r="A1038">
        <f>IF(Hoja2!F1038="","",IF(Hoja2!$D1038=0,-Hoja2!F1038/(COUNT(B$2:B$2080)-SUM(B$2:B$2080)),Hoja2!F1038/SUM(B$2:B$2080)))</f>
        <v>9.3632958801498131E-3</v>
      </c>
      <c r="B1038">
        <f>IF(Hoja2!F1038="","",IF(Hoja2!$D1038=1,1,0))</f>
        <v>1</v>
      </c>
      <c r="C1038" t="str">
        <f>IF(Hoja2!H1038="","",IF(Hoja2!$D1038=0,-Hoja2!H1038/(COUNT(D$2:D$2080)-SUM(D$2:D$2080)),Hoja2!H1038/SUM(D$2:D$2080)))</f>
        <v/>
      </c>
      <c r="D1038" t="str">
        <f>IF(Hoja2!H1038="","",IF(Hoja2!$D1038=1,1,0))</f>
        <v/>
      </c>
      <c r="E1038" t="str">
        <f>IF(Hoja2!J1038="","",IF(Hoja2!$D1038=0,-Hoja2!J1038/(COUNT(F$2:F$2080)-SUM(F$2:F$2080)),Hoja2!J1038/SUM(F$2:F$2080)))</f>
        <v/>
      </c>
      <c r="F1038" t="str">
        <f>IF(Hoja2!J1038="","",IF(Hoja2!$D1038=1,1,0))</f>
        <v/>
      </c>
      <c r="G1038">
        <f>IF(Hoja2!D1038=0,-Hoja2!B1038/(COUNT(Hoja2!D$2:D$2080)-SUM(Hoja2!D$2:D$2080)),Hoja2!C1038/SUM(Hoja2!D$2:D$2080))</f>
        <v>4.8402710551790898E-3</v>
      </c>
      <c r="J1038" t="str">
        <f>IF(Hoja2!J1038="","",IF(Hoja2!$D1038=1,Hoja2!J1038, ""))</f>
        <v/>
      </c>
      <c r="K1038" t="str">
        <f>IF(Hoja2!J1038="","",IF(Hoja2!$D1038=0,Hoja2!J1038, ""))</f>
        <v/>
      </c>
    </row>
    <row r="1039" spans="1:11" x14ac:dyDescent="0.25">
      <c r="A1039">
        <f>IF(Hoja2!F1039="","",IF(Hoja2!$D1039=0,-Hoja2!F1039/(COUNT(B$2:B$2080)-SUM(B$2:B$2080)),Hoja2!F1039/SUM(B$2:B$2080)))</f>
        <v>-5.6390977443609019E-3</v>
      </c>
      <c r="B1039">
        <f>IF(Hoja2!F1039="","",IF(Hoja2!$D1039=1,1,0))</f>
        <v>0</v>
      </c>
      <c r="C1039">
        <f>IF(Hoja2!H1039="","",IF(Hoja2!$D1039=0,-Hoja2!H1039/(COUNT(D$2:D$2080)-SUM(D$2:D$2080)),Hoja2!H1039/SUM(D$2:D$2080)))</f>
        <v>-1.4563106796116505E-2</v>
      </c>
      <c r="D1039">
        <f>IF(Hoja2!H1039="","",IF(Hoja2!$D1039=1,1,0))</f>
        <v>0</v>
      </c>
      <c r="E1039" t="str">
        <f>IF(Hoja2!J1039="","",IF(Hoja2!$D1039=0,-Hoja2!J1039/(COUNT(F$2:F$2080)-SUM(F$2:F$2080)),Hoja2!J1039/SUM(F$2:F$2080)))</f>
        <v/>
      </c>
      <c r="F1039" t="str">
        <f>IF(Hoja2!J1039="","",IF(Hoja2!$D1039=1,1,0))</f>
        <v/>
      </c>
      <c r="G1039">
        <f>IF(Hoja2!D1039=0,-Hoja2!B1039/(COUNT(Hoja2!D$2:D$2080)-SUM(Hoja2!D$2:D$2080)),Hoja2!C1039/SUM(Hoja2!D$2:D$2080))</f>
        <v>-2.8680688336520078E-3</v>
      </c>
      <c r="J1039" t="str">
        <f>IF(Hoja2!J1039="","",IF(Hoja2!$D1039=1,Hoja2!J1039, ""))</f>
        <v/>
      </c>
      <c r="K1039" t="str">
        <f>IF(Hoja2!J1039="","",IF(Hoja2!$D1039=0,Hoja2!J1039, ""))</f>
        <v/>
      </c>
    </row>
    <row r="1040" spans="1:11" x14ac:dyDescent="0.25">
      <c r="A1040" t="str">
        <f>IF(Hoja2!F1040="","",IF(Hoja2!$D1040=0,-Hoja2!F1040/(COUNT(B$2:B$2080)-SUM(B$2:B$2080)),Hoja2!F1040/SUM(B$2:B$2080)))</f>
        <v/>
      </c>
      <c r="B1040" t="str">
        <f>IF(Hoja2!F1040="","",IF(Hoja2!$D1040=1,1,0))</f>
        <v/>
      </c>
      <c r="C1040" t="str">
        <f>IF(Hoja2!H1040="","",IF(Hoja2!$D1040=0,-Hoja2!H1040/(COUNT(D$2:D$2080)-SUM(D$2:D$2080)),Hoja2!H1040/SUM(D$2:D$2080)))</f>
        <v/>
      </c>
      <c r="D1040" t="str">
        <f>IF(Hoja2!H1040="","",IF(Hoja2!$D1040=1,1,0))</f>
        <v/>
      </c>
      <c r="E1040" t="str">
        <f>IF(Hoja2!J1040="","",IF(Hoja2!$D1040=0,-Hoja2!J1040/(COUNT(F$2:F$2080)-SUM(F$2:F$2080)),Hoja2!J1040/SUM(F$2:F$2080)))</f>
        <v/>
      </c>
      <c r="F1040" t="str">
        <f>IF(Hoja2!J1040="","",IF(Hoja2!$D1040=1,1,0))</f>
        <v/>
      </c>
      <c r="G1040">
        <f>IF(Hoja2!D1040=0,-Hoja2!B1040/(COUNT(Hoja2!D$2:D$2080)-SUM(Hoja2!D$2:D$2080)),Hoja2!C1040/SUM(Hoja2!D$2:D$2080))</f>
        <v>2.9041626331074541E-3</v>
      </c>
      <c r="J1040" t="str">
        <f>IF(Hoja2!J1040="","",IF(Hoja2!$D1040=1,Hoja2!J1040, ""))</f>
        <v/>
      </c>
      <c r="K1040" t="str">
        <f>IF(Hoja2!J1040="","",IF(Hoja2!$D1040=0,Hoja2!J1040, ""))</f>
        <v/>
      </c>
    </row>
    <row r="1041" spans="1:11" x14ac:dyDescent="0.25">
      <c r="A1041" t="str">
        <f>IF(Hoja2!F1041="","",IF(Hoja2!$D1041=0,-Hoja2!F1041/(COUNT(B$2:B$2080)-SUM(B$2:B$2080)),Hoja2!F1041/SUM(B$2:B$2080)))</f>
        <v/>
      </c>
      <c r="B1041" t="str">
        <f>IF(Hoja2!F1041="","",IF(Hoja2!$D1041=1,1,0))</f>
        <v/>
      </c>
      <c r="C1041">
        <f>IF(Hoja2!H1041="","",IF(Hoja2!$D1041=0,-Hoja2!H1041/(COUNT(D$2:D$2080)-SUM(D$2:D$2080)),Hoja2!H1041/SUM(D$2:D$2080)))</f>
        <v>1.0309278350515464E-2</v>
      </c>
      <c r="D1041">
        <f>IF(Hoja2!H1041="","",IF(Hoja2!$D1041=1,1,0))</f>
        <v>1</v>
      </c>
      <c r="E1041" t="str">
        <f>IF(Hoja2!J1041="","",IF(Hoja2!$D1041=0,-Hoja2!J1041/(COUNT(F$2:F$2080)-SUM(F$2:F$2080)),Hoja2!J1041/SUM(F$2:F$2080)))</f>
        <v/>
      </c>
      <c r="F1041" t="str">
        <f>IF(Hoja2!J1041="","",IF(Hoja2!$D1041=1,1,0))</f>
        <v/>
      </c>
      <c r="G1041">
        <f>IF(Hoja2!D1041=0,-Hoja2!B1041/(COUNT(Hoja2!D$2:D$2080)-SUM(Hoja2!D$2:D$2080)),Hoja2!C1041/SUM(Hoja2!D$2:D$2080))</f>
        <v>1.9361084220716361E-3</v>
      </c>
      <c r="J1041" t="str">
        <f>IF(Hoja2!J1041="","",IF(Hoja2!$D1041=1,Hoja2!J1041, ""))</f>
        <v/>
      </c>
      <c r="K1041" t="str">
        <f>IF(Hoja2!J1041="","",IF(Hoja2!$D1041=0,Hoja2!J1041, ""))</f>
        <v/>
      </c>
    </row>
    <row r="1042" spans="1:11" x14ac:dyDescent="0.25">
      <c r="A1042" t="str">
        <f>IF(Hoja2!F1042="","",IF(Hoja2!$D1042=0,-Hoja2!F1042/(COUNT(B$2:B$2080)-SUM(B$2:B$2080)),Hoja2!F1042/SUM(B$2:B$2080)))</f>
        <v/>
      </c>
      <c r="B1042" t="str">
        <f>IF(Hoja2!F1042="","",IF(Hoja2!$D1042=1,1,0))</f>
        <v/>
      </c>
      <c r="C1042">
        <f>IF(Hoja2!H1042="","",IF(Hoja2!$D1042=0,-Hoja2!H1042/(COUNT(D$2:D$2080)-SUM(D$2:D$2080)),Hoja2!H1042/SUM(D$2:D$2080)))</f>
        <v>-1.4563106796116505E-2</v>
      </c>
      <c r="D1042">
        <f>IF(Hoja2!H1042="","",IF(Hoja2!$D1042=1,1,0))</f>
        <v>0</v>
      </c>
      <c r="E1042" t="str">
        <f>IF(Hoja2!J1042="","",IF(Hoja2!$D1042=0,-Hoja2!J1042/(COUNT(F$2:F$2080)-SUM(F$2:F$2080)),Hoja2!J1042/SUM(F$2:F$2080)))</f>
        <v/>
      </c>
      <c r="F1042" t="str">
        <f>IF(Hoja2!J1042="","",IF(Hoja2!$D1042=1,1,0))</f>
        <v/>
      </c>
      <c r="G1042">
        <f>IF(Hoja2!D1042=0,-Hoja2!B1042/(COUNT(Hoja2!D$2:D$2080)-SUM(Hoja2!D$2:D$2080)),Hoja2!C1042/SUM(Hoja2!D$2:D$2080))</f>
        <v>-2.8680688336520078E-3</v>
      </c>
      <c r="J1042" t="str">
        <f>IF(Hoja2!J1042="","",IF(Hoja2!$D1042=1,Hoja2!J1042, ""))</f>
        <v/>
      </c>
      <c r="K1042" t="str">
        <f>IF(Hoja2!J1042="","",IF(Hoja2!$D1042=0,Hoja2!J1042, ""))</f>
        <v/>
      </c>
    </row>
    <row r="1043" spans="1:11" x14ac:dyDescent="0.25">
      <c r="A1043">
        <f>IF(Hoja2!F1043="","",IF(Hoja2!$D1043=0,-Hoja2!F1043/(COUNT(B$2:B$2080)-SUM(B$2:B$2080)),Hoja2!F1043/SUM(B$2:B$2080)))</f>
        <v>0</v>
      </c>
      <c r="B1043">
        <f>IF(Hoja2!F1043="","",IF(Hoja2!$D1043=1,1,0))</f>
        <v>0</v>
      </c>
      <c r="C1043">
        <f>IF(Hoja2!H1043="","",IF(Hoja2!$D1043=0,-Hoja2!H1043/(COUNT(D$2:D$2080)-SUM(D$2:D$2080)),Hoja2!H1043/SUM(D$2:D$2080)))</f>
        <v>0</v>
      </c>
      <c r="D1043">
        <f>IF(Hoja2!H1043="","",IF(Hoja2!$D1043=1,1,0))</f>
        <v>0</v>
      </c>
      <c r="E1043" t="str">
        <f>IF(Hoja2!J1043="","",IF(Hoja2!$D1043=0,-Hoja2!J1043/(COUNT(F$2:F$2080)-SUM(F$2:F$2080)),Hoja2!J1043/SUM(F$2:F$2080)))</f>
        <v/>
      </c>
      <c r="F1043" t="str">
        <f>IF(Hoja2!J1043="","",IF(Hoja2!$D1043=1,1,0))</f>
        <v/>
      </c>
      <c r="G1043">
        <f>IF(Hoja2!D1043=0,-Hoja2!B1043/(COUNT(Hoja2!D$2:D$2080)-SUM(Hoja2!D$2:D$2080)),Hoja2!C1043/SUM(Hoja2!D$2:D$2080))</f>
        <v>0</v>
      </c>
      <c r="J1043" t="str">
        <f>IF(Hoja2!J1043="","",IF(Hoja2!$D1043=1,Hoja2!J1043, ""))</f>
        <v/>
      </c>
      <c r="K1043" t="str">
        <f>IF(Hoja2!J1043="","",IF(Hoja2!$D1043=0,Hoja2!J1043, ""))</f>
        <v/>
      </c>
    </row>
    <row r="1044" spans="1:11" x14ac:dyDescent="0.25">
      <c r="A1044" t="str">
        <f>IF(Hoja2!F1044="","",IF(Hoja2!$D1044=0,-Hoja2!F1044/(COUNT(B$2:B$2080)-SUM(B$2:B$2080)),Hoja2!F1044/SUM(B$2:B$2080)))</f>
        <v/>
      </c>
      <c r="B1044" t="str">
        <f>IF(Hoja2!F1044="","",IF(Hoja2!$D1044=1,1,0))</f>
        <v/>
      </c>
      <c r="C1044">
        <f>IF(Hoja2!H1044="","",IF(Hoja2!$D1044=0,-Hoja2!H1044/(COUNT(D$2:D$2080)-SUM(D$2:D$2080)),Hoja2!H1044/SUM(D$2:D$2080)))</f>
        <v>-9.7087378640776691E-3</v>
      </c>
      <c r="D1044">
        <f>IF(Hoja2!H1044="","",IF(Hoja2!$D1044=1,1,0))</f>
        <v>0</v>
      </c>
      <c r="E1044" t="str">
        <f>IF(Hoja2!J1044="","",IF(Hoja2!$D1044=0,-Hoja2!J1044/(COUNT(F$2:F$2080)-SUM(F$2:F$2080)),Hoja2!J1044/SUM(F$2:F$2080)))</f>
        <v/>
      </c>
      <c r="F1044" t="str">
        <f>IF(Hoja2!J1044="","",IF(Hoja2!$D1044=1,1,0))</f>
        <v/>
      </c>
      <c r="G1044">
        <f>IF(Hoja2!D1044=0,-Hoja2!B1044/(COUNT(Hoja2!D$2:D$2080)-SUM(Hoja2!D$2:D$2080)),Hoja2!C1044/SUM(Hoja2!D$2:D$2080))</f>
        <v>-1.9120458891013384E-3</v>
      </c>
      <c r="J1044" t="str">
        <f>IF(Hoja2!J1044="","",IF(Hoja2!$D1044=1,Hoja2!J1044, ""))</f>
        <v/>
      </c>
      <c r="K1044" t="str">
        <f>IF(Hoja2!J1044="","",IF(Hoja2!$D1044=0,Hoja2!J1044, ""))</f>
        <v/>
      </c>
    </row>
    <row r="1045" spans="1:11" x14ac:dyDescent="0.25">
      <c r="A1045">
        <f>IF(Hoja2!F1045="","",IF(Hoja2!$D1045=0,-Hoja2!F1045/(COUNT(B$2:B$2080)-SUM(B$2:B$2080)),Hoja2!F1045/SUM(B$2:B$2080)))</f>
        <v>0</v>
      </c>
      <c r="B1045">
        <f>IF(Hoja2!F1045="","",IF(Hoja2!$D1045=1,1,0))</f>
        <v>0</v>
      </c>
      <c r="C1045" t="str">
        <f>IF(Hoja2!H1045="","",IF(Hoja2!$D1045=0,-Hoja2!H1045/(COUNT(D$2:D$2080)-SUM(D$2:D$2080)),Hoja2!H1045/SUM(D$2:D$2080)))</f>
        <v/>
      </c>
      <c r="D1045" t="str">
        <f>IF(Hoja2!H1045="","",IF(Hoja2!$D1045=1,1,0))</f>
        <v/>
      </c>
      <c r="E1045" t="str">
        <f>IF(Hoja2!J1045="","",IF(Hoja2!$D1045=0,-Hoja2!J1045/(COUNT(F$2:F$2080)-SUM(F$2:F$2080)),Hoja2!J1045/SUM(F$2:F$2080)))</f>
        <v/>
      </c>
      <c r="F1045" t="str">
        <f>IF(Hoja2!J1045="","",IF(Hoja2!$D1045=1,1,0))</f>
        <v/>
      </c>
      <c r="G1045">
        <f>IF(Hoja2!D1045=0,-Hoja2!B1045/(COUNT(Hoja2!D$2:D$2080)-SUM(Hoja2!D$2:D$2080)),Hoja2!C1045/SUM(Hoja2!D$2:D$2080))</f>
        <v>0</v>
      </c>
      <c r="J1045" t="str">
        <f>IF(Hoja2!J1045="","",IF(Hoja2!$D1045=1,Hoja2!J1045, ""))</f>
        <v/>
      </c>
      <c r="K1045" t="str">
        <f>IF(Hoja2!J1045="","",IF(Hoja2!$D1045=0,Hoja2!J1045, ""))</f>
        <v/>
      </c>
    </row>
    <row r="1046" spans="1:11" x14ac:dyDescent="0.25">
      <c r="A1046">
        <f>IF(Hoja2!F1046="","",IF(Hoja2!$D1046=0,-Hoja2!F1046/(COUNT(B$2:B$2080)-SUM(B$2:B$2080)),Hoja2!F1046/SUM(B$2:B$2080)))</f>
        <v>1.8726591760299626E-3</v>
      </c>
      <c r="B1046">
        <f>IF(Hoja2!F1046="","",IF(Hoja2!$D1046=1,1,0))</f>
        <v>1</v>
      </c>
      <c r="C1046" t="str">
        <f>IF(Hoja2!H1046="","",IF(Hoja2!$D1046=0,-Hoja2!H1046/(COUNT(D$2:D$2080)-SUM(D$2:D$2080)),Hoja2!H1046/SUM(D$2:D$2080)))</f>
        <v/>
      </c>
      <c r="D1046" t="str">
        <f>IF(Hoja2!H1046="","",IF(Hoja2!$D1046=1,1,0))</f>
        <v/>
      </c>
      <c r="E1046" t="str">
        <f>IF(Hoja2!J1046="","",IF(Hoja2!$D1046=0,-Hoja2!J1046/(COUNT(F$2:F$2080)-SUM(F$2:F$2080)),Hoja2!J1046/SUM(F$2:F$2080)))</f>
        <v/>
      </c>
      <c r="F1046" t="str">
        <f>IF(Hoja2!J1046="","",IF(Hoja2!$D1046=1,1,0))</f>
        <v/>
      </c>
      <c r="G1046">
        <f>IF(Hoja2!D1046=0,-Hoja2!B1046/(COUNT(Hoja2!D$2:D$2080)-SUM(Hoja2!D$2:D$2080)),Hoja2!C1046/SUM(Hoja2!D$2:D$2080))</f>
        <v>9.6805421103581804E-4</v>
      </c>
      <c r="J1046" t="str">
        <f>IF(Hoja2!J1046="","",IF(Hoja2!$D1046=1,Hoja2!J1046, ""))</f>
        <v/>
      </c>
      <c r="K1046" t="str">
        <f>IF(Hoja2!J1046="","",IF(Hoja2!$D1046=0,Hoja2!J1046, ""))</f>
        <v/>
      </c>
    </row>
    <row r="1047" spans="1:11" x14ac:dyDescent="0.25">
      <c r="A1047">
        <f>IF(Hoja2!F1047="","",IF(Hoja2!$D1047=0,-Hoja2!F1047/(COUNT(B$2:B$2080)-SUM(B$2:B$2080)),Hoja2!F1047/SUM(B$2:B$2080)))</f>
        <v>-5.6390977443609019E-3</v>
      </c>
      <c r="B1047">
        <f>IF(Hoja2!F1047="","",IF(Hoja2!$D1047=1,1,0))</f>
        <v>0</v>
      </c>
      <c r="C1047">
        <f>IF(Hoja2!H1047="","",IF(Hoja2!$D1047=0,-Hoja2!H1047/(COUNT(D$2:D$2080)-SUM(D$2:D$2080)),Hoja2!H1047/SUM(D$2:D$2080)))</f>
        <v>-1.4563106796116505E-2</v>
      </c>
      <c r="D1047">
        <f>IF(Hoja2!H1047="","",IF(Hoja2!$D1047=1,1,0))</f>
        <v>0</v>
      </c>
      <c r="E1047" t="str">
        <f>IF(Hoja2!J1047="","",IF(Hoja2!$D1047=0,-Hoja2!J1047/(COUNT(F$2:F$2080)-SUM(F$2:F$2080)),Hoja2!J1047/SUM(F$2:F$2080)))</f>
        <v/>
      </c>
      <c r="F1047" t="str">
        <f>IF(Hoja2!J1047="","",IF(Hoja2!$D1047=1,1,0))</f>
        <v/>
      </c>
      <c r="G1047">
        <f>IF(Hoja2!D1047=0,-Hoja2!B1047/(COUNT(Hoja2!D$2:D$2080)-SUM(Hoja2!D$2:D$2080)),Hoja2!C1047/SUM(Hoja2!D$2:D$2080))</f>
        <v>-2.8680688336520078E-3</v>
      </c>
      <c r="J1047" t="str">
        <f>IF(Hoja2!J1047="","",IF(Hoja2!$D1047=1,Hoja2!J1047, ""))</f>
        <v/>
      </c>
      <c r="K1047" t="str">
        <f>IF(Hoja2!J1047="","",IF(Hoja2!$D1047=0,Hoja2!J1047, ""))</f>
        <v/>
      </c>
    </row>
    <row r="1048" spans="1:11" x14ac:dyDescent="0.25">
      <c r="A1048">
        <f>IF(Hoja2!F1048="","",IF(Hoja2!$D1048=0,-Hoja2!F1048/(COUNT(B$2:B$2080)-SUM(B$2:B$2080)),Hoja2!F1048/SUM(B$2:B$2080)))</f>
        <v>-1.8796992481203006E-3</v>
      </c>
      <c r="B1048">
        <f>IF(Hoja2!F1048="","",IF(Hoja2!$D1048=1,1,0))</f>
        <v>0</v>
      </c>
      <c r="C1048" t="str">
        <f>IF(Hoja2!H1048="","",IF(Hoja2!$D1048=0,-Hoja2!H1048/(COUNT(D$2:D$2080)-SUM(D$2:D$2080)),Hoja2!H1048/SUM(D$2:D$2080)))</f>
        <v/>
      </c>
      <c r="D1048" t="str">
        <f>IF(Hoja2!H1048="","",IF(Hoja2!$D1048=1,1,0))</f>
        <v/>
      </c>
      <c r="E1048" t="str">
        <f>IF(Hoja2!J1048="","",IF(Hoja2!$D1048=0,-Hoja2!J1048/(COUNT(F$2:F$2080)-SUM(F$2:F$2080)),Hoja2!J1048/SUM(F$2:F$2080)))</f>
        <v/>
      </c>
      <c r="F1048" t="str">
        <f>IF(Hoja2!J1048="","",IF(Hoja2!$D1048=1,1,0))</f>
        <v/>
      </c>
      <c r="G1048">
        <f>IF(Hoja2!D1048=0,-Hoja2!B1048/(COUNT(Hoja2!D$2:D$2080)-SUM(Hoja2!D$2:D$2080)),Hoja2!C1048/SUM(Hoja2!D$2:D$2080))</f>
        <v>-9.5602294455066918E-4</v>
      </c>
      <c r="J1048" t="str">
        <f>IF(Hoja2!J1048="","",IF(Hoja2!$D1048=1,Hoja2!J1048, ""))</f>
        <v/>
      </c>
      <c r="K1048" t="str">
        <f>IF(Hoja2!J1048="","",IF(Hoja2!$D1048=0,Hoja2!J1048, ""))</f>
        <v/>
      </c>
    </row>
    <row r="1049" spans="1:11" x14ac:dyDescent="0.25">
      <c r="A1049" t="str">
        <f>IF(Hoja2!F1049="","",IF(Hoja2!$D1049=0,-Hoja2!F1049/(COUNT(B$2:B$2080)-SUM(B$2:B$2080)),Hoja2!F1049/SUM(B$2:B$2080)))</f>
        <v/>
      </c>
      <c r="B1049" t="str">
        <f>IF(Hoja2!F1049="","",IF(Hoja2!$D1049=1,1,0))</f>
        <v/>
      </c>
      <c r="C1049" t="str">
        <f>IF(Hoja2!H1049="","",IF(Hoja2!$D1049=0,-Hoja2!H1049/(COUNT(D$2:D$2080)-SUM(D$2:D$2080)),Hoja2!H1049/SUM(D$2:D$2080)))</f>
        <v/>
      </c>
      <c r="D1049" t="str">
        <f>IF(Hoja2!H1049="","",IF(Hoja2!$D1049=1,1,0))</f>
        <v/>
      </c>
      <c r="E1049">
        <f>IF(Hoja2!J1049="","",IF(Hoja2!$D1049=0,-Hoja2!J1049/(COUNT(F$2:F$2080)-SUM(F$2:F$2080)),Hoja2!J1049/SUM(F$2:F$2080)))</f>
        <v>-3.896103896103896E-2</v>
      </c>
      <c r="F1049">
        <f>IF(Hoja2!J1049="","",IF(Hoja2!$D1049=1,1,0))</f>
        <v>0</v>
      </c>
      <c r="G1049">
        <f>IF(Hoja2!D1049=0,-Hoja2!B1049/(COUNT(Hoja2!D$2:D$2080)-SUM(Hoja2!D$2:D$2080)),Hoja2!C1049/SUM(Hoja2!D$2:D$2080))</f>
        <v>-2.8680688336520078E-3</v>
      </c>
      <c r="J1049" t="str">
        <f>IF(Hoja2!J1049="","",IF(Hoja2!$D1049=1,Hoja2!J1049, ""))</f>
        <v/>
      </c>
      <c r="K1049">
        <f>IF(Hoja2!J1049="","",IF(Hoja2!$D1049=0,Hoja2!J1049, ""))</f>
        <v>3</v>
      </c>
    </row>
    <row r="1050" spans="1:11" x14ac:dyDescent="0.25">
      <c r="A1050">
        <f>IF(Hoja2!F1050="","",IF(Hoja2!$D1050=0,-Hoja2!F1050/(COUNT(B$2:B$2080)-SUM(B$2:B$2080)),Hoja2!F1050/SUM(B$2:B$2080)))</f>
        <v>3.7453183520599251E-3</v>
      </c>
      <c r="B1050">
        <f>IF(Hoja2!F1050="","",IF(Hoja2!$D1050=1,1,0))</f>
        <v>1</v>
      </c>
      <c r="C1050" t="str">
        <f>IF(Hoja2!H1050="","",IF(Hoja2!$D1050=0,-Hoja2!H1050/(COUNT(D$2:D$2080)-SUM(D$2:D$2080)),Hoja2!H1050/SUM(D$2:D$2080)))</f>
        <v/>
      </c>
      <c r="D1050" t="str">
        <f>IF(Hoja2!H1050="","",IF(Hoja2!$D1050=1,1,0))</f>
        <v/>
      </c>
      <c r="E1050" t="str">
        <f>IF(Hoja2!J1050="","",IF(Hoja2!$D1050=0,-Hoja2!J1050/(COUNT(F$2:F$2080)-SUM(F$2:F$2080)),Hoja2!J1050/SUM(F$2:F$2080)))</f>
        <v/>
      </c>
      <c r="F1050" t="str">
        <f>IF(Hoja2!J1050="","",IF(Hoja2!$D1050=1,1,0))</f>
        <v/>
      </c>
      <c r="G1050">
        <f>IF(Hoja2!D1050=0,-Hoja2!B1050/(COUNT(Hoja2!D$2:D$2080)-SUM(Hoja2!D$2:D$2080)),Hoja2!C1050/SUM(Hoja2!D$2:D$2080))</f>
        <v>1.9361084220716361E-3</v>
      </c>
      <c r="J1050" t="str">
        <f>IF(Hoja2!J1050="","",IF(Hoja2!$D1050=1,Hoja2!J1050, ""))</f>
        <v/>
      </c>
      <c r="K1050" t="str">
        <f>IF(Hoja2!J1050="","",IF(Hoja2!$D1050=0,Hoja2!J1050, ""))</f>
        <v/>
      </c>
    </row>
    <row r="1051" spans="1:11" x14ac:dyDescent="0.25">
      <c r="A1051" t="str">
        <f>IF(Hoja2!F1051="","",IF(Hoja2!$D1051=0,-Hoja2!F1051/(COUNT(B$2:B$2080)-SUM(B$2:B$2080)),Hoja2!F1051/SUM(B$2:B$2080)))</f>
        <v/>
      </c>
      <c r="B1051" t="str">
        <f>IF(Hoja2!F1051="","",IF(Hoja2!$D1051=1,1,0))</f>
        <v/>
      </c>
      <c r="C1051" t="str">
        <f>IF(Hoja2!H1051="","",IF(Hoja2!$D1051=0,-Hoja2!H1051/(COUNT(D$2:D$2080)-SUM(D$2:D$2080)),Hoja2!H1051/SUM(D$2:D$2080)))</f>
        <v/>
      </c>
      <c r="D1051" t="str">
        <f>IF(Hoja2!H1051="","",IF(Hoja2!$D1051=1,1,0))</f>
        <v/>
      </c>
      <c r="E1051" t="str">
        <f>IF(Hoja2!J1051="","",IF(Hoja2!$D1051=0,-Hoja2!J1051/(COUNT(F$2:F$2080)-SUM(F$2:F$2080)),Hoja2!J1051/SUM(F$2:F$2080)))</f>
        <v/>
      </c>
      <c r="F1051" t="str">
        <f>IF(Hoja2!J1051="","",IF(Hoja2!$D1051=1,1,0))</f>
        <v/>
      </c>
      <c r="G1051">
        <f>IF(Hoja2!D1051=0,-Hoja2!B1051/(COUNT(Hoja2!D$2:D$2080)-SUM(Hoja2!D$2:D$2080)),Hoja2!C1051/SUM(Hoja2!D$2:D$2080))</f>
        <v>1.9361084220716361E-3</v>
      </c>
      <c r="J1051" t="str">
        <f>IF(Hoja2!J1051="","",IF(Hoja2!$D1051=1,Hoja2!J1051, ""))</f>
        <v/>
      </c>
      <c r="K1051" t="str">
        <f>IF(Hoja2!J1051="","",IF(Hoja2!$D1051=0,Hoja2!J1051, ""))</f>
        <v/>
      </c>
    </row>
    <row r="1052" spans="1:11" x14ac:dyDescent="0.25">
      <c r="A1052">
        <f>IF(Hoja2!F1052="","",IF(Hoja2!$D1052=0,-Hoja2!F1052/(COUNT(B$2:B$2080)-SUM(B$2:B$2080)),Hoja2!F1052/SUM(B$2:B$2080)))</f>
        <v>3.7453183520599251E-3</v>
      </c>
      <c r="B1052">
        <f>IF(Hoja2!F1052="","",IF(Hoja2!$D1052=1,1,0))</f>
        <v>1</v>
      </c>
      <c r="C1052" t="str">
        <f>IF(Hoja2!H1052="","",IF(Hoja2!$D1052=0,-Hoja2!H1052/(COUNT(D$2:D$2080)-SUM(D$2:D$2080)),Hoja2!H1052/SUM(D$2:D$2080)))</f>
        <v/>
      </c>
      <c r="D1052" t="str">
        <f>IF(Hoja2!H1052="","",IF(Hoja2!$D1052=1,1,0))</f>
        <v/>
      </c>
      <c r="E1052" t="str">
        <f>IF(Hoja2!J1052="","",IF(Hoja2!$D1052=0,-Hoja2!J1052/(COUNT(F$2:F$2080)-SUM(F$2:F$2080)),Hoja2!J1052/SUM(F$2:F$2080)))</f>
        <v/>
      </c>
      <c r="F1052" t="str">
        <f>IF(Hoja2!J1052="","",IF(Hoja2!$D1052=1,1,0))</f>
        <v/>
      </c>
      <c r="G1052">
        <f>IF(Hoja2!D1052=0,-Hoja2!B1052/(COUNT(Hoja2!D$2:D$2080)-SUM(Hoja2!D$2:D$2080)),Hoja2!C1052/SUM(Hoja2!D$2:D$2080))</f>
        <v>1.9361084220716361E-3</v>
      </c>
      <c r="J1052" t="str">
        <f>IF(Hoja2!J1052="","",IF(Hoja2!$D1052=1,Hoja2!J1052, ""))</f>
        <v/>
      </c>
      <c r="K1052" t="str">
        <f>IF(Hoja2!J1052="","",IF(Hoja2!$D1052=0,Hoja2!J1052, ""))</f>
        <v/>
      </c>
    </row>
    <row r="1053" spans="1:11" x14ac:dyDescent="0.25">
      <c r="A1053" t="str">
        <f>IF(Hoja2!F1053="","",IF(Hoja2!$D1053=0,-Hoja2!F1053/(COUNT(B$2:B$2080)-SUM(B$2:B$2080)),Hoja2!F1053/SUM(B$2:B$2080)))</f>
        <v/>
      </c>
      <c r="B1053" t="str">
        <f>IF(Hoja2!F1053="","",IF(Hoja2!$D1053=1,1,0))</f>
        <v/>
      </c>
      <c r="C1053" t="str">
        <f>IF(Hoja2!H1053="","",IF(Hoja2!$D1053=0,-Hoja2!H1053/(COUNT(D$2:D$2080)-SUM(D$2:D$2080)),Hoja2!H1053/SUM(D$2:D$2080)))</f>
        <v/>
      </c>
      <c r="D1053" t="str">
        <f>IF(Hoja2!H1053="","",IF(Hoja2!$D1053=1,1,0))</f>
        <v/>
      </c>
      <c r="E1053" t="str">
        <f>IF(Hoja2!J1053="","",IF(Hoja2!$D1053=0,-Hoja2!J1053/(COUNT(F$2:F$2080)-SUM(F$2:F$2080)),Hoja2!J1053/SUM(F$2:F$2080)))</f>
        <v/>
      </c>
      <c r="F1053" t="str">
        <f>IF(Hoja2!J1053="","",IF(Hoja2!$D1053=1,1,0))</f>
        <v/>
      </c>
      <c r="G1053">
        <f>IF(Hoja2!D1053=0,-Hoja2!B1053/(COUNT(Hoja2!D$2:D$2080)-SUM(Hoja2!D$2:D$2080)),Hoja2!C1053/SUM(Hoja2!D$2:D$2080))</f>
        <v>-9.5602294455066918E-4</v>
      </c>
      <c r="J1053" t="str">
        <f>IF(Hoja2!J1053="","",IF(Hoja2!$D1053=1,Hoja2!J1053, ""))</f>
        <v/>
      </c>
      <c r="K1053" t="str">
        <f>IF(Hoja2!J1053="","",IF(Hoja2!$D1053=0,Hoja2!J1053, ""))</f>
        <v/>
      </c>
    </row>
    <row r="1054" spans="1:11" x14ac:dyDescent="0.25">
      <c r="A1054" t="str">
        <f>IF(Hoja2!F1054="","",IF(Hoja2!$D1054=0,-Hoja2!F1054/(COUNT(B$2:B$2080)-SUM(B$2:B$2080)),Hoja2!F1054/SUM(B$2:B$2080)))</f>
        <v/>
      </c>
      <c r="B1054" t="str">
        <f>IF(Hoja2!F1054="","",IF(Hoja2!$D1054=1,1,0))</f>
        <v/>
      </c>
      <c r="C1054" t="str">
        <f>IF(Hoja2!H1054="","",IF(Hoja2!$D1054=0,-Hoja2!H1054/(COUNT(D$2:D$2080)-SUM(D$2:D$2080)),Hoja2!H1054/SUM(D$2:D$2080)))</f>
        <v/>
      </c>
      <c r="D1054" t="str">
        <f>IF(Hoja2!H1054="","",IF(Hoja2!$D1054=1,1,0))</f>
        <v/>
      </c>
      <c r="E1054" t="str">
        <f>IF(Hoja2!J1054="","",IF(Hoja2!$D1054=0,-Hoja2!J1054/(COUNT(F$2:F$2080)-SUM(F$2:F$2080)),Hoja2!J1054/SUM(F$2:F$2080)))</f>
        <v/>
      </c>
      <c r="F1054" t="str">
        <f>IF(Hoja2!J1054="","",IF(Hoja2!$D1054=1,1,0))</f>
        <v/>
      </c>
      <c r="G1054">
        <f>IF(Hoja2!D1054=0,-Hoja2!B1054/(COUNT(Hoja2!D$2:D$2080)-SUM(Hoja2!D$2:D$2080)),Hoja2!C1054/SUM(Hoja2!D$2:D$2080))</f>
        <v>-2.8680688336520078E-3</v>
      </c>
      <c r="J1054" t="str">
        <f>IF(Hoja2!J1054="","",IF(Hoja2!$D1054=1,Hoja2!J1054, ""))</f>
        <v/>
      </c>
      <c r="K1054" t="str">
        <f>IF(Hoja2!J1054="","",IF(Hoja2!$D1054=0,Hoja2!J1054, ""))</f>
        <v/>
      </c>
    </row>
    <row r="1055" spans="1:11" x14ac:dyDescent="0.25">
      <c r="A1055" t="str">
        <f>IF(Hoja2!F1055="","",IF(Hoja2!$D1055=0,-Hoja2!F1055/(COUNT(B$2:B$2080)-SUM(B$2:B$2080)),Hoja2!F1055/SUM(B$2:B$2080)))</f>
        <v/>
      </c>
      <c r="B1055" t="str">
        <f>IF(Hoja2!F1055="","",IF(Hoja2!$D1055=1,1,0))</f>
        <v/>
      </c>
      <c r="C1055" t="str">
        <f>IF(Hoja2!H1055="","",IF(Hoja2!$D1055=0,-Hoja2!H1055/(COUNT(D$2:D$2080)-SUM(D$2:D$2080)),Hoja2!H1055/SUM(D$2:D$2080)))</f>
        <v/>
      </c>
      <c r="D1055" t="str">
        <f>IF(Hoja2!H1055="","",IF(Hoja2!$D1055=1,1,0))</f>
        <v/>
      </c>
      <c r="E1055" t="str">
        <f>IF(Hoja2!J1055="","",IF(Hoja2!$D1055=0,-Hoja2!J1055/(COUNT(F$2:F$2080)-SUM(F$2:F$2080)),Hoja2!J1055/SUM(F$2:F$2080)))</f>
        <v/>
      </c>
      <c r="F1055" t="str">
        <f>IF(Hoja2!J1055="","",IF(Hoja2!$D1055=1,1,0))</f>
        <v/>
      </c>
      <c r="G1055">
        <f>IF(Hoja2!D1055=0,-Hoja2!B1055/(COUNT(Hoja2!D$2:D$2080)-SUM(Hoja2!D$2:D$2080)),Hoja2!C1055/SUM(Hoja2!D$2:D$2080))</f>
        <v>-9.5602294455066918E-4</v>
      </c>
      <c r="J1055" t="str">
        <f>IF(Hoja2!J1055="","",IF(Hoja2!$D1055=1,Hoja2!J1055, ""))</f>
        <v/>
      </c>
      <c r="K1055" t="str">
        <f>IF(Hoja2!J1055="","",IF(Hoja2!$D1055=0,Hoja2!J1055, ""))</f>
        <v/>
      </c>
    </row>
    <row r="1056" spans="1:11" x14ac:dyDescent="0.25">
      <c r="A1056" t="str">
        <f>IF(Hoja2!F1056="","",IF(Hoja2!$D1056=0,-Hoja2!F1056/(COUNT(B$2:B$2080)-SUM(B$2:B$2080)),Hoja2!F1056/SUM(B$2:B$2080)))</f>
        <v/>
      </c>
      <c r="B1056" t="str">
        <f>IF(Hoja2!F1056="","",IF(Hoja2!$D1056=1,1,0))</f>
        <v/>
      </c>
      <c r="C1056">
        <f>IF(Hoja2!H1056="","",IF(Hoja2!$D1056=0,-Hoja2!H1056/(COUNT(D$2:D$2080)-SUM(D$2:D$2080)),Hoja2!H1056/SUM(D$2:D$2080)))</f>
        <v>5.1546391752577319E-3</v>
      </c>
      <c r="D1056">
        <f>IF(Hoja2!H1056="","",IF(Hoja2!$D1056=1,1,0))</f>
        <v>1</v>
      </c>
      <c r="E1056" t="str">
        <f>IF(Hoja2!J1056="","",IF(Hoja2!$D1056=0,-Hoja2!J1056/(COUNT(F$2:F$2080)-SUM(F$2:F$2080)),Hoja2!J1056/SUM(F$2:F$2080)))</f>
        <v/>
      </c>
      <c r="F1056" t="str">
        <f>IF(Hoja2!J1056="","",IF(Hoja2!$D1056=1,1,0))</f>
        <v/>
      </c>
      <c r="G1056">
        <f>IF(Hoja2!D1056=0,-Hoja2!B1056/(COUNT(Hoja2!D$2:D$2080)-SUM(Hoja2!D$2:D$2080)),Hoja2!C1056/SUM(Hoja2!D$2:D$2080))</f>
        <v>9.6805421103581804E-4</v>
      </c>
      <c r="J1056" t="str">
        <f>IF(Hoja2!J1056="","",IF(Hoja2!$D1056=1,Hoja2!J1056, ""))</f>
        <v/>
      </c>
      <c r="K1056" t="str">
        <f>IF(Hoja2!J1056="","",IF(Hoja2!$D1056=0,Hoja2!J1056, ""))</f>
        <v/>
      </c>
    </row>
    <row r="1057" spans="1:11" x14ac:dyDescent="0.25">
      <c r="A1057">
        <f>IF(Hoja2!F1057="","",IF(Hoja2!$D1057=0,-Hoja2!F1057/(COUNT(B$2:B$2080)-SUM(B$2:B$2080)),Hoja2!F1057/SUM(B$2:B$2080)))</f>
        <v>-1.8796992481203006E-3</v>
      </c>
      <c r="B1057">
        <f>IF(Hoja2!F1057="","",IF(Hoja2!$D1057=1,1,0))</f>
        <v>0</v>
      </c>
      <c r="C1057">
        <f>IF(Hoja2!H1057="","",IF(Hoja2!$D1057=0,-Hoja2!H1057/(COUNT(D$2:D$2080)-SUM(D$2:D$2080)),Hoja2!H1057/SUM(D$2:D$2080)))</f>
        <v>-4.8543689320388345E-3</v>
      </c>
      <c r="D1057">
        <f>IF(Hoja2!H1057="","",IF(Hoja2!$D1057=1,1,0))</f>
        <v>0</v>
      </c>
      <c r="E1057" t="str">
        <f>IF(Hoja2!J1057="","",IF(Hoja2!$D1057=0,-Hoja2!J1057/(COUNT(F$2:F$2080)-SUM(F$2:F$2080)),Hoja2!J1057/SUM(F$2:F$2080)))</f>
        <v/>
      </c>
      <c r="F1057" t="str">
        <f>IF(Hoja2!J1057="","",IF(Hoja2!$D1057=1,1,0))</f>
        <v/>
      </c>
      <c r="G1057">
        <f>IF(Hoja2!D1057=0,-Hoja2!B1057/(COUNT(Hoja2!D$2:D$2080)-SUM(Hoja2!D$2:D$2080)),Hoja2!C1057/SUM(Hoja2!D$2:D$2080))</f>
        <v>-9.5602294455066918E-4</v>
      </c>
      <c r="J1057" t="str">
        <f>IF(Hoja2!J1057="","",IF(Hoja2!$D1057=1,Hoja2!J1057, ""))</f>
        <v/>
      </c>
      <c r="K1057" t="str">
        <f>IF(Hoja2!J1057="","",IF(Hoja2!$D1057=0,Hoja2!J1057, ""))</f>
        <v/>
      </c>
    </row>
    <row r="1058" spans="1:11" x14ac:dyDescent="0.25">
      <c r="A1058">
        <f>IF(Hoja2!F1058="","",IF(Hoja2!$D1058=0,-Hoja2!F1058/(COUNT(B$2:B$2080)-SUM(B$2:B$2080)),Hoja2!F1058/SUM(B$2:B$2080)))</f>
        <v>0</v>
      </c>
      <c r="B1058">
        <f>IF(Hoja2!F1058="","",IF(Hoja2!$D1058=1,1,0))</f>
        <v>0</v>
      </c>
      <c r="C1058" t="str">
        <f>IF(Hoja2!H1058="","",IF(Hoja2!$D1058=0,-Hoja2!H1058/(COUNT(D$2:D$2080)-SUM(D$2:D$2080)),Hoja2!H1058/SUM(D$2:D$2080)))</f>
        <v/>
      </c>
      <c r="D1058" t="str">
        <f>IF(Hoja2!H1058="","",IF(Hoja2!$D1058=1,1,0))</f>
        <v/>
      </c>
      <c r="E1058" t="str">
        <f>IF(Hoja2!J1058="","",IF(Hoja2!$D1058=0,-Hoja2!J1058/(COUNT(F$2:F$2080)-SUM(F$2:F$2080)),Hoja2!J1058/SUM(F$2:F$2080)))</f>
        <v/>
      </c>
      <c r="F1058" t="str">
        <f>IF(Hoja2!J1058="","",IF(Hoja2!$D1058=1,1,0))</f>
        <v/>
      </c>
      <c r="G1058">
        <f>IF(Hoja2!D1058=0,-Hoja2!B1058/(COUNT(Hoja2!D$2:D$2080)-SUM(Hoja2!D$2:D$2080)),Hoja2!C1058/SUM(Hoja2!D$2:D$2080))</f>
        <v>0</v>
      </c>
      <c r="J1058" t="str">
        <f>IF(Hoja2!J1058="","",IF(Hoja2!$D1058=1,Hoja2!J1058, ""))</f>
        <v/>
      </c>
      <c r="K1058" t="str">
        <f>IF(Hoja2!J1058="","",IF(Hoja2!$D1058=0,Hoja2!J1058, ""))</f>
        <v/>
      </c>
    </row>
    <row r="1059" spans="1:11" x14ac:dyDescent="0.25">
      <c r="A1059">
        <f>IF(Hoja2!F1059="","",IF(Hoja2!$D1059=0,-Hoja2!F1059/(COUNT(B$2:B$2080)-SUM(B$2:B$2080)),Hoja2!F1059/SUM(B$2:B$2080)))</f>
        <v>-1.8796992481203006E-3</v>
      </c>
      <c r="B1059">
        <f>IF(Hoja2!F1059="","",IF(Hoja2!$D1059=1,1,0))</f>
        <v>0</v>
      </c>
      <c r="C1059">
        <f>IF(Hoja2!H1059="","",IF(Hoja2!$D1059=0,-Hoja2!H1059/(COUNT(D$2:D$2080)-SUM(D$2:D$2080)),Hoja2!H1059/SUM(D$2:D$2080)))</f>
        <v>-4.8543689320388345E-3</v>
      </c>
      <c r="D1059">
        <f>IF(Hoja2!H1059="","",IF(Hoja2!$D1059=1,1,0))</f>
        <v>0</v>
      </c>
      <c r="E1059" t="str">
        <f>IF(Hoja2!J1059="","",IF(Hoja2!$D1059=0,-Hoja2!J1059/(COUNT(F$2:F$2080)-SUM(F$2:F$2080)),Hoja2!J1059/SUM(F$2:F$2080)))</f>
        <v/>
      </c>
      <c r="F1059" t="str">
        <f>IF(Hoja2!J1059="","",IF(Hoja2!$D1059=1,1,0))</f>
        <v/>
      </c>
      <c r="G1059">
        <f>IF(Hoja2!D1059=0,-Hoja2!B1059/(COUNT(Hoja2!D$2:D$2080)-SUM(Hoja2!D$2:D$2080)),Hoja2!C1059/SUM(Hoja2!D$2:D$2080))</f>
        <v>-9.5602294455066918E-4</v>
      </c>
      <c r="J1059" t="str">
        <f>IF(Hoja2!J1059="","",IF(Hoja2!$D1059=1,Hoja2!J1059, ""))</f>
        <v/>
      </c>
      <c r="K1059" t="str">
        <f>IF(Hoja2!J1059="","",IF(Hoja2!$D1059=0,Hoja2!J1059, ""))</f>
        <v/>
      </c>
    </row>
    <row r="1060" spans="1:11" x14ac:dyDescent="0.25">
      <c r="A1060">
        <f>IF(Hoja2!F1060="","",IF(Hoja2!$D1060=0,-Hoja2!F1060/(COUNT(B$2:B$2080)-SUM(B$2:B$2080)),Hoja2!F1060/SUM(B$2:B$2080)))</f>
        <v>-3.7593984962406013E-3</v>
      </c>
      <c r="B1060">
        <f>IF(Hoja2!F1060="","",IF(Hoja2!$D1060=1,1,0))</f>
        <v>0</v>
      </c>
      <c r="C1060" t="str">
        <f>IF(Hoja2!H1060="","",IF(Hoja2!$D1060=0,-Hoja2!H1060/(COUNT(D$2:D$2080)-SUM(D$2:D$2080)),Hoja2!H1060/SUM(D$2:D$2080)))</f>
        <v/>
      </c>
      <c r="D1060" t="str">
        <f>IF(Hoja2!H1060="","",IF(Hoja2!$D1060=1,1,0))</f>
        <v/>
      </c>
      <c r="E1060" t="str">
        <f>IF(Hoja2!J1060="","",IF(Hoja2!$D1060=0,-Hoja2!J1060/(COUNT(F$2:F$2080)-SUM(F$2:F$2080)),Hoja2!J1060/SUM(F$2:F$2080)))</f>
        <v/>
      </c>
      <c r="F1060" t="str">
        <f>IF(Hoja2!J1060="","",IF(Hoja2!$D1060=1,1,0))</f>
        <v/>
      </c>
      <c r="G1060">
        <f>IF(Hoja2!D1060=0,-Hoja2!B1060/(COUNT(Hoja2!D$2:D$2080)-SUM(Hoja2!D$2:D$2080)),Hoja2!C1060/SUM(Hoja2!D$2:D$2080))</f>
        <v>-1.9120458891013384E-3</v>
      </c>
      <c r="J1060" t="str">
        <f>IF(Hoja2!J1060="","",IF(Hoja2!$D1060=1,Hoja2!J1060, ""))</f>
        <v/>
      </c>
      <c r="K1060" t="str">
        <f>IF(Hoja2!J1060="","",IF(Hoja2!$D1060=0,Hoja2!J1060, ""))</f>
        <v/>
      </c>
    </row>
    <row r="1061" spans="1:11" x14ac:dyDescent="0.25">
      <c r="A1061" t="str">
        <f>IF(Hoja2!F1061="","",IF(Hoja2!$D1061=0,-Hoja2!F1061/(COUNT(B$2:B$2080)-SUM(B$2:B$2080)),Hoja2!F1061/SUM(B$2:B$2080)))</f>
        <v/>
      </c>
      <c r="B1061" t="str">
        <f>IF(Hoja2!F1061="","",IF(Hoja2!$D1061=1,1,0))</f>
        <v/>
      </c>
      <c r="C1061">
        <f>IF(Hoja2!H1061="","",IF(Hoja2!$D1061=0,-Hoja2!H1061/(COUNT(D$2:D$2080)-SUM(D$2:D$2080)),Hoja2!H1061/SUM(D$2:D$2080)))</f>
        <v>-1.4563106796116505E-2</v>
      </c>
      <c r="D1061">
        <f>IF(Hoja2!H1061="","",IF(Hoja2!$D1061=1,1,0))</f>
        <v>0</v>
      </c>
      <c r="E1061" t="str">
        <f>IF(Hoja2!J1061="","",IF(Hoja2!$D1061=0,-Hoja2!J1061/(COUNT(F$2:F$2080)-SUM(F$2:F$2080)),Hoja2!J1061/SUM(F$2:F$2080)))</f>
        <v/>
      </c>
      <c r="F1061" t="str">
        <f>IF(Hoja2!J1061="","",IF(Hoja2!$D1061=1,1,0))</f>
        <v/>
      </c>
      <c r="G1061">
        <f>IF(Hoja2!D1061=0,-Hoja2!B1061/(COUNT(Hoja2!D$2:D$2080)-SUM(Hoja2!D$2:D$2080)),Hoja2!C1061/SUM(Hoja2!D$2:D$2080))</f>
        <v>-2.8680688336520078E-3</v>
      </c>
      <c r="J1061" t="str">
        <f>IF(Hoja2!J1061="","",IF(Hoja2!$D1061=1,Hoja2!J1061, ""))</f>
        <v/>
      </c>
      <c r="K1061" t="str">
        <f>IF(Hoja2!J1061="","",IF(Hoja2!$D1061=0,Hoja2!J1061, ""))</f>
        <v/>
      </c>
    </row>
    <row r="1062" spans="1:11" x14ac:dyDescent="0.25">
      <c r="A1062">
        <f>IF(Hoja2!F1062="","",IF(Hoja2!$D1062=0,-Hoja2!F1062/(COUNT(B$2:B$2080)-SUM(B$2:B$2080)),Hoja2!F1062/SUM(B$2:B$2080)))</f>
        <v>-5.6390977443609019E-3</v>
      </c>
      <c r="B1062">
        <f>IF(Hoja2!F1062="","",IF(Hoja2!$D1062=1,1,0))</f>
        <v>0</v>
      </c>
      <c r="C1062" t="str">
        <f>IF(Hoja2!H1062="","",IF(Hoja2!$D1062=0,-Hoja2!H1062/(COUNT(D$2:D$2080)-SUM(D$2:D$2080)),Hoja2!H1062/SUM(D$2:D$2080)))</f>
        <v/>
      </c>
      <c r="D1062" t="str">
        <f>IF(Hoja2!H1062="","",IF(Hoja2!$D1062=1,1,0))</f>
        <v/>
      </c>
      <c r="E1062" t="str">
        <f>IF(Hoja2!J1062="","",IF(Hoja2!$D1062=0,-Hoja2!J1062/(COUNT(F$2:F$2080)-SUM(F$2:F$2080)),Hoja2!J1062/SUM(F$2:F$2080)))</f>
        <v/>
      </c>
      <c r="F1062" t="str">
        <f>IF(Hoja2!J1062="","",IF(Hoja2!$D1062=1,1,0))</f>
        <v/>
      </c>
      <c r="G1062">
        <f>IF(Hoja2!D1062=0,-Hoja2!B1062/(COUNT(Hoja2!D$2:D$2080)-SUM(Hoja2!D$2:D$2080)),Hoja2!C1062/SUM(Hoja2!D$2:D$2080))</f>
        <v>-2.8680688336520078E-3</v>
      </c>
      <c r="J1062" t="str">
        <f>IF(Hoja2!J1062="","",IF(Hoja2!$D1062=1,Hoja2!J1062, ""))</f>
        <v/>
      </c>
      <c r="K1062" t="str">
        <f>IF(Hoja2!J1062="","",IF(Hoja2!$D1062=0,Hoja2!J1062, ""))</f>
        <v/>
      </c>
    </row>
    <row r="1063" spans="1:11" x14ac:dyDescent="0.25">
      <c r="A1063">
        <f>IF(Hoja2!F1063="","",IF(Hoja2!$D1063=0,-Hoja2!F1063/(COUNT(B$2:B$2080)-SUM(B$2:B$2080)),Hoja2!F1063/SUM(B$2:B$2080)))</f>
        <v>3.7453183520599251E-3</v>
      </c>
      <c r="B1063">
        <f>IF(Hoja2!F1063="","",IF(Hoja2!$D1063=1,1,0))</f>
        <v>1</v>
      </c>
      <c r="C1063">
        <f>IF(Hoja2!H1063="","",IF(Hoja2!$D1063=0,-Hoja2!H1063/(COUNT(D$2:D$2080)-SUM(D$2:D$2080)),Hoja2!H1063/SUM(D$2:D$2080)))</f>
        <v>1.0309278350515464E-2</v>
      </c>
      <c r="D1063">
        <f>IF(Hoja2!H1063="","",IF(Hoja2!$D1063=1,1,0))</f>
        <v>1</v>
      </c>
      <c r="E1063" t="str">
        <f>IF(Hoja2!J1063="","",IF(Hoja2!$D1063=0,-Hoja2!J1063/(COUNT(F$2:F$2080)-SUM(F$2:F$2080)),Hoja2!J1063/SUM(F$2:F$2080)))</f>
        <v/>
      </c>
      <c r="F1063" t="str">
        <f>IF(Hoja2!J1063="","",IF(Hoja2!$D1063=1,1,0))</f>
        <v/>
      </c>
      <c r="G1063">
        <f>IF(Hoja2!D1063=0,-Hoja2!B1063/(COUNT(Hoja2!D$2:D$2080)-SUM(Hoja2!D$2:D$2080)),Hoja2!C1063/SUM(Hoja2!D$2:D$2080))</f>
        <v>1.9361084220716361E-3</v>
      </c>
      <c r="J1063" t="str">
        <f>IF(Hoja2!J1063="","",IF(Hoja2!$D1063=1,Hoja2!J1063, ""))</f>
        <v/>
      </c>
      <c r="K1063" t="str">
        <f>IF(Hoja2!J1063="","",IF(Hoja2!$D1063=0,Hoja2!J1063, ""))</f>
        <v/>
      </c>
    </row>
    <row r="1064" spans="1:11" x14ac:dyDescent="0.25">
      <c r="A1064">
        <f>IF(Hoja2!F1064="","",IF(Hoja2!$D1064=0,-Hoja2!F1064/(COUNT(B$2:B$2080)-SUM(B$2:B$2080)),Hoja2!F1064/SUM(B$2:B$2080)))</f>
        <v>0</v>
      </c>
      <c r="B1064">
        <f>IF(Hoja2!F1064="","",IF(Hoja2!$D1064=1,1,0))</f>
        <v>0</v>
      </c>
      <c r="C1064" t="str">
        <f>IF(Hoja2!H1064="","",IF(Hoja2!$D1064=0,-Hoja2!H1064/(COUNT(D$2:D$2080)-SUM(D$2:D$2080)),Hoja2!H1064/SUM(D$2:D$2080)))</f>
        <v/>
      </c>
      <c r="D1064" t="str">
        <f>IF(Hoja2!H1064="","",IF(Hoja2!$D1064=1,1,0))</f>
        <v/>
      </c>
      <c r="E1064" t="str">
        <f>IF(Hoja2!J1064="","",IF(Hoja2!$D1064=0,-Hoja2!J1064/(COUNT(F$2:F$2080)-SUM(F$2:F$2080)),Hoja2!J1064/SUM(F$2:F$2080)))</f>
        <v/>
      </c>
      <c r="F1064" t="str">
        <f>IF(Hoja2!J1064="","",IF(Hoja2!$D1064=1,1,0))</f>
        <v/>
      </c>
      <c r="G1064">
        <f>IF(Hoja2!D1064=0,-Hoja2!B1064/(COUNT(Hoja2!D$2:D$2080)-SUM(Hoja2!D$2:D$2080)),Hoja2!C1064/SUM(Hoja2!D$2:D$2080))</f>
        <v>0</v>
      </c>
      <c r="J1064" t="str">
        <f>IF(Hoja2!J1064="","",IF(Hoja2!$D1064=1,Hoja2!J1064, ""))</f>
        <v/>
      </c>
      <c r="K1064" t="str">
        <f>IF(Hoja2!J1064="","",IF(Hoja2!$D1064=0,Hoja2!J1064, ""))</f>
        <v/>
      </c>
    </row>
    <row r="1065" spans="1:11" x14ac:dyDescent="0.25">
      <c r="A1065">
        <f>IF(Hoja2!F1065="","",IF(Hoja2!$D1065=0,-Hoja2!F1065/(COUNT(B$2:B$2080)-SUM(B$2:B$2080)),Hoja2!F1065/SUM(B$2:B$2080)))</f>
        <v>5.6179775280898875E-3</v>
      </c>
      <c r="B1065">
        <f>IF(Hoja2!F1065="","",IF(Hoja2!$D1065=1,1,0))</f>
        <v>1</v>
      </c>
      <c r="C1065" t="str">
        <f>IF(Hoja2!H1065="","",IF(Hoja2!$D1065=0,-Hoja2!H1065/(COUNT(D$2:D$2080)-SUM(D$2:D$2080)),Hoja2!H1065/SUM(D$2:D$2080)))</f>
        <v/>
      </c>
      <c r="D1065" t="str">
        <f>IF(Hoja2!H1065="","",IF(Hoja2!$D1065=1,1,0))</f>
        <v/>
      </c>
      <c r="E1065" t="str">
        <f>IF(Hoja2!J1065="","",IF(Hoja2!$D1065=0,-Hoja2!J1065/(COUNT(F$2:F$2080)-SUM(F$2:F$2080)),Hoja2!J1065/SUM(F$2:F$2080)))</f>
        <v/>
      </c>
      <c r="F1065" t="str">
        <f>IF(Hoja2!J1065="","",IF(Hoja2!$D1065=1,1,0))</f>
        <v/>
      </c>
      <c r="G1065">
        <f>IF(Hoja2!D1065=0,-Hoja2!B1065/(COUNT(Hoja2!D$2:D$2080)-SUM(Hoja2!D$2:D$2080)),Hoja2!C1065/SUM(Hoja2!D$2:D$2080))</f>
        <v>2.9041626331074541E-3</v>
      </c>
      <c r="J1065" t="str">
        <f>IF(Hoja2!J1065="","",IF(Hoja2!$D1065=1,Hoja2!J1065, ""))</f>
        <v/>
      </c>
      <c r="K1065" t="str">
        <f>IF(Hoja2!J1065="","",IF(Hoja2!$D1065=0,Hoja2!J1065, ""))</f>
        <v/>
      </c>
    </row>
    <row r="1066" spans="1:11" x14ac:dyDescent="0.25">
      <c r="A1066">
        <f>IF(Hoja2!F1066="","",IF(Hoja2!$D1066=0,-Hoja2!F1066/(COUNT(B$2:B$2080)-SUM(B$2:B$2080)),Hoja2!F1066/SUM(B$2:B$2080)))</f>
        <v>0</v>
      </c>
      <c r="B1066">
        <f>IF(Hoja2!F1066="","",IF(Hoja2!$D1066=1,1,0))</f>
        <v>1</v>
      </c>
      <c r="C1066">
        <f>IF(Hoja2!H1066="","",IF(Hoja2!$D1066=0,-Hoja2!H1066/(COUNT(D$2:D$2080)-SUM(D$2:D$2080)),Hoja2!H1066/SUM(D$2:D$2080)))</f>
        <v>0</v>
      </c>
      <c r="D1066">
        <f>IF(Hoja2!H1066="","",IF(Hoja2!$D1066=1,1,0))</f>
        <v>1</v>
      </c>
      <c r="E1066" t="str">
        <f>IF(Hoja2!J1066="","",IF(Hoja2!$D1066=0,-Hoja2!J1066/(COUNT(F$2:F$2080)-SUM(F$2:F$2080)),Hoja2!J1066/SUM(F$2:F$2080)))</f>
        <v/>
      </c>
      <c r="F1066" t="str">
        <f>IF(Hoja2!J1066="","",IF(Hoja2!$D1066=1,1,0))</f>
        <v/>
      </c>
      <c r="G1066">
        <f>IF(Hoja2!D1066=0,-Hoja2!B1066/(COUNT(Hoja2!D$2:D$2080)-SUM(Hoja2!D$2:D$2080)),Hoja2!C1066/SUM(Hoja2!D$2:D$2080))</f>
        <v>0</v>
      </c>
      <c r="J1066" t="str">
        <f>IF(Hoja2!J1066="","",IF(Hoja2!$D1066=1,Hoja2!J1066, ""))</f>
        <v/>
      </c>
      <c r="K1066" t="str">
        <f>IF(Hoja2!J1066="","",IF(Hoja2!$D1066=0,Hoja2!J1066, ""))</f>
        <v/>
      </c>
    </row>
    <row r="1067" spans="1:11" x14ac:dyDescent="0.25">
      <c r="A1067" t="str">
        <f>IF(Hoja2!F1067="","",IF(Hoja2!$D1067=0,-Hoja2!F1067/(COUNT(B$2:B$2080)-SUM(B$2:B$2080)),Hoja2!F1067/SUM(B$2:B$2080)))</f>
        <v/>
      </c>
      <c r="B1067" t="str">
        <f>IF(Hoja2!F1067="","",IF(Hoja2!$D1067=1,1,0))</f>
        <v/>
      </c>
      <c r="C1067" t="str">
        <f>IF(Hoja2!H1067="","",IF(Hoja2!$D1067=0,-Hoja2!H1067/(COUNT(D$2:D$2080)-SUM(D$2:D$2080)),Hoja2!H1067/SUM(D$2:D$2080)))</f>
        <v/>
      </c>
      <c r="D1067" t="str">
        <f>IF(Hoja2!H1067="","",IF(Hoja2!$D1067=1,1,0))</f>
        <v/>
      </c>
      <c r="E1067" t="str">
        <f>IF(Hoja2!J1067="","",IF(Hoja2!$D1067=0,-Hoja2!J1067/(COUNT(F$2:F$2080)-SUM(F$2:F$2080)),Hoja2!J1067/SUM(F$2:F$2080)))</f>
        <v/>
      </c>
      <c r="F1067" t="str">
        <f>IF(Hoja2!J1067="","",IF(Hoja2!$D1067=1,1,0))</f>
        <v/>
      </c>
      <c r="G1067">
        <f>IF(Hoja2!D1067=0,-Hoja2!B1067/(COUNT(Hoja2!D$2:D$2080)-SUM(Hoja2!D$2:D$2080)),Hoja2!C1067/SUM(Hoja2!D$2:D$2080))</f>
        <v>-9.6805421103581804E-4</v>
      </c>
      <c r="J1067" t="str">
        <f>IF(Hoja2!J1067="","",IF(Hoja2!$D1067=1,Hoja2!J1067, ""))</f>
        <v/>
      </c>
      <c r="K1067" t="str">
        <f>IF(Hoja2!J1067="","",IF(Hoja2!$D1067=0,Hoja2!J1067, ""))</f>
        <v/>
      </c>
    </row>
    <row r="1068" spans="1:11" x14ac:dyDescent="0.25">
      <c r="A1068" t="str">
        <f>IF(Hoja2!F1068="","",IF(Hoja2!$D1068=0,-Hoja2!F1068/(COUNT(B$2:B$2080)-SUM(B$2:B$2080)),Hoja2!F1068/SUM(B$2:B$2080)))</f>
        <v/>
      </c>
      <c r="B1068" t="str">
        <f>IF(Hoja2!F1068="","",IF(Hoja2!$D1068=1,1,0))</f>
        <v/>
      </c>
      <c r="C1068" t="str">
        <f>IF(Hoja2!H1068="","",IF(Hoja2!$D1068=0,-Hoja2!H1068/(COUNT(D$2:D$2080)-SUM(D$2:D$2080)),Hoja2!H1068/SUM(D$2:D$2080)))</f>
        <v/>
      </c>
      <c r="D1068" t="str">
        <f>IF(Hoja2!H1068="","",IF(Hoja2!$D1068=1,1,0))</f>
        <v/>
      </c>
      <c r="E1068" t="str">
        <f>IF(Hoja2!J1068="","",IF(Hoja2!$D1068=0,-Hoja2!J1068/(COUNT(F$2:F$2080)-SUM(F$2:F$2080)),Hoja2!J1068/SUM(F$2:F$2080)))</f>
        <v/>
      </c>
      <c r="F1068" t="str">
        <f>IF(Hoja2!J1068="","",IF(Hoja2!$D1068=1,1,0))</f>
        <v/>
      </c>
      <c r="G1068">
        <f>IF(Hoja2!D1068=0,-Hoja2!B1068/(COUNT(Hoja2!D$2:D$2080)-SUM(Hoja2!D$2:D$2080)),Hoja2!C1068/SUM(Hoja2!D$2:D$2080))</f>
        <v>0</v>
      </c>
      <c r="J1068" t="str">
        <f>IF(Hoja2!J1068="","",IF(Hoja2!$D1068=1,Hoja2!J1068, ""))</f>
        <v/>
      </c>
      <c r="K1068" t="str">
        <f>IF(Hoja2!J1068="","",IF(Hoja2!$D1068=0,Hoja2!J1068, ""))</f>
        <v/>
      </c>
    </row>
    <row r="1069" spans="1:11" x14ac:dyDescent="0.25">
      <c r="A1069">
        <f>IF(Hoja2!F1069="","",IF(Hoja2!$D1069=0,-Hoja2!F1069/(COUNT(B$2:B$2080)-SUM(B$2:B$2080)),Hoja2!F1069/SUM(B$2:B$2080)))</f>
        <v>5.6179775280898875E-3</v>
      </c>
      <c r="B1069">
        <f>IF(Hoja2!F1069="","",IF(Hoja2!$D1069=1,1,0))</f>
        <v>1</v>
      </c>
      <c r="C1069" t="str">
        <f>IF(Hoja2!H1069="","",IF(Hoja2!$D1069=0,-Hoja2!H1069/(COUNT(D$2:D$2080)-SUM(D$2:D$2080)),Hoja2!H1069/SUM(D$2:D$2080)))</f>
        <v/>
      </c>
      <c r="D1069" t="str">
        <f>IF(Hoja2!H1069="","",IF(Hoja2!$D1069=1,1,0))</f>
        <v/>
      </c>
      <c r="E1069" t="str">
        <f>IF(Hoja2!J1069="","",IF(Hoja2!$D1069=0,-Hoja2!J1069/(COUNT(F$2:F$2080)-SUM(F$2:F$2080)),Hoja2!J1069/SUM(F$2:F$2080)))</f>
        <v/>
      </c>
      <c r="F1069" t="str">
        <f>IF(Hoja2!J1069="","",IF(Hoja2!$D1069=1,1,0))</f>
        <v/>
      </c>
      <c r="G1069">
        <f>IF(Hoja2!D1069=0,-Hoja2!B1069/(COUNT(Hoja2!D$2:D$2080)-SUM(Hoja2!D$2:D$2080)),Hoja2!C1069/SUM(Hoja2!D$2:D$2080))</f>
        <v>2.9041626331074541E-3</v>
      </c>
      <c r="J1069" t="str">
        <f>IF(Hoja2!J1069="","",IF(Hoja2!$D1069=1,Hoja2!J1069, ""))</f>
        <v/>
      </c>
      <c r="K1069" t="str">
        <f>IF(Hoja2!J1069="","",IF(Hoja2!$D1069=0,Hoja2!J1069, ""))</f>
        <v/>
      </c>
    </row>
    <row r="1070" spans="1:11" x14ac:dyDescent="0.25">
      <c r="A1070">
        <f>IF(Hoja2!F1070="","",IF(Hoja2!$D1070=0,-Hoja2!F1070/(COUNT(B$2:B$2080)-SUM(B$2:B$2080)),Hoja2!F1070/SUM(B$2:B$2080)))</f>
        <v>-5.6390977443609019E-3</v>
      </c>
      <c r="B1070">
        <f>IF(Hoja2!F1070="","",IF(Hoja2!$D1070=1,1,0))</f>
        <v>0</v>
      </c>
      <c r="C1070" t="str">
        <f>IF(Hoja2!H1070="","",IF(Hoja2!$D1070=0,-Hoja2!H1070/(COUNT(D$2:D$2080)-SUM(D$2:D$2080)),Hoja2!H1070/SUM(D$2:D$2080)))</f>
        <v/>
      </c>
      <c r="D1070" t="str">
        <f>IF(Hoja2!H1070="","",IF(Hoja2!$D1070=1,1,0))</f>
        <v/>
      </c>
      <c r="E1070" t="str">
        <f>IF(Hoja2!J1070="","",IF(Hoja2!$D1070=0,-Hoja2!J1070/(COUNT(F$2:F$2080)-SUM(F$2:F$2080)),Hoja2!J1070/SUM(F$2:F$2080)))</f>
        <v/>
      </c>
      <c r="F1070" t="str">
        <f>IF(Hoja2!J1070="","",IF(Hoja2!$D1070=1,1,0))</f>
        <v/>
      </c>
      <c r="G1070">
        <f>IF(Hoja2!D1070=0,-Hoja2!B1070/(COUNT(Hoja2!D$2:D$2080)-SUM(Hoja2!D$2:D$2080)),Hoja2!C1070/SUM(Hoja2!D$2:D$2080))</f>
        <v>-2.8680688336520078E-3</v>
      </c>
      <c r="J1070" t="str">
        <f>IF(Hoja2!J1070="","",IF(Hoja2!$D1070=1,Hoja2!J1070, ""))</f>
        <v/>
      </c>
      <c r="K1070" t="str">
        <f>IF(Hoja2!J1070="","",IF(Hoja2!$D1070=0,Hoja2!J1070, ""))</f>
        <v/>
      </c>
    </row>
    <row r="1071" spans="1:11" x14ac:dyDescent="0.25">
      <c r="A1071" t="str">
        <f>IF(Hoja2!F1071="","",IF(Hoja2!$D1071=0,-Hoja2!F1071/(COUNT(B$2:B$2080)-SUM(B$2:B$2080)),Hoja2!F1071/SUM(B$2:B$2080)))</f>
        <v/>
      </c>
      <c r="B1071" t="str">
        <f>IF(Hoja2!F1071="","",IF(Hoja2!$D1071=1,1,0))</f>
        <v/>
      </c>
      <c r="C1071" t="str">
        <f>IF(Hoja2!H1071="","",IF(Hoja2!$D1071=0,-Hoja2!H1071/(COUNT(D$2:D$2080)-SUM(D$2:D$2080)),Hoja2!H1071/SUM(D$2:D$2080)))</f>
        <v/>
      </c>
      <c r="D1071" t="str">
        <f>IF(Hoja2!H1071="","",IF(Hoja2!$D1071=1,1,0))</f>
        <v/>
      </c>
      <c r="E1071" t="str">
        <f>IF(Hoja2!J1071="","",IF(Hoja2!$D1071=0,-Hoja2!J1071/(COUNT(F$2:F$2080)-SUM(F$2:F$2080)),Hoja2!J1071/SUM(F$2:F$2080)))</f>
        <v/>
      </c>
      <c r="F1071" t="str">
        <f>IF(Hoja2!J1071="","",IF(Hoja2!$D1071=1,1,0))</f>
        <v/>
      </c>
      <c r="G1071">
        <f>IF(Hoja2!D1071=0,-Hoja2!B1071/(COUNT(Hoja2!D$2:D$2080)-SUM(Hoja2!D$2:D$2080)),Hoja2!C1071/SUM(Hoja2!D$2:D$2080))</f>
        <v>1.9361084220716361E-3</v>
      </c>
      <c r="J1071" t="str">
        <f>IF(Hoja2!J1071="","",IF(Hoja2!$D1071=1,Hoja2!J1071, ""))</f>
        <v/>
      </c>
      <c r="K1071" t="str">
        <f>IF(Hoja2!J1071="","",IF(Hoja2!$D1071=0,Hoja2!J1071, ""))</f>
        <v/>
      </c>
    </row>
    <row r="1072" spans="1:11" x14ac:dyDescent="0.25">
      <c r="A1072" t="str">
        <f>IF(Hoja2!F1072="","",IF(Hoja2!$D1072=0,-Hoja2!F1072/(COUNT(B$2:B$2080)-SUM(B$2:B$2080)),Hoja2!F1072/SUM(B$2:B$2080)))</f>
        <v/>
      </c>
      <c r="B1072" t="str">
        <f>IF(Hoja2!F1072="","",IF(Hoja2!$D1072=1,1,0))</f>
        <v/>
      </c>
      <c r="C1072" t="str">
        <f>IF(Hoja2!H1072="","",IF(Hoja2!$D1072=0,-Hoja2!H1072/(COUNT(D$2:D$2080)-SUM(D$2:D$2080)),Hoja2!H1072/SUM(D$2:D$2080)))</f>
        <v/>
      </c>
      <c r="D1072" t="str">
        <f>IF(Hoja2!H1072="","",IF(Hoja2!$D1072=1,1,0))</f>
        <v/>
      </c>
      <c r="E1072" t="str">
        <f>IF(Hoja2!J1072="","",IF(Hoja2!$D1072=0,-Hoja2!J1072/(COUNT(F$2:F$2080)-SUM(F$2:F$2080)),Hoja2!J1072/SUM(F$2:F$2080)))</f>
        <v/>
      </c>
      <c r="F1072" t="str">
        <f>IF(Hoja2!J1072="","",IF(Hoja2!$D1072=1,1,0))</f>
        <v/>
      </c>
      <c r="G1072">
        <f>IF(Hoja2!D1072=0,-Hoja2!B1072/(COUNT(Hoja2!D$2:D$2080)-SUM(Hoja2!D$2:D$2080)),Hoja2!C1072/SUM(Hoja2!D$2:D$2080))</f>
        <v>0</v>
      </c>
      <c r="J1072" t="str">
        <f>IF(Hoja2!J1072="","",IF(Hoja2!$D1072=1,Hoja2!J1072, ""))</f>
        <v/>
      </c>
      <c r="K1072" t="str">
        <f>IF(Hoja2!J1072="","",IF(Hoja2!$D1072=0,Hoja2!J1072, ""))</f>
        <v/>
      </c>
    </row>
    <row r="1073" spans="1:11" x14ac:dyDescent="0.25">
      <c r="A1073">
        <f>IF(Hoja2!F1073="","",IF(Hoja2!$D1073=0,-Hoja2!F1073/(COUNT(B$2:B$2080)-SUM(B$2:B$2080)),Hoja2!F1073/SUM(B$2:B$2080)))</f>
        <v>-1.8796992481203006E-3</v>
      </c>
      <c r="B1073">
        <f>IF(Hoja2!F1073="","",IF(Hoja2!$D1073=1,1,0))</f>
        <v>0</v>
      </c>
      <c r="C1073">
        <f>IF(Hoja2!H1073="","",IF(Hoja2!$D1073=0,-Hoja2!H1073/(COUNT(D$2:D$2080)-SUM(D$2:D$2080)),Hoja2!H1073/SUM(D$2:D$2080)))</f>
        <v>-4.8543689320388345E-3</v>
      </c>
      <c r="D1073">
        <f>IF(Hoja2!H1073="","",IF(Hoja2!$D1073=1,1,0))</f>
        <v>0</v>
      </c>
      <c r="E1073" t="str">
        <f>IF(Hoja2!J1073="","",IF(Hoja2!$D1073=0,-Hoja2!J1073/(COUNT(F$2:F$2080)-SUM(F$2:F$2080)),Hoja2!J1073/SUM(F$2:F$2080)))</f>
        <v/>
      </c>
      <c r="F1073" t="str">
        <f>IF(Hoja2!J1073="","",IF(Hoja2!$D1073=1,1,0))</f>
        <v/>
      </c>
      <c r="G1073">
        <f>IF(Hoja2!D1073=0,-Hoja2!B1073/(COUNT(Hoja2!D$2:D$2080)-SUM(Hoja2!D$2:D$2080)),Hoja2!C1073/SUM(Hoja2!D$2:D$2080))</f>
        <v>-9.5602294455066918E-4</v>
      </c>
      <c r="J1073" t="str">
        <f>IF(Hoja2!J1073="","",IF(Hoja2!$D1073=1,Hoja2!J1073, ""))</f>
        <v/>
      </c>
      <c r="K1073" t="str">
        <f>IF(Hoja2!J1073="","",IF(Hoja2!$D1073=0,Hoja2!J1073, ""))</f>
        <v/>
      </c>
    </row>
    <row r="1074" spans="1:11" x14ac:dyDescent="0.25">
      <c r="A1074" t="str">
        <f>IF(Hoja2!F1074="","",IF(Hoja2!$D1074=0,-Hoja2!F1074/(COUNT(B$2:B$2080)-SUM(B$2:B$2080)),Hoja2!F1074/SUM(B$2:B$2080)))</f>
        <v/>
      </c>
      <c r="B1074" t="str">
        <f>IF(Hoja2!F1074="","",IF(Hoja2!$D1074=1,1,0))</f>
        <v/>
      </c>
      <c r="C1074" t="str">
        <f>IF(Hoja2!H1074="","",IF(Hoja2!$D1074=0,-Hoja2!H1074/(COUNT(D$2:D$2080)-SUM(D$2:D$2080)),Hoja2!H1074/SUM(D$2:D$2080)))</f>
        <v/>
      </c>
      <c r="D1074" t="str">
        <f>IF(Hoja2!H1074="","",IF(Hoja2!$D1074=1,1,0))</f>
        <v/>
      </c>
      <c r="E1074" t="str">
        <f>IF(Hoja2!J1074="","",IF(Hoja2!$D1074=0,-Hoja2!J1074/(COUNT(F$2:F$2080)-SUM(F$2:F$2080)),Hoja2!J1074/SUM(F$2:F$2080)))</f>
        <v/>
      </c>
      <c r="F1074" t="str">
        <f>IF(Hoja2!J1074="","",IF(Hoja2!$D1074=1,1,0))</f>
        <v/>
      </c>
      <c r="G1074">
        <f>IF(Hoja2!D1074=0,-Hoja2!B1074/(COUNT(Hoja2!D$2:D$2080)-SUM(Hoja2!D$2:D$2080)),Hoja2!C1074/SUM(Hoja2!D$2:D$2080))</f>
        <v>0</v>
      </c>
      <c r="J1074" t="str">
        <f>IF(Hoja2!J1074="","",IF(Hoja2!$D1074=1,Hoja2!J1074, ""))</f>
        <v/>
      </c>
      <c r="K1074" t="str">
        <f>IF(Hoja2!J1074="","",IF(Hoja2!$D1074=0,Hoja2!J1074, ""))</f>
        <v/>
      </c>
    </row>
    <row r="1075" spans="1:11" x14ac:dyDescent="0.25">
      <c r="A1075" t="str">
        <f>IF(Hoja2!F1075="","",IF(Hoja2!$D1075=0,-Hoja2!F1075/(COUNT(B$2:B$2080)-SUM(B$2:B$2080)),Hoja2!F1075/SUM(B$2:B$2080)))</f>
        <v/>
      </c>
      <c r="B1075" t="str">
        <f>IF(Hoja2!F1075="","",IF(Hoja2!$D1075=1,1,0))</f>
        <v/>
      </c>
      <c r="C1075" t="str">
        <f>IF(Hoja2!H1075="","",IF(Hoja2!$D1075=0,-Hoja2!H1075/(COUNT(D$2:D$2080)-SUM(D$2:D$2080)),Hoja2!H1075/SUM(D$2:D$2080)))</f>
        <v/>
      </c>
      <c r="D1075" t="str">
        <f>IF(Hoja2!H1075="","",IF(Hoja2!$D1075=1,1,0))</f>
        <v/>
      </c>
      <c r="E1075" t="str">
        <f>IF(Hoja2!J1075="","",IF(Hoja2!$D1075=0,-Hoja2!J1075/(COUNT(F$2:F$2080)-SUM(F$2:F$2080)),Hoja2!J1075/SUM(F$2:F$2080)))</f>
        <v/>
      </c>
      <c r="F1075" t="str">
        <f>IF(Hoja2!J1075="","",IF(Hoja2!$D1075=1,1,0))</f>
        <v/>
      </c>
      <c r="G1075">
        <f>IF(Hoja2!D1075=0,-Hoja2!B1075/(COUNT(Hoja2!D$2:D$2080)-SUM(Hoja2!D$2:D$2080)),Hoja2!C1075/SUM(Hoja2!D$2:D$2080))</f>
        <v>2.9041626331074541E-3</v>
      </c>
      <c r="J1075" t="str">
        <f>IF(Hoja2!J1075="","",IF(Hoja2!$D1075=1,Hoja2!J1075, ""))</f>
        <v/>
      </c>
      <c r="K1075" t="str">
        <f>IF(Hoja2!J1075="","",IF(Hoja2!$D1075=0,Hoja2!J1075, ""))</f>
        <v/>
      </c>
    </row>
    <row r="1076" spans="1:11" x14ac:dyDescent="0.25">
      <c r="A1076" t="str">
        <f>IF(Hoja2!F1076="","",IF(Hoja2!$D1076=0,-Hoja2!F1076/(COUNT(B$2:B$2080)-SUM(B$2:B$2080)),Hoja2!F1076/SUM(B$2:B$2080)))</f>
        <v/>
      </c>
      <c r="B1076" t="str">
        <f>IF(Hoja2!F1076="","",IF(Hoja2!$D1076=1,1,0))</f>
        <v/>
      </c>
      <c r="C1076">
        <f>IF(Hoja2!H1076="","",IF(Hoja2!$D1076=0,-Hoja2!H1076/(COUNT(D$2:D$2080)-SUM(D$2:D$2080)),Hoja2!H1076/SUM(D$2:D$2080)))</f>
        <v>0</v>
      </c>
      <c r="D1076">
        <f>IF(Hoja2!H1076="","",IF(Hoja2!$D1076=1,1,0))</f>
        <v>1</v>
      </c>
      <c r="E1076" t="str">
        <f>IF(Hoja2!J1076="","",IF(Hoja2!$D1076=0,-Hoja2!J1076/(COUNT(F$2:F$2080)-SUM(F$2:F$2080)),Hoja2!J1076/SUM(F$2:F$2080)))</f>
        <v/>
      </c>
      <c r="F1076" t="str">
        <f>IF(Hoja2!J1076="","",IF(Hoja2!$D1076=1,1,0))</f>
        <v/>
      </c>
      <c r="G1076">
        <f>IF(Hoja2!D1076=0,-Hoja2!B1076/(COUNT(Hoja2!D$2:D$2080)-SUM(Hoja2!D$2:D$2080)),Hoja2!C1076/SUM(Hoja2!D$2:D$2080))</f>
        <v>0</v>
      </c>
      <c r="J1076" t="str">
        <f>IF(Hoja2!J1076="","",IF(Hoja2!$D1076=1,Hoja2!J1076, ""))</f>
        <v/>
      </c>
      <c r="K1076" t="str">
        <f>IF(Hoja2!J1076="","",IF(Hoja2!$D1076=0,Hoja2!J1076, ""))</f>
        <v/>
      </c>
    </row>
    <row r="1077" spans="1:11" x14ac:dyDescent="0.25">
      <c r="A1077">
        <f>IF(Hoja2!F1077="","",IF(Hoja2!$D1077=0,-Hoja2!F1077/(COUNT(B$2:B$2080)-SUM(B$2:B$2080)),Hoja2!F1077/SUM(B$2:B$2080)))</f>
        <v>-3.7593984962406013E-3</v>
      </c>
      <c r="B1077">
        <f>IF(Hoja2!F1077="","",IF(Hoja2!$D1077=1,1,0))</f>
        <v>0</v>
      </c>
      <c r="C1077">
        <f>IF(Hoja2!H1077="","",IF(Hoja2!$D1077=0,-Hoja2!H1077/(COUNT(D$2:D$2080)-SUM(D$2:D$2080)),Hoja2!H1077/SUM(D$2:D$2080)))</f>
        <v>-9.7087378640776691E-3</v>
      </c>
      <c r="D1077">
        <f>IF(Hoja2!H1077="","",IF(Hoja2!$D1077=1,1,0))</f>
        <v>0</v>
      </c>
      <c r="E1077" t="str">
        <f>IF(Hoja2!J1077="","",IF(Hoja2!$D1077=0,-Hoja2!J1077/(COUNT(F$2:F$2080)-SUM(F$2:F$2080)),Hoja2!J1077/SUM(F$2:F$2080)))</f>
        <v/>
      </c>
      <c r="F1077" t="str">
        <f>IF(Hoja2!J1077="","",IF(Hoja2!$D1077=1,1,0))</f>
        <v/>
      </c>
      <c r="G1077">
        <f>IF(Hoja2!D1077=0,-Hoja2!B1077/(COUNT(Hoja2!D$2:D$2080)-SUM(Hoja2!D$2:D$2080)),Hoja2!C1077/SUM(Hoja2!D$2:D$2080))</f>
        <v>-1.9120458891013384E-3</v>
      </c>
      <c r="J1077" t="str">
        <f>IF(Hoja2!J1077="","",IF(Hoja2!$D1077=1,Hoja2!J1077, ""))</f>
        <v/>
      </c>
      <c r="K1077" t="str">
        <f>IF(Hoja2!J1077="","",IF(Hoja2!$D1077=0,Hoja2!J1077, ""))</f>
        <v/>
      </c>
    </row>
    <row r="1078" spans="1:11" x14ac:dyDescent="0.25">
      <c r="A1078">
        <f>IF(Hoja2!F1078="","",IF(Hoja2!$D1078=0,-Hoja2!F1078/(COUNT(B$2:B$2080)-SUM(B$2:B$2080)),Hoja2!F1078/SUM(B$2:B$2080)))</f>
        <v>-3.7593984962406013E-3</v>
      </c>
      <c r="B1078">
        <f>IF(Hoja2!F1078="","",IF(Hoja2!$D1078=1,1,0))</f>
        <v>0</v>
      </c>
      <c r="C1078">
        <f>IF(Hoja2!H1078="","",IF(Hoja2!$D1078=0,-Hoja2!H1078/(COUNT(D$2:D$2080)-SUM(D$2:D$2080)),Hoja2!H1078/SUM(D$2:D$2080)))</f>
        <v>-9.7087378640776691E-3</v>
      </c>
      <c r="D1078">
        <f>IF(Hoja2!H1078="","",IF(Hoja2!$D1078=1,1,0))</f>
        <v>0</v>
      </c>
      <c r="E1078" t="str">
        <f>IF(Hoja2!J1078="","",IF(Hoja2!$D1078=0,-Hoja2!J1078/(COUNT(F$2:F$2080)-SUM(F$2:F$2080)),Hoja2!J1078/SUM(F$2:F$2080)))</f>
        <v/>
      </c>
      <c r="F1078" t="str">
        <f>IF(Hoja2!J1078="","",IF(Hoja2!$D1078=1,1,0))</f>
        <v/>
      </c>
      <c r="G1078">
        <f>IF(Hoja2!D1078=0,-Hoja2!B1078/(COUNT(Hoja2!D$2:D$2080)-SUM(Hoja2!D$2:D$2080)),Hoja2!C1078/SUM(Hoja2!D$2:D$2080))</f>
        <v>-1.9120458891013384E-3</v>
      </c>
      <c r="J1078" t="str">
        <f>IF(Hoja2!J1078="","",IF(Hoja2!$D1078=1,Hoja2!J1078, ""))</f>
        <v/>
      </c>
      <c r="K1078" t="str">
        <f>IF(Hoja2!J1078="","",IF(Hoja2!$D1078=0,Hoja2!J1078, ""))</f>
        <v/>
      </c>
    </row>
    <row r="1079" spans="1:11" x14ac:dyDescent="0.25">
      <c r="A1079" t="str">
        <f>IF(Hoja2!F1079="","",IF(Hoja2!$D1079=0,-Hoja2!F1079/(COUNT(B$2:B$2080)-SUM(B$2:B$2080)),Hoja2!F1079/SUM(B$2:B$2080)))</f>
        <v/>
      </c>
      <c r="B1079" t="str">
        <f>IF(Hoja2!F1079="","",IF(Hoja2!$D1079=1,1,0))</f>
        <v/>
      </c>
      <c r="C1079" t="str">
        <f>IF(Hoja2!H1079="","",IF(Hoja2!$D1079=0,-Hoja2!H1079/(COUNT(D$2:D$2080)-SUM(D$2:D$2080)),Hoja2!H1079/SUM(D$2:D$2080)))</f>
        <v/>
      </c>
      <c r="D1079" t="str">
        <f>IF(Hoja2!H1079="","",IF(Hoja2!$D1079=1,1,0))</f>
        <v/>
      </c>
      <c r="E1079" t="str">
        <f>IF(Hoja2!J1079="","",IF(Hoja2!$D1079=0,-Hoja2!J1079/(COUNT(F$2:F$2080)-SUM(F$2:F$2080)),Hoja2!J1079/SUM(F$2:F$2080)))</f>
        <v/>
      </c>
      <c r="F1079" t="str">
        <f>IF(Hoja2!J1079="","",IF(Hoja2!$D1079=1,1,0))</f>
        <v/>
      </c>
      <c r="G1079">
        <f>IF(Hoja2!D1079=0,-Hoja2!B1079/(COUNT(Hoja2!D$2:D$2080)-SUM(Hoja2!D$2:D$2080)),Hoja2!C1079/SUM(Hoja2!D$2:D$2080))</f>
        <v>9.6805421103581804E-4</v>
      </c>
      <c r="J1079" t="str">
        <f>IF(Hoja2!J1079="","",IF(Hoja2!$D1079=1,Hoja2!J1079, ""))</f>
        <v/>
      </c>
      <c r="K1079" t="str">
        <f>IF(Hoja2!J1079="","",IF(Hoja2!$D1079=0,Hoja2!J1079, ""))</f>
        <v/>
      </c>
    </row>
    <row r="1080" spans="1:11" x14ac:dyDescent="0.25">
      <c r="A1080">
        <f>IF(Hoja2!F1080="","",IF(Hoja2!$D1080=0,-Hoja2!F1080/(COUNT(B$2:B$2080)-SUM(B$2:B$2080)),Hoja2!F1080/SUM(B$2:B$2080)))</f>
        <v>-3.7593984962406013E-3</v>
      </c>
      <c r="B1080">
        <f>IF(Hoja2!F1080="","",IF(Hoja2!$D1080=1,1,0))</f>
        <v>0</v>
      </c>
      <c r="C1080" t="str">
        <f>IF(Hoja2!H1080="","",IF(Hoja2!$D1080=0,-Hoja2!H1080/(COUNT(D$2:D$2080)-SUM(D$2:D$2080)),Hoja2!H1080/SUM(D$2:D$2080)))</f>
        <v/>
      </c>
      <c r="D1080" t="str">
        <f>IF(Hoja2!H1080="","",IF(Hoja2!$D1080=1,1,0))</f>
        <v/>
      </c>
      <c r="E1080" t="str">
        <f>IF(Hoja2!J1080="","",IF(Hoja2!$D1080=0,-Hoja2!J1080/(COUNT(F$2:F$2080)-SUM(F$2:F$2080)),Hoja2!J1080/SUM(F$2:F$2080)))</f>
        <v/>
      </c>
      <c r="F1080" t="str">
        <f>IF(Hoja2!J1080="","",IF(Hoja2!$D1080=1,1,0))</f>
        <v/>
      </c>
      <c r="G1080">
        <f>IF(Hoja2!D1080=0,-Hoja2!B1080/(COUNT(Hoja2!D$2:D$2080)-SUM(Hoja2!D$2:D$2080)),Hoja2!C1080/SUM(Hoja2!D$2:D$2080))</f>
        <v>-1.9120458891013384E-3</v>
      </c>
      <c r="J1080" t="str">
        <f>IF(Hoja2!J1080="","",IF(Hoja2!$D1080=1,Hoja2!J1080, ""))</f>
        <v/>
      </c>
      <c r="K1080" t="str">
        <f>IF(Hoja2!J1080="","",IF(Hoja2!$D1080=0,Hoja2!J1080, ""))</f>
        <v/>
      </c>
    </row>
    <row r="1081" spans="1:11" x14ac:dyDescent="0.25">
      <c r="A1081" t="str">
        <f>IF(Hoja2!F1081="","",IF(Hoja2!$D1081=0,-Hoja2!F1081/(COUNT(B$2:B$2080)-SUM(B$2:B$2080)),Hoja2!F1081/SUM(B$2:B$2080)))</f>
        <v/>
      </c>
      <c r="B1081" t="str">
        <f>IF(Hoja2!F1081="","",IF(Hoja2!$D1081=1,1,0))</f>
        <v/>
      </c>
      <c r="C1081" t="str">
        <f>IF(Hoja2!H1081="","",IF(Hoja2!$D1081=0,-Hoja2!H1081/(COUNT(D$2:D$2080)-SUM(D$2:D$2080)),Hoja2!H1081/SUM(D$2:D$2080)))</f>
        <v/>
      </c>
      <c r="D1081" t="str">
        <f>IF(Hoja2!H1081="","",IF(Hoja2!$D1081=1,1,0))</f>
        <v/>
      </c>
      <c r="E1081" t="str">
        <f>IF(Hoja2!J1081="","",IF(Hoja2!$D1081=0,-Hoja2!J1081/(COUNT(F$2:F$2080)-SUM(F$2:F$2080)),Hoja2!J1081/SUM(F$2:F$2080)))</f>
        <v/>
      </c>
      <c r="F1081" t="str">
        <f>IF(Hoja2!J1081="","",IF(Hoja2!$D1081=1,1,0))</f>
        <v/>
      </c>
      <c r="G1081">
        <f>IF(Hoja2!D1081=0,-Hoja2!B1081/(COUNT(Hoja2!D$2:D$2080)-SUM(Hoja2!D$2:D$2080)),Hoja2!C1081/SUM(Hoja2!D$2:D$2080))</f>
        <v>0</v>
      </c>
      <c r="J1081" t="str">
        <f>IF(Hoja2!J1081="","",IF(Hoja2!$D1081=1,Hoja2!J1081, ""))</f>
        <v/>
      </c>
      <c r="K1081" t="str">
        <f>IF(Hoja2!J1081="","",IF(Hoja2!$D1081=0,Hoja2!J1081, ""))</f>
        <v/>
      </c>
    </row>
    <row r="1082" spans="1:11" x14ac:dyDescent="0.25">
      <c r="A1082" t="str">
        <f>IF(Hoja2!F1082="","",IF(Hoja2!$D1082=0,-Hoja2!F1082/(COUNT(B$2:B$2080)-SUM(B$2:B$2080)),Hoja2!F1082/SUM(B$2:B$2080)))</f>
        <v/>
      </c>
      <c r="B1082" t="str">
        <f>IF(Hoja2!F1082="","",IF(Hoja2!$D1082=1,1,0))</f>
        <v/>
      </c>
      <c r="C1082" t="str">
        <f>IF(Hoja2!H1082="","",IF(Hoja2!$D1082=0,-Hoja2!H1082/(COUNT(D$2:D$2080)-SUM(D$2:D$2080)),Hoja2!H1082/SUM(D$2:D$2080)))</f>
        <v/>
      </c>
      <c r="D1082" t="str">
        <f>IF(Hoja2!H1082="","",IF(Hoja2!$D1082=1,1,0))</f>
        <v/>
      </c>
      <c r="E1082" t="str">
        <f>IF(Hoja2!J1082="","",IF(Hoja2!$D1082=0,-Hoja2!J1082/(COUNT(F$2:F$2080)-SUM(F$2:F$2080)),Hoja2!J1082/SUM(F$2:F$2080)))</f>
        <v/>
      </c>
      <c r="F1082" t="str">
        <f>IF(Hoja2!J1082="","",IF(Hoja2!$D1082=1,1,0))</f>
        <v/>
      </c>
      <c r="G1082">
        <f>IF(Hoja2!D1082=0,-Hoja2!B1082/(COUNT(Hoja2!D$2:D$2080)-SUM(Hoja2!D$2:D$2080)),Hoja2!C1082/SUM(Hoja2!D$2:D$2080))</f>
        <v>-9.5602294455066918E-4</v>
      </c>
      <c r="J1082" t="str">
        <f>IF(Hoja2!J1082="","",IF(Hoja2!$D1082=1,Hoja2!J1082, ""))</f>
        <v/>
      </c>
      <c r="K1082" t="str">
        <f>IF(Hoja2!J1082="","",IF(Hoja2!$D1082=0,Hoja2!J1082, ""))</f>
        <v/>
      </c>
    </row>
    <row r="1083" spans="1:11" x14ac:dyDescent="0.25">
      <c r="A1083">
        <f>IF(Hoja2!F1083="","",IF(Hoja2!$D1083=0,-Hoja2!F1083/(COUNT(B$2:B$2080)-SUM(B$2:B$2080)),Hoja2!F1083/SUM(B$2:B$2080)))</f>
        <v>-1.8796992481203006E-3</v>
      </c>
      <c r="B1083">
        <f>IF(Hoja2!F1083="","",IF(Hoja2!$D1083=1,1,0))</f>
        <v>0</v>
      </c>
      <c r="C1083" t="str">
        <f>IF(Hoja2!H1083="","",IF(Hoja2!$D1083=0,-Hoja2!H1083/(COUNT(D$2:D$2080)-SUM(D$2:D$2080)),Hoja2!H1083/SUM(D$2:D$2080)))</f>
        <v/>
      </c>
      <c r="D1083" t="str">
        <f>IF(Hoja2!H1083="","",IF(Hoja2!$D1083=1,1,0))</f>
        <v/>
      </c>
      <c r="E1083" t="str">
        <f>IF(Hoja2!J1083="","",IF(Hoja2!$D1083=0,-Hoja2!J1083/(COUNT(F$2:F$2080)-SUM(F$2:F$2080)),Hoja2!J1083/SUM(F$2:F$2080)))</f>
        <v/>
      </c>
      <c r="F1083" t="str">
        <f>IF(Hoja2!J1083="","",IF(Hoja2!$D1083=1,1,0))</f>
        <v/>
      </c>
      <c r="G1083">
        <f>IF(Hoja2!D1083=0,-Hoja2!B1083/(COUNT(Hoja2!D$2:D$2080)-SUM(Hoja2!D$2:D$2080)),Hoja2!C1083/SUM(Hoja2!D$2:D$2080))</f>
        <v>-9.5602294455066918E-4</v>
      </c>
      <c r="J1083" t="str">
        <f>IF(Hoja2!J1083="","",IF(Hoja2!$D1083=1,Hoja2!J1083, ""))</f>
        <v/>
      </c>
      <c r="K1083" t="str">
        <f>IF(Hoja2!J1083="","",IF(Hoja2!$D1083=0,Hoja2!J1083, ""))</f>
        <v/>
      </c>
    </row>
    <row r="1084" spans="1:11" x14ac:dyDescent="0.25">
      <c r="A1084">
        <f>IF(Hoja2!F1084="","",IF(Hoja2!$D1084=0,-Hoja2!F1084/(COUNT(B$2:B$2080)-SUM(B$2:B$2080)),Hoja2!F1084/SUM(B$2:B$2080)))</f>
        <v>1.8726591760299626E-3</v>
      </c>
      <c r="B1084">
        <f>IF(Hoja2!F1084="","",IF(Hoja2!$D1084=1,1,0))</f>
        <v>1</v>
      </c>
      <c r="C1084" t="str">
        <f>IF(Hoja2!H1084="","",IF(Hoja2!$D1084=0,-Hoja2!H1084/(COUNT(D$2:D$2080)-SUM(D$2:D$2080)),Hoja2!H1084/SUM(D$2:D$2080)))</f>
        <v/>
      </c>
      <c r="D1084" t="str">
        <f>IF(Hoja2!H1084="","",IF(Hoja2!$D1084=1,1,0))</f>
        <v/>
      </c>
      <c r="E1084" t="str">
        <f>IF(Hoja2!J1084="","",IF(Hoja2!$D1084=0,-Hoja2!J1084/(COUNT(F$2:F$2080)-SUM(F$2:F$2080)),Hoja2!J1084/SUM(F$2:F$2080)))</f>
        <v/>
      </c>
      <c r="F1084" t="str">
        <f>IF(Hoja2!J1084="","",IF(Hoja2!$D1084=1,1,0))</f>
        <v/>
      </c>
      <c r="G1084">
        <f>IF(Hoja2!D1084=0,-Hoja2!B1084/(COUNT(Hoja2!D$2:D$2080)-SUM(Hoja2!D$2:D$2080)),Hoja2!C1084/SUM(Hoja2!D$2:D$2080))</f>
        <v>9.6805421103581804E-4</v>
      </c>
      <c r="J1084" t="str">
        <f>IF(Hoja2!J1084="","",IF(Hoja2!$D1084=1,Hoja2!J1084, ""))</f>
        <v/>
      </c>
      <c r="K1084" t="str">
        <f>IF(Hoja2!J1084="","",IF(Hoja2!$D1084=0,Hoja2!J1084, ""))</f>
        <v/>
      </c>
    </row>
    <row r="1085" spans="1:11" x14ac:dyDescent="0.25">
      <c r="A1085" t="str">
        <f>IF(Hoja2!F1085="","",IF(Hoja2!$D1085=0,-Hoja2!F1085/(COUNT(B$2:B$2080)-SUM(B$2:B$2080)),Hoja2!F1085/SUM(B$2:B$2080)))</f>
        <v/>
      </c>
      <c r="B1085" t="str">
        <f>IF(Hoja2!F1085="","",IF(Hoja2!$D1085=1,1,0))</f>
        <v/>
      </c>
      <c r="C1085" t="str">
        <f>IF(Hoja2!H1085="","",IF(Hoja2!$D1085=0,-Hoja2!H1085/(COUNT(D$2:D$2080)-SUM(D$2:D$2080)),Hoja2!H1085/SUM(D$2:D$2080)))</f>
        <v/>
      </c>
      <c r="D1085" t="str">
        <f>IF(Hoja2!H1085="","",IF(Hoja2!$D1085=1,1,0))</f>
        <v/>
      </c>
      <c r="E1085" t="str">
        <f>IF(Hoja2!J1085="","",IF(Hoja2!$D1085=0,-Hoja2!J1085/(COUNT(F$2:F$2080)-SUM(F$2:F$2080)),Hoja2!J1085/SUM(F$2:F$2080)))</f>
        <v/>
      </c>
      <c r="F1085" t="str">
        <f>IF(Hoja2!J1085="","",IF(Hoja2!$D1085=1,1,0))</f>
        <v/>
      </c>
      <c r="G1085">
        <f>IF(Hoja2!D1085=0,-Hoja2!B1085/(COUNT(Hoja2!D$2:D$2080)-SUM(Hoja2!D$2:D$2080)),Hoja2!C1085/SUM(Hoja2!D$2:D$2080))</f>
        <v>0</v>
      </c>
      <c r="J1085" t="str">
        <f>IF(Hoja2!J1085="","",IF(Hoja2!$D1085=1,Hoja2!J1085, ""))</f>
        <v/>
      </c>
      <c r="K1085" t="str">
        <f>IF(Hoja2!J1085="","",IF(Hoja2!$D1085=0,Hoja2!J1085, ""))</f>
        <v/>
      </c>
    </row>
    <row r="1086" spans="1:11" x14ac:dyDescent="0.25">
      <c r="A1086" t="str">
        <f>IF(Hoja2!F1086="","",IF(Hoja2!$D1086=0,-Hoja2!F1086/(COUNT(B$2:B$2080)-SUM(B$2:B$2080)),Hoja2!F1086/SUM(B$2:B$2080)))</f>
        <v/>
      </c>
      <c r="B1086" t="str">
        <f>IF(Hoja2!F1086="","",IF(Hoja2!$D1086=1,1,0))</f>
        <v/>
      </c>
      <c r="C1086" t="str">
        <f>IF(Hoja2!H1086="","",IF(Hoja2!$D1086=0,-Hoja2!H1086/(COUNT(D$2:D$2080)-SUM(D$2:D$2080)),Hoja2!H1086/SUM(D$2:D$2080)))</f>
        <v/>
      </c>
      <c r="D1086" t="str">
        <f>IF(Hoja2!H1086="","",IF(Hoja2!$D1086=1,1,0))</f>
        <v/>
      </c>
      <c r="E1086" t="str">
        <f>IF(Hoja2!J1086="","",IF(Hoja2!$D1086=0,-Hoja2!J1086/(COUNT(F$2:F$2080)-SUM(F$2:F$2080)),Hoja2!J1086/SUM(F$2:F$2080)))</f>
        <v/>
      </c>
      <c r="F1086" t="str">
        <f>IF(Hoja2!J1086="","",IF(Hoja2!$D1086=1,1,0))</f>
        <v/>
      </c>
      <c r="G1086">
        <f>IF(Hoja2!D1086=0,-Hoja2!B1086/(COUNT(Hoja2!D$2:D$2080)-SUM(Hoja2!D$2:D$2080)),Hoja2!C1086/SUM(Hoja2!D$2:D$2080))</f>
        <v>-9.6805421103581804E-4</v>
      </c>
      <c r="J1086" t="str">
        <f>IF(Hoja2!J1086="","",IF(Hoja2!$D1086=1,Hoja2!J1086, ""))</f>
        <v/>
      </c>
      <c r="K1086" t="str">
        <f>IF(Hoja2!J1086="","",IF(Hoja2!$D1086=0,Hoja2!J1086, ""))</f>
        <v/>
      </c>
    </row>
    <row r="1087" spans="1:11" x14ac:dyDescent="0.25">
      <c r="A1087" t="str">
        <f>IF(Hoja2!F1087="","",IF(Hoja2!$D1087=0,-Hoja2!F1087/(COUNT(B$2:B$2080)-SUM(B$2:B$2080)),Hoja2!F1087/SUM(B$2:B$2080)))</f>
        <v/>
      </c>
      <c r="B1087" t="str">
        <f>IF(Hoja2!F1087="","",IF(Hoja2!$D1087=1,1,0))</f>
        <v/>
      </c>
      <c r="C1087">
        <f>IF(Hoja2!H1087="","",IF(Hoja2!$D1087=0,-Hoja2!H1087/(COUNT(D$2:D$2080)-SUM(D$2:D$2080)),Hoja2!H1087/SUM(D$2:D$2080)))</f>
        <v>5.1546391752577319E-3</v>
      </c>
      <c r="D1087">
        <f>IF(Hoja2!H1087="","",IF(Hoja2!$D1087=1,1,0))</f>
        <v>1</v>
      </c>
      <c r="E1087" t="str">
        <f>IF(Hoja2!J1087="","",IF(Hoja2!$D1087=0,-Hoja2!J1087/(COUNT(F$2:F$2080)-SUM(F$2:F$2080)),Hoja2!J1087/SUM(F$2:F$2080)))</f>
        <v/>
      </c>
      <c r="F1087" t="str">
        <f>IF(Hoja2!J1087="","",IF(Hoja2!$D1087=1,1,0))</f>
        <v/>
      </c>
      <c r="G1087">
        <f>IF(Hoja2!D1087=0,-Hoja2!B1087/(COUNT(Hoja2!D$2:D$2080)-SUM(Hoja2!D$2:D$2080)),Hoja2!C1087/SUM(Hoja2!D$2:D$2080))</f>
        <v>9.6805421103581804E-4</v>
      </c>
      <c r="J1087" t="str">
        <f>IF(Hoja2!J1087="","",IF(Hoja2!$D1087=1,Hoja2!J1087, ""))</f>
        <v/>
      </c>
      <c r="K1087" t="str">
        <f>IF(Hoja2!J1087="","",IF(Hoja2!$D1087=0,Hoja2!J1087, ""))</f>
        <v/>
      </c>
    </row>
    <row r="1088" spans="1:11" x14ac:dyDescent="0.25">
      <c r="A1088">
        <f>IF(Hoja2!F1088="","",IF(Hoja2!$D1088=0,-Hoja2!F1088/(COUNT(B$2:B$2080)-SUM(B$2:B$2080)),Hoja2!F1088/SUM(B$2:B$2080)))</f>
        <v>-1.8796992481203006E-3</v>
      </c>
      <c r="B1088">
        <f>IF(Hoja2!F1088="","",IF(Hoja2!$D1088=1,1,0))</f>
        <v>0</v>
      </c>
      <c r="C1088">
        <f>IF(Hoja2!H1088="","",IF(Hoja2!$D1088=0,-Hoja2!H1088/(COUNT(D$2:D$2080)-SUM(D$2:D$2080)),Hoja2!H1088/SUM(D$2:D$2080)))</f>
        <v>-4.8543689320388345E-3</v>
      </c>
      <c r="D1088">
        <f>IF(Hoja2!H1088="","",IF(Hoja2!$D1088=1,1,0))</f>
        <v>0</v>
      </c>
      <c r="E1088" t="str">
        <f>IF(Hoja2!J1088="","",IF(Hoja2!$D1088=0,-Hoja2!J1088/(COUNT(F$2:F$2080)-SUM(F$2:F$2080)),Hoja2!J1088/SUM(F$2:F$2080)))</f>
        <v/>
      </c>
      <c r="F1088" t="str">
        <f>IF(Hoja2!J1088="","",IF(Hoja2!$D1088=1,1,0))</f>
        <v/>
      </c>
      <c r="G1088">
        <f>IF(Hoja2!D1088=0,-Hoja2!B1088/(COUNT(Hoja2!D$2:D$2080)-SUM(Hoja2!D$2:D$2080)),Hoja2!C1088/SUM(Hoja2!D$2:D$2080))</f>
        <v>-9.5602294455066918E-4</v>
      </c>
      <c r="J1088" t="str">
        <f>IF(Hoja2!J1088="","",IF(Hoja2!$D1088=1,Hoja2!J1088, ""))</f>
        <v/>
      </c>
      <c r="K1088" t="str">
        <f>IF(Hoja2!J1088="","",IF(Hoja2!$D1088=0,Hoja2!J1088, ""))</f>
        <v/>
      </c>
    </row>
    <row r="1089" spans="1:11" x14ac:dyDescent="0.25">
      <c r="A1089">
        <f>IF(Hoja2!F1089="","",IF(Hoja2!$D1089=0,-Hoja2!F1089/(COUNT(B$2:B$2080)-SUM(B$2:B$2080)),Hoja2!F1089/SUM(B$2:B$2080)))</f>
        <v>7.4906367041198503E-3</v>
      </c>
      <c r="B1089">
        <f>IF(Hoja2!F1089="","",IF(Hoja2!$D1089=1,1,0))</f>
        <v>1</v>
      </c>
      <c r="C1089">
        <f>IF(Hoja2!H1089="","",IF(Hoja2!$D1089=0,-Hoja2!H1089/(COUNT(D$2:D$2080)-SUM(D$2:D$2080)),Hoja2!H1089/SUM(D$2:D$2080)))</f>
        <v>2.0618556701030927E-2</v>
      </c>
      <c r="D1089">
        <f>IF(Hoja2!H1089="","",IF(Hoja2!$D1089=1,1,0))</f>
        <v>1</v>
      </c>
      <c r="E1089" t="str">
        <f>IF(Hoja2!J1089="","",IF(Hoja2!$D1089=0,-Hoja2!J1089/(COUNT(F$2:F$2080)-SUM(F$2:F$2080)),Hoja2!J1089/SUM(F$2:F$2080)))</f>
        <v/>
      </c>
      <c r="F1089" t="str">
        <f>IF(Hoja2!J1089="","",IF(Hoja2!$D1089=1,1,0))</f>
        <v/>
      </c>
      <c r="G1089">
        <f>IF(Hoja2!D1089=0,-Hoja2!B1089/(COUNT(Hoja2!D$2:D$2080)-SUM(Hoja2!D$2:D$2080)),Hoja2!C1089/SUM(Hoja2!D$2:D$2080))</f>
        <v>3.8722168441432721E-3</v>
      </c>
      <c r="J1089" t="str">
        <f>IF(Hoja2!J1089="","",IF(Hoja2!$D1089=1,Hoja2!J1089, ""))</f>
        <v/>
      </c>
      <c r="K1089" t="str">
        <f>IF(Hoja2!J1089="","",IF(Hoja2!$D1089=0,Hoja2!J1089, ""))</f>
        <v/>
      </c>
    </row>
    <row r="1090" spans="1:11" x14ac:dyDescent="0.25">
      <c r="A1090">
        <f>IF(Hoja2!F1090="","",IF(Hoja2!$D1090=0,-Hoja2!F1090/(COUNT(B$2:B$2080)-SUM(B$2:B$2080)),Hoja2!F1090/SUM(B$2:B$2080)))</f>
        <v>3.7453183520599251E-3</v>
      </c>
      <c r="B1090">
        <f>IF(Hoja2!F1090="","",IF(Hoja2!$D1090=1,1,0))</f>
        <v>1</v>
      </c>
      <c r="C1090" t="str">
        <f>IF(Hoja2!H1090="","",IF(Hoja2!$D1090=0,-Hoja2!H1090/(COUNT(D$2:D$2080)-SUM(D$2:D$2080)),Hoja2!H1090/SUM(D$2:D$2080)))</f>
        <v/>
      </c>
      <c r="D1090" t="str">
        <f>IF(Hoja2!H1090="","",IF(Hoja2!$D1090=1,1,0))</f>
        <v/>
      </c>
      <c r="E1090" t="str">
        <f>IF(Hoja2!J1090="","",IF(Hoja2!$D1090=0,-Hoja2!J1090/(COUNT(F$2:F$2080)-SUM(F$2:F$2080)),Hoja2!J1090/SUM(F$2:F$2080)))</f>
        <v/>
      </c>
      <c r="F1090" t="str">
        <f>IF(Hoja2!J1090="","",IF(Hoja2!$D1090=1,1,0))</f>
        <v/>
      </c>
      <c r="G1090">
        <f>IF(Hoja2!D1090=0,-Hoja2!B1090/(COUNT(Hoja2!D$2:D$2080)-SUM(Hoja2!D$2:D$2080)),Hoja2!C1090/SUM(Hoja2!D$2:D$2080))</f>
        <v>1.9361084220716361E-3</v>
      </c>
      <c r="J1090" t="str">
        <f>IF(Hoja2!J1090="","",IF(Hoja2!$D1090=1,Hoja2!J1090, ""))</f>
        <v/>
      </c>
      <c r="K1090" t="str">
        <f>IF(Hoja2!J1090="","",IF(Hoja2!$D1090=0,Hoja2!J1090, ""))</f>
        <v/>
      </c>
    </row>
    <row r="1091" spans="1:11" x14ac:dyDescent="0.25">
      <c r="A1091">
        <f>IF(Hoja2!F1091="","",IF(Hoja2!$D1091=0,-Hoja2!F1091/(COUNT(B$2:B$2080)-SUM(B$2:B$2080)),Hoja2!F1091/SUM(B$2:B$2080)))</f>
        <v>-1.8796992481203006E-3</v>
      </c>
      <c r="B1091">
        <f>IF(Hoja2!F1091="","",IF(Hoja2!$D1091=1,1,0))</f>
        <v>0</v>
      </c>
      <c r="C1091" t="str">
        <f>IF(Hoja2!H1091="","",IF(Hoja2!$D1091=0,-Hoja2!H1091/(COUNT(D$2:D$2080)-SUM(D$2:D$2080)),Hoja2!H1091/SUM(D$2:D$2080)))</f>
        <v/>
      </c>
      <c r="D1091" t="str">
        <f>IF(Hoja2!H1091="","",IF(Hoja2!$D1091=1,1,0))</f>
        <v/>
      </c>
      <c r="E1091" t="str">
        <f>IF(Hoja2!J1091="","",IF(Hoja2!$D1091=0,-Hoja2!J1091/(COUNT(F$2:F$2080)-SUM(F$2:F$2080)),Hoja2!J1091/SUM(F$2:F$2080)))</f>
        <v/>
      </c>
      <c r="F1091" t="str">
        <f>IF(Hoja2!J1091="","",IF(Hoja2!$D1091=1,1,0))</f>
        <v/>
      </c>
      <c r="G1091">
        <f>IF(Hoja2!D1091=0,-Hoja2!B1091/(COUNT(Hoja2!D$2:D$2080)-SUM(Hoja2!D$2:D$2080)),Hoja2!C1091/SUM(Hoja2!D$2:D$2080))</f>
        <v>-9.5602294455066918E-4</v>
      </c>
      <c r="J1091" t="str">
        <f>IF(Hoja2!J1091="","",IF(Hoja2!$D1091=1,Hoja2!J1091, ""))</f>
        <v/>
      </c>
      <c r="K1091" t="str">
        <f>IF(Hoja2!J1091="","",IF(Hoja2!$D1091=0,Hoja2!J1091, ""))</f>
        <v/>
      </c>
    </row>
    <row r="1092" spans="1:11" x14ac:dyDescent="0.25">
      <c r="A1092">
        <f>IF(Hoja2!F1092="","",IF(Hoja2!$D1092=0,-Hoja2!F1092/(COUNT(B$2:B$2080)-SUM(B$2:B$2080)),Hoja2!F1092/SUM(B$2:B$2080)))</f>
        <v>3.7453183520599251E-3</v>
      </c>
      <c r="B1092">
        <f>IF(Hoja2!F1092="","",IF(Hoja2!$D1092=1,1,0))</f>
        <v>1</v>
      </c>
      <c r="C1092" t="str">
        <f>IF(Hoja2!H1092="","",IF(Hoja2!$D1092=0,-Hoja2!H1092/(COUNT(D$2:D$2080)-SUM(D$2:D$2080)),Hoja2!H1092/SUM(D$2:D$2080)))</f>
        <v/>
      </c>
      <c r="D1092" t="str">
        <f>IF(Hoja2!H1092="","",IF(Hoja2!$D1092=1,1,0))</f>
        <v/>
      </c>
      <c r="E1092" t="str">
        <f>IF(Hoja2!J1092="","",IF(Hoja2!$D1092=0,-Hoja2!J1092/(COUNT(F$2:F$2080)-SUM(F$2:F$2080)),Hoja2!J1092/SUM(F$2:F$2080)))</f>
        <v/>
      </c>
      <c r="F1092" t="str">
        <f>IF(Hoja2!J1092="","",IF(Hoja2!$D1092=1,1,0))</f>
        <v/>
      </c>
      <c r="G1092">
        <f>IF(Hoja2!D1092=0,-Hoja2!B1092/(COUNT(Hoja2!D$2:D$2080)-SUM(Hoja2!D$2:D$2080)),Hoja2!C1092/SUM(Hoja2!D$2:D$2080))</f>
        <v>1.9361084220716361E-3</v>
      </c>
      <c r="J1092" t="str">
        <f>IF(Hoja2!J1092="","",IF(Hoja2!$D1092=1,Hoja2!J1092, ""))</f>
        <v/>
      </c>
      <c r="K1092" t="str">
        <f>IF(Hoja2!J1092="","",IF(Hoja2!$D1092=0,Hoja2!J1092, ""))</f>
        <v/>
      </c>
    </row>
    <row r="1093" spans="1:11" x14ac:dyDescent="0.25">
      <c r="A1093" t="str">
        <f>IF(Hoja2!F1093="","",IF(Hoja2!$D1093=0,-Hoja2!F1093/(COUNT(B$2:B$2080)-SUM(B$2:B$2080)),Hoja2!F1093/SUM(B$2:B$2080)))</f>
        <v/>
      </c>
      <c r="B1093" t="str">
        <f>IF(Hoja2!F1093="","",IF(Hoja2!$D1093=1,1,0))</f>
        <v/>
      </c>
      <c r="C1093">
        <f>IF(Hoja2!H1093="","",IF(Hoja2!$D1093=0,-Hoja2!H1093/(COUNT(D$2:D$2080)-SUM(D$2:D$2080)),Hoja2!H1093/SUM(D$2:D$2080)))</f>
        <v>-4.8543689320388345E-3</v>
      </c>
      <c r="D1093">
        <f>IF(Hoja2!H1093="","",IF(Hoja2!$D1093=1,1,0))</f>
        <v>0</v>
      </c>
      <c r="E1093" t="str">
        <f>IF(Hoja2!J1093="","",IF(Hoja2!$D1093=0,-Hoja2!J1093/(COUNT(F$2:F$2080)-SUM(F$2:F$2080)),Hoja2!J1093/SUM(F$2:F$2080)))</f>
        <v/>
      </c>
      <c r="F1093" t="str">
        <f>IF(Hoja2!J1093="","",IF(Hoja2!$D1093=1,1,0))</f>
        <v/>
      </c>
      <c r="G1093">
        <f>IF(Hoja2!D1093=0,-Hoja2!B1093/(COUNT(Hoja2!D$2:D$2080)-SUM(Hoja2!D$2:D$2080)),Hoja2!C1093/SUM(Hoja2!D$2:D$2080))</f>
        <v>-9.5602294455066918E-4</v>
      </c>
      <c r="J1093" t="str">
        <f>IF(Hoja2!J1093="","",IF(Hoja2!$D1093=1,Hoja2!J1093, ""))</f>
        <v/>
      </c>
      <c r="K1093" t="str">
        <f>IF(Hoja2!J1093="","",IF(Hoja2!$D1093=0,Hoja2!J1093, ""))</f>
        <v/>
      </c>
    </row>
    <row r="1094" spans="1:11" x14ac:dyDescent="0.25">
      <c r="A1094">
        <f>IF(Hoja2!F1094="","",IF(Hoja2!$D1094=0,-Hoja2!F1094/(COUNT(B$2:B$2080)-SUM(B$2:B$2080)),Hoja2!F1094/SUM(B$2:B$2080)))</f>
        <v>5.6179775280898875E-3</v>
      </c>
      <c r="B1094">
        <f>IF(Hoja2!F1094="","",IF(Hoja2!$D1094=1,1,0))</f>
        <v>1</v>
      </c>
      <c r="C1094" t="str">
        <f>IF(Hoja2!H1094="","",IF(Hoja2!$D1094=0,-Hoja2!H1094/(COUNT(D$2:D$2080)-SUM(D$2:D$2080)),Hoja2!H1094/SUM(D$2:D$2080)))</f>
        <v/>
      </c>
      <c r="D1094" t="str">
        <f>IF(Hoja2!H1094="","",IF(Hoja2!$D1094=1,1,0))</f>
        <v/>
      </c>
      <c r="E1094" t="str">
        <f>IF(Hoja2!J1094="","",IF(Hoja2!$D1094=0,-Hoja2!J1094/(COUNT(F$2:F$2080)-SUM(F$2:F$2080)),Hoja2!J1094/SUM(F$2:F$2080)))</f>
        <v/>
      </c>
      <c r="F1094" t="str">
        <f>IF(Hoja2!J1094="","",IF(Hoja2!$D1094=1,1,0))</f>
        <v/>
      </c>
      <c r="G1094">
        <f>IF(Hoja2!D1094=0,-Hoja2!B1094/(COUNT(Hoja2!D$2:D$2080)-SUM(Hoja2!D$2:D$2080)),Hoja2!C1094/SUM(Hoja2!D$2:D$2080))</f>
        <v>2.9041626331074541E-3</v>
      </c>
      <c r="J1094" t="str">
        <f>IF(Hoja2!J1094="","",IF(Hoja2!$D1094=1,Hoja2!J1094, ""))</f>
        <v/>
      </c>
      <c r="K1094" t="str">
        <f>IF(Hoja2!J1094="","",IF(Hoja2!$D1094=0,Hoja2!J1094, ""))</f>
        <v/>
      </c>
    </row>
    <row r="1095" spans="1:11" x14ac:dyDescent="0.25">
      <c r="A1095">
        <f>IF(Hoja2!F1095="","",IF(Hoja2!$D1095=0,-Hoja2!F1095/(COUNT(B$2:B$2080)-SUM(B$2:B$2080)),Hoja2!F1095/SUM(B$2:B$2080)))</f>
        <v>3.7453183520599251E-3</v>
      </c>
      <c r="B1095">
        <f>IF(Hoja2!F1095="","",IF(Hoja2!$D1095=1,1,0))</f>
        <v>1</v>
      </c>
      <c r="C1095" t="str">
        <f>IF(Hoja2!H1095="","",IF(Hoja2!$D1095=0,-Hoja2!H1095/(COUNT(D$2:D$2080)-SUM(D$2:D$2080)),Hoja2!H1095/SUM(D$2:D$2080)))</f>
        <v/>
      </c>
      <c r="D1095" t="str">
        <f>IF(Hoja2!H1095="","",IF(Hoja2!$D1095=1,1,0))</f>
        <v/>
      </c>
      <c r="E1095" t="str">
        <f>IF(Hoja2!J1095="","",IF(Hoja2!$D1095=0,-Hoja2!J1095/(COUNT(F$2:F$2080)-SUM(F$2:F$2080)),Hoja2!J1095/SUM(F$2:F$2080)))</f>
        <v/>
      </c>
      <c r="F1095" t="str">
        <f>IF(Hoja2!J1095="","",IF(Hoja2!$D1095=1,1,0))</f>
        <v/>
      </c>
      <c r="G1095">
        <f>IF(Hoja2!D1095=0,-Hoja2!B1095/(COUNT(Hoja2!D$2:D$2080)-SUM(Hoja2!D$2:D$2080)),Hoja2!C1095/SUM(Hoja2!D$2:D$2080))</f>
        <v>1.9361084220716361E-3</v>
      </c>
      <c r="J1095" t="str">
        <f>IF(Hoja2!J1095="","",IF(Hoja2!$D1095=1,Hoja2!J1095, ""))</f>
        <v/>
      </c>
      <c r="K1095" t="str">
        <f>IF(Hoja2!J1095="","",IF(Hoja2!$D1095=0,Hoja2!J1095, ""))</f>
        <v/>
      </c>
    </row>
    <row r="1096" spans="1:11" x14ac:dyDescent="0.25">
      <c r="A1096">
        <f>IF(Hoja2!F1096="","",IF(Hoja2!$D1096=0,-Hoja2!F1096/(COUNT(B$2:B$2080)-SUM(B$2:B$2080)),Hoja2!F1096/SUM(B$2:B$2080)))</f>
        <v>3.7453183520599251E-3</v>
      </c>
      <c r="B1096">
        <f>IF(Hoja2!F1096="","",IF(Hoja2!$D1096=1,1,0))</f>
        <v>1</v>
      </c>
      <c r="C1096" t="str">
        <f>IF(Hoja2!H1096="","",IF(Hoja2!$D1096=0,-Hoja2!H1096/(COUNT(D$2:D$2080)-SUM(D$2:D$2080)),Hoja2!H1096/SUM(D$2:D$2080)))</f>
        <v/>
      </c>
      <c r="D1096" t="str">
        <f>IF(Hoja2!H1096="","",IF(Hoja2!$D1096=1,1,0))</f>
        <v/>
      </c>
      <c r="E1096">
        <f>IF(Hoja2!J1096="","",IF(Hoja2!$D1096=0,-Hoja2!J1096/(COUNT(F$2:F$2080)-SUM(F$2:F$2080)),Hoja2!J1096/SUM(F$2:F$2080)))</f>
        <v>3.2258064516129031E-2</v>
      </c>
      <c r="F1096">
        <f>IF(Hoja2!J1096="","",IF(Hoja2!$D1096=1,1,0))</f>
        <v>1</v>
      </c>
      <c r="G1096">
        <f>IF(Hoja2!D1096=0,-Hoja2!B1096/(COUNT(Hoja2!D$2:D$2080)-SUM(Hoja2!D$2:D$2080)),Hoja2!C1096/SUM(Hoja2!D$2:D$2080))</f>
        <v>1.9361084220716361E-3</v>
      </c>
      <c r="J1096">
        <f>IF(Hoja2!J1096="","",IF(Hoja2!$D1096=1,Hoja2!J1096, ""))</f>
        <v>2</v>
      </c>
      <c r="K1096" t="str">
        <f>IF(Hoja2!J1096="","",IF(Hoja2!$D1096=0,Hoja2!J1096, ""))</f>
        <v/>
      </c>
    </row>
    <row r="1097" spans="1:11" x14ac:dyDescent="0.25">
      <c r="A1097">
        <f>IF(Hoja2!F1097="","",IF(Hoja2!$D1097=0,-Hoja2!F1097/(COUNT(B$2:B$2080)-SUM(B$2:B$2080)),Hoja2!F1097/SUM(B$2:B$2080)))</f>
        <v>-1.8726591760299626E-3</v>
      </c>
      <c r="B1097">
        <f>IF(Hoja2!F1097="","",IF(Hoja2!$D1097=1,1,0))</f>
        <v>1</v>
      </c>
      <c r="C1097" t="str">
        <f>IF(Hoja2!H1097="","",IF(Hoja2!$D1097=0,-Hoja2!H1097/(COUNT(D$2:D$2080)-SUM(D$2:D$2080)),Hoja2!H1097/SUM(D$2:D$2080)))</f>
        <v/>
      </c>
      <c r="D1097" t="str">
        <f>IF(Hoja2!H1097="","",IF(Hoja2!$D1097=1,1,0))</f>
        <v/>
      </c>
      <c r="E1097" t="str">
        <f>IF(Hoja2!J1097="","",IF(Hoja2!$D1097=0,-Hoja2!J1097/(COUNT(F$2:F$2080)-SUM(F$2:F$2080)),Hoja2!J1097/SUM(F$2:F$2080)))</f>
        <v/>
      </c>
      <c r="F1097" t="str">
        <f>IF(Hoja2!J1097="","",IF(Hoja2!$D1097=1,1,0))</f>
        <v/>
      </c>
      <c r="G1097">
        <f>IF(Hoja2!D1097=0,-Hoja2!B1097/(COUNT(Hoja2!D$2:D$2080)-SUM(Hoja2!D$2:D$2080)),Hoja2!C1097/SUM(Hoja2!D$2:D$2080))</f>
        <v>-9.6805421103581804E-4</v>
      </c>
      <c r="J1097" t="str">
        <f>IF(Hoja2!J1097="","",IF(Hoja2!$D1097=1,Hoja2!J1097, ""))</f>
        <v/>
      </c>
      <c r="K1097" t="str">
        <f>IF(Hoja2!J1097="","",IF(Hoja2!$D1097=0,Hoja2!J1097, ""))</f>
        <v/>
      </c>
    </row>
    <row r="1098" spans="1:11" x14ac:dyDescent="0.25">
      <c r="A1098" t="str">
        <f>IF(Hoja2!F1098="","",IF(Hoja2!$D1098=0,-Hoja2!F1098/(COUNT(B$2:B$2080)-SUM(B$2:B$2080)),Hoja2!F1098/SUM(B$2:B$2080)))</f>
        <v/>
      </c>
      <c r="B1098" t="str">
        <f>IF(Hoja2!F1098="","",IF(Hoja2!$D1098=1,1,0))</f>
        <v/>
      </c>
      <c r="C1098">
        <f>IF(Hoja2!H1098="","",IF(Hoja2!$D1098=0,-Hoja2!H1098/(COUNT(D$2:D$2080)-SUM(D$2:D$2080)),Hoja2!H1098/SUM(D$2:D$2080)))</f>
        <v>-1.4563106796116505E-2</v>
      </c>
      <c r="D1098">
        <f>IF(Hoja2!H1098="","",IF(Hoja2!$D1098=1,1,0))</f>
        <v>0</v>
      </c>
      <c r="E1098" t="str">
        <f>IF(Hoja2!J1098="","",IF(Hoja2!$D1098=0,-Hoja2!J1098/(COUNT(F$2:F$2080)-SUM(F$2:F$2080)),Hoja2!J1098/SUM(F$2:F$2080)))</f>
        <v/>
      </c>
      <c r="F1098" t="str">
        <f>IF(Hoja2!J1098="","",IF(Hoja2!$D1098=1,1,0))</f>
        <v/>
      </c>
      <c r="G1098">
        <f>IF(Hoja2!D1098=0,-Hoja2!B1098/(COUNT(Hoja2!D$2:D$2080)-SUM(Hoja2!D$2:D$2080)),Hoja2!C1098/SUM(Hoja2!D$2:D$2080))</f>
        <v>-2.8680688336520078E-3</v>
      </c>
      <c r="J1098" t="str">
        <f>IF(Hoja2!J1098="","",IF(Hoja2!$D1098=1,Hoja2!J1098, ""))</f>
        <v/>
      </c>
      <c r="K1098" t="str">
        <f>IF(Hoja2!J1098="","",IF(Hoja2!$D1098=0,Hoja2!J1098, ""))</f>
        <v/>
      </c>
    </row>
    <row r="1099" spans="1:11" x14ac:dyDescent="0.25">
      <c r="A1099">
        <f>IF(Hoja2!F1099="","",IF(Hoja2!$D1099=0,-Hoja2!F1099/(COUNT(B$2:B$2080)-SUM(B$2:B$2080)),Hoja2!F1099/SUM(B$2:B$2080)))</f>
        <v>-3.7593984962406013E-3</v>
      </c>
      <c r="B1099">
        <f>IF(Hoja2!F1099="","",IF(Hoja2!$D1099=1,1,0))</f>
        <v>0</v>
      </c>
      <c r="C1099" t="str">
        <f>IF(Hoja2!H1099="","",IF(Hoja2!$D1099=0,-Hoja2!H1099/(COUNT(D$2:D$2080)-SUM(D$2:D$2080)),Hoja2!H1099/SUM(D$2:D$2080)))</f>
        <v/>
      </c>
      <c r="D1099" t="str">
        <f>IF(Hoja2!H1099="","",IF(Hoja2!$D1099=1,1,0))</f>
        <v/>
      </c>
      <c r="E1099" t="str">
        <f>IF(Hoja2!J1099="","",IF(Hoja2!$D1099=0,-Hoja2!J1099/(COUNT(F$2:F$2080)-SUM(F$2:F$2080)),Hoja2!J1099/SUM(F$2:F$2080)))</f>
        <v/>
      </c>
      <c r="F1099" t="str">
        <f>IF(Hoja2!J1099="","",IF(Hoja2!$D1099=1,1,0))</f>
        <v/>
      </c>
      <c r="G1099">
        <f>IF(Hoja2!D1099=0,-Hoja2!B1099/(COUNT(Hoja2!D$2:D$2080)-SUM(Hoja2!D$2:D$2080)),Hoja2!C1099/SUM(Hoja2!D$2:D$2080))</f>
        <v>-1.9120458891013384E-3</v>
      </c>
      <c r="J1099" t="str">
        <f>IF(Hoja2!J1099="","",IF(Hoja2!$D1099=1,Hoja2!J1099, ""))</f>
        <v/>
      </c>
      <c r="K1099" t="str">
        <f>IF(Hoja2!J1099="","",IF(Hoja2!$D1099=0,Hoja2!J1099, ""))</f>
        <v/>
      </c>
    </row>
    <row r="1100" spans="1:11" x14ac:dyDescent="0.25">
      <c r="A1100">
        <f>IF(Hoja2!F1100="","",IF(Hoja2!$D1100=0,-Hoja2!F1100/(COUNT(B$2:B$2080)-SUM(B$2:B$2080)),Hoja2!F1100/SUM(B$2:B$2080)))</f>
        <v>5.6179775280898875E-3</v>
      </c>
      <c r="B1100">
        <f>IF(Hoja2!F1100="","",IF(Hoja2!$D1100=1,1,0))</f>
        <v>1</v>
      </c>
      <c r="C1100" t="str">
        <f>IF(Hoja2!H1100="","",IF(Hoja2!$D1100=0,-Hoja2!H1100/(COUNT(D$2:D$2080)-SUM(D$2:D$2080)),Hoja2!H1100/SUM(D$2:D$2080)))</f>
        <v/>
      </c>
      <c r="D1100" t="str">
        <f>IF(Hoja2!H1100="","",IF(Hoja2!$D1100=1,1,0))</f>
        <v/>
      </c>
      <c r="E1100" t="str">
        <f>IF(Hoja2!J1100="","",IF(Hoja2!$D1100=0,-Hoja2!J1100/(COUNT(F$2:F$2080)-SUM(F$2:F$2080)),Hoja2!J1100/SUM(F$2:F$2080)))</f>
        <v/>
      </c>
      <c r="F1100" t="str">
        <f>IF(Hoja2!J1100="","",IF(Hoja2!$D1100=1,1,0))</f>
        <v/>
      </c>
      <c r="G1100">
        <f>IF(Hoja2!D1100=0,-Hoja2!B1100/(COUNT(Hoja2!D$2:D$2080)-SUM(Hoja2!D$2:D$2080)),Hoja2!C1100/SUM(Hoja2!D$2:D$2080))</f>
        <v>2.9041626331074541E-3</v>
      </c>
      <c r="J1100" t="str">
        <f>IF(Hoja2!J1100="","",IF(Hoja2!$D1100=1,Hoja2!J1100, ""))</f>
        <v/>
      </c>
      <c r="K1100" t="str">
        <f>IF(Hoja2!J1100="","",IF(Hoja2!$D1100=0,Hoja2!J1100, ""))</f>
        <v/>
      </c>
    </row>
    <row r="1101" spans="1:11" x14ac:dyDescent="0.25">
      <c r="A1101" t="str">
        <f>IF(Hoja2!F1101="","",IF(Hoja2!$D1101=0,-Hoja2!F1101/(COUNT(B$2:B$2080)-SUM(B$2:B$2080)),Hoja2!F1101/SUM(B$2:B$2080)))</f>
        <v/>
      </c>
      <c r="B1101" t="str">
        <f>IF(Hoja2!F1101="","",IF(Hoja2!$D1101=1,1,0))</f>
        <v/>
      </c>
      <c r="C1101">
        <f>IF(Hoja2!H1101="","",IF(Hoja2!$D1101=0,-Hoja2!H1101/(COUNT(D$2:D$2080)-SUM(D$2:D$2080)),Hoja2!H1101/SUM(D$2:D$2080)))</f>
        <v>1.0309278350515464E-2</v>
      </c>
      <c r="D1101">
        <f>IF(Hoja2!H1101="","",IF(Hoja2!$D1101=1,1,0))</f>
        <v>1</v>
      </c>
      <c r="E1101" t="str">
        <f>IF(Hoja2!J1101="","",IF(Hoja2!$D1101=0,-Hoja2!J1101/(COUNT(F$2:F$2080)-SUM(F$2:F$2080)),Hoja2!J1101/SUM(F$2:F$2080)))</f>
        <v/>
      </c>
      <c r="F1101" t="str">
        <f>IF(Hoja2!J1101="","",IF(Hoja2!$D1101=1,1,0))</f>
        <v/>
      </c>
      <c r="G1101">
        <f>IF(Hoja2!D1101=0,-Hoja2!B1101/(COUNT(Hoja2!D$2:D$2080)-SUM(Hoja2!D$2:D$2080)),Hoja2!C1101/SUM(Hoja2!D$2:D$2080))</f>
        <v>1.9361084220716361E-3</v>
      </c>
      <c r="J1101" t="str">
        <f>IF(Hoja2!J1101="","",IF(Hoja2!$D1101=1,Hoja2!J1101, ""))</f>
        <v/>
      </c>
      <c r="K1101" t="str">
        <f>IF(Hoja2!J1101="","",IF(Hoja2!$D1101=0,Hoja2!J1101, ""))</f>
        <v/>
      </c>
    </row>
    <row r="1102" spans="1:11" x14ac:dyDescent="0.25">
      <c r="A1102">
        <f>IF(Hoja2!F1102="","",IF(Hoja2!$D1102=0,-Hoja2!F1102/(COUNT(B$2:B$2080)-SUM(B$2:B$2080)),Hoja2!F1102/SUM(B$2:B$2080)))</f>
        <v>1.8726591760299626E-3</v>
      </c>
      <c r="B1102">
        <f>IF(Hoja2!F1102="","",IF(Hoja2!$D1102=1,1,0))</f>
        <v>1</v>
      </c>
      <c r="C1102" t="str">
        <f>IF(Hoja2!H1102="","",IF(Hoja2!$D1102=0,-Hoja2!H1102/(COUNT(D$2:D$2080)-SUM(D$2:D$2080)),Hoja2!H1102/SUM(D$2:D$2080)))</f>
        <v/>
      </c>
      <c r="D1102" t="str">
        <f>IF(Hoja2!H1102="","",IF(Hoja2!$D1102=1,1,0))</f>
        <v/>
      </c>
      <c r="E1102" t="str">
        <f>IF(Hoja2!J1102="","",IF(Hoja2!$D1102=0,-Hoja2!J1102/(COUNT(F$2:F$2080)-SUM(F$2:F$2080)),Hoja2!J1102/SUM(F$2:F$2080)))</f>
        <v/>
      </c>
      <c r="F1102" t="str">
        <f>IF(Hoja2!J1102="","",IF(Hoja2!$D1102=1,1,0))</f>
        <v/>
      </c>
      <c r="G1102">
        <f>IF(Hoja2!D1102=0,-Hoja2!B1102/(COUNT(Hoja2!D$2:D$2080)-SUM(Hoja2!D$2:D$2080)),Hoja2!C1102/SUM(Hoja2!D$2:D$2080))</f>
        <v>9.6805421103581804E-4</v>
      </c>
      <c r="J1102" t="str">
        <f>IF(Hoja2!J1102="","",IF(Hoja2!$D1102=1,Hoja2!J1102, ""))</f>
        <v/>
      </c>
      <c r="K1102" t="str">
        <f>IF(Hoja2!J1102="","",IF(Hoja2!$D1102=0,Hoja2!J1102, ""))</f>
        <v/>
      </c>
    </row>
    <row r="1103" spans="1:11" x14ac:dyDescent="0.25">
      <c r="A1103" t="str">
        <f>IF(Hoja2!F1103="","",IF(Hoja2!$D1103=0,-Hoja2!F1103/(COUNT(B$2:B$2080)-SUM(B$2:B$2080)),Hoja2!F1103/SUM(B$2:B$2080)))</f>
        <v/>
      </c>
      <c r="B1103" t="str">
        <f>IF(Hoja2!F1103="","",IF(Hoja2!$D1103=1,1,0))</f>
        <v/>
      </c>
      <c r="C1103" t="str">
        <f>IF(Hoja2!H1103="","",IF(Hoja2!$D1103=0,-Hoja2!H1103/(COUNT(D$2:D$2080)-SUM(D$2:D$2080)),Hoja2!H1103/SUM(D$2:D$2080)))</f>
        <v/>
      </c>
      <c r="D1103" t="str">
        <f>IF(Hoja2!H1103="","",IF(Hoja2!$D1103=1,1,0))</f>
        <v/>
      </c>
      <c r="E1103" t="str">
        <f>IF(Hoja2!J1103="","",IF(Hoja2!$D1103=0,-Hoja2!J1103/(COUNT(F$2:F$2080)-SUM(F$2:F$2080)),Hoja2!J1103/SUM(F$2:F$2080)))</f>
        <v/>
      </c>
      <c r="F1103" t="str">
        <f>IF(Hoja2!J1103="","",IF(Hoja2!$D1103=1,1,0))</f>
        <v/>
      </c>
      <c r="G1103">
        <f>IF(Hoja2!D1103=0,-Hoja2!B1103/(COUNT(Hoja2!D$2:D$2080)-SUM(Hoja2!D$2:D$2080)),Hoja2!C1103/SUM(Hoja2!D$2:D$2080))</f>
        <v>0</v>
      </c>
      <c r="J1103" t="str">
        <f>IF(Hoja2!J1103="","",IF(Hoja2!$D1103=1,Hoja2!J1103, ""))</f>
        <v/>
      </c>
      <c r="K1103" t="str">
        <f>IF(Hoja2!J1103="","",IF(Hoja2!$D1103=0,Hoja2!J1103, ""))</f>
        <v/>
      </c>
    </row>
    <row r="1104" spans="1:11" x14ac:dyDescent="0.25">
      <c r="A1104" t="str">
        <f>IF(Hoja2!F1104="","",IF(Hoja2!$D1104=0,-Hoja2!F1104/(COUNT(B$2:B$2080)-SUM(B$2:B$2080)),Hoja2!F1104/SUM(B$2:B$2080)))</f>
        <v/>
      </c>
      <c r="B1104" t="str">
        <f>IF(Hoja2!F1104="","",IF(Hoja2!$D1104=1,1,0))</f>
        <v/>
      </c>
      <c r="C1104" t="str">
        <f>IF(Hoja2!H1104="","",IF(Hoja2!$D1104=0,-Hoja2!H1104/(COUNT(D$2:D$2080)-SUM(D$2:D$2080)),Hoja2!H1104/SUM(D$2:D$2080)))</f>
        <v/>
      </c>
      <c r="D1104" t="str">
        <f>IF(Hoja2!H1104="","",IF(Hoja2!$D1104=1,1,0))</f>
        <v/>
      </c>
      <c r="E1104" t="str">
        <f>IF(Hoja2!J1104="","",IF(Hoja2!$D1104=0,-Hoja2!J1104/(COUNT(F$2:F$2080)-SUM(F$2:F$2080)),Hoja2!J1104/SUM(F$2:F$2080)))</f>
        <v/>
      </c>
      <c r="F1104" t="str">
        <f>IF(Hoja2!J1104="","",IF(Hoja2!$D1104=1,1,0))</f>
        <v/>
      </c>
      <c r="G1104">
        <f>IF(Hoja2!D1104=0,-Hoja2!B1104/(COUNT(Hoja2!D$2:D$2080)-SUM(Hoja2!D$2:D$2080)),Hoja2!C1104/SUM(Hoja2!D$2:D$2080))</f>
        <v>-9.5602294455066918E-4</v>
      </c>
      <c r="J1104" t="str">
        <f>IF(Hoja2!J1104="","",IF(Hoja2!$D1104=1,Hoja2!J1104, ""))</f>
        <v/>
      </c>
      <c r="K1104" t="str">
        <f>IF(Hoja2!J1104="","",IF(Hoja2!$D1104=0,Hoja2!J1104, ""))</f>
        <v/>
      </c>
    </row>
    <row r="1105" spans="1:11" x14ac:dyDescent="0.25">
      <c r="A1105">
        <f>IF(Hoja2!F1105="","",IF(Hoja2!$D1105=0,-Hoja2!F1105/(COUNT(B$2:B$2080)-SUM(B$2:B$2080)),Hoja2!F1105/SUM(B$2:B$2080)))</f>
        <v>0</v>
      </c>
      <c r="B1105">
        <f>IF(Hoja2!F1105="","",IF(Hoja2!$D1105=1,1,0))</f>
        <v>0</v>
      </c>
      <c r="C1105" t="str">
        <f>IF(Hoja2!H1105="","",IF(Hoja2!$D1105=0,-Hoja2!H1105/(COUNT(D$2:D$2080)-SUM(D$2:D$2080)),Hoja2!H1105/SUM(D$2:D$2080)))</f>
        <v/>
      </c>
      <c r="D1105" t="str">
        <f>IF(Hoja2!H1105="","",IF(Hoja2!$D1105=1,1,0))</f>
        <v/>
      </c>
      <c r="E1105" t="str">
        <f>IF(Hoja2!J1105="","",IF(Hoja2!$D1105=0,-Hoja2!J1105/(COUNT(F$2:F$2080)-SUM(F$2:F$2080)),Hoja2!J1105/SUM(F$2:F$2080)))</f>
        <v/>
      </c>
      <c r="F1105" t="str">
        <f>IF(Hoja2!J1105="","",IF(Hoja2!$D1105=1,1,0))</f>
        <v/>
      </c>
      <c r="G1105">
        <f>IF(Hoja2!D1105=0,-Hoja2!B1105/(COUNT(Hoja2!D$2:D$2080)-SUM(Hoja2!D$2:D$2080)),Hoja2!C1105/SUM(Hoja2!D$2:D$2080))</f>
        <v>0</v>
      </c>
      <c r="J1105" t="str">
        <f>IF(Hoja2!J1105="","",IF(Hoja2!$D1105=1,Hoja2!J1105, ""))</f>
        <v/>
      </c>
      <c r="K1105" t="str">
        <f>IF(Hoja2!J1105="","",IF(Hoja2!$D1105=0,Hoja2!J1105, ""))</f>
        <v/>
      </c>
    </row>
    <row r="1106" spans="1:11" x14ac:dyDescent="0.25">
      <c r="A1106">
        <f>IF(Hoja2!F1106="","",IF(Hoja2!$D1106=0,-Hoja2!F1106/(COUNT(B$2:B$2080)-SUM(B$2:B$2080)),Hoja2!F1106/SUM(B$2:B$2080)))</f>
        <v>1.8726591760299626E-3</v>
      </c>
      <c r="B1106">
        <f>IF(Hoja2!F1106="","",IF(Hoja2!$D1106=1,1,0))</f>
        <v>1</v>
      </c>
      <c r="C1106" t="str">
        <f>IF(Hoja2!H1106="","",IF(Hoja2!$D1106=0,-Hoja2!H1106/(COUNT(D$2:D$2080)-SUM(D$2:D$2080)),Hoja2!H1106/SUM(D$2:D$2080)))</f>
        <v/>
      </c>
      <c r="D1106" t="str">
        <f>IF(Hoja2!H1106="","",IF(Hoja2!$D1106=1,1,0))</f>
        <v/>
      </c>
      <c r="E1106" t="str">
        <f>IF(Hoja2!J1106="","",IF(Hoja2!$D1106=0,-Hoja2!J1106/(COUNT(F$2:F$2080)-SUM(F$2:F$2080)),Hoja2!J1106/SUM(F$2:F$2080)))</f>
        <v/>
      </c>
      <c r="F1106" t="str">
        <f>IF(Hoja2!J1106="","",IF(Hoja2!$D1106=1,1,0))</f>
        <v/>
      </c>
      <c r="G1106">
        <f>IF(Hoja2!D1106=0,-Hoja2!B1106/(COUNT(Hoja2!D$2:D$2080)-SUM(Hoja2!D$2:D$2080)),Hoja2!C1106/SUM(Hoja2!D$2:D$2080))</f>
        <v>9.6805421103581804E-4</v>
      </c>
      <c r="J1106" t="str">
        <f>IF(Hoja2!J1106="","",IF(Hoja2!$D1106=1,Hoja2!J1106, ""))</f>
        <v/>
      </c>
      <c r="K1106" t="str">
        <f>IF(Hoja2!J1106="","",IF(Hoja2!$D1106=0,Hoja2!J1106, ""))</f>
        <v/>
      </c>
    </row>
    <row r="1107" spans="1:11" x14ac:dyDescent="0.25">
      <c r="A1107" t="str">
        <f>IF(Hoja2!F1107="","",IF(Hoja2!$D1107=0,-Hoja2!F1107/(COUNT(B$2:B$2080)-SUM(B$2:B$2080)),Hoja2!F1107/SUM(B$2:B$2080)))</f>
        <v/>
      </c>
      <c r="B1107" t="str">
        <f>IF(Hoja2!F1107="","",IF(Hoja2!$D1107=1,1,0))</f>
        <v/>
      </c>
      <c r="C1107" t="str">
        <f>IF(Hoja2!H1107="","",IF(Hoja2!$D1107=0,-Hoja2!H1107/(COUNT(D$2:D$2080)-SUM(D$2:D$2080)),Hoja2!H1107/SUM(D$2:D$2080)))</f>
        <v/>
      </c>
      <c r="D1107" t="str">
        <f>IF(Hoja2!H1107="","",IF(Hoja2!$D1107=1,1,0))</f>
        <v/>
      </c>
      <c r="E1107" t="str">
        <f>IF(Hoja2!J1107="","",IF(Hoja2!$D1107=0,-Hoja2!J1107/(COUNT(F$2:F$2080)-SUM(F$2:F$2080)),Hoja2!J1107/SUM(F$2:F$2080)))</f>
        <v/>
      </c>
      <c r="F1107" t="str">
        <f>IF(Hoja2!J1107="","",IF(Hoja2!$D1107=1,1,0))</f>
        <v/>
      </c>
      <c r="G1107">
        <f>IF(Hoja2!D1107=0,-Hoja2!B1107/(COUNT(Hoja2!D$2:D$2080)-SUM(Hoja2!D$2:D$2080)),Hoja2!C1107/SUM(Hoja2!D$2:D$2080))</f>
        <v>-9.5602294455066918E-4</v>
      </c>
      <c r="J1107" t="str">
        <f>IF(Hoja2!J1107="","",IF(Hoja2!$D1107=1,Hoja2!J1107, ""))</f>
        <v/>
      </c>
      <c r="K1107" t="str">
        <f>IF(Hoja2!J1107="","",IF(Hoja2!$D1107=0,Hoja2!J1107, ""))</f>
        <v/>
      </c>
    </row>
    <row r="1108" spans="1:11" x14ac:dyDescent="0.25">
      <c r="A1108">
        <f>IF(Hoja2!F1108="","",IF(Hoja2!$D1108=0,-Hoja2!F1108/(COUNT(B$2:B$2080)-SUM(B$2:B$2080)),Hoja2!F1108/SUM(B$2:B$2080)))</f>
        <v>-1.8796992481203006E-3</v>
      </c>
      <c r="B1108">
        <f>IF(Hoja2!F1108="","",IF(Hoja2!$D1108=1,1,0))</f>
        <v>0</v>
      </c>
      <c r="C1108" t="str">
        <f>IF(Hoja2!H1108="","",IF(Hoja2!$D1108=0,-Hoja2!H1108/(COUNT(D$2:D$2080)-SUM(D$2:D$2080)),Hoja2!H1108/SUM(D$2:D$2080)))</f>
        <v/>
      </c>
      <c r="D1108" t="str">
        <f>IF(Hoja2!H1108="","",IF(Hoja2!$D1108=1,1,0))</f>
        <v/>
      </c>
      <c r="E1108" t="str">
        <f>IF(Hoja2!J1108="","",IF(Hoja2!$D1108=0,-Hoja2!J1108/(COUNT(F$2:F$2080)-SUM(F$2:F$2080)),Hoja2!J1108/SUM(F$2:F$2080)))</f>
        <v/>
      </c>
      <c r="F1108" t="str">
        <f>IF(Hoja2!J1108="","",IF(Hoja2!$D1108=1,1,0))</f>
        <v/>
      </c>
      <c r="G1108">
        <f>IF(Hoja2!D1108=0,-Hoja2!B1108/(COUNT(Hoja2!D$2:D$2080)-SUM(Hoja2!D$2:D$2080)),Hoja2!C1108/SUM(Hoja2!D$2:D$2080))</f>
        <v>-9.5602294455066918E-4</v>
      </c>
      <c r="J1108" t="str">
        <f>IF(Hoja2!J1108="","",IF(Hoja2!$D1108=1,Hoja2!J1108, ""))</f>
        <v/>
      </c>
      <c r="K1108" t="str">
        <f>IF(Hoja2!J1108="","",IF(Hoja2!$D1108=0,Hoja2!J1108, ""))</f>
        <v/>
      </c>
    </row>
    <row r="1109" spans="1:11" x14ac:dyDescent="0.25">
      <c r="A1109">
        <f>IF(Hoja2!F1109="","",IF(Hoja2!$D1109=0,-Hoja2!F1109/(COUNT(B$2:B$2080)-SUM(B$2:B$2080)),Hoja2!F1109/SUM(B$2:B$2080)))</f>
        <v>0</v>
      </c>
      <c r="B1109">
        <f>IF(Hoja2!F1109="","",IF(Hoja2!$D1109=1,1,0))</f>
        <v>1</v>
      </c>
      <c r="C1109">
        <f>IF(Hoja2!H1109="","",IF(Hoja2!$D1109=0,-Hoja2!H1109/(COUNT(D$2:D$2080)-SUM(D$2:D$2080)),Hoja2!H1109/SUM(D$2:D$2080)))</f>
        <v>0</v>
      </c>
      <c r="D1109">
        <f>IF(Hoja2!H1109="","",IF(Hoja2!$D1109=1,1,0))</f>
        <v>1</v>
      </c>
      <c r="E1109" t="str">
        <f>IF(Hoja2!J1109="","",IF(Hoja2!$D1109=0,-Hoja2!J1109/(COUNT(F$2:F$2080)-SUM(F$2:F$2080)),Hoja2!J1109/SUM(F$2:F$2080)))</f>
        <v/>
      </c>
      <c r="F1109" t="str">
        <f>IF(Hoja2!J1109="","",IF(Hoja2!$D1109=1,1,0))</f>
        <v/>
      </c>
      <c r="G1109">
        <f>IF(Hoja2!D1109=0,-Hoja2!B1109/(COUNT(Hoja2!D$2:D$2080)-SUM(Hoja2!D$2:D$2080)),Hoja2!C1109/SUM(Hoja2!D$2:D$2080))</f>
        <v>0</v>
      </c>
      <c r="J1109" t="str">
        <f>IF(Hoja2!J1109="","",IF(Hoja2!$D1109=1,Hoja2!J1109, ""))</f>
        <v/>
      </c>
      <c r="K1109" t="str">
        <f>IF(Hoja2!J1109="","",IF(Hoja2!$D1109=0,Hoja2!J1109, ""))</f>
        <v/>
      </c>
    </row>
    <row r="1110" spans="1:11" x14ac:dyDescent="0.25">
      <c r="A1110">
        <f>IF(Hoja2!F1110="","",IF(Hoja2!$D1110=0,-Hoja2!F1110/(COUNT(B$2:B$2080)-SUM(B$2:B$2080)),Hoja2!F1110/SUM(B$2:B$2080)))</f>
        <v>5.6179775280898875E-3</v>
      </c>
      <c r="B1110">
        <f>IF(Hoja2!F1110="","",IF(Hoja2!$D1110=1,1,0))</f>
        <v>1</v>
      </c>
      <c r="C1110" t="str">
        <f>IF(Hoja2!H1110="","",IF(Hoja2!$D1110=0,-Hoja2!H1110/(COUNT(D$2:D$2080)-SUM(D$2:D$2080)),Hoja2!H1110/SUM(D$2:D$2080)))</f>
        <v/>
      </c>
      <c r="D1110" t="str">
        <f>IF(Hoja2!H1110="","",IF(Hoja2!$D1110=1,1,0))</f>
        <v/>
      </c>
      <c r="E1110" t="str">
        <f>IF(Hoja2!J1110="","",IF(Hoja2!$D1110=0,-Hoja2!J1110/(COUNT(F$2:F$2080)-SUM(F$2:F$2080)),Hoja2!J1110/SUM(F$2:F$2080)))</f>
        <v/>
      </c>
      <c r="F1110" t="str">
        <f>IF(Hoja2!J1110="","",IF(Hoja2!$D1110=1,1,0))</f>
        <v/>
      </c>
      <c r="G1110">
        <f>IF(Hoja2!D1110=0,-Hoja2!B1110/(COUNT(Hoja2!D$2:D$2080)-SUM(Hoja2!D$2:D$2080)),Hoja2!C1110/SUM(Hoja2!D$2:D$2080))</f>
        <v>2.9041626331074541E-3</v>
      </c>
      <c r="J1110" t="str">
        <f>IF(Hoja2!J1110="","",IF(Hoja2!$D1110=1,Hoja2!J1110, ""))</f>
        <v/>
      </c>
      <c r="K1110" t="str">
        <f>IF(Hoja2!J1110="","",IF(Hoja2!$D1110=0,Hoja2!J1110, ""))</f>
        <v/>
      </c>
    </row>
    <row r="1111" spans="1:11" x14ac:dyDescent="0.25">
      <c r="A1111" t="str">
        <f>IF(Hoja2!F1111="","",IF(Hoja2!$D1111=0,-Hoja2!F1111/(COUNT(B$2:B$2080)-SUM(B$2:B$2080)),Hoja2!F1111/SUM(B$2:B$2080)))</f>
        <v/>
      </c>
      <c r="B1111" t="str">
        <f>IF(Hoja2!F1111="","",IF(Hoja2!$D1111=1,1,0))</f>
        <v/>
      </c>
      <c r="C1111" t="str">
        <f>IF(Hoja2!H1111="","",IF(Hoja2!$D1111=0,-Hoja2!H1111/(COUNT(D$2:D$2080)-SUM(D$2:D$2080)),Hoja2!H1111/SUM(D$2:D$2080)))</f>
        <v/>
      </c>
      <c r="D1111" t="str">
        <f>IF(Hoja2!H1111="","",IF(Hoja2!$D1111=1,1,0))</f>
        <v/>
      </c>
      <c r="E1111" t="str">
        <f>IF(Hoja2!J1111="","",IF(Hoja2!$D1111=0,-Hoja2!J1111/(COUNT(F$2:F$2080)-SUM(F$2:F$2080)),Hoja2!J1111/SUM(F$2:F$2080)))</f>
        <v/>
      </c>
      <c r="F1111" t="str">
        <f>IF(Hoja2!J1111="","",IF(Hoja2!$D1111=1,1,0))</f>
        <v/>
      </c>
      <c r="G1111">
        <f>IF(Hoja2!D1111=0,-Hoja2!B1111/(COUNT(Hoja2!D$2:D$2080)-SUM(Hoja2!D$2:D$2080)),Hoja2!C1111/SUM(Hoja2!D$2:D$2080))</f>
        <v>-9.5602294455066918E-4</v>
      </c>
      <c r="J1111" t="str">
        <f>IF(Hoja2!J1111="","",IF(Hoja2!$D1111=1,Hoja2!J1111, ""))</f>
        <v/>
      </c>
      <c r="K1111" t="str">
        <f>IF(Hoja2!J1111="","",IF(Hoja2!$D1111=0,Hoja2!J1111, ""))</f>
        <v/>
      </c>
    </row>
    <row r="1112" spans="1:11" x14ac:dyDescent="0.25">
      <c r="A1112">
        <f>IF(Hoja2!F1112="","",IF(Hoja2!$D1112=0,-Hoja2!F1112/(COUNT(B$2:B$2080)-SUM(B$2:B$2080)),Hoja2!F1112/SUM(B$2:B$2080)))</f>
        <v>-5.6390977443609019E-3</v>
      </c>
      <c r="B1112">
        <f>IF(Hoja2!F1112="","",IF(Hoja2!$D1112=1,1,0))</f>
        <v>0</v>
      </c>
      <c r="C1112" t="str">
        <f>IF(Hoja2!H1112="","",IF(Hoja2!$D1112=0,-Hoja2!H1112/(COUNT(D$2:D$2080)-SUM(D$2:D$2080)),Hoja2!H1112/SUM(D$2:D$2080)))</f>
        <v/>
      </c>
      <c r="D1112" t="str">
        <f>IF(Hoja2!H1112="","",IF(Hoja2!$D1112=1,1,0))</f>
        <v/>
      </c>
      <c r="E1112" t="str">
        <f>IF(Hoja2!J1112="","",IF(Hoja2!$D1112=0,-Hoja2!J1112/(COUNT(F$2:F$2080)-SUM(F$2:F$2080)),Hoja2!J1112/SUM(F$2:F$2080)))</f>
        <v/>
      </c>
      <c r="F1112" t="str">
        <f>IF(Hoja2!J1112="","",IF(Hoja2!$D1112=1,1,0))</f>
        <v/>
      </c>
      <c r="G1112">
        <f>IF(Hoja2!D1112=0,-Hoja2!B1112/(COUNT(Hoja2!D$2:D$2080)-SUM(Hoja2!D$2:D$2080)),Hoja2!C1112/SUM(Hoja2!D$2:D$2080))</f>
        <v>-2.8680688336520078E-3</v>
      </c>
      <c r="J1112" t="str">
        <f>IF(Hoja2!J1112="","",IF(Hoja2!$D1112=1,Hoja2!J1112, ""))</f>
        <v/>
      </c>
      <c r="K1112" t="str">
        <f>IF(Hoja2!J1112="","",IF(Hoja2!$D1112=0,Hoja2!J1112, ""))</f>
        <v/>
      </c>
    </row>
    <row r="1113" spans="1:11" x14ac:dyDescent="0.25">
      <c r="A1113" t="str">
        <f>IF(Hoja2!F1113="","",IF(Hoja2!$D1113=0,-Hoja2!F1113/(COUNT(B$2:B$2080)-SUM(B$2:B$2080)),Hoja2!F1113/SUM(B$2:B$2080)))</f>
        <v/>
      </c>
      <c r="B1113" t="str">
        <f>IF(Hoja2!F1113="","",IF(Hoja2!$D1113=1,1,0))</f>
        <v/>
      </c>
      <c r="C1113" t="str">
        <f>IF(Hoja2!H1113="","",IF(Hoja2!$D1113=0,-Hoja2!H1113/(COUNT(D$2:D$2080)-SUM(D$2:D$2080)),Hoja2!H1113/SUM(D$2:D$2080)))</f>
        <v/>
      </c>
      <c r="D1113" t="str">
        <f>IF(Hoja2!H1113="","",IF(Hoja2!$D1113=1,1,0))</f>
        <v/>
      </c>
      <c r="E1113" t="str">
        <f>IF(Hoja2!J1113="","",IF(Hoja2!$D1113=0,-Hoja2!J1113/(COUNT(F$2:F$2080)-SUM(F$2:F$2080)),Hoja2!J1113/SUM(F$2:F$2080)))</f>
        <v/>
      </c>
      <c r="F1113" t="str">
        <f>IF(Hoja2!J1113="","",IF(Hoja2!$D1113=1,1,0))</f>
        <v/>
      </c>
      <c r="G1113">
        <f>IF(Hoja2!D1113=0,-Hoja2!B1113/(COUNT(Hoja2!D$2:D$2080)-SUM(Hoja2!D$2:D$2080)),Hoja2!C1113/SUM(Hoja2!D$2:D$2080))</f>
        <v>9.6805421103581804E-4</v>
      </c>
      <c r="J1113" t="str">
        <f>IF(Hoja2!J1113="","",IF(Hoja2!$D1113=1,Hoja2!J1113, ""))</f>
        <v/>
      </c>
      <c r="K1113" t="str">
        <f>IF(Hoja2!J1113="","",IF(Hoja2!$D1113=0,Hoja2!J1113, ""))</f>
        <v/>
      </c>
    </row>
    <row r="1114" spans="1:11" x14ac:dyDescent="0.25">
      <c r="A1114">
        <f>IF(Hoja2!F1114="","",IF(Hoja2!$D1114=0,-Hoja2!F1114/(COUNT(B$2:B$2080)-SUM(B$2:B$2080)),Hoja2!F1114/SUM(B$2:B$2080)))</f>
        <v>-1.8796992481203006E-3</v>
      </c>
      <c r="B1114">
        <f>IF(Hoja2!F1114="","",IF(Hoja2!$D1114=1,1,0))</f>
        <v>0</v>
      </c>
      <c r="C1114" t="str">
        <f>IF(Hoja2!H1114="","",IF(Hoja2!$D1114=0,-Hoja2!H1114/(COUNT(D$2:D$2080)-SUM(D$2:D$2080)),Hoja2!H1114/SUM(D$2:D$2080)))</f>
        <v/>
      </c>
      <c r="D1114" t="str">
        <f>IF(Hoja2!H1114="","",IF(Hoja2!$D1114=1,1,0))</f>
        <v/>
      </c>
      <c r="E1114" t="str">
        <f>IF(Hoja2!J1114="","",IF(Hoja2!$D1114=0,-Hoja2!J1114/(COUNT(F$2:F$2080)-SUM(F$2:F$2080)),Hoja2!J1114/SUM(F$2:F$2080)))</f>
        <v/>
      </c>
      <c r="F1114" t="str">
        <f>IF(Hoja2!J1114="","",IF(Hoja2!$D1114=1,1,0))</f>
        <v/>
      </c>
      <c r="G1114">
        <f>IF(Hoja2!D1114=0,-Hoja2!B1114/(COUNT(Hoja2!D$2:D$2080)-SUM(Hoja2!D$2:D$2080)),Hoja2!C1114/SUM(Hoja2!D$2:D$2080))</f>
        <v>-9.5602294455066918E-4</v>
      </c>
      <c r="J1114" t="str">
        <f>IF(Hoja2!J1114="","",IF(Hoja2!$D1114=1,Hoja2!J1114, ""))</f>
        <v/>
      </c>
      <c r="K1114" t="str">
        <f>IF(Hoja2!J1114="","",IF(Hoja2!$D1114=0,Hoja2!J1114, ""))</f>
        <v/>
      </c>
    </row>
    <row r="1115" spans="1:11" x14ac:dyDescent="0.25">
      <c r="A1115" t="str">
        <f>IF(Hoja2!F1115="","",IF(Hoja2!$D1115=0,-Hoja2!F1115/(COUNT(B$2:B$2080)-SUM(B$2:B$2080)),Hoja2!F1115/SUM(B$2:B$2080)))</f>
        <v/>
      </c>
      <c r="B1115" t="str">
        <f>IF(Hoja2!F1115="","",IF(Hoja2!$D1115=1,1,0))</f>
        <v/>
      </c>
      <c r="C1115" t="str">
        <f>IF(Hoja2!H1115="","",IF(Hoja2!$D1115=0,-Hoja2!H1115/(COUNT(D$2:D$2080)-SUM(D$2:D$2080)),Hoja2!H1115/SUM(D$2:D$2080)))</f>
        <v/>
      </c>
      <c r="D1115" t="str">
        <f>IF(Hoja2!H1115="","",IF(Hoja2!$D1115=1,1,0))</f>
        <v/>
      </c>
      <c r="E1115">
        <f>IF(Hoja2!J1115="","",IF(Hoja2!$D1115=0,-Hoja2!J1115/(COUNT(F$2:F$2080)-SUM(F$2:F$2080)),Hoja2!J1115/SUM(F$2:F$2080)))</f>
        <v>-1.2987012987012988E-2</v>
      </c>
      <c r="F1115">
        <f>IF(Hoja2!J1115="","",IF(Hoja2!$D1115=1,1,0))</f>
        <v>0</v>
      </c>
      <c r="G1115">
        <f>IF(Hoja2!D1115=0,-Hoja2!B1115/(COUNT(Hoja2!D$2:D$2080)-SUM(Hoja2!D$2:D$2080)),Hoja2!C1115/SUM(Hoja2!D$2:D$2080))</f>
        <v>-9.5602294455066918E-4</v>
      </c>
      <c r="J1115" t="str">
        <f>IF(Hoja2!J1115="","",IF(Hoja2!$D1115=1,Hoja2!J1115, ""))</f>
        <v/>
      </c>
      <c r="K1115">
        <f>IF(Hoja2!J1115="","",IF(Hoja2!$D1115=0,Hoja2!J1115, ""))</f>
        <v>1</v>
      </c>
    </row>
    <row r="1116" spans="1:11" x14ac:dyDescent="0.25">
      <c r="A1116">
        <f>IF(Hoja2!F1116="","",IF(Hoja2!$D1116=0,-Hoja2!F1116/(COUNT(B$2:B$2080)-SUM(B$2:B$2080)),Hoja2!F1116/SUM(B$2:B$2080)))</f>
        <v>-1.8796992481203006E-3</v>
      </c>
      <c r="B1116">
        <f>IF(Hoja2!F1116="","",IF(Hoja2!$D1116=1,1,0))</f>
        <v>0</v>
      </c>
      <c r="C1116" t="str">
        <f>IF(Hoja2!H1116="","",IF(Hoja2!$D1116=0,-Hoja2!H1116/(COUNT(D$2:D$2080)-SUM(D$2:D$2080)),Hoja2!H1116/SUM(D$2:D$2080)))</f>
        <v/>
      </c>
      <c r="D1116" t="str">
        <f>IF(Hoja2!H1116="","",IF(Hoja2!$D1116=1,1,0))</f>
        <v/>
      </c>
      <c r="E1116" t="str">
        <f>IF(Hoja2!J1116="","",IF(Hoja2!$D1116=0,-Hoja2!J1116/(COUNT(F$2:F$2080)-SUM(F$2:F$2080)),Hoja2!J1116/SUM(F$2:F$2080)))</f>
        <v/>
      </c>
      <c r="F1116" t="str">
        <f>IF(Hoja2!J1116="","",IF(Hoja2!$D1116=1,1,0))</f>
        <v/>
      </c>
      <c r="G1116">
        <f>IF(Hoja2!D1116=0,-Hoja2!B1116/(COUNT(Hoja2!D$2:D$2080)-SUM(Hoja2!D$2:D$2080)),Hoja2!C1116/SUM(Hoja2!D$2:D$2080))</f>
        <v>-9.5602294455066918E-4</v>
      </c>
      <c r="J1116" t="str">
        <f>IF(Hoja2!J1116="","",IF(Hoja2!$D1116=1,Hoja2!J1116, ""))</f>
        <v/>
      </c>
      <c r="K1116" t="str">
        <f>IF(Hoja2!J1116="","",IF(Hoja2!$D1116=0,Hoja2!J1116, ""))</f>
        <v/>
      </c>
    </row>
    <row r="1117" spans="1:11" x14ac:dyDescent="0.25">
      <c r="A1117">
        <f>IF(Hoja2!F1117="","",IF(Hoja2!$D1117=0,-Hoja2!F1117/(COUNT(B$2:B$2080)-SUM(B$2:B$2080)),Hoja2!F1117/SUM(B$2:B$2080)))</f>
        <v>3.7453183520599251E-3</v>
      </c>
      <c r="B1117">
        <f>IF(Hoja2!F1117="","",IF(Hoja2!$D1117=1,1,0))</f>
        <v>1</v>
      </c>
      <c r="C1117" t="str">
        <f>IF(Hoja2!H1117="","",IF(Hoja2!$D1117=0,-Hoja2!H1117/(COUNT(D$2:D$2080)-SUM(D$2:D$2080)),Hoja2!H1117/SUM(D$2:D$2080)))</f>
        <v/>
      </c>
      <c r="D1117" t="str">
        <f>IF(Hoja2!H1117="","",IF(Hoja2!$D1117=1,1,0))</f>
        <v/>
      </c>
      <c r="E1117" t="str">
        <f>IF(Hoja2!J1117="","",IF(Hoja2!$D1117=0,-Hoja2!J1117/(COUNT(F$2:F$2080)-SUM(F$2:F$2080)),Hoja2!J1117/SUM(F$2:F$2080)))</f>
        <v/>
      </c>
      <c r="F1117" t="str">
        <f>IF(Hoja2!J1117="","",IF(Hoja2!$D1117=1,1,0))</f>
        <v/>
      </c>
      <c r="G1117">
        <f>IF(Hoja2!D1117=0,-Hoja2!B1117/(COUNT(Hoja2!D$2:D$2080)-SUM(Hoja2!D$2:D$2080)),Hoja2!C1117/SUM(Hoja2!D$2:D$2080))</f>
        <v>1.9361084220716361E-3</v>
      </c>
      <c r="J1117" t="str">
        <f>IF(Hoja2!J1117="","",IF(Hoja2!$D1117=1,Hoja2!J1117, ""))</f>
        <v/>
      </c>
      <c r="K1117" t="str">
        <f>IF(Hoja2!J1117="","",IF(Hoja2!$D1117=0,Hoja2!J1117, ""))</f>
        <v/>
      </c>
    </row>
    <row r="1118" spans="1:11" x14ac:dyDescent="0.25">
      <c r="A1118">
        <f>IF(Hoja2!F1118="","",IF(Hoja2!$D1118=0,-Hoja2!F1118/(COUNT(B$2:B$2080)-SUM(B$2:B$2080)),Hoja2!F1118/SUM(B$2:B$2080)))</f>
        <v>0</v>
      </c>
      <c r="B1118">
        <f>IF(Hoja2!F1118="","",IF(Hoja2!$D1118=1,1,0))</f>
        <v>0</v>
      </c>
      <c r="C1118" t="str">
        <f>IF(Hoja2!H1118="","",IF(Hoja2!$D1118=0,-Hoja2!H1118/(COUNT(D$2:D$2080)-SUM(D$2:D$2080)),Hoja2!H1118/SUM(D$2:D$2080)))</f>
        <v/>
      </c>
      <c r="D1118" t="str">
        <f>IF(Hoja2!H1118="","",IF(Hoja2!$D1118=1,1,0))</f>
        <v/>
      </c>
      <c r="E1118">
        <f>IF(Hoja2!J1118="","",IF(Hoja2!$D1118=0,-Hoja2!J1118/(COUNT(F$2:F$2080)-SUM(F$2:F$2080)),Hoja2!J1118/SUM(F$2:F$2080)))</f>
        <v>0</v>
      </c>
      <c r="F1118">
        <f>IF(Hoja2!J1118="","",IF(Hoja2!$D1118=1,1,0))</f>
        <v>0</v>
      </c>
      <c r="G1118">
        <f>IF(Hoja2!D1118=0,-Hoja2!B1118/(COUNT(Hoja2!D$2:D$2080)-SUM(Hoja2!D$2:D$2080)),Hoja2!C1118/SUM(Hoja2!D$2:D$2080))</f>
        <v>0</v>
      </c>
      <c r="J1118" t="str">
        <f>IF(Hoja2!J1118="","",IF(Hoja2!$D1118=1,Hoja2!J1118, ""))</f>
        <v/>
      </c>
      <c r="K1118">
        <f>IF(Hoja2!J1118="","",IF(Hoja2!$D1118=0,Hoja2!J1118, ""))</f>
        <v>0</v>
      </c>
    </row>
    <row r="1119" spans="1:11" x14ac:dyDescent="0.25">
      <c r="A1119" t="str">
        <f>IF(Hoja2!F1119="","",IF(Hoja2!$D1119=0,-Hoja2!F1119/(COUNT(B$2:B$2080)-SUM(B$2:B$2080)),Hoja2!F1119/SUM(B$2:B$2080)))</f>
        <v/>
      </c>
      <c r="B1119" t="str">
        <f>IF(Hoja2!F1119="","",IF(Hoja2!$D1119=1,1,0))</f>
        <v/>
      </c>
      <c r="C1119" t="str">
        <f>IF(Hoja2!H1119="","",IF(Hoja2!$D1119=0,-Hoja2!H1119/(COUNT(D$2:D$2080)-SUM(D$2:D$2080)),Hoja2!H1119/SUM(D$2:D$2080)))</f>
        <v/>
      </c>
      <c r="D1119" t="str">
        <f>IF(Hoja2!H1119="","",IF(Hoja2!$D1119=1,1,0))</f>
        <v/>
      </c>
      <c r="E1119" t="str">
        <f>IF(Hoja2!J1119="","",IF(Hoja2!$D1119=0,-Hoja2!J1119/(COUNT(F$2:F$2080)-SUM(F$2:F$2080)),Hoja2!J1119/SUM(F$2:F$2080)))</f>
        <v/>
      </c>
      <c r="F1119" t="str">
        <f>IF(Hoja2!J1119="","",IF(Hoja2!$D1119=1,1,0))</f>
        <v/>
      </c>
      <c r="G1119">
        <f>IF(Hoja2!D1119=0,-Hoja2!B1119/(COUNT(Hoja2!D$2:D$2080)-SUM(Hoja2!D$2:D$2080)),Hoja2!C1119/SUM(Hoja2!D$2:D$2080))</f>
        <v>1.9361084220716361E-3</v>
      </c>
      <c r="J1119" t="str">
        <f>IF(Hoja2!J1119="","",IF(Hoja2!$D1119=1,Hoja2!J1119, ""))</f>
        <v/>
      </c>
      <c r="K1119" t="str">
        <f>IF(Hoja2!J1119="","",IF(Hoja2!$D1119=0,Hoja2!J1119, ""))</f>
        <v/>
      </c>
    </row>
    <row r="1120" spans="1:11" x14ac:dyDescent="0.25">
      <c r="A1120">
        <f>IF(Hoja2!F1120="","",IF(Hoja2!$D1120=0,-Hoja2!F1120/(COUNT(B$2:B$2080)-SUM(B$2:B$2080)),Hoja2!F1120/SUM(B$2:B$2080)))</f>
        <v>-3.7593984962406013E-3</v>
      </c>
      <c r="B1120">
        <f>IF(Hoja2!F1120="","",IF(Hoja2!$D1120=1,1,0))</f>
        <v>0</v>
      </c>
      <c r="C1120" t="str">
        <f>IF(Hoja2!H1120="","",IF(Hoja2!$D1120=0,-Hoja2!H1120/(COUNT(D$2:D$2080)-SUM(D$2:D$2080)),Hoja2!H1120/SUM(D$2:D$2080)))</f>
        <v/>
      </c>
      <c r="D1120" t="str">
        <f>IF(Hoja2!H1120="","",IF(Hoja2!$D1120=1,1,0))</f>
        <v/>
      </c>
      <c r="E1120" t="str">
        <f>IF(Hoja2!J1120="","",IF(Hoja2!$D1120=0,-Hoja2!J1120/(COUNT(F$2:F$2080)-SUM(F$2:F$2080)),Hoja2!J1120/SUM(F$2:F$2080)))</f>
        <v/>
      </c>
      <c r="F1120" t="str">
        <f>IF(Hoja2!J1120="","",IF(Hoja2!$D1120=1,1,0))</f>
        <v/>
      </c>
      <c r="G1120">
        <f>IF(Hoja2!D1120=0,-Hoja2!B1120/(COUNT(Hoja2!D$2:D$2080)-SUM(Hoja2!D$2:D$2080)),Hoja2!C1120/SUM(Hoja2!D$2:D$2080))</f>
        <v>-1.9120458891013384E-3</v>
      </c>
      <c r="J1120" t="str">
        <f>IF(Hoja2!J1120="","",IF(Hoja2!$D1120=1,Hoja2!J1120, ""))</f>
        <v/>
      </c>
      <c r="K1120" t="str">
        <f>IF(Hoja2!J1120="","",IF(Hoja2!$D1120=0,Hoja2!J1120, ""))</f>
        <v/>
      </c>
    </row>
    <row r="1121" spans="1:11" x14ac:dyDescent="0.25">
      <c r="A1121">
        <f>IF(Hoja2!F1121="","",IF(Hoja2!$D1121=0,-Hoja2!F1121/(COUNT(B$2:B$2080)-SUM(B$2:B$2080)),Hoja2!F1121/SUM(B$2:B$2080)))</f>
        <v>0</v>
      </c>
      <c r="B1121">
        <f>IF(Hoja2!F1121="","",IF(Hoja2!$D1121=1,1,0))</f>
        <v>1</v>
      </c>
      <c r="C1121">
        <f>IF(Hoja2!H1121="","",IF(Hoja2!$D1121=0,-Hoja2!H1121/(COUNT(D$2:D$2080)-SUM(D$2:D$2080)),Hoja2!H1121/SUM(D$2:D$2080)))</f>
        <v>0</v>
      </c>
      <c r="D1121">
        <f>IF(Hoja2!H1121="","",IF(Hoja2!$D1121=1,1,0))</f>
        <v>1</v>
      </c>
      <c r="E1121">
        <f>IF(Hoja2!J1121="","",IF(Hoja2!$D1121=0,-Hoja2!J1121/(COUNT(F$2:F$2080)-SUM(F$2:F$2080)),Hoja2!J1121/SUM(F$2:F$2080)))</f>
        <v>0</v>
      </c>
      <c r="F1121">
        <f>IF(Hoja2!J1121="","",IF(Hoja2!$D1121=1,1,0))</f>
        <v>1</v>
      </c>
      <c r="G1121">
        <f>IF(Hoja2!D1121=0,-Hoja2!B1121/(COUNT(Hoja2!D$2:D$2080)-SUM(Hoja2!D$2:D$2080)),Hoja2!C1121/SUM(Hoja2!D$2:D$2080))</f>
        <v>0</v>
      </c>
      <c r="J1121">
        <f>IF(Hoja2!J1121="","",IF(Hoja2!$D1121=1,Hoja2!J1121, ""))</f>
        <v>0</v>
      </c>
      <c r="K1121" t="str">
        <f>IF(Hoja2!J1121="","",IF(Hoja2!$D1121=0,Hoja2!J1121, ""))</f>
        <v/>
      </c>
    </row>
    <row r="1122" spans="1:11" x14ac:dyDescent="0.25">
      <c r="A1122">
        <f>IF(Hoja2!F1122="","",IF(Hoja2!$D1122=0,-Hoja2!F1122/(COUNT(B$2:B$2080)-SUM(B$2:B$2080)),Hoja2!F1122/SUM(B$2:B$2080)))</f>
        <v>3.7453183520599251E-3</v>
      </c>
      <c r="B1122">
        <f>IF(Hoja2!F1122="","",IF(Hoja2!$D1122=1,1,0))</f>
        <v>1</v>
      </c>
      <c r="C1122" t="str">
        <f>IF(Hoja2!H1122="","",IF(Hoja2!$D1122=0,-Hoja2!H1122/(COUNT(D$2:D$2080)-SUM(D$2:D$2080)),Hoja2!H1122/SUM(D$2:D$2080)))</f>
        <v/>
      </c>
      <c r="D1122" t="str">
        <f>IF(Hoja2!H1122="","",IF(Hoja2!$D1122=1,1,0))</f>
        <v/>
      </c>
      <c r="E1122">
        <f>IF(Hoja2!J1122="","",IF(Hoja2!$D1122=0,-Hoja2!J1122/(COUNT(F$2:F$2080)-SUM(F$2:F$2080)),Hoja2!J1122/SUM(F$2:F$2080)))</f>
        <v>3.2258064516129031E-2</v>
      </c>
      <c r="F1122">
        <f>IF(Hoja2!J1122="","",IF(Hoja2!$D1122=1,1,0))</f>
        <v>1</v>
      </c>
      <c r="G1122">
        <f>IF(Hoja2!D1122=0,-Hoja2!B1122/(COUNT(Hoja2!D$2:D$2080)-SUM(Hoja2!D$2:D$2080)),Hoja2!C1122/SUM(Hoja2!D$2:D$2080))</f>
        <v>1.9361084220716361E-3</v>
      </c>
      <c r="J1122">
        <f>IF(Hoja2!J1122="","",IF(Hoja2!$D1122=1,Hoja2!J1122, ""))</f>
        <v>2</v>
      </c>
      <c r="K1122" t="str">
        <f>IF(Hoja2!J1122="","",IF(Hoja2!$D1122=0,Hoja2!J1122, ""))</f>
        <v/>
      </c>
    </row>
    <row r="1123" spans="1:11" x14ac:dyDescent="0.25">
      <c r="A1123" t="str">
        <f>IF(Hoja2!F1123="","",IF(Hoja2!$D1123=0,-Hoja2!F1123/(COUNT(B$2:B$2080)-SUM(B$2:B$2080)),Hoja2!F1123/SUM(B$2:B$2080)))</f>
        <v/>
      </c>
      <c r="B1123" t="str">
        <f>IF(Hoja2!F1123="","",IF(Hoja2!$D1123=1,1,0))</f>
        <v/>
      </c>
      <c r="C1123" t="str">
        <f>IF(Hoja2!H1123="","",IF(Hoja2!$D1123=0,-Hoja2!H1123/(COUNT(D$2:D$2080)-SUM(D$2:D$2080)),Hoja2!H1123/SUM(D$2:D$2080)))</f>
        <v/>
      </c>
      <c r="D1123" t="str">
        <f>IF(Hoja2!H1123="","",IF(Hoja2!$D1123=1,1,0))</f>
        <v/>
      </c>
      <c r="E1123" t="str">
        <f>IF(Hoja2!J1123="","",IF(Hoja2!$D1123=0,-Hoja2!J1123/(COUNT(F$2:F$2080)-SUM(F$2:F$2080)),Hoja2!J1123/SUM(F$2:F$2080)))</f>
        <v/>
      </c>
      <c r="F1123" t="str">
        <f>IF(Hoja2!J1123="","",IF(Hoja2!$D1123=1,1,0))</f>
        <v/>
      </c>
      <c r="G1123">
        <f>IF(Hoja2!D1123=0,-Hoja2!B1123/(COUNT(Hoja2!D$2:D$2080)-SUM(Hoja2!D$2:D$2080)),Hoja2!C1123/SUM(Hoja2!D$2:D$2080))</f>
        <v>-1.9120458891013384E-3</v>
      </c>
      <c r="J1123" t="str">
        <f>IF(Hoja2!J1123="","",IF(Hoja2!$D1123=1,Hoja2!J1123, ""))</f>
        <v/>
      </c>
      <c r="K1123" t="str">
        <f>IF(Hoja2!J1123="","",IF(Hoja2!$D1123=0,Hoja2!J1123, ""))</f>
        <v/>
      </c>
    </row>
    <row r="1124" spans="1:11" x14ac:dyDescent="0.25">
      <c r="A1124" t="str">
        <f>IF(Hoja2!F1124="","",IF(Hoja2!$D1124=0,-Hoja2!F1124/(COUNT(B$2:B$2080)-SUM(B$2:B$2080)),Hoja2!F1124/SUM(B$2:B$2080)))</f>
        <v/>
      </c>
      <c r="B1124" t="str">
        <f>IF(Hoja2!F1124="","",IF(Hoja2!$D1124=1,1,0))</f>
        <v/>
      </c>
      <c r="C1124" t="str">
        <f>IF(Hoja2!H1124="","",IF(Hoja2!$D1124=0,-Hoja2!H1124/(COUNT(D$2:D$2080)-SUM(D$2:D$2080)),Hoja2!H1124/SUM(D$2:D$2080)))</f>
        <v/>
      </c>
      <c r="D1124" t="str">
        <f>IF(Hoja2!H1124="","",IF(Hoja2!$D1124=1,1,0))</f>
        <v/>
      </c>
      <c r="E1124" t="str">
        <f>IF(Hoja2!J1124="","",IF(Hoja2!$D1124=0,-Hoja2!J1124/(COUNT(F$2:F$2080)-SUM(F$2:F$2080)),Hoja2!J1124/SUM(F$2:F$2080)))</f>
        <v/>
      </c>
      <c r="F1124" t="str">
        <f>IF(Hoja2!J1124="","",IF(Hoja2!$D1124=1,1,0))</f>
        <v/>
      </c>
      <c r="G1124">
        <f>IF(Hoja2!D1124=0,-Hoja2!B1124/(COUNT(Hoja2!D$2:D$2080)-SUM(Hoja2!D$2:D$2080)),Hoja2!C1124/SUM(Hoja2!D$2:D$2080))</f>
        <v>-9.6805421103581804E-4</v>
      </c>
      <c r="J1124" t="str">
        <f>IF(Hoja2!J1124="","",IF(Hoja2!$D1124=1,Hoja2!J1124, ""))</f>
        <v/>
      </c>
      <c r="K1124" t="str">
        <f>IF(Hoja2!J1124="","",IF(Hoja2!$D1124=0,Hoja2!J1124, ""))</f>
        <v/>
      </c>
    </row>
    <row r="1125" spans="1:11" x14ac:dyDescent="0.25">
      <c r="A1125">
        <f>IF(Hoja2!F1125="","",IF(Hoja2!$D1125=0,-Hoja2!F1125/(COUNT(B$2:B$2080)-SUM(B$2:B$2080)),Hoja2!F1125/SUM(B$2:B$2080)))</f>
        <v>-1.8796992481203006E-3</v>
      </c>
      <c r="B1125">
        <f>IF(Hoja2!F1125="","",IF(Hoja2!$D1125=1,1,0))</f>
        <v>0</v>
      </c>
      <c r="C1125" t="str">
        <f>IF(Hoja2!H1125="","",IF(Hoja2!$D1125=0,-Hoja2!H1125/(COUNT(D$2:D$2080)-SUM(D$2:D$2080)),Hoja2!H1125/SUM(D$2:D$2080)))</f>
        <v/>
      </c>
      <c r="D1125" t="str">
        <f>IF(Hoja2!H1125="","",IF(Hoja2!$D1125=1,1,0))</f>
        <v/>
      </c>
      <c r="E1125" t="str">
        <f>IF(Hoja2!J1125="","",IF(Hoja2!$D1125=0,-Hoja2!J1125/(COUNT(F$2:F$2080)-SUM(F$2:F$2080)),Hoja2!J1125/SUM(F$2:F$2080)))</f>
        <v/>
      </c>
      <c r="F1125" t="str">
        <f>IF(Hoja2!J1125="","",IF(Hoja2!$D1125=1,1,0))</f>
        <v/>
      </c>
      <c r="G1125">
        <f>IF(Hoja2!D1125=0,-Hoja2!B1125/(COUNT(Hoja2!D$2:D$2080)-SUM(Hoja2!D$2:D$2080)),Hoja2!C1125/SUM(Hoja2!D$2:D$2080))</f>
        <v>-9.5602294455066918E-4</v>
      </c>
      <c r="J1125" t="str">
        <f>IF(Hoja2!J1125="","",IF(Hoja2!$D1125=1,Hoja2!J1125, ""))</f>
        <v/>
      </c>
      <c r="K1125" t="str">
        <f>IF(Hoja2!J1125="","",IF(Hoja2!$D1125=0,Hoja2!J1125, ""))</f>
        <v/>
      </c>
    </row>
    <row r="1126" spans="1:11" x14ac:dyDescent="0.25">
      <c r="A1126">
        <f>IF(Hoja2!F1126="","",IF(Hoja2!$D1126=0,-Hoja2!F1126/(COUNT(B$2:B$2080)-SUM(B$2:B$2080)),Hoja2!F1126/SUM(B$2:B$2080)))</f>
        <v>-1.8726591760299626E-3</v>
      </c>
      <c r="B1126">
        <f>IF(Hoja2!F1126="","",IF(Hoja2!$D1126=1,1,0))</f>
        <v>1</v>
      </c>
      <c r="C1126" t="str">
        <f>IF(Hoja2!H1126="","",IF(Hoja2!$D1126=0,-Hoja2!H1126/(COUNT(D$2:D$2080)-SUM(D$2:D$2080)),Hoja2!H1126/SUM(D$2:D$2080)))</f>
        <v/>
      </c>
      <c r="D1126" t="str">
        <f>IF(Hoja2!H1126="","",IF(Hoja2!$D1126=1,1,0))</f>
        <v/>
      </c>
      <c r="E1126" t="str">
        <f>IF(Hoja2!J1126="","",IF(Hoja2!$D1126=0,-Hoja2!J1126/(COUNT(F$2:F$2080)-SUM(F$2:F$2080)),Hoja2!J1126/SUM(F$2:F$2080)))</f>
        <v/>
      </c>
      <c r="F1126" t="str">
        <f>IF(Hoja2!J1126="","",IF(Hoja2!$D1126=1,1,0))</f>
        <v/>
      </c>
      <c r="G1126">
        <f>IF(Hoja2!D1126=0,-Hoja2!B1126/(COUNT(Hoja2!D$2:D$2080)-SUM(Hoja2!D$2:D$2080)),Hoja2!C1126/SUM(Hoja2!D$2:D$2080))</f>
        <v>-9.6805421103581804E-4</v>
      </c>
      <c r="J1126" t="str">
        <f>IF(Hoja2!J1126="","",IF(Hoja2!$D1126=1,Hoja2!J1126, ""))</f>
        <v/>
      </c>
      <c r="K1126" t="str">
        <f>IF(Hoja2!J1126="","",IF(Hoja2!$D1126=0,Hoja2!J1126, ""))</f>
        <v/>
      </c>
    </row>
    <row r="1127" spans="1:11" x14ac:dyDescent="0.25">
      <c r="A1127" t="str">
        <f>IF(Hoja2!F1127="","",IF(Hoja2!$D1127=0,-Hoja2!F1127/(COUNT(B$2:B$2080)-SUM(B$2:B$2080)),Hoja2!F1127/SUM(B$2:B$2080)))</f>
        <v/>
      </c>
      <c r="B1127" t="str">
        <f>IF(Hoja2!F1127="","",IF(Hoja2!$D1127=1,1,0))</f>
        <v/>
      </c>
      <c r="C1127" t="str">
        <f>IF(Hoja2!H1127="","",IF(Hoja2!$D1127=0,-Hoja2!H1127/(COUNT(D$2:D$2080)-SUM(D$2:D$2080)),Hoja2!H1127/SUM(D$2:D$2080)))</f>
        <v/>
      </c>
      <c r="D1127" t="str">
        <f>IF(Hoja2!H1127="","",IF(Hoja2!$D1127=1,1,0))</f>
        <v/>
      </c>
      <c r="E1127" t="str">
        <f>IF(Hoja2!J1127="","",IF(Hoja2!$D1127=0,-Hoja2!J1127/(COUNT(F$2:F$2080)-SUM(F$2:F$2080)),Hoja2!J1127/SUM(F$2:F$2080)))</f>
        <v/>
      </c>
      <c r="F1127" t="str">
        <f>IF(Hoja2!J1127="","",IF(Hoja2!$D1127=1,1,0))</f>
        <v/>
      </c>
      <c r="G1127">
        <f>IF(Hoja2!D1127=0,-Hoja2!B1127/(COUNT(Hoja2!D$2:D$2080)-SUM(Hoja2!D$2:D$2080)),Hoja2!C1127/SUM(Hoja2!D$2:D$2080))</f>
        <v>-9.6805421103581804E-4</v>
      </c>
      <c r="J1127" t="str">
        <f>IF(Hoja2!J1127="","",IF(Hoja2!$D1127=1,Hoja2!J1127, ""))</f>
        <v/>
      </c>
      <c r="K1127" t="str">
        <f>IF(Hoja2!J1127="","",IF(Hoja2!$D1127=0,Hoja2!J1127, ""))</f>
        <v/>
      </c>
    </row>
    <row r="1128" spans="1:11" x14ac:dyDescent="0.25">
      <c r="A1128">
        <f>IF(Hoja2!F1128="","",IF(Hoja2!$D1128=0,-Hoja2!F1128/(COUNT(B$2:B$2080)-SUM(B$2:B$2080)),Hoja2!F1128/SUM(B$2:B$2080)))</f>
        <v>1.8726591760299626E-3</v>
      </c>
      <c r="B1128">
        <f>IF(Hoja2!F1128="","",IF(Hoja2!$D1128=1,1,0))</f>
        <v>1</v>
      </c>
      <c r="C1128" t="str">
        <f>IF(Hoja2!H1128="","",IF(Hoja2!$D1128=0,-Hoja2!H1128/(COUNT(D$2:D$2080)-SUM(D$2:D$2080)),Hoja2!H1128/SUM(D$2:D$2080)))</f>
        <v/>
      </c>
      <c r="D1128" t="str">
        <f>IF(Hoja2!H1128="","",IF(Hoja2!$D1128=1,1,0))</f>
        <v/>
      </c>
      <c r="E1128" t="str">
        <f>IF(Hoja2!J1128="","",IF(Hoja2!$D1128=0,-Hoja2!J1128/(COUNT(F$2:F$2080)-SUM(F$2:F$2080)),Hoja2!J1128/SUM(F$2:F$2080)))</f>
        <v/>
      </c>
      <c r="F1128" t="str">
        <f>IF(Hoja2!J1128="","",IF(Hoja2!$D1128=1,1,0))</f>
        <v/>
      </c>
      <c r="G1128">
        <f>IF(Hoja2!D1128=0,-Hoja2!B1128/(COUNT(Hoja2!D$2:D$2080)-SUM(Hoja2!D$2:D$2080)),Hoja2!C1128/SUM(Hoja2!D$2:D$2080))</f>
        <v>9.6805421103581804E-4</v>
      </c>
      <c r="J1128" t="str">
        <f>IF(Hoja2!J1128="","",IF(Hoja2!$D1128=1,Hoja2!J1128, ""))</f>
        <v/>
      </c>
      <c r="K1128" t="str">
        <f>IF(Hoja2!J1128="","",IF(Hoja2!$D1128=0,Hoja2!J1128, ""))</f>
        <v/>
      </c>
    </row>
    <row r="1129" spans="1:11" x14ac:dyDescent="0.25">
      <c r="A1129" t="str">
        <f>IF(Hoja2!F1129="","",IF(Hoja2!$D1129=0,-Hoja2!F1129/(COUNT(B$2:B$2080)-SUM(B$2:B$2080)),Hoja2!F1129/SUM(B$2:B$2080)))</f>
        <v/>
      </c>
      <c r="B1129" t="str">
        <f>IF(Hoja2!F1129="","",IF(Hoja2!$D1129=1,1,0))</f>
        <v/>
      </c>
      <c r="C1129" t="str">
        <f>IF(Hoja2!H1129="","",IF(Hoja2!$D1129=0,-Hoja2!H1129/(COUNT(D$2:D$2080)-SUM(D$2:D$2080)),Hoja2!H1129/SUM(D$2:D$2080)))</f>
        <v/>
      </c>
      <c r="D1129" t="str">
        <f>IF(Hoja2!H1129="","",IF(Hoja2!$D1129=1,1,0))</f>
        <v/>
      </c>
      <c r="E1129" t="str">
        <f>IF(Hoja2!J1129="","",IF(Hoja2!$D1129=0,-Hoja2!J1129/(COUNT(F$2:F$2080)-SUM(F$2:F$2080)),Hoja2!J1129/SUM(F$2:F$2080)))</f>
        <v/>
      </c>
      <c r="F1129" t="str">
        <f>IF(Hoja2!J1129="","",IF(Hoja2!$D1129=1,1,0))</f>
        <v/>
      </c>
      <c r="G1129">
        <f>IF(Hoja2!D1129=0,-Hoja2!B1129/(COUNT(Hoja2!D$2:D$2080)-SUM(Hoja2!D$2:D$2080)),Hoja2!C1129/SUM(Hoja2!D$2:D$2080))</f>
        <v>0</v>
      </c>
      <c r="J1129" t="str">
        <f>IF(Hoja2!J1129="","",IF(Hoja2!$D1129=1,Hoja2!J1129, ""))</f>
        <v/>
      </c>
      <c r="K1129" t="str">
        <f>IF(Hoja2!J1129="","",IF(Hoja2!$D1129=0,Hoja2!J1129, ""))</f>
        <v/>
      </c>
    </row>
    <row r="1130" spans="1:11" x14ac:dyDescent="0.25">
      <c r="A1130">
        <f>IF(Hoja2!F1130="","",IF(Hoja2!$D1130=0,-Hoja2!F1130/(COUNT(B$2:B$2080)-SUM(B$2:B$2080)),Hoja2!F1130/SUM(B$2:B$2080)))</f>
        <v>0</v>
      </c>
      <c r="B1130">
        <f>IF(Hoja2!F1130="","",IF(Hoja2!$D1130=1,1,0))</f>
        <v>1</v>
      </c>
      <c r="C1130" t="str">
        <f>IF(Hoja2!H1130="","",IF(Hoja2!$D1130=0,-Hoja2!H1130/(COUNT(D$2:D$2080)-SUM(D$2:D$2080)),Hoja2!H1130/SUM(D$2:D$2080)))</f>
        <v/>
      </c>
      <c r="D1130" t="str">
        <f>IF(Hoja2!H1130="","",IF(Hoja2!$D1130=1,1,0))</f>
        <v/>
      </c>
      <c r="E1130" t="str">
        <f>IF(Hoja2!J1130="","",IF(Hoja2!$D1130=0,-Hoja2!J1130/(COUNT(F$2:F$2080)-SUM(F$2:F$2080)),Hoja2!J1130/SUM(F$2:F$2080)))</f>
        <v/>
      </c>
      <c r="F1130" t="str">
        <f>IF(Hoja2!J1130="","",IF(Hoja2!$D1130=1,1,0))</f>
        <v/>
      </c>
      <c r="G1130">
        <f>IF(Hoja2!D1130=0,-Hoja2!B1130/(COUNT(Hoja2!D$2:D$2080)-SUM(Hoja2!D$2:D$2080)),Hoja2!C1130/SUM(Hoja2!D$2:D$2080))</f>
        <v>0</v>
      </c>
      <c r="J1130" t="str">
        <f>IF(Hoja2!J1130="","",IF(Hoja2!$D1130=1,Hoja2!J1130, ""))</f>
        <v/>
      </c>
      <c r="K1130" t="str">
        <f>IF(Hoja2!J1130="","",IF(Hoja2!$D1130=0,Hoja2!J1130, ""))</f>
        <v/>
      </c>
    </row>
    <row r="1131" spans="1:11" x14ac:dyDescent="0.25">
      <c r="A1131">
        <f>IF(Hoja2!F1131="","",IF(Hoja2!$D1131=0,-Hoja2!F1131/(COUNT(B$2:B$2080)-SUM(B$2:B$2080)),Hoja2!F1131/SUM(B$2:B$2080)))</f>
        <v>5.6179775280898875E-3</v>
      </c>
      <c r="B1131">
        <f>IF(Hoja2!F1131="","",IF(Hoja2!$D1131=1,1,0))</f>
        <v>1</v>
      </c>
      <c r="C1131" t="str">
        <f>IF(Hoja2!H1131="","",IF(Hoja2!$D1131=0,-Hoja2!H1131/(COUNT(D$2:D$2080)-SUM(D$2:D$2080)),Hoja2!H1131/SUM(D$2:D$2080)))</f>
        <v/>
      </c>
      <c r="D1131" t="str">
        <f>IF(Hoja2!H1131="","",IF(Hoja2!$D1131=1,1,0))</f>
        <v/>
      </c>
      <c r="E1131" t="str">
        <f>IF(Hoja2!J1131="","",IF(Hoja2!$D1131=0,-Hoja2!J1131/(COUNT(F$2:F$2080)-SUM(F$2:F$2080)),Hoja2!J1131/SUM(F$2:F$2080)))</f>
        <v/>
      </c>
      <c r="F1131" t="str">
        <f>IF(Hoja2!J1131="","",IF(Hoja2!$D1131=1,1,0))</f>
        <v/>
      </c>
      <c r="G1131">
        <f>IF(Hoja2!D1131=0,-Hoja2!B1131/(COUNT(Hoja2!D$2:D$2080)-SUM(Hoja2!D$2:D$2080)),Hoja2!C1131/SUM(Hoja2!D$2:D$2080))</f>
        <v>2.9041626331074541E-3</v>
      </c>
      <c r="J1131" t="str">
        <f>IF(Hoja2!J1131="","",IF(Hoja2!$D1131=1,Hoja2!J1131, ""))</f>
        <v/>
      </c>
      <c r="K1131" t="str">
        <f>IF(Hoja2!J1131="","",IF(Hoja2!$D1131=0,Hoja2!J1131, ""))</f>
        <v/>
      </c>
    </row>
    <row r="1132" spans="1:11" x14ac:dyDescent="0.25">
      <c r="A1132">
        <f>IF(Hoja2!F1132="","",IF(Hoja2!$D1132=0,-Hoja2!F1132/(COUNT(B$2:B$2080)-SUM(B$2:B$2080)),Hoja2!F1132/SUM(B$2:B$2080)))</f>
        <v>-3.7593984962406013E-3</v>
      </c>
      <c r="B1132">
        <f>IF(Hoja2!F1132="","",IF(Hoja2!$D1132=1,1,0))</f>
        <v>0</v>
      </c>
      <c r="C1132" t="str">
        <f>IF(Hoja2!H1132="","",IF(Hoja2!$D1132=0,-Hoja2!H1132/(COUNT(D$2:D$2080)-SUM(D$2:D$2080)),Hoja2!H1132/SUM(D$2:D$2080)))</f>
        <v/>
      </c>
      <c r="D1132" t="str">
        <f>IF(Hoja2!H1132="","",IF(Hoja2!$D1132=1,1,0))</f>
        <v/>
      </c>
      <c r="E1132" t="str">
        <f>IF(Hoja2!J1132="","",IF(Hoja2!$D1132=0,-Hoja2!J1132/(COUNT(F$2:F$2080)-SUM(F$2:F$2080)),Hoja2!J1132/SUM(F$2:F$2080)))</f>
        <v/>
      </c>
      <c r="F1132" t="str">
        <f>IF(Hoja2!J1132="","",IF(Hoja2!$D1132=1,1,0))</f>
        <v/>
      </c>
      <c r="G1132">
        <f>IF(Hoja2!D1132=0,-Hoja2!B1132/(COUNT(Hoja2!D$2:D$2080)-SUM(Hoja2!D$2:D$2080)),Hoja2!C1132/SUM(Hoja2!D$2:D$2080))</f>
        <v>-1.9120458891013384E-3</v>
      </c>
      <c r="J1132" t="str">
        <f>IF(Hoja2!J1132="","",IF(Hoja2!$D1132=1,Hoja2!J1132, ""))</f>
        <v/>
      </c>
      <c r="K1132" t="str">
        <f>IF(Hoja2!J1132="","",IF(Hoja2!$D1132=0,Hoja2!J1132, ""))</f>
        <v/>
      </c>
    </row>
    <row r="1133" spans="1:11" x14ac:dyDescent="0.25">
      <c r="A1133">
        <f>IF(Hoja2!F1133="","",IF(Hoja2!$D1133=0,-Hoja2!F1133/(COUNT(B$2:B$2080)-SUM(B$2:B$2080)),Hoja2!F1133/SUM(B$2:B$2080)))</f>
        <v>3.7453183520599251E-3</v>
      </c>
      <c r="B1133">
        <f>IF(Hoja2!F1133="","",IF(Hoja2!$D1133=1,1,0))</f>
        <v>1</v>
      </c>
      <c r="C1133" t="str">
        <f>IF(Hoja2!H1133="","",IF(Hoja2!$D1133=0,-Hoja2!H1133/(COUNT(D$2:D$2080)-SUM(D$2:D$2080)),Hoja2!H1133/SUM(D$2:D$2080)))</f>
        <v/>
      </c>
      <c r="D1133" t="str">
        <f>IF(Hoja2!H1133="","",IF(Hoja2!$D1133=1,1,0))</f>
        <v/>
      </c>
      <c r="E1133" t="str">
        <f>IF(Hoja2!J1133="","",IF(Hoja2!$D1133=0,-Hoja2!J1133/(COUNT(F$2:F$2080)-SUM(F$2:F$2080)),Hoja2!J1133/SUM(F$2:F$2080)))</f>
        <v/>
      </c>
      <c r="F1133" t="str">
        <f>IF(Hoja2!J1133="","",IF(Hoja2!$D1133=1,1,0))</f>
        <v/>
      </c>
      <c r="G1133">
        <f>IF(Hoja2!D1133=0,-Hoja2!B1133/(COUNT(Hoja2!D$2:D$2080)-SUM(Hoja2!D$2:D$2080)),Hoja2!C1133/SUM(Hoja2!D$2:D$2080))</f>
        <v>1.9361084220716361E-3</v>
      </c>
      <c r="J1133" t="str">
        <f>IF(Hoja2!J1133="","",IF(Hoja2!$D1133=1,Hoja2!J1133, ""))</f>
        <v/>
      </c>
      <c r="K1133" t="str">
        <f>IF(Hoja2!J1133="","",IF(Hoja2!$D1133=0,Hoja2!J1133, ""))</f>
        <v/>
      </c>
    </row>
    <row r="1134" spans="1:11" x14ac:dyDescent="0.25">
      <c r="A1134">
        <f>IF(Hoja2!F1134="","",IF(Hoja2!$D1134=0,-Hoja2!F1134/(COUNT(B$2:B$2080)-SUM(B$2:B$2080)),Hoja2!F1134/SUM(B$2:B$2080)))</f>
        <v>-5.6390977443609019E-3</v>
      </c>
      <c r="B1134">
        <f>IF(Hoja2!F1134="","",IF(Hoja2!$D1134=1,1,0))</f>
        <v>0</v>
      </c>
      <c r="C1134" t="str">
        <f>IF(Hoja2!H1134="","",IF(Hoja2!$D1134=0,-Hoja2!H1134/(COUNT(D$2:D$2080)-SUM(D$2:D$2080)),Hoja2!H1134/SUM(D$2:D$2080)))</f>
        <v/>
      </c>
      <c r="D1134" t="str">
        <f>IF(Hoja2!H1134="","",IF(Hoja2!$D1134=1,1,0))</f>
        <v/>
      </c>
      <c r="E1134" t="str">
        <f>IF(Hoja2!J1134="","",IF(Hoja2!$D1134=0,-Hoja2!J1134/(COUNT(F$2:F$2080)-SUM(F$2:F$2080)),Hoja2!J1134/SUM(F$2:F$2080)))</f>
        <v/>
      </c>
      <c r="F1134" t="str">
        <f>IF(Hoja2!J1134="","",IF(Hoja2!$D1134=1,1,0))</f>
        <v/>
      </c>
      <c r="G1134">
        <f>IF(Hoja2!D1134=0,-Hoja2!B1134/(COUNT(Hoja2!D$2:D$2080)-SUM(Hoja2!D$2:D$2080)),Hoja2!C1134/SUM(Hoja2!D$2:D$2080))</f>
        <v>-2.8680688336520078E-3</v>
      </c>
      <c r="J1134" t="str">
        <f>IF(Hoja2!J1134="","",IF(Hoja2!$D1134=1,Hoja2!J1134, ""))</f>
        <v/>
      </c>
      <c r="K1134" t="str">
        <f>IF(Hoja2!J1134="","",IF(Hoja2!$D1134=0,Hoja2!J1134, ""))</f>
        <v/>
      </c>
    </row>
    <row r="1135" spans="1:11" x14ac:dyDescent="0.25">
      <c r="A1135">
        <f>IF(Hoja2!F1135="","",IF(Hoja2!$D1135=0,-Hoja2!F1135/(COUNT(B$2:B$2080)-SUM(B$2:B$2080)),Hoja2!F1135/SUM(B$2:B$2080)))</f>
        <v>0</v>
      </c>
      <c r="B1135">
        <f>IF(Hoja2!F1135="","",IF(Hoja2!$D1135=1,1,0))</f>
        <v>0</v>
      </c>
      <c r="C1135" t="str">
        <f>IF(Hoja2!H1135="","",IF(Hoja2!$D1135=0,-Hoja2!H1135/(COUNT(D$2:D$2080)-SUM(D$2:D$2080)),Hoja2!H1135/SUM(D$2:D$2080)))</f>
        <v/>
      </c>
      <c r="D1135" t="str">
        <f>IF(Hoja2!H1135="","",IF(Hoja2!$D1135=1,1,0))</f>
        <v/>
      </c>
      <c r="E1135" t="str">
        <f>IF(Hoja2!J1135="","",IF(Hoja2!$D1135=0,-Hoja2!J1135/(COUNT(F$2:F$2080)-SUM(F$2:F$2080)),Hoja2!J1135/SUM(F$2:F$2080)))</f>
        <v/>
      </c>
      <c r="F1135" t="str">
        <f>IF(Hoja2!J1135="","",IF(Hoja2!$D1135=1,1,0))</f>
        <v/>
      </c>
      <c r="G1135">
        <f>IF(Hoja2!D1135=0,-Hoja2!B1135/(COUNT(Hoja2!D$2:D$2080)-SUM(Hoja2!D$2:D$2080)),Hoja2!C1135/SUM(Hoja2!D$2:D$2080))</f>
        <v>0</v>
      </c>
      <c r="J1135" t="str">
        <f>IF(Hoja2!J1135="","",IF(Hoja2!$D1135=1,Hoja2!J1135, ""))</f>
        <v/>
      </c>
      <c r="K1135" t="str">
        <f>IF(Hoja2!J1135="","",IF(Hoja2!$D1135=0,Hoja2!J1135, ""))</f>
        <v/>
      </c>
    </row>
    <row r="1136" spans="1:11" x14ac:dyDescent="0.25">
      <c r="A1136">
        <f>IF(Hoja2!F1136="","",IF(Hoja2!$D1136=0,-Hoja2!F1136/(COUNT(B$2:B$2080)-SUM(B$2:B$2080)),Hoja2!F1136/SUM(B$2:B$2080)))</f>
        <v>5.6179775280898875E-3</v>
      </c>
      <c r="B1136">
        <f>IF(Hoja2!F1136="","",IF(Hoja2!$D1136=1,1,0))</f>
        <v>1</v>
      </c>
      <c r="C1136">
        <f>IF(Hoja2!H1136="","",IF(Hoja2!$D1136=0,-Hoja2!H1136/(COUNT(D$2:D$2080)-SUM(D$2:D$2080)),Hoja2!H1136/SUM(D$2:D$2080)))</f>
        <v>1.5463917525773196E-2</v>
      </c>
      <c r="D1136">
        <f>IF(Hoja2!H1136="","",IF(Hoja2!$D1136=1,1,0))</f>
        <v>1</v>
      </c>
      <c r="E1136" t="str">
        <f>IF(Hoja2!J1136="","",IF(Hoja2!$D1136=0,-Hoja2!J1136/(COUNT(F$2:F$2080)-SUM(F$2:F$2080)),Hoja2!J1136/SUM(F$2:F$2080)))</f>
        <v/>
      </c>
      <c r="F1136" t="str">
        <f>IF(Hoja2!J1136="","",IF(Hoja2!$D1136=1,1,0))</f>
        <v/>
      </c>
      <c r="G1136">
        <f>IF(Hoja2!D1136=0,-Hoja2!B1136/(COUNT(Hoja2!D$2:D$2080)-SUM(Hoja2!D$2:D$2080)),Hoja2!C1136/SUM(Hoja2!D$2:D$2080))</f>
        <v>2.9041626331074541E-3</v>
      </c>
      <c r="J1136" t="str">
        <f>IF(Hoja2!J1136="","",IF(Hoja2!$D1136=1,Hoja2!J1136, ""))</f>
        <v/>
      </c>
      <c r="K1136" t="str">
        <f>IF(Hoja2!J1136="","",IF(Hoja2!$D1136=0,Hoja2!J1136, ""))</f>
        <v/>
      </c>
    </row>
    <row r="1137" spans="1:11" x14ac:dyDescent="0.25">
      <c r="A1137">
        <f>IF(Hoja2!F1137="","",IF(Hoja2!$D1137=0,-Hoja2!F1137/(COUNT(B$2:B$2080)-SUM(B$2:B$2080)),Hoja2!F1137/SUM(B$2:B$2080)))</f>
        <v>3.7453183520599251E-3</v>
      </c>
      <c r="B1137">
        <f>IF(Hoja2!F1137="","",IF(Hoja2!$D1137=1,1,0))</f>
        <v>1</v>
      </c>
      <c r="C1137" t="str">
        <f>IF(Hoja2!H1137="","",IF(Hoja2!$D1137=0,-Hoja2!H1137/(COUNT(D$2:D$2080)-SUM(D$2:D$2080)),Hoja2!H1137/SUM(D$2:D$2080)))</f>
        <v/>
      </c>
      <c r="D1137" t="str">
        <f>IF(Hoja2!H1137="","",IF(Hoja2!$D1137=1,1,0))</f>
        <v/>
      </c>
      <c r="E1137" t="str">
        <f>IF(Hoja2!J1137="","",IF(Hoja2!$D1137=0,-Hoja2!J1137/(COUNT(F$2:F$2080)-SUM(F$2:F$2080)),Hoja2!J1137/SUM(F$2:F$2080)))</f>
        <v/>
      </c>
      <c r="F1137" t="str">
        <f>IF(Hoja2!J1137="","",IF(Hoja2!$D1137=1,1,0))</f>
        <v/>
      </c>
      <c r="G1137">
        <f>IF(Hoja2!D1137=0,-Hoja2!B1137/(COUNT(Hoja2!D$2:D$2080)-SUM(Hoja2!D$2:D$2080)),Hoja2!C1137/SUM(Hoja2!D$2:D$2080))</f>
        <v>1.9361084220716361E-3</v>
      </c>
      <c r="J1137" t="str">
        <f>IF(Hoja2!J1137="","",IF(Hoja2!$D1137=1,Hoja2!J1137, ""))</f>
        <v/>
      </c>
      <c r="K1137" t="str">
        <f>IF(Hoja2!J1137="","",IF(Hoja2!$D1137=0,Hoja2!J1137, ""))</f>
        <v/>
      </c>
    </row>
    <row r="1138" spans="1:11" x14ac:dyDescent="0.25">
      <c r="A1138" t="str">
        <f>IF(Hoja2!F1138="","",IF(Hoja2!$D1138=0,-Hoja2!F1138/(COUNT(B$2:B$2080)-SUM(B$2:B$2080)),Hoja2!F1138/SUM(B$2:B$2080)))</f>
        <v/>
      </c>
      <c r="B1138" t="str">
        <f>IF(Hoja2!F1138="","",IF(Hoja2!$D1138=1,1,0))</f>
        <v/>
      </c>
      <c r="C1138" t="str">
        <f>IF(Hoja2!H1138="","",IF(Hoja2!$D1138=0,-Hoja2!H1138/(COUNT(D$2:D$2080)-SUM(D$2:D$2080)),Hoja2!H1138/SUM(D$2:D$2080)))</f>
        <v/>
      </c>
      <c r="D1138" t="str">
        <f>IF(Hoja2!H1138="","",IF(Hoja2!$D1138=1,1,0))</f>
        <v/>
      </c>
      <c r="E1138" t="str">
        <f>IF(Hoja2!J1138="","",IF(Hoja2!$D1138=0,-Hoja2!J1138/(COUNT(F$2:F$2080)-SUM(F$2:F$2080)),Hoja2!J1138/SUM(F$2:F$2080)))</f>
        <v/>
      </c>
      <c r="F1138" t="str">
        <f>IF(Hoja2!J1138="","",IF(Hoja2!$D1138=1,1,0))</f>
        <v/>
      </c>
      <c r="G1138">
        <f>IF(Hoja2!D1138=0,-Hoja2!B1138/(COUNT(Hoja2!D$2:D$2080)-SUM(Hoja2!D$2:D$2080)),Hoja2!C1138/SUM(Hoja2!D$2:D$2080))</f>
        <v>-2.8680688336520078E-3</v>
      </c>
      <c r="J1138" t="str">
        <f>IF(Hoja2!J1138="","",IF(Hoja2!$D1138=1,Hoja2!J1138, ""))</f>
        <v/>
      </c>
      <c r="K1138" t="str">
        <f>IF(Hoja2!J1138="","",IF(Hoja2!$D1138=0,Hoja2!J1138, ""))</f>
        <v/>
      </c>
    </row>
    <row r="1139" spans="1:11" x14ac:dyDescent="0.25">
      <c r="A1139" t="str">
        <f>IF(Hoja2!F1139="","",IF(Hoja2!$D1139=0,-Hoja2!F1139/(COUNT(B$2:B$2080)-SUM(B$2:B$2080)),Hoja2!F1139/SUM(B$2:B$2080)))</f>
        <v/>
      </c>
      <c r="B1139" t="str">
        <f>IF(Hoja2!F1139="","",IF(Hoja2!$D1139=1,1,0))</f>
        <v/>
      </c>
      <c r="C1139" t="str">
        <f>IF(Hoja2!H1139="","",IF(Hoja2!$D1139=0,-Hoja2!H1139/(COUNT(D$2:D$2080)-SUM(D$2:D$2080)),Hoja2!H1139/SUM(D$2:D$2080)))</f>
        <v/>
      </c>
      <c r="D1139" t="str">
        <f>IF(Hoja2!H1139="","",IF(Hoja2!$D1139=1,1,0))</f>
        <v/>
      </c>
      <c r="E1139" t="str">
        <f>IF(Hoja2!J1139="","",IF(Hoja2!$D1139=0,-Hoja2!J1139/(COUNT(F$2:F$2080)-SUM(F$2:F$2080)),Hoja2!J1139/SUM(F$2:F$2080)))</f>
        <v/>
      </c>
      <c r="F1139" t="str">
        <f>IF(Hoja2!J1139="","",IF(Hoja2!$D1139=1,1,0))</f>
        <v/>
      </c>
      <c r="G1139">
        <f>IF(Hoja2!D1139=0,-Hoja2!B1139/(COUNT(Hoja2!D$2:D$2080)-SUM(Hoja2!D$2:D$2080)),Hoja2!C1139/SUM(Hoja2!D$2:D$2080))</f>
        <v>1.9361084220716361E-3</v>
      </c>
      <c r="J1139" t="str">
        <f>IF(Hoja2!J1139="","",IF(Hoja2!$D1139=1,Hoja2!J1139, ""))</f>
        <v/>
      </c>
      <c r="K1139" t="str">
        <f>IF(Hoja2!J1139="","",IF(Hoja2!$D1139=0,Hoja2!J1139, ""))</f>
        <v/>
      </c>
    </row>
    <row r="1140" spans="1:11" x14ac:dyDescent="0.25">
      <c r="A1140" t="str">
        <f>IF(Hoja2!F1140="","",IF(Hoja2!$D1140=0,-Hoja2!F1140/(COUNT(B$2:B$2080)-SUM(B$2:B$2080)),Hoja2!F1140/SUM(B$2:B$2080)))</f>
        <v/>
      </c>
      <c r="B1140" t="str">
        <f>IF(Hoja2!F1140="","",IF(Hoja2!$D1140=1,1,0))</f>
        <v/>
      </c>
      <c r="C1140" t="str">
        <f>IF(Hoja2!H1140="","",IF(Hoja2!$D1140=0,-Hoja2!H1140/(COUNT(D$2:D$2080)-SUM(D$2:D$2080)),Hoja2!H1140/SUM(D$2:D$2080)))</f>
        <v/>
      </c>
      <c r="D1140" t="str">
        <f>IF(Hoja2!H1140="","",IF(Hoja2!$D1140=1,1,0))</f>
        <v/>
      </c>
      <c r="E1140">
        <f>IF(Hoja2!J1140="","",IF(Hoja2!$D1140=0,-Hoja2!J1140/(COUNT(F$2:F$2080)-SUM(F$2:F$2080)),Hoja2!J1140/SUM(F$2:F$2080)))</f>
        <v>4.8387096774193547E-2</v>
      </c>
      <c r="F1140">
        <f>IF(Hoja2!J1140="","",IF(Hoja2!$D1140=1,1,0))</f>
        <v>1</v>
      </c>
      <c r="G1140">
        <f>IF(Hoja2!D1140=0,-Hoja2!B1140/(COUNT(Hoja2!D$2:D$2080)-SUM(Hoja2!D$2:D$2080)),Hoja2!C1140/SUM(Hoja2!D$2:D$2080))</f>
        <v>2.9041626331074541E-3</v>
      </c>
      <c r="J1140">
        <f>IF(Hoja2!J1140="","",IF(Hoja2!$D1140=1,Hoja2!J1140, ""))</f>
        <v>3</v>
      </c>
      <c r="K1140" t="str">
        <f>IF(Hoja2!J1140="","",IF(Hoja2!$D1140=0,Hoja2!J1140, ""))</f>
        <v/>
      </c>
    </row>
    <row r="1141" spans="1:11" x14ac:dyDescent="0.25">
      <c r="A1141" t="str">
        <f>IF(Hoja2!F1141="","",IF(Hoja2!$D1141=0,-Hoja2!F1141/(COUNT(B$2:B$2080)-SUM(B$2:B$2080)),Hoja2!F1141/SUM(B$2:B$2080)))</f>
        <v/>
      </c>
      <c r="B1141" t="str">
        <f>IF(Hoja2!F1141="","",IF(Hoja2!$D1141=1,1,0))</f>
        <v/>
      </c>
      <c r="C1141">
        <f>IF(Hoja2!H1141="","",IF(Hoja2!$D1141=0,-Hoja2!H1141/(COUNT(D$2:D$2080)-SUM(D$2:D$2080)),Hoja2!H1141/SUM(D$2:D$2080)))</f>
        <v>0</v>
      </c>
      <c r="D1141">
        <f>IF(Hoja2!H1141="","",IF(Hoja2!$D1141=1,1,0))</f>
        <v>0</v>
      </c>
      <c r="E1141" t="str">
        <f>IF(Hoja2!J1141="","",IF(Hoja2!$D1141=0,-Hoja2!J1141/(COUNT(F$2:F$2080)-SUM(F$2:F$2080)),Hoja2!J1141/SUM(F$2:F$2080)))</f>
        <v/>
      </c>
      <c r="F1141" t="str">
        <f>IF(Hoja2!J1141="","",IF(Hoja2!$D1141=1,1,0))</f>
        <v/>
      </c>
      <c r="G1141">
        <f>IF(Hoja2!D1141=0,-Hoja2!B1141/(COUNT(Hoja2!D$2:D$2080)-SUM(Hoja2!D$2:D$2080)),Hoja2!C1141/SUM(Hoja2!D$2:D$2080))</f>
        <v>0</v>
      </c>
      <c r="J1141" t="str">
        <f>IF(Hoja2!J1141="","",IF(Hoja2!$D1141=1,Hoja2!J1141, ""))</f>
        <v/>
      </c>
      <c r="K1141" t="str">
        <f>IF(Hoja2!J1141="","",IF(Hoja2!$D1141=0,Hoja2!J1141, ""))</f>
        <v/>
      </c>
    </row>
    <row r="1142" spans="1:11" x14ac:dyDescent="0.25">
      <c r="A1142">
        <f>IF(Hoja2!F1142="","",IF(Hoja2!$D1142=0,-Hoja2!F1142/(COUNT(B$2:B$2080)-SUM(B$2:B$2080)),Hoja2!F1142/SUM(B$2:B$2080)))</f>
        <v>5.6179775280898875E-3</v>
      </c>
      <c r="B1142">
        <f>IF(Hoja2!F1142="","",IF(Hoja2!$D1142=1,1,0))</f>
        <v>1</v>
      </c>
      <c r="C1142" t="str">
        <f>IF(Hoja2!H1142="","",IF(Hoja2!$D1142=0,-Hoja2!H1142/(COUNT(D$2:D$2080)-SUM(D$2:D$2080)),Hoja2!H1142/SUM(D$2:D$2080)))</f>
        <v/>
      </c>
      <c r="D1142" t="str">
        <f>IF(Hoja2!H1142="","",IF(Hoja2!$D1142=1,1,0))</f>
        <v/>
      </c>
      <c r="E1142" t="str">
        <f>IF(Hoja2!J1142="","",IF(Hoja2!$D1142=0,-Hoja2!J1142/(COUNT(F$2:F$2080)-SUM(F$2:F$2080)),Hoja2!J1142/SUM(F$2:F$2080)))</f>
        <v/>
      </c>
      <c r="F1142" t="str">
        <f>IF(Hoja2!J1142="","",IF(Hoja2!$D1142=1,1,0))</f>
        <v/>
      </c>
      <c r="G1142">
        <f>IF(Hoja2!D1142=0,-Hoja2!B1142/(COUNT(Hoja2!D$2:D$2080)-SUM(Hoja2!D$2:D$2080)),Hoja2!C1142/SUM(Hoja2!D$2:D$2080))</f>
        <v>2.9041626331074541E-3</v>
      </c>
      <c r="J1142" t="str">
        <f>IF(Hoja2!J1142="","",IF(Hoja2!$D1142=1,Hoja2!J1142, ""))</f>
        <v/>
      </c>
      <c r="K1142" t="str">
        <f>IF(Hoja2!J1142="","",IF(Hoja2!$D1142=0,Hoja2!J1142, ""))</f>
        <v/>
      </c>
    </row>
    <row r="1143" spans="1:11" x14ac:dyDescent="0.25">
      <c r="A1143" t="str">
        <f>IF(Hoja2!F1143="","",IF(Hoja2!$D1143=0,-Hoja2!F1143/(COUNT(B$2:B$2080)-SUM(B$2:B$2080)),Hoja2!F1143/SUM(B$2:B$2080)))</f>
        <v/>
      </c>
      <c r="B1143" t="str">
        <f>IF(Hoja2!F1143="","",IF(Hoja2!$D1143=1,1,0))</f>
        <v/>
      </c>
      <c r="C1143" t="str">
        <f>IF(Hoja2!H1143="","",IF(Hoja2!$D1143=0,-Hoja2!H1143/(COUNT(D$2:D$2080)-SUM(D$2:D$2080)),Hoja2!H1143/SUM(D$2:D$2080)))</f>
        <v/>
      </c>
      <c r="D1143" t="str">
        <f>IF(Hoja2!H1143="","",IF(Hoja2!$D1143=1,1,0))</f>
        <v/>
      </c>
      <c r="E1143" t="str">
        <f>IF(Hoja2!J1143="","",IF(Hoja2!$D1143=0,-Hoja2!J1143/(COUNT(F$2:F$2080)-SUM(F$2:F$2080)),Hoja2!J1143/SUM(F$2:F$2080)))</f>
        <v/>
      </c>
      <c r="F1143" t="str">
        <f>IF(Hoja2!J1143="","",IF(Hoja2!$D1143=1,1,0))</f>
        <v/>
      </c>
      <c r="G1143">
        <f>IF(Hoja2!D1143=0,-Hoja2!B1143/(COUNT(Hoja2!D$2:D$2080)-SUM(Hoja2!D$2:D$2080)),Hoja2!C1143/SUM(Hoja2!D$2:D$2080))</f>
        <v>-2.8680688336520078E-3</v>
      </c>
      <c r="J1143" t="str">
        <f>IF(Hoja2!J1143="","",IF(Hoja2!$D1143=1,Hoja2!J1143, ""))</f>
        <v/>
      </c>
      <c r="K1143" t="str">
        <f>IF(Hoja2!J1143="","",IF(Hoja2!$D1143=0,Hoja2!J1143, ""))</f>
        <v/>
      </c>
    </row>
    <row r="1144" spans="1:11" x14ac:dyDescent="0.25">
      <c r="A1144">
        <f>IF(Hoja2!F1144="","",IF(Hoja2!$D1144=0,-Hoja2!F1144/(COUNT(B$2:B$2080)-SUM(B$2:B$2080)),Hoja2!F1144/SUM(B$2:B$2080)))</f>
        <v>3.7453183520599251E-3</v>
      </c>
      <c r="B1144">
        <f>IF(Hoja2!F1144="","",IF(Hoja2!$D1144=1,1,0))</f>
        <v>1</v>
      </c>
      <c r="C1144">
        <f>IF(Hoja2!H1144="","",IF(Hoja2!$D1144=0,-Hoja2!H1144/(COUNT(D$2:D$2080)-SUM(D$2:D$2080)),Hoja2!H1144/SUM(D$2:D$2080)))</f>
        <v>1.0309278350515464E-2</v>
      </c>
      <c r="D1144">
        <f>IF(Hoja2!H1144="","",IF(Hoja2!$D1144=1,1,0))</f>
        <v>1</v>
      </c>
      <c r="E1144" t="str">
        <f>IF(Hoja2!J1144="","",IF(Hoja2!$D1144=0,-Hoja2!J1144/(COUNT(F$2:F$2080)-SUM(F$2:F$2080)),Hoja2!J1144/SUM(F$2:F$2080)))</f>
        <v/>
      </c>
      <c r="F1144" t="str">
        <f>IF(Hoja2!J1144="","",IF(Hoja2!$D1144=1,1,0))</f>
        <v/>
      </c>
      <c r="G1144">
        <f>IF(Hoja2!D1144=0,-Hoja2!B1144/(COUNT(Hoja2!D$2:D$2080)-SUM(Hoja2!D$2:D$2080)),Hoja2!C1144/SUM(Hoja2!D$2:D$2080))</f>
        <v>1.9361084220716361E-3</v>
      </c>
      <c r="J1144" t="str">
        <f>IF(Hoja2!J1144="","",IF(Hoja2!$D1144=1,Hoja2!J1144, ""))</f>
        <v/>
      </c>
      <c r="K1144" t="str">
        <f>IF(Hoja2!J1144="","",IF(Hoja2!$D1144=0,Hoja2!J1144, ""))</f>
        <v/>
      </c>
    </row>
    <row r="1145" spans="1:11" x14ac:dyDescent="0.25">
      <c r="A1145">
        <f>IF(Hoja2!F1145="","",IF(Hoja2!$D1145=0,-Hoja2!F1145/(COUNT(B$2:B$2080)-SUM(B$2:B$2080)),Hoja2!F1145/SUM(B$2:B$2080)))</f>
        <v>-3.7593984962406013E-3</v>
      </c>
      <c r="B1145">
        <f>IF(Hoja2!F1145="","",IF(Hoja2!$D1145=1,1,0))</f>
        <v>0</v>
      </c>
      <c r="C1145" t="str">
        <f>IF(Hoja2!H1145="","",IF(Hoja2!$D1145=0,-Hoja2!H1145/(COUNT(D$2:D$2080)-SUM(D$2:D$2080)),Hoja2!H1145/SUM(D$2:D$2080)))</f>
        <v/>
      </c>
      <c r="D1145" t="str">
        <f>IF(Hoja2!H1145="","",IF(Hoja2!$D1145=1,1,0))</f>
        <v/>
      </c>
      <c r="E1145" t="str">
        <f>IF(Hoja2!J1145="","",IF(Hoja2!$D1145=0,-Hoja2!J1145/(COUNT(F$2:F$2080)-SUM(F$2:F$2080)),Hoja2!J1145/SUM(F$2:F$2080)))</f>
        <v/>
      </c>
      <c r="F1145" t="str">
        <f>IF(Hoja2!J1145="","",IF(Hoja2!$D1145=1,1,0))</f>
        <v/>
      </c>
      <c r="G1145">
        <f>IF(Hoja2!D1145=0,-Hoja2!B1145/(COUNT(Hoja2!D$2:D$2080)-SUM(Hoja2!D$2:D$2080)),Hoja2!C1145/SUM(Hoja2!D$2:D$2080))</f>
        <v>-1.9120458891013384E-3</v>
      </c>
      <c r="J1145" t="str">
        <f>IF(Hoja2!J1145="","",IF(Hoja2!$D1145=1,Hoja2!J1145, ""))</f>
        <v/>
      </c>
      <c r="K1145" t="str">
        <f>IF(Hoja2!J1145="","",IF(Hoja2!$D1145=0,Hoja2!J1145, ""))</f>
        <v/>
      </c>
    </row>
    <row r="1146" spans="1:11" x14ac:dyDescent="0.25">
      <c r="A1146" t="str">
        <f>IF(Hoja2!F1146="","",IF(Hoja2!$D1146=0,-Hoja2!F1146/(COUNT(B$2:B$2080)-SUM(B$2:B$2080)),Hoja2!F1146/SUM(B$2:B$2080)))</f>
        <v/>
      </c>
      <c r="B1146" t="str">
        <f>IF(Hoja2!F1146="","",IF(Hoja2!$D1146=1,1,0))</f>
        <v/>
      </c>
      <c r="C1146" t="str">
        <f>IF(Hoja2!H1146="","",IF(Hoja2!$D1146=0,-Hoja2!H1146/(COUNT(D$2:D$2080)-SUM(D$2:D$2080)),Hoja2!H1146/SUM(D$2:D$2080)))</f>
        <v/>
      </c>
      <c r="D1146" t="str">
        <f>IF(Hoja2!H1146="","",IF(Hoja2!$D1146=1,1,0))</f>
        <v/>
      </c>
      <c r="E1146" t="str">
        <f>IF(Hoja2!J1146="","",IF(Hoja2!$D1146=0,-Hoja2!J1146/(COUNT(F$2:F$2080)-SUM(F$2:F$2080)),Hoja2!J1146/SUM(F$2:F$2080)))</f>
        <v/>
      </c>
      <c r="F1146" t="str">
        <f>IF(Hoja2!J1146="","",IF(Hoja2!$D1146=1,1,0))</f>
        <v/>
      </c>
      <c r="G1146">
        <f>IF(Hoja2!D1146=0,-Hoja2!B1146/(COUNT(Hoja2!D$2:D$2080)-SUM(Hoja2!D$2:D$2080)),Hoja2!C1146/SUM(Hoja2!D$2:D$2080))</f>
        <v>1.9361084220716361E-3</v>
      </c>
      <c r="J1146" t="str">
        <f>IF(Hoja2!J1146="","",IF(Hoja2!$D1146=1,Hoja2!J1146, ""))</f>
        <v/>
      </c>
      <c r="K1146" t="str">
        <f>IF(Hoja2!J1146="","",IF(Hoja2!$D1146=0,Hoja2!J1146, ""))</f>
        <v/>
      </c>
    </row>
    <row r="1147" spans="1:11" x14ac:dyDescent="0.25">
      <c r="A1147" t="str">
        <f>IF(Hoja2!F1147="","",IF(Hoja2!$D1147=0,-Hoja2!F1147/(COUNT(B$2:B$2080)-SUM(B$2:B$2080)),Hoja2!F1147/SUM(B$2:B$2080)))</f>
        <v/>
      </c>
      <c r="B1147" t="str">
        <f>IF(Hoja2!F1147="","",IF(Hoja2!$D1147=1,1,0))</f>
        <v/>
      </c>
      <c r="C1147" t="str">
        <f>IF(Hoja2!H1147="","",IF(Hoja2!$D1147=0,-Hoja2!H1147/(COUNT(D$2:D$2080)-SUM(D$2:D$2080)),Hoja2!H1147/SUM(D$2:D$2080)))</f>
        <v/>
      </c>
      <c r="D1147" t="str">
        <f>IF(Hoja2!H1147="","",IF(Hoja2!$D1147=1,1,0))</f>
        <v/>
      </c>
      <c r="E1147" t="str">
        <f>IF(Hoja2!J1147="","",IF(Hoja2!$D1147=0,-Hoja2!J1147/(COUNT(F$2:F$2080)-SUM(F$2:F$2080)),Hoja2!J1147/SUM(F$2:F$2080)))</f>
        <v/>
      </c>
      <c r="F1147" t="str">
        <f>IF(Hoja2!J1147="","",IF(Hoja2!$D1147=1,1,0))</f>
        <v/>
      </c>
      <c r="G1147">
        <f>IF(Hoja2!D1147=0,-Hoja2!B1147/(COUNT(Hoja2!D$2:D$2080)-SUM(Hoja2!D$2:D$2080)),Hoja2!C1147/SUM(Hoja2!D$2:D$2080))</f>
        <v>9.6805421103581804E-4</v>
      </c>
      <c r="J1147" t="str">
        <f>IF(Hoja2!J1147="","",IF(Hoja2!$D1147=1,Hoja2!J1147, ""))</f>
        <v/>
      </c>
      <c r="K1147" t="str">
        <f>IF(Hoja2!J1147="","",IF(Hoja2!$D1147=0,Hoja2!J1147, ""))</f>
        <v/>
      </c>
    </row>
    <row r="1148" spans="1:11" x14ac:dyDescent="0.25">
      <c r="A1148">
        <f>IF(Hoja2!F1148="","",IF(Hoja2!$D1148=0,-Hoja2!F1148/(COUNT(B$2:B$2080)-SUM(B$2:B$2080)),Hoja2!F1148/SUM(B$2:B$2080)))</f>
        <v>0</v>
      </c>
      <c r="B1148">
        <f>IF(Hoja2!F1148="","",IF(Hoja2!$D1148=1,1,0))</f>
        <v>0</v>
      </c>
      <c r="C1148" t="str">
        <f>IF(Hoja2!H1148="","",IF(Hoja2!$D1148=0,-Hoja2!H1148/(COUNT(D$2:D$2080)-SUM(D$2:D$2080)),Hoja2!H1148/SUM(D$2:D$2080)))</f>
        <v/>
      </c>
      <c r="D1148" t="str">
        <f>IF(Hoja2!H1148="","",IF(Hoja2!$D1148=1,1,0))</f>
        <v/>
      </c>
      <c r="E1148" t="str">
        <f>IF(Hoja2!J1148="","",IF(Hoja2!$D1148=0,-Hoja2!J1148/(COUNT(F$2:F$2080)-SUM(F$2:F$2080)),Hoja2!J1148/SUM(F$2:F$2080)))</f>
        <v/>
      </c>
      <c r="F1148" t="str">
        <f>IF(Hoja2!J1148="","",IF(Hoja2!$D1148=1,1,0))</f>
        <v/>
      </c>
      <c r="G1148">
        <f>IF(Hoja2!D1148=0,-Hoja2!B1148/(COUNT(Hoja2!D$2:D$2080)-SUM(Hoja2!D$2:D$2080)),Hoja2!C1148/SUM(Hoja2!D$2:D$2080))</f>
        <v>0</v>
      </c>
      <c r="J1148" t="str">
        <f>IF(Hoja2!J1148="","",IF(Hoja2!$D1148=1,Hoja2!J1148, ""))</f>
        <v/>
      </c>
      <c r="K1148" t="str">
        <f>IF(Hoja2!J1148="","",IF(Hoja2!$D1148=0,Hoja2!J1148, ""))</f>
        <v/>
      </c>
    </row>
    <row r="1149" spans="1:11" x14ac:dyDescent="0.25">
      <c r="A1149" t="str">
        <f>IF(Hoja2!F1149="","",IF(Hoja2!$D1149=0,-Hoja2!F1149/(COUNT(B$2:B$2080)-SUM(B$2:B$2080)),Hoja2!F1149/SUM(B$2:B$2080)))</f>
        <v/>
      </c>
      <c r="B1149" t="str">
        <f>IF(Hoja2!F1149="","",IF(Hoja2!$D1149=1,1,0))</f>
        <v/>
      </c>
      <c r="C1149" t="str">
        <f>IF(Hoja2!H1149="","",IF(Hoja2!$D1149=0,-Hoja2!H1149/(COUNT(D$2:D$2080)-SUM(D$2:D$2080)),Hoja2!H1149/SUM(D$2:D$2080)))</f>
        <v/>
      </c>
      <c r="D1149" t="str">
        <f>IF(Hoja2!H1149="","",IF(Hoja2!$D1149=1,1,0))</f>
        <v/>
      </c>
      <c r="E1149" t="str">
        <f>IF(Hoja2!J1149="","",IF(Hoja2!$D1149=0,-Hoja2!J1149/(COUNT(F$2:F$2080)-SUM(F$2:F$2080)),Hoja2!J1149/SUM(F$2:F$2080)))</f>
        <v/>
      </c>
      <c r="F1149" t="str">
        <f>IF(Hoja2!J1149="","",IF(Hoja2!$D1149=1,1,0))</f>
        <v/>
      </c>
      <c r="G1149">
        <f>IF(Hoja2!D1149=0,-Hoja2!B1149/(COUNT(Hoja2!D$2:D$2080)-SUM(Hoja2!D$2:D$2080)),Hoja2!C1149/SUM(Hoja2!D$2:D$2080))</f>
        <v>-2.8680688336520078E-3</v>
      </c>
      <c r="J1149" t="str">
        <f>IF(Hoja2!J1149="","",IF(Hoja2!$D1149=1,Hoja2!J1149, ""))</f>
        <v/>
      </c>
      <c r="K1149" t="str">
        <f>IF(Hoja2!J1149="","",IF(Hoja2!$D1149=0,Hoja2!J1149, ""))</f>
        <v/>
      </c>
    </row>
    <row r="1150" spans="1:11" x14ac:dyDescent="0.25">
      <c r="A1150" t="str">
        <f>IF(Hoja2!F1150="","",IF(Hoja2!$D1150=0,-Hoja2!F1150/(COUNT(B$2:B$2080)-SUM(B$2:B$2080)),Hoja2!F1150/SUM(B$2:B$2080)))</f>
        <v/>
      </c>
      <c r="B1150" t="str">
        <f>IF(Hoja2!F1150="","",IF(Hoja2!$D1150=1,1,0))</f>
        <v/>
      </c>
      <c r="C1150" t="str">
        <f>IF(Hoja2!H1150="","",IF(Hoja2!$D1150=0,-Hoja2!H1150/(COUNT(D$2:D$2080)-SUM(D$2:D$2080)),Hoja2!H1150/SUM(D$2:D$2080)))</f>
        <v/>
      </c>
      <c r="D1150" t="str">
        <f>IF(Hoja2!H1150="","",IF(Hoja2!$D1150=1,1,0))</f>
        <v/>
      </c>
      <c r="E1150" t="str">
        <f>IF(Hoja2!J1150="","",IF(Hoja2!$D1150=0,-Hoja2!J1150/(COUNT(F$2:F$2080)-SUM(F$2:F$2080)),Hoja2!J1150/SUM(F$2:F$2080)))</f>
        <v/>
      </c>
      <c r="F1150" t="str">
        <f>IF(Hoja2!J1150="","",IF(Hoja2!$D1150=1,1,0))</f>
        <v/>
      </c>
      <c r="G1150">
        <f>IF(Hoja2!D1150=0,-Hoja2!B1150/(COUNT(Hoja2!D$2:D$2080)-SUM(Hoja2!D$2:D$2080)),Hoja2!C1150/SUM(Hoja2!D$2:D$2080))</f>
        <v>-2.8680688336520078E-3</v>
      </c>
      <c r="J1150" t="str">
        <f>IF(Hoja2!J1150="","",IF(Hoja2!$D1150=1,Hoja2!J1150, ""))</f>
        <v/>
      </c>
      <c r="K1150" t="str">
        <f>IF(Hoja2!J1150="","",IF(Hoja2!$D1150=0,Hoja2!J1150, ""))</f>
        <v/>
      </c>
    </row>
    <row r="1151" spans="1:11" x14ac:dyDescent="0.25">
      <c r="A1151" t="str">
        <f>IF(Hoja2!F1151="","",IF(Hoja2!$D1151=0,-Hoja2!F1151/(COUNT(B$2:B$2080)-SUM(B$2:B$2080)),Hoja2!F1151/SUM(B$2:B$2080)))</f>
        <v/>
      </c>
      <c r="B1151" t="str">
        <f>IF(Hoja2!F1151="","",IF(Hoja2!$D1151=1,1,0))</f>
        <v/>
      </c>
      <c r="C1151" t="str">
        <f>IF(Hoja2!H1151="","",IF(Hoja2!$D1151=0,-Hoja2!H1151/(COUNT(D$2:D$2080)-SUM(D$2:D$2080)),Hoja2!H1151/SUM(D$2:D$2080)))</f>
        <v/>
      </c>
      <c r="D1151" t="str">
        <f>IF(Hoja2!H1151="","",IF(Hoja2!$D1151=1,1,0))</f>
        <v/>
      </c>
      <c r="E1151">
        <f>IF(Hoja2!J1151="","",IF(Hoja2!$D1151=0,-Hoja2!J1151/(COUNT(F$2:F$2080)-SUM(F$2:F$2080)),Hoja2!J1151/SUM(F$2:F$2080)))</f>
        <v>-3.896103896103896E-2</v>
      </c>
      <c r="F1151">
        <f>IF(Hoja2!J1151="","",IF(Hoja2!$D1151=1,1,0))</f>
        <v>0</v>
      </c>
      <c r="G1151">
        <f>IF(Hoja2!D1151=0,-Hoja2!B1151/(COUNT(Hoja2!D$2:D$2080)-SUM(Hoja2!D$2:D$2080)),Hoja2!C1151/SUM(Hoja2!D$2:D$2080))</f>
        <v>-2.8680688336520078E-3</v>
      </c>
      <c r="J1151" t="str">
        <f>IF(Hoja2!J1151="","",IF(Hoja2!$D1151=1,Hoja2!J1151, ""))</f>
        <v/>
      </c>
      <c r="K1151">
        <f>IF(Hoja2!J1151="","",IF(Hoja2!$D1151=0,Hoja2!J1151, ""))</f>
        <v>3</v>
      </c>
    </row>
    <row r="1152" spans="1:11" x14ac:dyDescent="0.25">
      <c r="A1152">
        <f>IF(Hoja2!F1152="","",IF(Hoja2!$D1152=0,-Hoja2!F1152/(COUNT(B$2:B$2080)-SUM(B$2:B$2080)),Hoja2!F1152/SUM(B$2:B$2080)))</f>
        <v>-3.7593984962406013E-3</v>
      </c>
      <c r="B1152">
        <f>IF(Hoja2!F1152="","",IF(Hoja2!$D1152=1,1,0))</f>
        <v>0</v>
      </c>
      <c r="C1152">
        <f>IF(Hoja2!H1152="","",IF(Hoja2!$D1152=0,-Hoja2!H1152/(COUNT(D$2:D$2080)-SUM(D$2:D$2080)),Hoja2!H1152/SUM(D$2:D$2080)))</f>
        <v>-9.7087378640776691E-3</v>
      </c>
      <c r="D1152">
        <f>IF(Hoja2!H1152="","",IF(Hoja2!$D1152=1,1,0))</f>
        <v>0</v>
      </c>
      <c r="E1152" t="str">
        <f>IF(Hoja2!J1152="","",IF(Hoja2!$D1152=0,-Hoja2!J1152/(COUNT(F$2:F$2080)-SUM(F$2:F$2080)),Hoja2!J1152/SUM(F$2:F$2080)))</f>
        <v/>
      </c>
      <c r="F1152" t="str">
        <f>IF(Hoja2!J1152="","",IF(Hoja2!$D1152=1,1,0))</f>
        <v/>
      </c>
      <c r="G1152">
        <f>IF(Hoja2!D1152=0,-Hoja2!B1152/(COUNT(Hoja2!D$2:D$2080)-SUM(Hoja2!D$2:D$2080)),Hoja2!C1152/SUM(Hoja2!D$2:D$2080))</f>
        <v>-1.9120458891013384E-3</v>
      </c>
      <c r="J1152" t="str">
        <f>IF(Hoja2!J1152="","",IF(Hoja2!$D1152=1,Hoja2!J1152, ""))</f>
        <v/>
      </c>
      <c r="K1152" t="str">
        <f>IF(Hoja2!J1152="","",IF(Hoja2!$D1152=0,Hoja2!J1152, ""))</f>
        <v/>
      </c>
    </row>
    <row r="1153" spans="1:11" x14ac:dyDescent="0.25">
      <c r="A1153" t="str">
        <f>IF(Hoja2!F1153="","",IF(Hoja2!$D1153=0,-Hoja2!F1153/(COUNT(B$2:B$2080)-SUM(B$2:B$2080)),Hoja2!F1153/SUM(B$2:B$2080)))</f>
        <v/>
      </c>
      <c r="B1153" t="str">
        <f>IF(Hoja2!F1153="","",IF(Hoja2!$D1153=1,1,0))</f>
        <v/>
      </c>
      <c r="C1153" t="str">
        <f>IF(Hoja2!H1153="","",IF(Hoja2!$D1153=0,-Hoja2!H1153/(COUNT(D$2:D$2080)-SUM(D$2:D$2080)),Hoja2!H1153/SUM(D$2:D$2080)))</f>
        <v/>
      </c>
      <c r="D1153" t="str">
        <f>IF(Hoja2!H1153="","",IF(Hoja2!$D1153=1,1,0))</f>
        <v/>
      </c>
      <c r="E1153" t="str">
        <f>IF(Hoja2!J1153="","",IF(Hoja2!$D1153=0,-Hoja2!J1153/(COUNT(F$2:F$2080)-SUM(F$2:F$2080)),Hoja2!J1153/SUM(F$2:F$2080)))</f>
        <v/>
      </c>
      <c r="F1153" t="str">
        <f>IF(Hoja2!J1153="","",IF(Hoja2!$D1153=1,1,0))</f>
        <v/>
      </c>
      <c r="G1153">
        <f>IF(Hoja2!D1153=0,-Hoja2!B1153/(COUNT(Hoja2!D$2:D$2080)-SUM(Hoja2!D$2:D$2080)),Hoja2!C1153/SUM(Hoja2!D$2:D$2080))</f>
        <v>-2.8680688336520078E-3</v>
      </c>
      <c r="J1153" t="str">
        <f>IF(Hoja2!J1153="","",IF(Hoja2!$D1153=1,Hoja2!J1153, ""))</f>
        <v/>
      </c>
      <c r="K1153" t="str">
        <f>IF(Hoja2!J1153="","",IF(Hoja2!$D1153=0,Hoja2!J1153, ""))</f>
        <v/>
      </c>
    </row>
    <row r="1154" spans="1:11" x14ac:dyDescent="0.25">
      <c r="A1154" t="str">
        <f>IF(Hoja2!F1154="","",IF(Hoja2!$D1154=0,-Hoja2!F1154/(COUNT(B$2:B$2080)-SUM(B$2:B$2080)),Hoja2!F1154/SUM(B$2:B$2080)))</f>
        <v/>
      </c>
      <c r="B1154" t="str">
        <f>IF(Hoja2!F1154="","",IF(Hoja2!$D1154=1,1,0))</f>
        <v/>
      </c>
      <c r="C1154" t="str">
        <f>IF(Hoja2!H1154="","",IF(Hoja2!$D1154=0,-Hoja2!H1154/(COUNT(D$2:D$2080)-SUM(D$2:D$2080)),Hoja2!H1154/SUM(D$2:D$2080)))</f>
        <v/>
      </c>
      <c r="D1154" t="str">
        <f>IF(Hoja2!H1154="","",IF(Hoja2!$D1154=1,1,0))</f>
        <v/>
      </c>
      <c r="E1154" t="str">
        <f>IF(Hoja2!J1154="","",IF(Hoja2!$D1154=0,-Hoja2!J1154/(COUNT(F$2:F$2080)-SUM(F$2:F$2080)),Hoja2!J1154/SUM(F$2:F$2080)))</f>
        <v/>
      </c>
      <c r="F1154" t="str">
        <f>IF(Hoja2!J1154="","",IF(Hoja2!$D1154=1,1,0))</f>
        <v/>
      </c>
      <c r="G1154">
        <f>IF(Hoja2!D1154=0,-Hoja2!B1154/(COUNT(Hoja2!D$2:D$2080)-SUM(Hoja2!D$2:D$2080)),Hoja2!C1154/SUM(Hoja2!D$2:D$2080))</f>
        <v>-2.8680688336520078E-3</v>
      </c>
      <c r="J1154" t="str">
        <f>IF(Hoja2!J1154="","",IF(Hoja2!$D1154=1,Hoja2!J1154, ""))</f>
        <v/>
      </c>
      <c r="K1154" t="str">
        <f>IF(Hoja2!J1154="","",IF(Hoja2!$D1154=0,Hoja2!J1154, ""))</f>
        <v/>
      </c>
    </row>
    <row r="1155" spans="1:11" x14ac:dyDescent="0.25">
      <c r="A1155" t="str">
        <f>IF(Hoja2!F1155="","",IF(Hoja2!$D1155=0,-Hoja2!F1155/(COUNT(B$2:B$2080)-SUM(B$2:B$2080)),Hoja2!F1155/SUM(B$2:B$2080)))</f>
        <v/>
      </c>
      <c r="B1155" t="str">
        <f>IF(Hoja2!F1155="","",IF(Hoja2!$D1155=1,1,0))</f>
        <v/>
      </c>
      <c r="C1155" t="str">
        <f>IF(Hoja2!H1155="","",IF(Hoja2!$D1155=0,-Hoja2!H1155/(COUNT(D$2:D$2080)-SUM(D$2:D$2080)),Hoja2!H1155/SUM(D$2:D$2080)))</f>
        <v/>
      </c>
      <c r="D1155" t="str">
        <f>IF(Hoja2!H1155="","",IF(Hoja2!$D1155=1,1,0))</f>
        <v/>
      </c>
      <c r="E1155" t="str">
        <f>IF(Hoja2!J1155="","",IF(Hoja2!$D1155=0,-Hoja2!J1155/(COUNT(F$2:F$2080)-SUM(F$2:F$2080)),Hoja2!J1155/SUM(F$2:F$2080)))</f>
        <v/>
      </c>
      <c r="F1155" t="str">
        <f>IF(Hoja2!J1155="","",IF(Hoja2!$D1155=1,1,0))</f>
        <v/>
      </c>
      <c r="G1155">
        <f>IF(Hoja2!D1155=0,-Hoja2!B1155/(COUNT(Hoja2!D$2:D$2080)-SUM(Hoja2!D$2:D$2080)),Hoja2!C1155/SUM(Hoja2!D$2:D$2080))</f>
        <v>-1.9120458891013384E-3</v>
      </c>
      <c r="J1155" t="str">
        <f>IF(Hoja2!J1155="","",IF(Hoja2!$D1155=1,Hoja2!J1155, ""))</f>
        <v/>
      </c>
      <c r="K1155" t="str">
        <f>IF(Hoja2!J1155="","",IF(Hoja2!$D1155=0,Hoja2!J1155, ""))</f>
        <v/>
      </c>
    </row>
    <row r="1156" spans="1:11" x14ac:dyDescent="0.25">
      <c r="A1156">
        <f>IF(Hoja2!F1156="","",IF(Hoja2!$D1156=0,-Hoja2!F1156/(COUNT(B$2:B$2080)-SUM(B$2:B$2080)),Hoja2!F1156/SUM(B$2:B$2080)))</f>
        <v>-1.8796992481203006E-3</v>
      </c>
      <c r="B1156">
        <f>IF(Hoja2!F1156="","",IF(Hoja2!$D1156=1,1,0))</f>
        <v>0</v>
      </c>
      <c r="C1156" t="str">
        <f>IF(Hoja2!H1156="","",IF(Hoja2!$D1156=0,-Hoja2!H1156/(COUNT(D$2:D$2080)-SUM(D$2:D$2080)),Hoja2!H1156/SUM(D$2:D$2080)))</f>
        <v/>
      </c>
      <c r="D1156" t="str">
        <f>IF(Hoja2!H1156="","",IF(Hoja2!$D1156=1,1,0))</f>
        <v/>
      </c>
      <c r="E1156" t="str">
        <f>IF(Hoja2!J1156="","",IF(Hoja2!$D1156=0,-Hoja2!J1156/(COUNT(F$2:F$2080)-SUM(F$2:F$2080)),Hoja2!J1156/SUM(F$2:F$2080)))</f>
        <v/>
      </c>
      <c r="F1156" t="str">
        <f>IF(Hoja2!J1156="","",IF(Hoja2!$D1156=1,1,0))</f>
        <v/>
      </c>
      <c r="G1156">
        <f>IF(Hoja2!D1156=0,-Hoja2!B1156/(COUNT(Hoja2!D$2:D$2080)-SUM(Hoja2!D$2:D$2080)),Hoja2!C1156/SUM(Hoja2!D$2:D$2080))</f>
        <v>-9.5602294455066918E-4</v>
      </c>
      <c r="J1156" t="str">
        <f>IF(Hoja2!J1156="","",IF(Hoja2!$D1156=1,Hoja2!J1156, ""))</f>
        <v/>
      </c>
      <c r="K1156" t="str">
        <f>IF(Hoja2!J1156="","",IF(Hoja2!$D1156=0,Hoja2!J1156, ""))</f>
        <v/>
      </c>
    </row>
    <row r="1157" spans="1:11" x14ac:dyDescent="0.25">
      <c r="A1157">
        <f>IF(Hoja2!F1157="","",IF(Hoja2!$D1157=0,-Hoja2!F1157/(COUNT(B$2:B$2080)-SUM(B$2:B$2080)),Hoja2!F1157/SUM(B$2:B$2080)))</f>
        <v>-5.6390977443609019E-3</v>
      </c>
      <c r="B1157">
        <f>IF(Hoja2!F1157="","",IF(Hoja2!$D1157=1,1,0))</f>
        <v>0</v>
      </c>
      <c r="C1157">
        <f>IF(Hoja2!H1157="","",IF(Hoja2!$D1157=0,-Hoja2!H1157/(COUNT(D$2:D$2080)-SUM(D$2:D$2080)),Hoja2!H1157/SUM(D$2:D$2080)))</f>
        <v>-1.4563106796116505E-2</v>
      </c>
      <c r="D1157">
        <f>IF(Hoja2!H1157="","",IF(Hoja2!$D1157=1,1,0))</f>
        <v>0</v>
      </c>
      <c r="E1157" t="str">
        <f>IF(Hoja2!J1157="","",IF(Hoja2!$D1157=0,-Hoja2!J1157/(COUNT(F$2:F$2080)-SUM(F$2:F$2080)),Hoja2!J1157/SUM(F$2:F$2080)))</f>
        <v/>
      </c>
      <c r="F1157" t="str">
        <f>IF(Hoja2!J1157="","",IF(Hoja2!$D1157=1,1,0))</f>
        <v/>
      </c>
      <c r="G1157">
        <f>IF(Hoja2!D1157=0,-Hoja2!B1157/(COUNT(Hoja2!D$2:D$2080)-SUM(Hoja2!D$2:D$2080)),Hoja2!C1157/SUM(Hoja2!D$2:D$2080))</f>
        <v>-2.8680688336520078E-3</v>
      </c>
      <c r="J1157" t="str">
        <f>IF(Hoja2!J1157="","",IF(Hoja2!$D1157=1,Hoja2!J1157, ""))</f>
        <v/>
      </c>
      <c r="K1157" t="str">
        <f>IF(Hoja2!J1157="","",IF(Hoja2!$D1157=0,Hoja2!J1157, ""))</f>
        <v/>
      </c>
    </row>
    <row r="1158" spans="1:11" x14ac:dyDescent="0.25">
      <c r="A1158" t="str">
        <f>IF(Hoja2!F1158="","",IF(Hoja2!$D1158=0,-Hoja2!F1158/(COUNT(B$2:B$2080)-SUM(B$2:B$2080)),Hoja2!F1158/SUM(B$2:B$2080)))</f>
        <v/>
      </c>
      <c r="B1158" t="str">
        <f>IF(Hoja2!F1158="","",IF(Hoja2!$D1158=1,1,0))</f>
        <v/>
      </c>
      <c r="C1158">
        <f>IF(Hoja2!H1158="","",IF(Hoja2!$D1158=0,-Hoja2!H1158/(COUNT(D$2:D$2080)-SUM(D$2:D$2080)),Hoja2!H1158/SUM(D$2:D$2080)))</f>
        <v>0</v>
      </c>
      <c r="D1158">
        <f>IF(Hoja2!H1158="","",IF(Hoja2!$D1158=1,1,0))</f>
        <v>1</v>
      </c>
      <c r="E1158" t="str">
        <f>IF(Hoja2!J1158="","",IF(Hoja2!$D1158=0,-Hoja2!J1158/(COUNT(F$2:F$2080)-SUM(F$2:F$2080)),Hoja2!J1158/SUM(F$2:F$2080)))</f>
        <v/>
      </c>
      <c r="F1158" t="str">
        <f>IF(Hoja2!J1158="","",IF(Hoja2!$D1158=1,1,0))</f>
        <v/>
      </c>
      <c r="G1158">
        <f>IF(Hoja2!D1158=0,-Hoja2!B1158/(COUNT(Hoja2!D$2:D$2080)-SUM(Hoja2!D$2:D$2080)),Hoja2!C1158/SUM(Hoja2!D$2:D$2080))</f>
        <v>0</v>
      </c>
      <c r="J1158" t="str">
        <f>IF(Hoja2!J1158="","",IF(Hoja2!$D1158=1,Hoja2!J1158, ""))</f>
        <v/>
      </c>
      <c r="K1158" t="str">
        <f>IF(Hoja2!J1158="","",IF(Hoja2!$D1158=0,Hoja2!J1158, ""))</f>
        <v/>
      </c>
    </row>
    <row r="1159" spans="1:11" x14ac:dyDescent="0.25">
      <c r="A1159">
        <f>IF(Hoja2!F1159="","",IF(Hoja2!$D1159=0,-Hoja2!F1159/(COUNT(B$2:B$2080)-SUM(B$2:B$2080)),Hoja2!F1159/SUM(B$2:B$2080)))</f>
        <v>-5.6390977443609019E-3</v>
      </c>
      <c r="B1159">
        <f>IF(Hoja2!F1159="","",IF(Hoja2!$D1159=1,1,0))</f>
        <v>0</v>
      </c>
      <c r="C1159" t="str">
        <f>IF(Hoja2!H1159="","",IF(Hoja2!$D1159=0,-Hoja2!H1159/(COUNT(D$2:D$2080)-SUM(D$2:D$2080)),Hoja2!H1159/SUM(D$2:D$2080)))</f>
        <v/>
      </c>
      <c r="D1159" t="str">
        <f>IF(Hoja2!H1159="","",IF(Hoja2!$D1159=1,1,0))</f>
        <v/>
      </c>
      <c r="E1159" t="str">
        <f>IF(Hoja2!J1159="","",IF(Hoja2!$D1159=0,-Hoja2!J1159/(COUNT(F$2:F$2080)-SUM(F$2:F$2080)),Hoja2!J1159/SUM(F$2:F$2080)))</f>
        <v/>
      </c>
      <c r="F1159" t="str">
        <f>IF(Hoja2!J1159="","",IF(Hoja2!$D1159=1,1,0))</f>
        <v/>
      </c>
      <c r="G1159">
        <f>IF(Hoja2!D1159=0,-Hoja2!B1159/(COUNT(Hoja2!D$2:D$2080)-SUM(Hoja2!D$2:D$2080)),Hoja2!C1159/SUM(Hoja2!D$2:D$2080))</f>
        <v>-2.8680688336520078E-3</v>
      </c>
      <c r="J1159" t="str">
        <f>IF(Hoja2!J1159="","",IF(Hoja2!$D1159=1,Hoja2!J1159, ""))</f>
        <v/>
      </c>
      <c r="K1159" t="str">
        <f>IF(Hoja2!J1159="","",IF(Hoja2!$D1159=0,Hoja2!J1159, ""))</f>
        <v/>
      </c>
    </row>
    <row r="1160" spans="1:11" x14ac:dyDescent="0.25">
      <c r="A1160">
        <f>IF(Hoja2!F1160="","",IF(Hoja2!$D1160=0,-Hoja2!F1160/(COUNT(B$2:B$2080)-SUM(B$2:B$2080)),Hoja2!F1160/SUM(B$2:B$2080)))</f>
        <v>-5.6390977443609019E-3</v>
      </c>
      <c r="B1160">
        <f>IF(Hoja2!F1160="","",IF(Hoja2!$D1160=1,1,0))</f>
        <v>0</v>
      </c>
      <c r="C1160">
        <f>IF(Hoja2!H1160="","",IF(Hoja2!$D1160=0,-Hoja2!H1160/(COUNT(D$2:D$2080)-SUM(D$2:D$2080)),Hoja2!H1160/SUM(D$2:D$2080)))</f>
        <v>-1.4563106796116505E-2</v>
      </c>
      <c r="D1160">
        <f>IF(Hoja2!H1160="","",IF(Hoja2!$D1160=1,1,0))</f>
        <v>0</v>
      </c>
      <c r="E1160" t="str">
        <f>IF(Hoja2!J1160="","",IF(Hoja2!$D1160=0,-Hoja2!J1160/(COUNT(F$2:F$2080)-SUM(F$2:F$2080)),Hoja2!J1160/SUM(F$2:F$2080)))</f>
        <v/>
      </c>
      <c r="F1160" t="str">
        <f>IF(Hoja2!J1160="","",IF(Hoja2!$D1160=1,1,0))</f>
        <v/>
      </c>
      <c r="G1160">
        <f>IF(Hoja2!D1160=0,-Hoja2!B1160/(COUNT(Hoja2!D$2:D$2080)-SUM(Hoja2!D$2:D$2080)),Hoja2!C1160/SUM(Hoja2!D$2:D$2080))</f>
        <v>-2.8680688336520078E-3</v>
      </c>
      <c r="J1160" t="str">
        <f>IF(Hoja2!J1160="","",IF(Hoja2!$D1160=1,Hoja2!J1160, ""))</f>
        <v/>
      </c>
      <c r="K1160" t="str">
        <f>IF(Hoja2!J1160="","",IF(Hoja2!$D1160=0,Hoja2!J1160, ""))</f>
        <v/>
      </c>
    </row>
    <row r="1161" spans="1:11" x14ac:dyDescent="0.25">
      <c r="A1161">
        <f>IF(Hoja2!F1161="","",IF(Hoja2!$D1161=0,-Hoja2!F1161/(COUNT(B$2:B$2080)-SUM(B$2:B$2080)),Hoja2!F1161/SUM(B$2:B$2080)))</f>
        <v>0</v>
      </c>
      <c r="B1161">
        <f>IF(Hoja2!F1161="","",IF(Hoja2!$D1161=1,1,0))</f>
        <v>0</v>
      </c>
      <c r="C1161">
        <f>IF(Hoja2!H1161="","",IF(Hoja2!$D1161=0,-Hoja2!H1161/(COUNT(D$2:D$2080)-SUM(D$2:D$2080)),Hoja2!H1161/SUM(D$2:D$2080)))</f>
        <v>0</v>
      </c>
      <c r="D1161">
        <f>IF(Hoja2!H1161="","",IF(Hoja2!$D1161=1,1,0))</f>
        <v>0</v>
      </c>
      <c r="E1161" t="str">
        <f>IF(Hoja2!J1161="","",IF(Hoja2!$D1161=0,-Hoja2!J1161/(COUNT(F$2:F$2080)-SUM(F$2:F$2080)),Hoja2!J1161/SUM(F$2:F$2080)))</f>
        <v/>
      </c>
      <c r="F1161" t="str">
        <f>IF(Hoja2!J1161="","",IF(Hoja2!$D1161=1,1,0))</f>
        <v/>
      </c>
      <c r="G1161">
        <f>IF(Hoja2!D1161=0,-Hoja2!B1161/(COUNT(Hoja2!D$2:D$2080)-SUM(Hoja2!D$2:D$2080)),Hoja2!C1161/SUM(Hoja2!D$2:D$2080))</f>
        <v>0</v>
      </c>
      <c r="J1161" t="str">
        <f>IF(Hoja2!J1161="","",IF(Hoja2!$D1161=1,Hoja2!J1161, ""))</f>
        <v/>
      </c>
      <c r="K1161" t="str">
        <f>IF(Hoja2!J1161="","",IF(Hoja2!$D1161=0,Hoja2!J1161, ""))</f>
        <v/>
      </c>
    </row>
    <row r="1162" spans="1:11" x14ac:dyDescent="0.25">
      <c r="A1162">
        <f>IF(Hoja2!F1162="","",IF(Hoja2!$D1162=0,-Hoja2!F1162/(COUNT(B$2:B$2080)-SUM(B$2:B$2080)),Hoja2!F1162/SUM(B$2:B$2080)))</f>
        <v>-1.8796992481203006E-3</v>
      </c>
      <c r="B1162">
        <f>IF(Hoja2!F1162="","",IF(Hoja2!$D1162=1,1,0))</f>
        <v>0</v>
      </c>
      <c r="C1162" t="str">
        <f>IF(Hoja2!H1162="","",IF(Hoja2!$D1162=0,-Hoja2!H1162/(COUNT(D$2:D$2080)-SUM(D$2:D$2080)),Hoja2!H1162/SUM(D$2:D$2080)))</f>
        <v/>
      </c>
      <c r="D1162" t="str">
        <f>IF(Hoja2!H1162="","",IF(Hoja2!$D1162=1,1,0))</f>
        <v/>
      </c>
      <c r="E1162" t="str">
        <f>IF(Hoja2!J1162="","",IF(Hoja2!$D1162=0,-Hoja2!J1162/(COUNT(F$2:F$2080)-SUM(F$2:F$2080)),Hoja2!J1162/SUM(F$2:F$2080)))</f>
        <v/>
      </c>
      <c r="F1162" t="str">
        <f>IF(Hoja2!J1162="","",IF(Hoja2!$D1162=1,1,0))</f>
        <v/>
      </c>
      <c r="G1162">
        <f>IF(Hoja2!D1162=0,-Hoja2!B1162/(COUNT(Hoja2!D$2:D$2080)-SUM(Hoja2!D$2:D$2080)),Hoja2!C1162/SUM(Hoja2!D$2:D$2080))</f>
        <v>-9.5602294455066918E-4</v>
      </c>
      <c r="J1162" t="str">
        <f>IF(Hoja2!J1162="","",IF(Hoja2!$D1162=1,Hoja2!J1162, ""))</f>
        <v/>
      </c>
      <c r="K1162" t="str">
        <f>IF(Hoja2!J1162="","",IF(Hoja2!$D1162=0,Hoja2!J1162, ""))</f>
        <v/>
      </c>
    </row>
    <row r="1163" spans="1:11" x14ac:dyDescent="0.25">
      <c r="A1163" t="str">
        <f>IF(Hoja2!F1163="","",IF(Hoja2!$D1163=0,-Hoja2!F1163/(COUNT(B$2:B$2080)-SUM(B$2:B$2080)),Hoja2!F1163/SUM(B$2:B$2080)))</f>
        <v/>
      </c>
      <c r="B1163" t="str">
        <f>IF(Hoja2!F1163="","",IF(Hoja2!$D1163=1,1,0))</f>
        <v/>
      </c>
      <c r="C1163" t="str">
        <f>IF(Hoja2!H1163="","",IF(Hoja2!$D1163=0,-Hoja2!H1163/(COUNT(D$2:D$2080)-SUM(D$2:D$2080)),Hoja2!H1163/SUM(D$2:D$2080)))</f>
        <v/>
      </c>
      <c r="D1163" t="str">
        <f>IF(Hoja2!H1163="","",IF(Hoja2!$D1163=1,1,0))</f>
        <v/>
      </c>
      <c r="E1163" t="str">
        <f>IF(Hoja2!J1163="","",IF(Hoja2!$D1163=0,-Hoja2!J1163/(COUNT(F$2:F$2080)-SUM(F$2:F$2080)),Hoja2!J1163/SUM(F$2:F$2080)))</f>
        <v/>
      </c>
      <c r="F1163" t="str">
        <f>IF(Hoja2!J1163="","",IF(Hoja2!$D1163=1,1,0))</f>
        <v/>
      </c>
      <c r="G1163">
        <f>IF(Hoja2!D1163=0,-Hoja2!B1163/(COUNT(Hoja2!D$2:D$2080)-SUM(Hoja2!D$2:D$2080)),Hoja2!C1163/SUM(Hoja2!D$2:D$2080))</f>
        <v>9.6805421103581804E-4</v>
      </c>
      <c r="J1163" t="str">
        <f>IF(Hoja2!J1163="","",IF(Hoja2!$D1163=1,Hoja2!J1163, ""))</f>
        <v/>
      </c>
      <c r="K1163" t="str">
        <f>IF(Hoja2!J1163="","",IF(Hoja2!$D1163=0,Hoja2!J1163, ""))</f>
        <v/>
      </c>
    </row>
    <row r="1164" spans="1:11" x14ac:dyDescent="0.25">
      <c r="A1164">
        <f>IF(Hoja2!F1164="","",IF(Hoja2!$D1164=0,-Hoja2!F1164/(COUNT(B$2:B$2080)-SUM(B$2:B$2080)),Hoja2!F1164/SUM(B$2:B$2080)))</f>
        <v>-1.8726591760299626E-3</v>
      </c>
      <c r="B1164">
        <f>IF(Hoja2!F1164="","",IF(Hoja2!$D1164=1,1,0))</f>
        <v>1</v>
      </c>
      <c r="C1164" t="str">
        <f>IF(Hoja2!H1164="","",IF(Hoja2!$D1164=0,-Hoja2!H1164/(COUNT(D$2:D$2080)-SUM(D$2:D$2080)),Hoja2!H1164/SUM(D$2:D$2080)))</f>
        <v/>
      </c>
      <c r="D1164" t="str">
        <f>IF(Hoja2!H1164="","",IF(Hoja2!$D1164=1,1,0))</f>
        <v/>
      </c>
      <c r="E1164">
        <f>IF(Hoja2!J1164="","",IF(Hoja2!$D1164=0,-Hoja2!J1164/(COUNT(F$2:F$2080)-SUM(F$2:F$2080)),Hoja2!J1164/SUM(F$2:F$2080)))</f>
        <v>-1.6129032258064516E-2</v>
      </c>
      <c r="F1164">
        <f>IF(Hoja2!J1164="","",IF(Hoja2!$D1164=1,1,0))</f>
        <v>1</v>
      </c>
      <c r="G1164">
        <f>IF(Hoja2!D1164=0,-Hoja2!B1164/(COUNT(Hoja2!D$2:D$2080)-SUM(Hoja2!D$2:D$2080)),Hoja2!C1164/SUM(Hoja2!D$2:D$2080))</f>
        <v>-9.6805421103581804E-4</v>
      </c>
      <c r="J1164">
        <f>IF(Hoja2!J1164="","",IF(Hoja2!$D1164=1,Hoja2!J1164, ""))</f>
        <v>-1</v>
      </c>
      <c r="K1164" t="str">
        <f>IF(Hoja2!J1164="","",IF(Hoja2!$D1164=0,Hoja2!J1164, ""))</f>
        <v/>
      </c>
    </row>
    <row r="1165" spans="1:11" x14ac:dyDescent="0.25">
      <c r="A1165" t="str">
        <f>IF(Hoja2!F1165="","",IF(Hoja2!$D1165=0,-Hoja2!F1165/(COUNT(B$2:B$2080)-SUM(B$2:B$2080)),Hoja2!F1165/SUM(B$2:B$2080)))</f>
        <v/>
      </c>
      <c r="B1165" t="str">
        <f>IF(Hoja2!F1165="","",IF(Hoja2!$D1165=1,1,0))</f>
        <v/>
      </c>
      <c r="C1165" t="str">
        <f>IF(Hoja2!H1165="","",IF(Hoja2!$D1165=0,-Hoja2!H1165/(COUNT(D$2:D$2080)-SUM(D$2:D$2080)),Hoja2!H1165/SUM(D$2:D$2080)))</f>
        <v/>
      </c>
      <c r="D1165" t="str">
        <f>IF(Hoja2!H1165="","",IF(Hoja2!$D1165=1,1,0))</f>
        <v/>
      </c>
      <c r="E1165" t="str">
        <f>IF(Hoja2!J1165="","",IF(Hoja2!$D1165=0,-Hoja2!J1165/(COUNT(F$2:F$2080)-SUM(F$2:F$2080)),Hoja2!J1165/SUM(F$2:F$2080)))</f>
        <v/>
      </c>
      <c r="F1165" t="str">
        <f>IF(Hoja2!J1165="","",IF(Hoja2!$D1165=1,1,0))</f>
        <v/>
      </c>
      <c r="G1165">
        <f>IF(Hoja2!D1165=0,-Hoja2!B1165/(COUNT(Hoja2!D$2:D$2080)-SUM(Hoja2!D$2:D$2080)),Hoja2!C1165/SUM(Hoja2!D$2:D$2080))</f>
        <v>3.8722168441432721E-3</v>
      </c>
      <c r="J1165" t="str">
        <f>IF(Hoja2!J1165="","",IF(Hoja2!$D1165=1,Hoja2!J1165, ""))</f>
        <v/>
      </c>
      <c r="K1165" t="str">
        <f>IF(Hoja2!J1165="","",IF(Hoja2!$D1165=0,Hoja2!J1165, ""))</f>
        <v/>
      </c>
    </row>
    <row r="1166" spans="1:11" x14ac:dyDescent="0.25">
      <c r="A1166">
        <f>IF(Hoja2!F1166="","",IF(Hoja2!$D1166=0,-Hoja2!F1166/(COUNT(B$2:B$2080)-SUM(B$2:B$2080)),Hoja2!F1166/SUM(B$2:B$2080)))</f>
        <v>-1.8796992481203006E-3</v>
      </c>
      <c r="B1166">
        <f>IF(Hoja2!F1166="","",IF(Hoja2!$D1166=1,1,0))</f>
        <v>0</v>
      </c>
      <c r="C1166" t="str">
        <f>IF(Hoja2!H1166="","",IF(Hoja2!$D1166=0,-Hoja2!H1166/(COUNT(D$2:D$2080)-SUM(D$2:D$2080)),Hoja2!H1166/SUM(D$2:D$2080)))</f>
        <v/>
      </c>
      <c r="D1166" t="str">
        <f>IF(Hoja2!H1166="","",IF(Hoja2!$D1166=1,1,0))</f>
        <v/>
      </c>
      <c r="E1166" t="str">
        <f>IF(Hoja2!J1166="","",IF(Hoja2!$D1166=0,-Hoja2!J1166/(COUNT(F$2:F$2080)-SUM(F$2:F$2080)),Hoja2!J1166/SUM(F$2:F$2080)))</f>
        <v/>
      </c>
      <c r="F1166" t="str">
        <f>IF(Hoja2!J1166="","",IF(Hoja2!$D1166=1,1,0))</f>
        <v/>
      </c>
      <c r="G1166">
        <f>IF(Hoja2!D1166=0,-Hoja2!B1166/(COUNT(Hoja2!D$2:D$2080)-SUM(Hoja2!D$2:D$2080)),Hoja2!C1166/SUM(Hoja2!D$2:D$2080))</f>
        <v>-9.5602294455066918E-4</v>
      </c>
      <c r="J1166" t="str">
        <f>IF(Hoja2!J1166="","",IF(Hoja2!$D1166=1,Hoja2!J1166, ""))</f>
        <v/>
      </c>
      <c r="K1166" t="str">
        <f>IF(Hoja2!J1166="","",IF(Hoja2!$D1166=0,Hoja2!J1166, ""))</f>
        <v/>
      </c>
    </row>
    <row r="1167" spans="1:11" x14ac:dyDescent="0.25">
      <c r="A1167" t="str">
        <f>IF(Hoja2!F1167="","",IF(Hoja2!$D1167=0,-Hoja2!F1167/(COUNT(B$2:B$2080)-SUM(B$2:B$2080)),Hoja2!F1167/SUM(B$2:B$2080)))</f>
        <v/>
      </c>
      <c r="B1167" t="str">
        <f>IF(Hoja2!F1167="","",IF(Hoja2!$D1167=1,1,0))</f>
        <v/>
      </c>
      <c r="C1167">
        <f>IF(Hoja2!H1167="","",IF(Hoja2!$D1167=0,-Hoja2!H1167/(COUNT(D$2:D$2080)-SUM(D$2:D$2080)),Hoja2!H1167/SUM(D$2:D$2080)))</f>
        <v>1.0309278350515464E-2</v>
      </c>
      <c r="D1167">
        <f>IF(Hoja2!H1167="","",IF(Hoja2!$D1167=1,1,0))</f>
        <v>1</v>
      </c>
      <c r="E1167" t="str">
        <f>IF(Hoja2!J1167="","",IF(Hoja2!$D1167=0,-Hoja2!J1167/(COUNT(F$2:F$2080)-SUM(F$2:F$2080)),Hoja2!J1167/SUM(F$2:F$2080)))</f>
        <v/>
      </c>
      <c r="F1167" t="str">
        <f>IF(Hoja2!J1167="","",IF(Hoja2!$D1167=1,1,0))</f>
        <v/>
      </c>
      <c r="G1167">
        <f>IF(Hoja2!D1167=0,-Hoja2!B1167/(COUNT(Hoja2!D$2:D$2080)-SUM(Hoja2!D$2:D$2080)),Hoja2!C1167/SUM(Hoja2!D$2:D$2080))</f>
        <v>1.9361084220716361E-3</v>
      </c>
      <c r="J1167" t="str">
        <f>IF(Hoja2!J1167="","",IF(Hoja2!$D1167=1,Hoja2!J1167, ""))</f>
        <v/>
      </c>
      <c r="K1167" t="str">
        <f>IF(Hoja2!J1167="","",IF(Hoja2!$D1167=0,Hoja2!J1167, ""))</f>
        <v/>
      </c>
    </row>
    <row r="1168" spans="1:11" x14ac:dyDescent="0.25">
      <c r="A1168">
        <f>IF(Hoja2!F1168="","",IF(Hoja2!$D1168=0,-Hoja2!F1168/(COUNT(B$2:B$2080)-SUM(B$2:B$2080)),Hoja2!F1168/SUM(B$2:B$2080)))</f>
        <v>-5.6390977443609019E-3</v>
      </c>
      <c r="B1168">
        <f>IF(Hoja2!F1168="","",IF(Hoja2!$D1168=1,1,0))</f>
        <v>0</v>
      </c>
      <c r="C1168" t="str">
        <f>IF(Hoja2!H1168="","",IF(Hoja2!$D1168=0,-Hoja2!H1168/(COUNT(D$2:D$2080)-SUM(D$2:D$2080)),Hoja2!H1168/SUM(D$2:D$2080)))</f>
        <v/>
      </c>
      <c r="D1168" t="str">
        <f>IF(Hoja2!H1168="","",IF(Hoja2!$D1168=1,1,0))</f>
        <v/>
      </c>
      <c r="E1168" t="str">
        <f>IF(Hoja2!J1168="","",IF(Hoja2!$D1168=0,-Hoja2!J1168/(COUNT(F$2:F$2080)-SUM(F$2:F$2080)),Hoja2!J1168/SUM(F$2:F$2080)))</f>
        <v/>
      </c>
      <c r="F1168" t="str">
        <f>IF(Hoja2!J1168="","",IF(Hoja2!$D1168=1,1,0))</f>
        <v/>
      </c>
      <c r="G1168">
        <f>IF(Hoja2!D1168=0,-Hoja2!B1168/(COUNT(Hoja2!D$2:D$2080)-SUM(Hoja2!D$2:D$2080)),Hoja2!C1168/SUM(Hoja2!D$2:D$2080))</f>
        <v>-2.8680688336520078E-3</v>
      </c>
      <c r="J1168" t="str">
        <f>IF(Hoja2!J1168="","",IF(Hoja2!$D1168=1,Hoja2!J1168, ""))</f>
        <v/>
      </c>
      <c r="K1168" t="str">
        <f>IF(Hoja2!J1168="","",IF(Hoja2!$D1168=0,Hoja2!J1168, ""))</f>
        <v/>
      </c>
    </row>
    <row r="1169" spans="1:11" x14ac:dyDescent="0.25">
      <c r="A1169">
        <f>IF(Hoja2!F1169="","",IF(Hoja2!$D1169=0,-Hoja2!F1169/(COUNT(B$2:B$2080)-SUM(B$2:B$2080)),Hoja2!F1169/SUM(B$2:B$2080)))</f>
        <v>3.7453183520599251E-3</v>
      </c>
      <c r="B1169">
        <f>IF(Hoja2!F1169="","",IF(Hoja2!$D1169=1,1,0))</f>
        <v>1</v>
      </c>
      <c r="C1169" t="str">
        <f>IF(Hoja2!H1169="","",IF(Hoja2!$D1169=0,-Hoja2!H1169/(COUNT(D$2:D$2080)-SUM(D$2:D$2080)),Hoja2!H1169/SUM(D$2:D$2080)))</f>
        <v/>
      </c>
      <c r="D1169" t="str">
        <f>IF(Hoja2!H1169="","",IF(Hoja2!$D1169=1,1,0))</f>
        <v/>
      </c>
      <c r="E1169" t="str">
        <f>IF(Hoja2!J1169="","",IF(Hoja2!$D1169=0,-Hoja2!J1169/(COUNT(F$2:F$2080)-SUM(F$2:F$2080)),Hoja2!J1169/SUM(F$2:F$2080)))</f>
        <v/>
      </c>
      <c r="F1169" t="str">
        <f>IF(Hoja2!J1169="","",IF(Hoja2!$D1169=1,1,0))</f>
        <v/>
      </c>
      <c r="G1169">
        <f>IF(Hoja2!D1169=0,-Hoja2!B1169/(COUNT(Hoja2!D$2:D$2080)-SUM(Hoja2!D$2:D$2080)),Hoja2!C1169/SUM(Hoja2!D$2:D$2080))</f>
        <v>1.9361084220716361E-3</v>
      </c>
      <c r="J1169" t="str">
        <f>IF(Hoja2!J1169="","",IF(Hoja2!$D1169=1,Hoja2!J1169, ""))</f>
        <v/>
      </c>
      <c r="K1169" t="str">
        <f>IF(Hoja2!J1169="","",IF(Hoja2!$D1169=0,Hoja2!J1169, ""))</f>
        <v/>
      </c>
    </row>
    <row r="1170" spans="1:11" x14ac:dyDescent="0.25">
      <c r="A1170">
        <f>IF(Hoja2!F1170="","",IF(Hoja2!$D1170=0,-Hoja2!F1170/(COUNT(B$2:B$2080)-SUM(B$2:B$2080)),Hoja2!F1170/SUM(B$2:B$2080)))</f>
        <v>-3.7593984962406013E-3</v>
      </c>
      <c r="B1170">
        <f>IF(Hoja2!F1170="","",IF(Hoja2!$D1170=1,1,0))</f>
        <v>0</v>
      </c>
      <c r="C1170">
        <f>IF(Hoja2!H1170="","",IF(Hoja2!$D1170=0,-Hoja2!H1170/(COUNT(D$2:D$2080)-SUM(D$2:D$2080)),Hoja2!H1170/SUM(D$2:D$2080)))</f>
        <v>-9.7087378640776691E-3</v>
      </c>
      <c r="D1170">
        <f>IF(Hoja2!H1170="","",IF(Hoja2!$D1170=1,1,0))</f>
        <v>0</v>
      </c>
      <c r="E1170" t="str">
        <f>IF(Hoja2!J1170="","",IF(Hoja2!$D1170=0,-Hoja2!J1170/(COUNT(F$2:F$2080)-SUM(F$2:F$2080)),Hoja2!J1170/SUM(F$2:F$2080)))</f>
        <v/>
      </c>
      <c r="F1170" t="str">
        <f>IF(Hoja2!J1170="","",IF(Hoja2!$D1170=1,1,0))</f>
        <v/>
      </c>
      <c r="G1170">
        <f>IF(Hoja2!D1170=0,-Hoja2!B1170/(COUNT(Hoja2!D$2:D$2080)-SUM(Hoja2!D$2:D$2080)),Hoja2!C1170/SUM(Hoja2!D$2:D$2080))</f>
        <v>-1.9120458891013384E-3</v>
      </c>
      <c r="J1170" t="str">
        <f>IF(Hoja2!J1170="","",IF(Hoja2!$D1170=1,Hoja2!J1170, ""))</f>
        <v/>
      </c>
      <c r="K1170" t="str">
        <f>IF(Hoja2!J1170="","",IF(Hoja2!$D1170=0,Hoja2!J1170, ""))</f>
        <v/>
      </c>
    </row>
    <row r="1171" spans="1:11" x14ac:dyDescent="0.25">
      <c r="A1171">
        <f>IF(Hoja2!F1171="","",IF(Hoja2!$D1171=0,-Hoja2!F1171/(COUNT(B$2:B$2080)-SUM(B$2:B$2080)),Hoja2!F1171/SUM(B$2:B$2080)))</f>
        <v>-3.7593984962406013E-3</v>
      </c>
      <c r="B1171">
        <f>IF(Hoja2!F1171="","",IF(Hoja2!$D1171=1,1,0))</f>
        <v>0</v>
      </c>
      <c r="C1171" t="str">
        <f>IF(Hoja2!H1171="","",IF(Hoja2!$D1171=0,-Hoja2!H1171/(COUNT(D$2:D$2080)-SUM(D$2:D$2080)),Hoja2!H1171/SUM(D$2:D$2080)))</f>
        <v/>
      </c>
      <c r="D1171" t="str">
        <f>IF(Hoja2!H1171="","",IF(Hoja2!$D1171=1,1,0))</f>
        <v/>
      </c>
      <c r="E1171" t="str">
        <f>IF(Hoja2!J1171="","",IF(Hoja2!$D1171=0,-Hoja2!J1171/(COUNT(F$2:F$2080)-SUM(F$2:F$2080)),Hoja2!J1171/SUM(F$2:F$2080)))</f>
        <v/>
      </c>
      <c r="F1171" t="str">
        <f>IF(Hoja2!J1171="","",IF(Hoja2!$D1171=1,1,0))</f>
        <v/>
      </c>
      <c r="G1171">
        <f>IF(Hoja2!D1171=0,-Hoja2!B1171/(COUNT(Hoja2!D$2:D$2080)-SUM(Hoja2!D$2:D$2080)),Hoja2!C1171/SUM(Hoja2!D$2:D$2080))</f>
        <v>-1.9120458891013384E-3</v>
      </c>
      <c r="J1171" t="str">
        <f>IF(Hoja2!J1171="","",IF(Hoja2!$D1171=1,Hoja2!J1171, ""))</f>
        <v/>
      </c>
      <c r="K1171" t="str">
        <f>IF(Hoja2!J1171="","",IF(Hoja2!$D1171=0,Hoja2!J1171, ""))</f>
        <v/>
      </c>
    </row>
    <row r="1172" spans="1:11" x14ac:dyDescent="0.25">
      <c r="A1172">
        <f>IF(Hoja2!F1172="","",IF(Hoja2!$D1172=0,-Hoja2!F1172/(COUNT(B$2:B$2080)-SUM(B$2:B$2080)),Hoja2!F1172/SUM(B$2:B$2080)))</f>
        <v>3.7453183520599251E-3</v>
      </c>
      <c r="B1172">
        <f>IF(Hoja2!F1172="","",IF(Hoja2!$D1172=1,1,0))</f>
        <v>1</v>
      </c>
      <c r="C1172" t="str">
        <f>IF(Hoja2!H1172="","",IF(Hoja2!$D1172=0,-Hoja2!H1172/(COUNT(D$2:D$2080)-SUM(D$2:D$2080)),Hoja2!H1172/SUM(D$2:D$2080)))</f>
        <v/>
      </c>
      <c r="D1172" t="str">
        <f>IF(Hoja2!H1172="","",IF(Hoja2!$D1172=1,1,0))</f>
        <v/>
      </c>
      <c r="E1172" t="str">
        <f>IF(Hoja2!J1172="","",IF(Hoja2!$D1172=0,-Hoja2!J1172/(COUNT(F$2:F$2080)-SUM(F$2:F$2080)),Hoja2!J1172/SUM(F$2:F$2080)))</f>
        <v/>
      </c>
      <c r="F1172" t="str">
        <f>IF(Hoja2!J1172="","",IF(Hoja2!$D1172=1,1,0))</f>
        <v/>
      </c>
      <c r="G1172">
        <f>IF(Hoja2!D1172=0,-Hoja2!B1172/(COUNT(Hoja2!D$2:D$2080)-SUM(Hoja2!D$2:D$2080)),Hoja2!C1172/SUM(Hoja2!D$2:D$2080))</f>
        <v>1.9361084220716361E-3</v>
      </c>
      <c r="J1172" t="str">
        <f>IF(Hoja2!J1172="","",IF(Hoja2!$D1172=1,Hoja2!J1172, ""))</f>
        <v/>
      </c>
      <c r="K1172" t="str">
        <f>IF(Hoja2!J1172="","",IF(Hoja2!$D1172=0,Hoja2!J1172, ""))</f>
        <v/>
      </c>
    </row>
    <row r="1173" spans="1:11" x14ac:dyDescent="0.25">
      <c r="A1173">
        <f>IF(Hoja2!F1173="","",IF(Hoja2!$D1173=0,-Hoja2!F1173/(COUNT(B$2:B$2080)-SUM(B$2:B$2080)),Hoja2!F1173/SUM(B$2:B$2080)))</f>
        <v>-5.6390977443609019E-3</v>
      </c>
      <c r="B1173">
        <f>IF(Hoja2!F1173="","",IF(Hoja2!$D1173=1,1,0))</f>
        <v>0</v>
      </c>
      <c r="C1173" t="str">
        <f>IF(Hoja2!H1173="","",IF(Hoja2!$D1173=0,-Hoja2!H1173/(COUNT(D$2:D$2080)-SUM(D$2:D$2080)),Hoja2!H1173/SUM(D$2:D$2080)))</f>
        <v/>
      </c>
      <c r="D1173" t="str">
        <f>IF(Hoja2!H1173="","",IF(Hoja2!$D1173=1,1,0))</f>
        <v/>
      </c>
      <c r="E1173" t="str">
        <f>IF(Hoja2!J1173="","",IF(Hoja2!$D1173=0,-Hoja2!J1173/(COUNT(F$2:F$2080)-SUM(F$2:F$2080)),Hoja2!J1173/SUM(F$2:F$2080)))</f>
        <v/>
      </c>
      <c r="F1173" t="str">
        <f>IF(Hoja2!J1173="","",IF(Hoja2!$D1173=1,1,0))</f>
        <v/>
      </c>
      <c r="G1173">
        <f>IF(Hoja2!D1173=0,-Hoja2!B1173/(COUNT(Hoja2!D$2:D$2080)-SUM(Hoja2!D$2:D$2080)),Hoja2!C1173/SUM(Hoja2!D$2:D$2080))</f>
        <v>-2.8680688336520078E-3</v>
      </c>
      <c r="J1173" t="str">
        <f>IF(Hoja2!J1173="","",IF(Hoja2!$D1173=1,Hoja2!J1173, ""))</f>
        <v/>
      </c>
      <c r="K1173" t="str">
        <f>IF(Hoja2!J1173="","",IF(Hoja2!$D1173=0,Hoja2!J1173, ""))</f>
        <v/>
      </c>
    </row>
    <row r="1174" spans="1:11" x14ac:dyDescent="0.25">
      <c r="A1174" t="str">
        <f>IF(Hoja2!F1174="","",IF(Hoja2!$D1174=0,-Hoja2!F1174/(COUNT(B$2:B$2080)-SUM(B$2:B$2080)),Hoja2!F1174/SUM(B$2:B$2080)))</f>
        <v/>
      </c>
      <c r="B1174" t="str">
        <f>IF(Hoja2!F1174="","",IF(Hoja2!$D1174=1,1,0))</f>
        <v/>
      </c>
      <c r="C1174" t="str">
        <f>IF(Hoja2!H1174="","",IF(Hoja2!$D1174=0,-Hoja2!H1174/(COUNT(D$2:D$2080)-SUM(D$2:D$2080)),Hoja2!H1174/SUM(D$2:D$2080)))</f>
        <v/>
      </c>
      <c r="D1174" t="str">
        <f>IF(Hoja2!H1174="","",IF(Hoja2!$D1174=1,1,0))</f>
        <v/>
      </c>
      <c r="E1174" t="str">
        <f>IF(Hoja2!J1174="","",IF(Hoja2!$D1174=0,-Hoja2!J1174/(COUNT(F$2:F$2080)-SUM(F$2:F$2080)),Hoja2!J1174/SUM(F$2:F$2080)))</f>
        <v/>
      </c>
      <c r="F1174" t="str">
        <f>IF(Hoja2!J1174="","",IF(Hoja2!$D1174=1,1,0))</f>
        <v/>
      </c>
      <c r="G1174">
        <f>IF(Hoja2!D1174=0,-Hoja2!B1174/(COUNT(Hoja2!D$2:D$2080)-SUM(Hoja2!D$2:D$2080)),Hoja2!C1174/SUM(Hoja2!D$2:D$2080))</f>
        <v>1.9361084220716361E-3</v>
      </c>
      <c r="J1174" t="str">
        <f>IF(Hoja2!J1174="","",IF(Hoja2!$D1174=1,Hoja2!J1174, ""))</f>
        <v/>
      </c>
      <c r="K1174" t="str">
        <f>IF(Hoja2!J1174="","",IF(Hoja2!$D1174=0,Hoja2!J1174, ""))</f>
        <v/>
      </c>
    </row>
    <row r="1175" spans="1:11" x14ac:dyDescent="0.25">
      <c r="A1175">
        <f>IF(Hoja2!F1175="","",IF(Hoja2!$D1175=0,-Hoja2!F1175/(COUNT(B$2:B$2080)-SUM(B$2:B$2080)),Hoja2!F1175/SUM(B$2:B$2080)))</f>
        <v>-1.8726591760299626E-3</v>
      </c>
      <c r="B1175">
        <f>IF(Hoja2!F1175="","",IF(Hoja2!$D1175=1,1,0))</f>
        <v>1</v>
      </c>
      <c r="C1175" t="str">
        <f>IF(Hoja2!H1175="","",IF(Hoja2!$D1175=0,-Hoja2!H1175/(COUNT(D$2:D$2080)-SUM(D$2:D$2080)),Hoja2!H1175/SUM(D$2:D$2080)))</f>
        <v/>
      </c>
      <c r="D1175" t="str">
        <f>IF(Hoja2!H1175="","",IF(Hoja2!$D1175=1,1,0))</f>
        <v/>
      </c>
      <c r="E1175" t="str">
        <f>IF(Hoja2!J1175="","",IF(Hoja2!$D1175=0,-Hoja2!J1175/(COUNT(F$2:F$2080)-SUM(F$2:F$2080)),Hoja2!J1175/SUM(F$2:F$2080)))</f>
        <v/>
      </c>
      <c r="F1175" t="str">
        <f>IF(Hoja2!J1175="","",IF(Hoja2!$D1175=1,1,0))</f>
        <v/>
      </c>
      <c r="G1175">
        <f>IF(Hoja2!D1175=0,-Hoja2!B1175/(COUNT(Hoja2!D$2:D$2080)-SUM(Hoja2!D$2:D$2080)),Hoja2!C1175/SUM(Hoja2!D$2:D$2080))</f>
        <v>-9.6805421103581804E-4</v>
      </c>
      <c r="J1175" t="str">
        <f>IF(Hoja2!J1175="","",IF(Hoja2!$D1175=1,Hoja2!J1175, ""))</f>
        <v/>
      </c>
      <c r="K1175" t="str">
        <f>IF(Hoja2!J1175="","",IF(Hoja2!$D1175=0,Hoja2!J1175, ""))</f>
        <v/>
      </c>
    </row>
    <row r="1176" spans="1:11" x14ac:dyDescent="0.25">
      <c r="A1176">
        <f>IF(Hoja2!F1176="","",IF(Hoja2!$D1176=0,-Hoja2!F1176/(COUNT(B$2:B$2080)-SUM(B$2:B$2080)),Hoja2!F1176/SUM(B$2:B$2080)))</f>
        <v>1.8726591760299626E-3</v>
      </c>
      <c r="B1176">
        <f>IF(Hoja2!F1176="","",IF(Hoja2!$D1176=1,1,0))</f>
        <v>1</v>
      </c>
      <c r="C1176" t="str">
        <f>IF(Hoja2!H1176="","",IF(Hoja2!$D1176=0,-Hoja2!H1176/(COUNT(D$2:D$2080)-SUM(D$2:D$2080)),Hoja2!H1176/SUM(D$2:D$2080)))</f>
        <v/>
      </c>
      <c r="D1176" t="str">
        <f>IF(Hoja2!H1176="","",IF(Hoja2!$D1176=1,1,0))</f>
        <v/>
      </c>
      <c r="E1176" t="str">
        <f>IF(Hoja2!J1176="","",IF(Hoja2!$D1176=0,-Hoja2!J1176/(COUNT(F$2:F$2080)-SUM(F$2:F$2080)),Hoja2!J1176/SUM(F$2:F$2080)))</f>
        <v/>
      </c>
      <c r="F1176" t="str">
        <f>IF(Hoja2!J1176="","",IF(Hoja2!$D1176=1,1,0))</f>
        <v/>
      </c>
      <c r="G1176">
        <f>IF(Hoja2!D1176=0,-Hoja2!B1176/(COUNT(Hoja2!D$2:D$2080)-SUM(Hoja2!D$2:D$2080)),Hoja2!C1176/SUM(Hoja2!D$2:D$2080))</f>
        <v>9.6805421103581804E-4</v>
      </c>
      <c r="J1176" t="str">
        <f>IF(Hoja2!J1176="","",IF(Hoja2!$D1176=1,Hoja2!J1176, ""))</f>
        <v/>
      </c>
      <c r="K1176" t="str">
        <f>IF(Hoja2!J1176="","",IF(Hoja2!$D1176=0,Hoja2!J1176, ""))</f>
        <v/>
      </c>
    </row>
    <row r="1177" spans="1:11" x14ac:dyDescent="0.25">
      <c r="A1177">
        <f>IF(Hoja2!F1177="","",IF(Hoja2!$D1177=0,-Hoja2!F1177/(COUNT(B$2:B$2080)-SUM(B$2:B$2080)),Hoja2!F1177/SUM(B$2:B$2080)))</f>
        <v>-1.8796992481203006E-3</v>
      </c>
      <c r="B1177">
        <f>IF(Hoja2!F1177="","",IF(Hoja2!$D1177=1,1,0))</f>
        <v>0</v>
      </c>
      <c r="C1177" t="str">
        <f>IF(Hoja2!H1177="","",IF(Hoja2!$D1177=0,-Hoja2!H1177/(COUNT(D$2:D$2080)-SUM(D$2:D$2080)),Hoja2!H1177/SUM(D$2:D$2080)))</f>
        <v/>
      </c>
      <c r="D1177" t="str">
        <f>IF(Hoja2!H1177="","",IF(Hoja2!$D1177=1,1,0))</f>
        <v/>
      </c>
      <c r="E1177" t="str">
        <f>IF(Hoja2!J1177="","",IF(Hoja2!$D1177=0,-Hoja2!J1177/(COUNT(F$2:F$2080)-SUM(F$2:F$2080)),Hoja2!J1177/SUM(F$2:F$2080)))</f>
        <v/>
      </c>
      <c r="F1177" t="str">
        <f>IF(Hoja2!J1177="","",IF(Hoja2!$D1177=1,1,0))</f>
        <v/>
      </c>
      <c r="G1177">
        <f>IF(Hoja2!D1177=0,-Hoja2!B1177/(COUNT(Hoja2!D$2:D$2080)-SUM(Hoja2!D$2:D$2080)),Hoja2!C1177/SUM(Hoja2!D$2:D$2080))</f>
        <v>-9.5602294455066918E-4</v>
      </c>
      <c r="J1177" t="str">
        <f>IF(Hoja2!J1177="","",IF(Hoja2!$D1177=1,Hoja2!J1177, ""))</f>
        <v/>
      </c>
      <c r="K1177" t="str">
        <f>IF(Hoja2!J1177="","",IF(Hoja2!$D1177=0,Hoja2!J1177, ""))</f>
        <v/>
      </c>
    </row>
    <row r="1178" spans="1:11" x14ac:dyDescent="0.25">
      <c r="A1178" t="str">
        <f>IF(Hoja2!F1178="","",IF(Hoja2!$D1178=0,-Hoja2!F1178/(COUNT(B$2:B$2080)-SUM(B$2:B$2080)),Hoja2!F1178/SUM(B$2:B$2080)))</f>
        <v/>
      </c>
      <c r="B1178" t="str">
        <f>IF(Hoja2!F1178="","",IF(Hoja2!$D1178=1,1,0))</f>
        <v/>
      </c>
      <c r="C1178">
        <f>IF(Hoja2!H1178="","",IF(Hoja2!$D1178=0,-Hoja2!H1178/(COUNT(D$2:D$2080)-SUM(D$2:D$2080)),Hoja2!H1178/SUM(D$2:D$2080)))</f>
        <v>-1.4563106796116505E-2</v>
      </c>
      <c r="D1178">
        <f>IF(Hoja2!H1178="","",IF(Hoja2!$D1178=1,1,0))</f>
        <v>0</v>
      </c>
      <c r="E1178" t="str">
        <f>IF(Hoja2!J1178="","",IF(Hoja2!$D1178=0,-Hoja2!J1178/(COUNT(F$2:F$2080)-SUM(F$2:F$2080)),Hoja2!J1178/SUM(F$2:F$2080)))</f>
        <v/>
      </c>
      <c r="F1178" t="str">
        <f>IF(Hoja2!J1178="","",IF(Hoja2!$D1178=1,1,0))</f>
        <v/>
      </c>
      <c r="G1178">
        <f>IF(Hoja2!D1178=0,-Hoja2!B1178/(COUNT(Hoja2!D$2:D$2080)-SUM(Hoja2!D$2:D$2080)),Hoja2!C1178/SUM(Hoja2!D$2:D$2080))</f>
        <v>-2.8680688336520078E-3</v>
      </c>
      <c r="J1178" t="str">
        <f>IF(Hoja2!J1178="","",IF(Hoja2!$D1178=1,Hoja2!J1178, ""))</f>
        <v/>
      </c>
      <c r="K1178" t="str">
        <f>IF(Hoja2!J1178="","",IF(Hoja2!$D1178=0,Hoja2!J1178, ""))</f>
        <v/>
      </c>
    </row>
    <row r="1179" spans="1:11" x14ac:dyDescent="0.25">
      <c r="A1179" t="str">
        <f>IF(Hoja2!F1179="","",IF(Hoja2!$D1179=0,-Hoja2!F1179/(COUNT(B$2:B$2080)-SUM(B$2:B$2080)),Hoja2!F1179/SUM(B$2:B$2080)))</f>
        <v/>
      </c>
      <c r="B1179" t="str">
        <f>IF(Hoja2!F1179="","",IF(Hoja2!$D1179=1,1,0))</f>
        <v/>
      </c>
      <c r="C1179" t="str">
        <f>IF(Hoja2!H1179="","",IF(Hoja2!$D1179=0,-Hoja2!H1179/(COUNT(D$2:D$2080)-SUM(D$2:D$2080)),Hoja2!H1179/SUM(D$2:D$2080)))</f>
        <v/>
      </c>
      <c r="D1179" t="str">
        <f>IF(Hoja2!H1179="","",IF(Hoja2!$D1179=1,1,0))</f>
        <v/>
      </c>
      <c r="E1179" t="str">
        <f>IF(Hoja2!J1179="","",IF(Hoja2!$D1179=0,-Hoja2!J1179/(COUNT(F$2:F$2080)-SUM(F$2:F$2080)),Hoja2!J1179/SUM(F$2:F$2080)))</f>
        <v/>
      </c>
      <c r="F1179" t="str">
        <f>IF(Hoja2!J1179="","",IF(Hoja2!$D1179=1,1,0))</f>
        <v/>
      </c>
      <c r="G1179">
        <f>IF(Hoja2!D1179=0,-Hoja2!B1179/(COUNT(Hoja2!D$2:D$2080)-SUM(Hoja2!D$2:D$2080)),Hoja2!C1179/SUM(Hoja2!D$2:D$2080))</f>
        <v>-9.5602294455066918E-4</v>
      </c>
      <c r="J1179" t="str">
        <f>IF(Hoja2!J1179="","",IF(Hoja2!$D1179=1,Hoja2!J1179, ""))</f>
        <v/>
      </c>
      <c r="K1179" t="str">
        <f>IF(Hoja2!J1179="","",IF(Hoja2!$D1179=0,Hoja2!J1179, ""))</f>
        <v/>
      </c>
    </row>
    <row r="1180" spans="1:11" x14ac:dyDescent="0.25">
      <c r="A1180">
        <f>IF(Hoja2!F1180="","",IF(Hoja2!$D1180=0,-Hoja2!F1180/(COUNT(B$2:B$2080)-SUM(B$2:B$2080)),Hoja2!F1180/SUM(B$2:B$2080)))</f>
        <v>-3.7593984962406013E-3</v>
      </c>
      <c r="B1180">
        <f>IF(Hoja2!F1180="","",IF(Hoja2!$D1180=1,1,0))</f>
        <v>0</v>
      </c>
      <c r="C1180" t="str">
        <f>IF(Hoja2!H1180="","",IF(Hoja2!$D1180=0,-Hoja2!H1180/(COUNT(D$2:D$2080)-SUM(D$2:D$2080)),Hoja2!H1180/SUM(D$2:D$2080)))</f>
        <v/>
      </c>
      <c r="D1180" t="str">
        <f>IF(Hoja2!H1180="","",IF(Hoja2!$D1180=1,1,0))</f>
        <v/>
      </c>
      <c r="E1180" t="str">
        <f>IF(Hoja2!J1180="","",IF(Hoja2!$D1180=0,-Hoja2!J1180/(COUNT(F$2:F$2080)-SUM(F$2:F$2080)),Hoja2!J1180/SUM(F$2:F$2080)))</f>
        <v/>
      </c>
      <c r="F1180" t="str">
        <f>IF(Hoja2!J1180="","",IF(Hoja2!$D1180=1,1,0))</f>
        <v/>
      </c>
      <c r="G1180">
        <f>IF(Hoja2!D1180=0,-Hoja2!B1180/(COUNT(Hoja2!D$2:D$2080)-SUM(Hoja2!D$2:D$2080)),Hoja2!C1180/SUM(Hoja2!D$2:D$2080))</f>
        <v>-1.9120458891013384E-3</v>
      </c>
      <c r="J1180" t="str">
        <f>IF(Hoja2!J1180="","",IF(Hoja2!$D1180=1,Hoja2!J1180, ""))</f>
        <v/>
      </c>
      <c r="K1180" t="str">
        <f>IF(Hoja2!J1180="","",IF(Hoja2!$D1180=0,Hoja2!J1180, ""))</f>
        <v/>
      </c>
    </row>
    <row r="1181" spans="1:11" x14ac:dyDescent="0.25">
      <c r="A1181" t="str">
        <f>IF(Hoja2!F1181="","",IF(Hoja2!$D1181=0,-Hoja2!F1181/(COUNT(B$2:B$2080)-SUM(B$2:B$2080)),Hoja2!F1181/SUM(B$2:B$2080)))</f>
        <v/>
      </c>
      <c r="B1181" t="str">
        <f>IF(Hoja2!F1181="","",IF(Hoja2!$D1181=1,1,0))</f>
        <v/>
      </c>
      <c r="C1181" t="str">
        <f>IF(Hoja2!H1181="","",IF(Hoja2!$D1181=0,-Hoja2!H1181/(COUNT(D$2:D$2080)-SUM(D$2:D$2080)),Hoja2!H1181/SUM(D$2:D$2080)))</f>
        <v/>
      </c>
      <c r="D1181" t="str">
        <f>IF(Hoja2!H1181="","",IF(Hoja2!$D1181=1,1,0))</f>
        <v/>
      </c>
      <c r="E1181" t="str">
        <f>IF(Hoja2!J1181="","",IF(Hoja2!$D1181=0,-Hoja2!J1181/(COUNT(F$2:F$2080)-SUM(F$2:F$2080)),Hoja2!J1181/SUM(F$2:F$2080)))</f>
        <v/>
      </c>
      <c r="F1181" t="str">
        <f>IF(Hoja2!J1181="","",IF(Hoja2!$D1181=1,1,0))</f>
        <v/>
      </c>
      <c r="G1181">
        <f>IF(Hoja2!D1181=0,-Hoja2!B1181/(COUNT(Hoja2!D$2:D$2080)-SUM(Hoja2!D$2:D$2080)),Hoja2!C1181/SUM(Hoja2!D$2:D$2080))</f>
        <v>9.6805421103581804E-4</v>
      </c>
      <c r="J1181" t="str">
        <f>IF(Hoja2!J1181="","",IF(Hoja2!$D1181=1,Hoja2!J1181, ""))</f>
        <v/>
      </c>
      <c r="K1181" t="str">
        <f>IF(Hoja2!J1181="","",IF(Hoja2!$D1181=0,Hoja2!J1181, ""))</f>
        <v/>
      </c>
    </row>
    <row r="1182" spans="1:11" x14ac:dyDescent="0.25">
      <c r="A1182">
        <f>IF(Hoja2!F1182="","",IF(Hoja2!$D1182=0,-Hoja2!F1182/(COUNT(B$2:B$2080)-SUM(B$2:B$2080)),Hoja2!F1182/SUM(B$2:B$2080)))</f>
        <v>-3.7593984962406013E-3</v>
      </c>
      <c r="B1182">
        <f>IF(Hoja2!F1182="","",IF(Hoja2!$D1182=1,1,0))</f>
        <v>0</v>
      </c>
      <c r="C1182" t="str">
        <f>IF(Hoja2!H1182="","",IF(Hoja2!$D1182=0,-Hoja2!H1182/(COUNT(D$2:D$2080)-SUM(D$2:D$2080)),Hoja2!H1182/SUM(D$2:D$2080)))</f>
        <v/>
      </c>
      <c r="D1182" t="str">
        <f>IF(Hoja2!H1182="","",IF(Hoja2!$D1182=1,1,0))</f>
        <v/>
      </c>
      <c r="E1182" t="str">
        <f>IF(Hoja2!J1182="","",IF(Hoja2!$D1182=0,-Hoja2!J1182/(COUNT(F$2:F$2080)-SUM(F$2:F$2080)),Hoja2!J1182/SUM(F$2:F$2080)))</f>
        <v/>
      </c>
      <c r="F1182" t="str">
        <f>IF(Hoja2!J1182="","",IF(Hoja2!$D1182=1,1,0))</f>
        <v/>
      </c>
      <c r="G1182">
        <f>IF(Hoja2!D1182=0,-Hoja2!B1182/(COUNT(Hoja2!D$2:D$2080)-SUM(Hoja2!D$2:D$2080)),Hoja2!C1182/SUM(Hoja2!D$2:D$2080))</f>
        <v>-1.9120458891013384E-3</v>
      </c>
      <c r="J1182" t="str">
        <f>IF(Hoja2!J1182="","",IF(Hoja2!$D1182=1,Hoja2!J1182, ""))</f>
        <v/>
      </c>
      <c r="K1182" t="str">
        <f>IF(Hoja2!J1182="","",IF(Hoja2!$D1182=0,Hoja2!J1182, ""))</f>
        <v/>
      </c>
    </row>
    <row r="1183" spans="1:11" x14ac:dyDescent="0.25">
      <c r="A1183" t="str">
        <f>IF(Hoja2!F1183="","",IF(Hoja2!$D1183=0,-Hoja2!F1183/(COUNT(B$2:B$2080)-SUM(B$2:B$2080)),Hoja2!F1183/SUM(B$2:B$2080)))</f>
        <v/>
      </c>
      <c r="B1183" t="str">
        <f>IF(Hoja2!F1183="","",IF(Hoja2!$D1183=1,1,0))</f>
        <v/>
      </c>
      <c r="C1183" t="str">
        <f>IF(Hoja2!H1183="","",IF(Hoja2!$D1183=0,-Hoja2!H1183/(COUNT(D$2:D$2080)-SUM(D$2:D$2080)),Hoja2!H1183/SUM(D$2:D$2080)))</f>
        <v/>
      </c>
      <c r="D1183" t="str">
        <f>IF(Hoja2!H1183="","",IF(Hoja2!$D1183=1,1,0))</f>
        <v/>
      </c>
      <c r="E1183" t="str">
        <f>IF(Hoja2!J1183="","",IF(Hoja2!$D1183=0,-Hoja2!J1183/(COUNT(F$2:F$2080)-SUM(F$2:F$2080)),Hoja2!J1183/SUM(F$2:F$2080)))</f>
        <v/>
      </c>
      <c r="F1183" t="str">
        <f>IF(Hoja2!J1183="","",IF(Hoja2!$D1183=1,1,0))</f>
        <v/>
      </c>
      <c r="G1183">
        <f>IF(Hoja2!D1183=0,-Hoja2!B1183/(COUNT(Hoja2!D$2:D$2080)-SUM(Hoja2!D$2:D$2080)),Hoja2!C1183/SUM(Hoja2!D$2:D$2080))</f>
        <v>-9.5602294455066918E-4</v>
      </c>
      <c r="J1183" t="str">
        <f>IF(Hoja2!J1183="","",IF(Hoja2!$D1183=1,Hoja2!J1183, ""))</f>
        <v/>
      </c>
      <c r="K1183" t="str">
        <f>IF(Hoja2!J1183="","",IF(Hoja2!$D1183=0,Hoja2!J1183, ""))</f>
        <v/>
      </c>
    </row>
    <row r="1184" spans="1:11" x14ac:dyDescent="0.25">
      <c r="A1184">
        <f>IF(Hoja2!F1184="","",IF(Hoja2!$D1184=0,-Hoja2!F1184/(COUNT(B$2:B$2080)-SUM(B$2:B$2080)),Hoja2!F1184/SUM(B$2:B$2080)))</f>
        <v>5.6179775280898875E-3</v>
      </c>
      <c r="B1184">
        <f>IF(Hoja2!F1184="","",IF(Hoja2!$D1184=1,1,0))</f>
        <v>1</v>
      </c>
      <c r="C1184" t="str">
        <f>IF(Hoja2!H1184="","",IF(Hoja2!$D1184=0,-Hoja2!H1184/(COUNT(D$2:D$2080)-SUM(D$2:D$2080)),Hoja2!H1184/SUM(D$2:D$2080)))</f>
        <v/>
      </c>
      <c r="D1184" t="str">
        <f>IF(Hoja2!H1184="","",IF(Hoja2!$D1184=1,1,0))</f>
        <v/>
      </c>
      <c r="E1184" t="str">
        <f>IF(Hoja2!J1184="","",IF(Hoja2!$D1184=0,-Hoja2!J1184/(COUNT(F$2:F$2080)-SUM(F$2:F$2080)),Hoja2!J1184/SUM(F$2:F$2080)))</f>
        <v/>
      </c>
      <c r="F1184" t="str">
        <f>IF(Hoja2!J1184="","",IF(Hoja2!$D1184=1,1,0))</f>
        <v/>
      </c>
      <c r="G1184">
        <f>IF(Hoja2!D1184=0,-Hoja2!B1184/(COUNT(Hoja2!D$2:D$2080)-SUM(Hoja2!D$2:D$2080)),Hoja2!C1184/SUM(Hoja2!D$2:D$2080))</f>
        <v>2.9041626331074541E-3</v>
      </c>
      <c r="J1184" t="str">
        <f>IF(Hoja2!J1184="","",IF(Hoja2!$D1184=1,Hoja2!J1184, ""))</f>
        <v/>
      </c>
      <c r="K1184" t="str">
        <f>IF(Hoja2!J1184="","",IF(Hoja2!$D1184=0,Hoja2!J1184, ""))</f>
        <v/>
      </c>
    </row>
    <row r="1185" spans="1:11" x14ac:dyDescent="0.25">
      <c r="A1185" t="str">
        <f>IF(Hoja2!F1185="","",IF(Hoja2!$D1185=0,-Hoja2!F1185/(COUNT(B$2:B$2080)-SUM(B$2:B$2080)),Hoja2!F1185/SUM(B$2:B$2080)))</f>
        <v/>
      </c>
      <c r="B1185" t="str">
        <f>IF(Hoja2!F1185="","",IF(Hoja2!$D1185=1,1,0))</f>
        <v/>
      </c>
      <c r="C1185" t="str">
        <f>IF(Hoja2!H1185="","",IF(Hoja2!$D1185=0,-Hoja2!H1185/(COUNT(D$2:D$2080)-SUM(D$2:D$2080)),Hoja2!H1185/SUM(D$2:D$2080)))</f>
        <v/>
      </c>
      <c r="D1185" t="str">
        <f>IF(Hoja2!H1185="","",IF(Hoja2!$D1185=1,1,0))</f>
        <v/>
      </c>
      <c r="E1185" t="str">
        <f>IF(Hoja2!J1185="","",IF(Hoja2!$D1185=0,-Hoja2!J1185/(COUNT(F$2:F$2080)-SUM(F$2:F$2080)),Hoja2!J1185/SUM(F$2:F$2080)))</f>
        <v/>
      </c>
      <c r="F1185" t="str">
        <f>IF(Hoja2!J1185="","",IF(Hoja2!$D1185=1,1,0))</f>
        <v/>
      </c>
      <c r="G1185">
        <f>IF(Hoja2!D1185=0,-Hoja2!B1185/(COUNT(Hoja2!D$2:D$2080)-SUM(Hoja2!D$2:D$2080)),Hoja2!C1185/SUM(Hoja2!D$2:D$2080))</f>
        <v>4.8402710551790898E-3</v>
      </c>
      <c r="J1185" t="str">
        <f>IF(Hoja2!J1185="","",IF(Hoja2!$D1185=1,Hoja2!J1185, ""))</f>
        <v/>
      </c>
      <c r="K1185" t="str">
        <f>IF(Hoja2!J1185="","",IF(Hoja2!$D1185=0,Hoja2!J1185, ""))</f>
        <v/>
      </c>
    </row>
    <row r="1186" spans="1:11" x14ac:dyDescent="0.25">
      <c r="A1186" t="str">
        <f>IF(Hoja2!F1186="","",IF(Hoja2!$D1186=0,-Hoja2!F1186/(COUNT(B$2:B$2080)-SUM(B$2:B$2080)),Hoja2!F1186/SUM(B$2:B$2080)))</f>
        <v/>
      </c>
      <c r="B1186" t="str">
        <f>IF(Hoja2!F1186="","",IF(Hoja2!$D1186=1,1,0))</f>
        <v/>
      </c>
      <c r="C1186" t="str">
        <f>IF(Hoja2!H1186="","",IF(Hoja2!$D1186=0,-Hoja2!H1186/(COUNT(D$2:D$2080)-SUM(D$2:D$2080)),Hoja2!H1186/SUM(D$2:D$2080)))</f>
        <v/>
      </c>
      <c r="D1186" t="str">
        <f>IF(Hoja2!H1186="","",IF(Hoja2!$D1186=1,1,0))</f>
        <v/>
      </c>
      <c r="E1186" t="str">
        <f>IF(Hoja2!J1186="","",IF(Hoja2!$D1186=0,-Hoja2!J1186/(COUNT(F$2:F$2080)-SUM(F$2:F$2080)),Hoja2!J1186/SUM(F$2:F$2080)))</f>
        <v/>
      </c>
      <c r="F1186" t="str">
        <f>IF(Hoja2!J1186="","",IF(Hoja2!$D1186=1,1,0))</f>
        <v/>
      </c>
      <c r="G1186">
        <f>IF(Hoja2!D1186=0,-Hoja2!B1186/(COUNT(Hoja2!D$2:D$2080)-SUM(Hoja2!D$2:D$2080)),Hoja2!C1186/SUM(Hoja2!D$2:D$2080))</f>
        <v>1.9361084220716361E-3</v>
      </c>
      <c r="J1186" t="str">
        <f>IF(Hoja2!J1186="","",IF(Hoja2!$D1186=1,Hoja2!J1186, ""))</f>
        <v/>
      </c>
      <c r="K1186" t="str">
        <f>IF(Hoja2!J1186="","",IF(Hoja2!$D1186=0,Hoja2!J1186, ""))</f>
        <v/>
      </c>
    </row>
    <row r="1187" spans="1:11" x14ac:dyDescent="0.25">
      <c r="A1187" t="str">
        <f>IF(Hoja2!F1187="","",IF(Hoja2!$D1187=0,-Hoja2!F1187/(COUNT(B$2:B$2080)-SUM(B$2:B$2080)),Hoja2!F1187/SUM(B$2:B$2080)))</f>
        <v/>
      </c>
      <c r="B1187" t="str">
        <f>IF(Hoja2!F1187="","",IF(Hoja2!$D1187=1,1,0))</f>
        <v/>
      </c>
      <c r="C1187" t="str">
        <f>IF(Hoja2!H1187="","",IF(Hoja2!$D1187=0,-Hoja2!H1187/(COUNT(D$2:D$2080)-SUM(D$2:D$2080)),Hoja2!H1187/SUM(D$2:D$2080)))</f>
        <v/>
      </c>
      <c r="D1187" t="str">
        <f>IF(Hoja2!H1187="","",IF(Hoja2!$D1187=1,1,0))</f>
        <v/>
      </c>
      <c r="E1187" t="str">
        <f>IF(Hoja2!J1187="","",IF(Hoja2!$D1187=0,-Hoja2!J1187/(COUNT(F$2:F$2080)-SUM(F$2:F$2080)),Hoja2!J1187/SUM(F$2:F$2080)))</f>
        <v/>
      </c>
      <c r="F1187" t="str">
        <f>IF(Hoja2!J1187="","",IF(Hoja2!$D1187=1,1,0))</f>
        <v/>
      </c>
      <c r="G1187">
        <f>IF(Hoja2!D1187=0,-Hoja2!B1187/(COUNT(Hoja2!D$2:D$2080)-SUM(Hoja2!D$2:D$2080)),Hoja2!C1187/SUM(Hoja2!D$2:D$2080))</f>
        <v>1.9361084220716361E-3</v>
      </c>
      <c r="J1187" t="str">
        <f>IF(Hoja2!J1187="","",IF(Hoja2!$D1187=1,Hoja2!J1187, ""))</f>
        <v/>
      </c>
      <c r="K1187" t="str">
        <f>IF(Hoja2!J1187="","",IF(Hoja2!$D1187=0,Hoja2!J1187, ""))</f>
        <v/>
      </c>
    </row>
    <row r="1188" spans="1:11" x14ac:dyDescent="0.25">
      <c r="A1188" t="str">
        <f>IF(Hoja2!F1188="","",IF(Hoja2!$D1188=0,-Hoja2!F1188/(COUNT(B$2:B$2080)-SUM(B$2:B$2080)),Hoja2!F1188/SUM(B$2:B$2080)))</f>
        <v/>
      </c>
      <c r="B1188" t="str">
        <f>IF(Hoja2!F1188="","",IF(Hoja2!$D1188=1,1,0))</f>
        <v/>
      </c>
      <c r="C1188" t="str">
        <f>IF(Hoja2!H1188="","",IF(Hoja2!$D1188=0,-Hoja2!H1188/(COUNT(D$2:D$2080)-SUM(D$2:D$2080)),Hoja2!H1188/SUM(D$2:D$2080)))</f>
        <v/>
      </c>
      <c r="D1188" t="str">
        <f>IF(Hoja2!H1188="","",IF(Hoja2!$D1188=1,1,0))</f>
        <v/>
      </c>
      <c r="E1188" t="str">
        <f>IF(Hoja2!J1188="","",IF(Hoja2!$D1188=0,-Hoja2!J1188/(COUNT(F$2:F$2080)-SUM(F$2:F$2080)),Hoja2!J1188/SUM(F$2:F$2080)))</f>
        <v/>
      </c>
      <c r="F1188" t="str">
        <f>IF(Hoja2!J1188="","",IF(Hoja2!$D1188=1,1,0))</f>
        <v/>
      </c>
      <c r="G1188">
        <f>IF(Hoja2!D1188=0,-Hoja2!B1188/(COUNT(Hoja2!D$2:D$2080)-SUM(Hoja2!D$2:D$2080)),Hoja2!C1188/SUM(Hoja2!D$2:D$2080))</f>
        <v>2.9041626331074541E-3</v>
      </c>
      <c r="J1188" t="str">
        <f>IF(Hoja2!J1188="","",IF(Hoja2!$D1188=1,Hoja2!J1188, ""))</f>
        <v/>
      </c>
      <c r="K1188" t="str">
        <f>IF(Hoja2!J1188="","",IF(Hoja2!$D1188=0,Hoja2!J1188, ""))</f>
        <v/>
      </c>
    </row>
    <row r="1189" spans="1:11" x14ac:dyDescent="0.25">
      <c r="A1189">
        <f>IF(Hoja2!F1189="","",IF(Hoja2!$D1189=0,-Hoja2!F1189/(COUNT(B$2:B$2080)-SUM(B$2:B$2080)),Hoja2!F1189/SUM(B$2:B$2080)))</f>
        <v>-5.6390977443609019E-3</v>
      </c>
      <c r="B1189">
        <f>IF(Hoja2!F1189="","",IF(Hoja2!$D1189=1,1,0))</f>
        <v>0</v>
      </c>
      <c r="C1189" t="str">
        <f>IF(Hoja2!H1189="","",IF(Hoja2!$D1189=0,-Hoja2!H1189/(COUNT(D$2:D$2080)-SUM(D$2:D$2080)),Hoja2!H1189/SUM(D$2:D$2080)))</f>
        <v/>
      </c>
      <c r="D1189" t="str">
        <f>IF(Hoja2!H1189="","",IF(Hoja2!$D1189=1,1,0))</f>
        <v/>
      </c>
      <c r="E1189" t="str">
        <f>IF(Hoja2!J1189="","",IF(Hoja2!$D1189=0,-Hoja2!J1189/(COUNT(F$2:F$2080)-SUM(F$2:F$2080)),Hoja2!J1189/SUM(F$2:F$2080)))</f>
        <v/>
      </c>
      <c r="F1189" t="str">
        <f>IF(Hoja2!J1189="","",IF(Hoja2!$D1189=1,1,0))</f>
        <v/>
      </c>
      <c r="G1189">
        <f>IF(Hoja2!D1189=0,-Hoja2!B1189/(COUNT(Hoja2!D$2:D$2080)-SUM(Hoja2!D$2:D$2080)),Hoja2!C1189/SUM(Hoja2!D$2:D$2080))</f>
        <v>-2.8680688336520078E-3</v>
      </c>
      <c r="J1189" t="str">
        <f>IF(Hoja2!J1189="","",IF(Hoja2!$D1189=1,Hoja2!J1189, ""))</f>
        <v/>
      </c>
      <c r="K1189" t="str">
        <f>IF(Hoja2!J1189="","",IF(Hoja2!$D1189=0,Hoja2!J1189, ""))</f>
        <v/>
      </c>
    </row>
    <row r="1190" spans="1:11" x14ac:dyDescent="0.25">
      <c r="A1190" t="str">
        <f>IF(Hoja2!F1190="","",IF(Hoja2!$D1190=0,-Hoja2!F1190/(COUNT(B$2:B$2080)-SUM(B$2:B$2080)),Hoja2!F1190/SUM(B$2:B$2080)))</f>
        <v/>
      </c>
      <c r="B1190" t="str">
        <f>IF(Hoja2!F1190="","",IF(Hoja2!$D1190=1,1,0))</f>
        <v/>
      </c>
      <c r="C1190">
        <f>IF(Hoja2!H1190="","",IF(Hoja2!$D1190=0,-Hoja2!H1190/(COUNT(D$2:D$2080)-SUM(D$2:D$2080)),Hoja2!H1190/SUM(D$2:D$2080)))</f>
        <v>0</v>
      </c>
      <c r="D1190">
        <f>IF(Hoja2!H1190="","",IF(Hoja2!$D1190=1,1,0))</f>
        <v>1</v>
      </c>
      <c r="E1190" t="str">
        <f>IF(Hoja2!J1190="","",IF(Hoja2!$D1190=0,-Hoja2!J1190/(COUNT(F$2:F$2080)-SUM(F$2:F$2080)),Hoja2!J1190/SUM(F$2:F$2080)))</f>
        <v/>
      </c>
      <c r="F1190" t="str">
        <f>IF(Hoja2!J1190="","",IF(Hoja2!$D1190=1,1,0))</f>
        <v/>
      </c>
      <c r="G1190">
        <f>IF(Hoja2!D1190=0,-Hoja2!B1190/(COUNT(Hoja2!D$2:D$2080)-SUM(Hoja2!D$2:D$2080)),Hoja2!C1190/SUM(Hoja2!D$2:D$2080))</f>
        <v>0</v>
      </c>
      <c r="J1190" t="str">
        <f>IF(Hoja2!J1190="","",IF(Hoja2!$D1190=1,Hoja2!J1190, ""))</f>
        <v/>
      </c>
      <c r="K1190" t="str">
        <f>IF(Hoja2!J1190="","",IF(Hoja2!$D1190=0,Hoja2!J1190, ""))</f>
        <v/>
      </c>
    </row>
    <row r="1191" spans="1:11" x14ac:dyDescent="0.25">
      <c r="A1191">
        <f>IF(Hoja2!F1191="","",IF(Hoja2!$D1191=0,-Hoja2!F1191/(COUNT(B$2:B$2080)-SUM(B$2:B$2080)),Hoja2!F1191/SUM(B$2:B$2080)))</f>
        <v>-5.6390977443609019E-3</v>
      </c>
      <c r="B1191">
        <f>IF(Hoja2!F1191="","",IF(Hoja2!$D1191=1,1,0))</f>
        <v>0</v>
      </c>
      <c r="C1191" t="str">
        <f>IF(Hoja2!H1191="","",IF(Hoja2!$D1191=0,-Hoja2!H1191/(COUNT(D$2:D$2080)-SUM(D$2:D$2080)),Hoja2!H1191/SUM(D$2:D$2080)))</f>
        <v/>
      </c>
      <c r="D1191" t="str">
        <f>IF(Hoja2!H1191="","",IF(Hoja2!$D1191=1,1,0))</f>
        <v/>
      </c>
      <c r="E1191" t="str">
        <f>IF(Hoja2!J1191="","",IF(Hoja2!$D1191=0,-Hoja2!J1191/(COUNT(F$2:F$2080)-SUM(F$2:F$2080)),Hoja2!J1191/SUM(F$2:F$2080)))</f>
        <v/>
      </c>
      <c r="F1191" t="str">
        <f>IF(Hoja2!J1191="","",IF(Hoja2!$D1191=1,1,0))</f>
        <v/>
      </c>
      <c r="G1191">
        <f>IF(Hoja2!D1191=0,-Hoja2!B1191/(COUNT(Hoja2!D$2:D$2080)-SUM(Hoja2!D$2:D$2080)),Hoja2!C1191/SUM(Hoja2!D$2:D$2080))</f>
        <v>-2.8680688336520078E-3</v>
      </c>
      <c r="J1191" t="str">
        <f>IF(Hoja2!J1191="","",IF(Hoja2!$D1191=1,Hoja2!J1191, ""))</f>
        <v/>
      </c>
      <c r="K1191" t="str">
        <f>IF(Hoja2!J1191="","",IF(Hoja2!$D1191=0,Hoja2!J1191, ""))</f>
        <v/>
      </c>
    </row>
    <row r="1192" spans="1:11" x14ac:dyDescent="0.25">
      <c r="A1192">
        <f>IF(Hoja2!F1192="","",IF(Hoja2!$D1192=0,-Hoja2!F1192/(COUNT(B$2:B$2080)-SUM(B$2:B$2080)),Hoja2!F1192/SUM(B$2:B$2080)))</f>
        <v>7.4906367041198503E-3</v>
      </c>
      <c r="B1192">
        <f>IF(Hoja2!F1192="","",IF(Hoja2!$D1192=1,1,0))</f>
        <v>1</v>
      </c>
      <c r="C1192">
        <f>IF(Hoja2!H1192="","",IF(Hoja2!$D1192=0,-Hoja2!H1192/(COUNT(D$2:D$2080)-SUM(D$2:D$2080)),Hoja2!H1192/SUM(D$2:D$2080)))</f>
        <v>2.0618556701030927E-2</v>
      </c>
      <c r="D1192">
        <f>IF(Hoja2!H1192="","",IF(Hoja2!$D1192=1,1,0))</f>
        <v>1</v>
      </c>
      <c r="E1192" t="str">
        <f>IF(Hoja2!J1192="","",IF(Hoja2!$D1192=0,-Hoja2!J1192/(COUNT(F$2:F$2080)-SUM(F$2:F$2080)),Hoja2!J1192/SUM(F$2:F$2080)))</f>
        <v/>
      </c>
      <c r="F1192" t="str">
        <f>IF(Hoja2!J1192="","",IF(Hoja2!$D1192=1,1,0))</f>
        <v/>
      </c>
      <c r="G1192">
        <f>IF(Hoja2!D1192=0,-Hoja2!B1192/(COUNT(Hoja2!D$2:D$2080)-SUM(Hoja2!D$2:D$2080)),Hoja2!C1192/SUM(Hoja2!D$2:D$2080))</f>
        <v>3.8722168441432721E-3</v>
      </c>
      <c r="J1192" t="str">
        <f>IF(Hoja2!J1192="","",IF(Hoja2!$D1192=1,Hoja2!J1192, ""))</f>
        <v/>
      </c>
      <c r="K1192" t="str">
        <f>IF(Hoja2!J1192="","",IF(Hoja2!$D1192=0,Hoja2!J1192, ""))</f>
        <v/>
      </c>
    </row>
    <row r="1193" spans="1:11" x14ac:dyDescent="0.25">
      <c r="A1193">
        <f>IF(Hoja2!F1193="","",IF(Hoja2!$D1193=0,-Hoja2!F1193/(COUNT(B$2:B$2080)-SUM(B$2:B$2080)),Hoja2!F1193/SUM(B$2:B$2080)))</f>
        <v>1.8726591760299626E-3</v>
      </c>
      <c r="B1193">
        <f>IF(Hoja2!F1193="","",IF(Hoja2!$D1193=1,1,0))</f>
        <v>1</v>
      </c>
      <c r="C1193" t="str">
        <f>IF(Hoja2!H1193="","",IF(Hoja2!$D1193=0,-Hoja2!H1193/(COUNT(D$2:D$2080)-SUM(D$2:D$2080)),Hoja2!H1193/SUM(D$2:D$2080)))</f>
        <v/>
      </c>
      <c r="D1193" t="str">
        <f>IF(Hoja2!H1193="","",IF(Hoja2!$D1193=1,1,0))</f>
        <v/>
      </c>
      <c r="E1193" t="str">
        <f>IF(Hoja2!J1193="","",IF(Hoja2!$D1193=0,-Hoja2!J1193/(COUNT(F$2:F$2080)-SUM(F$2:F$2080)),Hoja2!J1193/SUM(F$2:F$2080)))</f>
        <v/>
      </c>
      <c r="F1193" t="str">
        <f>IF(Hoja2!J1193="","",IF(Hoja2!$D1193=1,1,0))</f>
        <v/>
      </c>
      <c r="G1193">
        <f>IF(Hoja2!D1193=0,-Hoja2!B1193/(COUNT(Hoja2!D$2:D$2080)-SUM(Hoja2!D$2:D$2080)),Hoja2!C1193/SUM(Hoja2!D$2:D$2080))</f>
        <v>9.6805421103581804E-4</v>
      </c>
      <c r="J1193" t="str">
        <f>IF(Hoja2!J1193="","",IF(Hoja2!$D1193=1,Hoja2!J1193, ""))</f>
        <v/>
      </c>
      <c r="K1193" t="str">
        <f>IF(Hoja2!J1193="","",IF(Hoja2!$D1193=0,Hoja2!J1193, ""))</f>
        <v/>
      </c>
    </row>
    <row r="1194" spans="1:11" x14ac:dyDescent="0.25">
      <c r="A1194" t="str">
        <f>IF(Hoja2!F1194="","",IF(Hoja2!$D1194=0,-Hoja2!F1194/(COUNT(B$2:B$2080)-SUM(B$2:B$2080)),Hoja2!F1194/SUM(B$2:B$2080)))</f>
        <v/>
      </c>
      <c r="B1194" t="str">
        <f>IF(Hoja2!F1194="","",IF(Hoja2!$D1194=1,1,0))</f>
        <v/>
      </c>
      <c r="C1194" t="str">
        <f>IF(Hoja2!H1194="","",IF(Hoja2!$D1194=0,-Hoja2!H1194/(COUNT(D$2:D$2080)-SUM(D$2:D$2080)),Hoja2!H1194/SUM(D$2:D$2080)))</f>
        <v/>
      </c>
      <c r="D1194" t="str">
        <f>IF(Hoja2!H1194="","",IF(Hoja2!$D1194=1,1,0))</f>
        <v/>
      </c>
      <c r="E1194" t="str">
        <f>IF(Hoja2!J1194="","",IF(Hoja2!$D1194=0,-Hoja2!J1194/(COUNT(F$2:F$2080)-SUM(F$2:F$2080)),Hoja2!J1194/SUM(F$2:F$2080)))</f>
        <v/>
      </c>
      <c r="F1194" t="str">
        <f>IF(Hoja2!J1194="","",IF(Hoja2!$D1194=1,1,0))</f>
        <v/>
      </c>
      <c r="G1194">
        <f>IF(Hoja2!D1194=0,-Hoja2!B1194/(COUNT(Hoja2!D$2:D$2080)-SUM(Hoja2!D$2:D$2080)),Hoja2!C1194/SUM(Hoja2!D$2:D$2080))</f>
        <v>2.9041626331074541E-3</v>
      </c>
      <c r="J1194" t="str">
        <f>IF(Hoja2!J1194="","",IF(Hoja2!$D1194=1,Hoja2!J1194, ""))</f>
        <v/>
      </c>
      <c r="K1194" t="str">
        <f>IF(Hoja2!J1194="","",IF(Hoja2!$D1194=0,Hoja2!J1194, ""))</f>
        <v/>
      </c>
    </row>
    <row r="1195" spans="1:11" x14ac:dyDescent="0.25">
      <c r="A1195">
        <f>IF(Hoja2!F1195="","",IF(Hoja2!$D1195=0,-Hoja2!F1195/(COUNT(B$2:B$2080)-SUM(B$2:B$2080)),Hoja2!F1195/SUM(B$2:B$2080)))</f>
        <v>7.4906367041198503E-3</v>
      </c>
      <c r="B1195">
        <f>IF(Hoja2!F1195="","",IF(Hoja2!$D1195=1,1,0))</f>
        <v>1</v>
      </c>
      <c r="C1195" t="str">
        <f>IF(Hoja2!H1195="","",IF(Hoja2!$D1195=0,-Hoja2!H1195/(COUNT(D$2:D$2080)-SUM(D$2:D$2080)),Hoja2!H1195/SUM(D$2:D$2080)))</f>
        <v/>
      </c>
      <c r="D1195" t="str">
        <f>IF(Hoja2!H1195="","",IF(Hoja2!$D1195=1,1,0))</f>
        <v/>
      </c>
      <c r="E1195" t="str">
        <f>IF(Hoja2!J1195="","",IF(Hoja2!$D1195=0,-Hoja2!J1195/(COUNT(F$2:F$2080)-SUM(F$2:F$2080)),Hoja2!J1195/SUM(F$2:F$2080)))</f>
        <v/>
      </c>
      <c r="F1195" t="str">
        <f>IF(Hoja2!J1195="","",IF(Hoja2!$D1195=1,1,0))</f>
        <v/>
      </c>
      <c r="G1195">
        <f>IF(Hoja2!D1195=0,-Hoja2!B1195/(COUNT(Hoja2!D$2:D$2080)-SUM(Hoja2!D$2:D$2080)),Hoja2!C1195/SUM(Hoja2!D$2:D$2080))</f>
        <v>3.8722168441432721E-3</v>
      </c>
      <c r="J1195" t="str">
        <f>IF(Hoja2!J1195="","",IF(Hoja2!$D1195=1,Hoja2!J1195, ""))</f>
        <v/>
      </c>
      <c r="K1195" t="str">
        <f>IF(Hoja2!J1195="","",IF(Hoja2!$D1195=0,Hoja2!J1195, ""))</f>
        <v/>
      </c>
    </row>
    <row r="1196" spans="1:11" x14ac:dyDescent="0.25">
      <c r="A1196">
        <f>IF(Hoja2!F1196="","",IF(Hoja2!$D1196=0,-Hoja2!F1196/(COUNT(B$2:B$2080)-SUM(B$2:B$2080)),Hoja2!F1196/SUM(B$2:B$2080)))</f>
        <v>-3.7593984962406013E-3</v>
      </c>
      <c r="B1196">
        <f>IF(Hoja2!F1196="","",IF(Hoja2!$D1196=1,1,0))</f>
        <v>0</v>
      </c>
      <c r="C1196" t="str">
        <f>IF(Hoja2!H1196="","",IF(Hoja2!$D1196=0,-Hoja2!H1196/(COUNT(D$2:D$2080)-SUM(D$2:D$2080)),Hoja2!H1196/SUM(D$2:D$2080)))</f>
        <v/>
      </c>
      <c r="D1196" t="str">
        <f>IF(Hoja2!H1196="","",IF(Hoja2!$D1196=1,1,0))</f>
        <v/>
      </c>
      <c r="E1196" t="str">
        <f>IF(Hoja2!J1196="","",IF(Hoja2!$D1196=0,-Hoja2!J1196/(COUNT(F$2:F$2080)-SUM(F$2:F$2080)),Hoja2!J1196/SUM(F$2:F$2080)))</f>
        <v/>
      </c>
      <c r="F1196" t="str">
        <f>IF(Hoja2!J1196="","",IF(Hoja2!$D1196=1,1,0))</f>
        <v/>
      </c>
      <c r="G1196">
        <f>IF(Hoja2!D1196=0,-Hoja2!B1196/(COUNT(Hoja2!D$2:D$2080)-SUM(Hoja2!D$2:D$2080)),Hoja2!C1196/SUM(Hoja2!D$2:D$2080))</f>
        <v>-1.9120458891013384E-3</v>
      </c>
      <c r="J1196" t="str">
        <f>IF(Hoja2!J1196="","",IF(Hoja2!$D1196=1,Hoja2!J1196, ""))</f>
        <v/>
      </c>
      <c r="K1196" t="str">
        <f>IF(Hoja2!J1196="","",IF(Hoja2!$D1196=0,Hoja2!J1196, ""))</f>
        <v/>
      </c>
    </row>
    <row r="1197" spans="1:11" x14ac:dyDescent="0.25">
      <c r="A1197">
        <f>IF(Hoja2!F1197="","",IF(Hoja2!$D1197=0,-Hoja2!F1197/(COUNT(B$2:B$2080)-SUM(B$2:B$2080)),Hoja2!F1197/SUM(B$2:B$2080)))</f>
        <v>0</v>
      </c>
      <c r="B1197">
        <f>IF(Hoja2!F1197="","",IF(Hoja2!$D1197=1,1,0))</f>
        <v>0</v>
      </c>
      <c r="C1197" t="str">
        <f>IF(Hoja2!H1197="","",IF(Hoja2!$D1197=0,-Hoja2!H1197/(COUNT(D$2:D$2080)-SUM(D$2:D$2080)),Hoja2!H1197/SUM(D$2:D$2080)))</f>
        <v/>
      </c>
      <c r="D1197" t="str">
        <f>IF(Hoja2!H1197="","",IF(Hoja2!$D1197=1,1,0))</f>
        <v/>
      </c>
      <c r="E1197" t="str">
        <f>IF(Hoja2!J1197="","",IF(Hoja2!$D1197=0,-Hoja2!J1197/(COUNT(F$2:F$2080)-SUM(F$2:F$2080)),Hoja2!J1197/SUM(F$2:F$2080)))</f>
        <v/>
      </c>
      <c r="F1197" t="str">
        <f>IF(Hoja2!J1197="","",IF(Hoja2!$D1197=1,1,0))</f>
        <v/>
      </c>
      <c r="G1197">
        <f>IF(Hoja2!D1197=0,-Hoja2!B1197/(COUNT(Hoja2!D$2:D$2080)-SUM(Hoja2!D$2:D$2080)),Hoja2!C1197/SUM(Hoja2!D$2:D$2080))</f>
        <v>0</v>
      </c>
      <c r="J1197" t="str">
        <f>IF(Hoja2!J1197="","",IF(Hoja2!$D1197=1,Hoja2!J1197, ""))</f>
        <v/>
      </c>
      <c r="K1197" t="str">
        <f>IF(Hoja2!J1197="","",IF(Hoja2!$D1197=0,Hoja2!J1197, ""))</f>
        <v/>
      </c>
    </row>
    <row r="1198" spans="1:11" x14ac:dyDescent="0.25">
      <c r="A1198" t="str">
        <f>IF(Hoja2!F1198="","",IF(Hoja2!$D1198=0,-Hoja2!F1198/(COUNT(B$2:B$2080)-SUM(B$2:B$2080)),Hoja2!F1198/SUM(B$2:B$2080)))</f>
        <v/>
      </c>
      <c r="B1198" t="str">
        <f>IF(Hoja2!F1198="","",IF(Hoja2!$D1198=1,1,0))</f>
        <v/>
      </c>
      <c r="C1198" t="str">
        <f>IF(Hoja2!H1198="","",IF(Hoja2!$D1198=0,-Hoja2!H1198/(COUNT(D$2:D$2080)-SUM(D$2:D$2080)),Hoja2!H1198/SUM(D$2:D$2080)))</f>
        <v/>
      </c>
      <c r="D1198" t="str">
        <f>IF(Hoja2!H1198="","",IF(Hoja2!$D1198=1,1,0))</f>
        <v/>
      </c>
      <c r="E1198" t="str">
        <f>IF(Hoja2!J1198="","",IF(Hoja2!$D1198=0,-Hoja2!J1198/(COUNT(F$2:F$2080)-SUM(F$2:F$2080)),Hoja2!J1198/SUM(F$2:F$2080)))</f>
        <v/>
      </c>
      <c r="F1198" t="str">
        <f>IF(Hoja2!J1198="","",IF(Hoja2!$D1198=1,1,0))</f>
        <v/>
      </c>
      <c r="G1198">
        <f>IF(Hoja2!D1198=0,-Hoja2!B1198/(COUNT(Hoja2!D$2:D$2080)-SUM(Hoja2!D$2:D$2080)),Hoja2!C1198/SUM(Hoja2!D$2:D$2080))</f>
        <v>3.8722168441432721E-3</v>
      </c>
      <c r="J1198" t="str">
        <f>IF(Hoja2!J1198="","",IF(Hoja2!$D1198=1,Hoja2!J1198, ""))</f>
        <v/>
      </c>
      <c r="K1198" t="str">
        <f>IF(Hoja2!J1198="","",IF(Hoja2!$D1198=0,Hoja2!J1198, ""))</f>
        <v/>
      </c>
    </row>
    <row r="1199" spans="1:11" x14ac:dyDescent="0.25">
      <c r="A1199">
        <f>IF(Hoja2!F1199="","",IF(Hoja2!$D1199=0,-Hoja2!F1199/(COUNT(B$2:B$2080)-SUM(B$2:B$2080)),Hoja2!F1199/SUM(B$2:B$2080)))</f>
        <v>1.8726591760299626E-3</v>
      </c>
      <c r="B1199">
        <f>IF(Hoja2!F1199="","",IF(Hoja2!$D1199=1,1,0))</f>
        <v>1</v>
      </c>
      <c r="C1199">
        <f>IF(Hoja2!H1199="","",IF(Hoja2!$D1199=0,-Hoja2!H1199/(COUNT(D$2:D$2080)-SUM(D$2:D$2080)),Hoja2!H1199/SUM(D$2:D$2080)))</f>
        <v>5.1546391752577319E-3</v>
      </c>
      <c r="D1199">
        <f>IF(Hoja2!H1199="","",IF(Hoja2!$D1199=1,1,0))</f>
        <v>1</v>
      </c>
      <c r="E1199" t="str">
        <f>IF(Hoja2!J1199="","",IF(Hoja2!$D1199=0,-Hoja2!J1199/(COUNT(F$2:F$2080)-SUM(F$2:F$2080)),Hoja2!J1199/SUM(F$2:F$2080)))</f>
        <v/>
      </c>
      <c r="F1199" t="str">
        <f>IF(Hoja2!J1199="","",IF(Hoja2!$D1199=1,1,0))</f>
        <v/>
      </c>
      <c r="G1199">
        <f>IF(Hoja2!D1199=0,-Hoja2!B1199/(COUNT(Hoja2!D$2:D$2080)-SUM(Hoja2!D$2:D$2080)),Hoja2!C1199/SUM(Hoja2!D$2:D$2080))</f>
        <v>9.6805421103581804E-4</v>
      </c>
      <c r="J1199" t="str">
        <f>IF(Hoja2!J1199="","",IF(Hoja2!$D1199=1,Hoja2!J1199, ""))</f>
        <v/>
      </c>
      <c r="K1199" t="str">
        <f>IF(Hoja2!J1199="","",IF(Hoja2!$D1199=0,Hoja2!J1199, ""))</f>
        <v/>
      </c>
    </row>
    <row r="1200" spans="1:11" x14ac:dyDescent="0.25">
      <c r="A1200" t="str">
        <f>IF(Hoja2!F1200="","",IF(Hoja2!$D1200=0,-Hoja2!F1200/(COUNT(B$2:B$2080)-SUM(B$2:B$2080)),Hoja2!F1200/SUM(B$2:B$2080)))</f>
        <v/>
      </c>
      <c r="B1200" t="str">
        <f>IF(Hoja2!F1200="","",IF(Hoja2!$D1200=1,1,0))</f>
        <v/>
      </c>
      <c r="C1200" t="str">
        <f>IF(Hoja2!H1200="","",IF(Hoja2!$D1200=0,-Hoja2!H1200/(COUNT(D$2:D$2080)-SUM(D$2:D$2080)),Hoja2!H1200/SUM(D$2:D$2080)))</f>
        <v/>
      </c>
      <c r="D1200" t="str">
        <f>IF(Hoja2!H1200="","",IF(Hoja2!$D1200=1,1,0))</f>
        <v/>
      </c>
      <c r="E1200" t="str">
        <f>IF(Hoja2!J1200="","",IF(Hoja2!$D1200=0,-Hoja2!J1200/(COUNT(F$2:F$2080)-SUM(F$2:F$2080)),Hoja2!J1200/SUM(F$2:F$2080)))</f>
        <v/>
      </c>
      <c r="F1200" t="str">
        <f>IF(Hoja2!J1200="","",IF(Hoja2!$D1200=1,1,0))</f>
        <v/>
      </c>
      <c r="G1200">
        <f>IF(Hoja2!D1200=0,-Hoja2!B1200/(COUNT(Hoja2!D$2:D$2080)-SUM(Hoja2!D$2:D$2080)),Hoja2!C1200/SUM(Hoja2!D$2:D$2080))</f>
        <v>2.9041626331074541E-3</v>
      </c>
      <c r="J1200" t="str">
        <f>IF(Hoja2!J1200="","",IF(Hoja2!$D1200=1,Hoja2!J1200, ""))</f>
        <v/>
      </c>
      <c r="K1200" t="str">
        <f>IF(Hoja2!J1200="","",IF(Hoja2!$D1200=0,Hoja2!J1200, ""))</f>
        <v/>
      </c>
    </row>
    <row r="1201" spans="1:11" x14ac:dyDescent="0.25">
      <c r="A1201" t="str">
        <f>IF(Hoja2!F1201="","",IF(Hoja2!$D1201=0,-Hoja2!F1201/(COUNT(B$2:B$2080)-SUM(B$2:B$2080)),Hoja2!F1201/SUM(B$2:B$2080)))</f>
        <v/>
      </c>
      <c r="B1201" t="str">
        <f>IF(Hoja2!F1201="","",IF(Hoja2!$D1201=1,1,0))</f>
        <v/>
      </c>
      <c r="C1201" t="str">
        <f>IF(Hoja2!H1201="","",IF(Hoja2!$D1201=0,-Hoja2!H1201/(COUNT(D$2:D$2080)-SUM(D$2:D$2080)),Hoja2!H1201/SUM(D$2:D$2080)))</f>
        <v/>
      </c>
      <c r="D1201" t="str">
        <f>IF(Hoja2!H1201="","",IF(Hoja2!$D1201=1,1,0))</f>
        <v/>
      </c>
      <c r="E1201" t="str">
        <f>IF(Hoja2!J1201="","",IF(Hoja2!$D1201=0,-Hoja2!J1201/(COUNT(F$2:F$2080)-SUM(F$2:F$2080)),Hoja2!J1201/SUM(F$2:F$2080)))</f>
        <v/>
      </c>
      <c r="F1201" t="str">
        <f>IF(Hoja2!J1201="","",IF(Hoja2!$D1201=1,1,0))</f>
        <v/>
      </c>
      <c r="G1201">
        <f>IF(Hoja2!D1201=0,-Hoja2!B1201/(COUNT(Hoja2!D$2:D$2080)-SUM(Hoja2!D$2:D$2080)),Hoja2!C1201/SUM(Hoja2!D$2:D$2080))</f>
        <v>9.6805421103581804E-4</v>
      </c>
      <c r="J1201" t="str">
        <f>IF(Hoja2!J1201="","",IF(Hoja2!$D1201=1,Hoja2!J1201, ""))</f>
        <v/>
      </c>
      <c r="K1201" t="str">
        <f>IF(Hoja2!J1201="","",IF(Hoja2!$D1201=0,Hoja2!J1201, ""))</f>
        <v/>
      </c>
    </row>
    <row r="1202" spans="1:11" x14ac:dyDescent="0.25">
      <c r="A1202">
        <f>IF(Hoja2!F1202="","",IF(Hoja2!$D1202=0,-Hoja2!F1202/(COUNT(B$2:B$2080)-SUM(B$2:B$2080)),Hoja2!F1202/SUM(B$2:B$2080)))</f>
        <v>0</v>
      </c>
      <c r="B1202">
        <f>IF(Hoja2!F1202="","",IF(Hoja2!$D1202=1,1,0))</f>
        <v>0</v>
      </c>
      <c r="C1202" t="str">
        <f>IF(Hoja2!H1202="","",IF(Hoja2!$D1202=0,-Hoja2!H1202/(COUNT(D$2:D$2080)-SUM(D$2:D$2080)),Hoja2!H1202/SUM(D$2:D$2080)))</f>
        <v/>
      </c>
      <c r="D1202" t="str">
        <f>IF(Hoja2!H1202="","",IF(Hoja2!$D1202=1,1,0))</f>
        <v/>
      </c>
      <c r="E1202" t="str">
        <f>IF(Hoja2!J1202="","",IF(Hoja2!$D1202=0,-Hoja2!J1202/(COUNT(F$2:F$2080)-SUM(F$2:F$2080)),Hoja2!J1202/SUM(F$2:F$2080)))</f>
        <v/>
      </c>
      <c r="F1202" t="str">
        <f>IF(Hoja2!J1202="","",IF(Hoja2!$D1202=1,1,0))</f>
        <v/>
      </c>
      <c r="G1202">
        <f>IF(Hoja2!D1202=0,-Hoja2!B1202/(COUNT(Hoja2!D$2:D$2080)-SUM(Hoja2!D$2:D$2080)),Hoja2!C1202/SUM(Hoja2!D$2:D$2080))</f>
        <v>0</v>
      </c>
      <c r="J1202" t="str">
        <f>IF(Hoja2!J1202="","",IF(Hoja2!$D1202=1,Hoja2!J1202, ""))</f>
        <v/>
      </c>
      <c r="K1202" t="str">
        <f>IF(Hoja2!J1202="","",IF(Hoja2!$D1202=0,Hoja2!J1202, ""))</f>
        <v/>
      </c>
    </row>
    <row r="1203" spans="1:11" x14ac:dyDescent="0.25">
      <c r="A1203" t="str">
        <f>IF(Hoja2!F1203="","",IF(Hoja2!$D1203=0,-Hoja2!F1203/(COUNT(B$2:B$2080)-SUM(B$2:B$2080)),Hoja2!F1203/SUM(B$2:B$2080)))</f>
        <v/>
      </c>
      <c r="B1203" t="str">
        <f>IF(Hoja2!F1203="","",IF(Hoja2!$D1203=1,1,0))</f>
        <v/>
      </c>
      <c r="C1203">
        <f>IF(Hoja2!H1203="","",IF(Hoja2!$D1203=0,-Hoja2!H1203/(COUNT(D$2:D$2080)-SUM(D$2:D$2080)),Hoja2!H1203/SUM(D$2:D$2080)))</f>
        <v>0</v>
      </c>
      <c r="D1203">
        <f>IF(Hoja2!H1203="","",IF(Hoja2!$D1203=1,1,0))</f>
        <v>0</v>
      </c>
      <c r="E1203" t="str">
        <f>IF(Hoja2!J1203="","",IF(Hoja2!$D1203=0,-Hoja2!J1203/(COUNT(F$2:F$2080)-SUM(F$2:F$2080)),Hoja2!J1203/SUM(F$2:F$2080)))</f>
        <v/>
      </c>
      <c r="F1203" t="str">
        <f>IF(Hoja2!J1203="","",IF(Hoja2!$D1203=1,1,0))</f>
        <v/>
      </c>
      <c r="G1203">
        <f>IF(Hoja2!D1203=0,-Hoja2!B1203/(COUNT(Hoja2!D$2:D$2080)-SUM(Hoja2!D$2:D$2080)),Hoja2!C1203/SUM(Hoja2!D$2:D$2080))</f>
        <v>0</v>
      </c>
      <c r="J1203" t="str">
        <f>IF(Hoja2!J1203="","",IF(Hoja2!$D1203=1,Hoja2!J1203, ""))</f>
        <v/>
      </c>
      <c r="K1203" t="str">
        <f>IF(Hoja2!J1203="","",IF(Hoja2!$D1203=0,Hoja2!J1203, ""))</f>
        <v/>
      </c>
    </row>
    <row r="1204" spans="1:11" x14ac:dyDescent="0.25">
      <c r="A1204">
        <f>IF(Hoja2!F1204="","",IF(Hoja2!$D1204=0,-Hoja2!F1204/(COUNT(B$2:B$2080)-SUM(B$2:B$2080)),Hoja2!F1204/SUM(B$2:B$2080)))</f>
        <v>1.8726591760299626E-3</v>
      </c>
      <c r="B1204">
        <f>IF(Hoja2!F1204="","",IF(Hoja2!$D1204=1,1,0))</f>
        <v>1</v>
      </c>
      <c r="C1204" t="str">
        <f>IF(Hoja2!H1204="","",IF(Hoja2!$D1204=0,-Hoja2!H1204/(COUNT(D$2:D$2080)-SUM(D$2:D$2080)),Hoja2!H1204/SUM(D$2:D$2080)))</f>
        <v/>
      </c>
      <c r="D1204" t="str">
        <f>IF(Hoja2!H1204="","",IF(Hoja2!$D1204=1,1,0))</f>
        <v/>
      </c>
      <c r="E1204" t="str">
        <f>IF(Hoja2!J1204="","",IF(Hoja2!$D1204=0,-Hoja2!J1204/(COUNT(F$2:F$2080)-SUM(F$2:F$2080)),Hoja2!J1204/SUM(F$2:F$2080)))</f>
        <v/>
      </c>
      <c r="F1204" t="str">
        <f>IF(Hoja2!J1204="","",IF(Hoja2!$D1204=1,1,0))</f>
        <v/>
      </c>
      <c r="G1204">
        <f>IF(Hoja2!D1204=0,-Hoja2!B1204/(COUNT(Hoja2!D$2:D$2080)-SUM(Hoja2!D$2:D$2080)),Hoja2!C1204/SUM(Hoja2!D$2:D$2080))</f>
        <v>9.6805421103581804E-4</v>
      </c>
      <c r="J1204" t="str">
        <f>IF(Hoja2!J1204="","",IF(Hoja2!$D1204=1,Hoja2!J1204, ""))</f>
        <v/>
      </c>
      <c r="K1204" t="str">
        <f>IF(Hoja2!J1204="","",IF(Hoja2!$D1204=0,Hoja2!J1204, ""))</f>
        <v/>
      </c>
    </row>
    <row r="1205" spans="1:11" x14ac:dyDescent="0.25">
      <c r="A1205" t="str">
        <f>IF(Hoja2!F1205="","",IF(Hoja2!$D1205=0,-Hoja2!F1205/(COUNT(B$2:B$2080)-SUM(B$2:B$2080)),Hoja2!F1205/SUM(B$2:B$2080)))</f>
        <v/>
      </c>
      <c r="B1205" t="str">
        <f>IF(Hoja2!F1205="","",IF(Hoja2!$D1205=1,1,0))</f>
        <v/>
      </c>
      <c r="C1205">
        <f>IF(Hoja2!H1205="","",IF(Hoja2!$D1205=0,-Hoja2!H1205/(COUNT(D$2:D$2080)-SUM(D$2:D$2080)),Hoja2!H1205/SUM(D$2:D$2080)))</f>
        <v>-4.8543689320388345E-3</v>
      </c>
      <c r="D1205">
        <f>IF(Hoja2!H1205="","",IF(Hoja2!$D1205=1,1,0))</f>
        <v>0</v>
      </c>
      <c r="E1205" t="str">
        <f>IF(Hoja2!J1205="","",IF(Hoja2!$D1205=0,-Hoja2!J1205/(COUNT(F$2:F$2080)-SUM(F$2:F$2080)),Hoja2!J1205/SUM(F$2:F$2080)))</f>
        <v/>
      </c>
      <c r="F1205" t="str">
        <f>IF(Hoja2!J1205="","",IF(Hoja2!$D1205=1,1,0))</f>
        <v/>
      </c>
      <c r="G1205">
        <f>IF(Hoja2!D1205=0,-Hoja2!B1205/(COUNT(Hoja2!D$2:D$2080)-SUM(Hoja2!D$2:D$2080)),Hoja2!C1205/SUM(Hoja2!D$2:D$2080))</f>
        <v>-9.5602294455066918E-4</v>
      </c>
      <c r="J1205" t="str">
        <f>IF(Hoja2!J1205="","",IF(Hoja2!$D1205=1,Hoja2!J1205, ""))</f>
        <v/>
      </c>
      <c r="K1205" t="str">
        <f>IF(Hoja2!J1205="","",IF(Hoja2!$D1205=0,Hoja2!J1205, ""))</f>
        <v/>
      </c>
    </row>
    <row r="1206" spans="1:11" x14ac:dyDescent="0.25">
      <c r="A1206" t="str">
        <f>IF(Hoja2!F1206="","",IF(Hoja2!$D1206=0,-Hoja2!F1206/(COUNT(B$2:B$2080)-SUM(B$2:B$2080)),Hoja2!F1206/SUM(B$2:B$2080)))</f>
        <v/>
      </c>
      <c r="B1206" t="str">
        <f>IF(Hoja2!F1206="","",IF(Hoja2!$D1206=1,1,0))</f>
        <v/>
      </c>
      <c r="C1206" t="str">
        <f>IF(Hoja2!H1206="","",IF(Hoja2!$D1206=0,-Hoja2!H1206/(COUNT(D$2:D$2080)-SUM(D$2:D$2080)),Hoja2!H1206/SUM(D$2:D$2080)))</f>
        <v/>
      </c>
      <c r="D1206" t="str">
        <f>IF(Hoja2!H1206="","",IF(Hoja2!$D1206=1,1,0))</f>
        <v/>
      </c>
      <c r="E1206" t="str">
        <f>IF(Hoja2!J1206="","",IF(Hoja2!$D1206=0,-Hoja2!J1206/(COUNT(F$2:F$2080)-SUM(F$2:F$2080)),Hoja2!J1206/SUM(F$2:F$2080)))</f>
        <v/>
      </c>
      <c r="F1206" t="str">
        <f>IF(Hoja2!J1206="","",IF(Hoja2!$D1206=1,1,0))</f>
        <v/>
      </c>
      <c r="G1206">
        <f>IF(Hoja2!D1206=0,-Hoja2!B1206/(COUNT(Hoja2!D$2:D$2080)-SUM(Hoja2!D$2:D$2080)),Hoja2!C1206/SUM(Hoja2!D$2:D$2080))</f>
        <v>9.6805421103581804E-4</v>
      </c>
      <c r="J1206" t="str">
        <f>IF(Hoja2!J1206="","",IF(Hoja2!$D1206=1,Hoja2!J1206, ""))</f>
        <v/>
      </c>
      <c r="K1206" t="str">
        <f>IF(Hoja2!J1206="","",IF(Hoja2!$D1206=0,Hoja2!J1206, ""))</f>
        <v/>
      </c>
    </row>
    <row r="1207" spans="1:11" x14ac:dyDescent="0.25">
      <c r="A1207" t="str">
        <f>IF(Hoja2!F1207="","",IF(Hoja2!$D1207=0,-Hoja2!F1207/(COUNT(B$2:B$2080)-SUM(B$2:B$2080)),Hoja2!F1207/SUM(B$2:B$2080)))</f>
        <v/>
      </c>
      <c r="B1207" t="str">
        <f>IF(Hoja2!F1207="","",IF(Hoja2!$D1207=1,1,0))</f>
        <v/>
      </c>
      <c r="C1207" t="str">
        <f>IF(Hoja2!H1207="","",IF(Hoja2!$D1207=0,-Hoja2!H1207/(COUNT(D$2:D$2080)-SUM(D$2:D$2080)),Hoja2!H1207/SUM(D$2:D$2080)))</f>
        <v/>
      </c>
      <c r="D1207" t="str">
        <f>IF(Hoja2!H1207="","",IF(Hoja2!$D1207=1,1,0))</f>
        <v/>
      </c>
      <c r="E1207" t="str">
        <f>IF(Hoja2!J1207="","",IF(Hoja2!$D1207=0,-Hoja2!J1207/(COUNT(F$2:F$2080)-SUM(F$2:F$2080)),Hoja2!J1207/SUM(F$2:F$2080)))</f>
        <v/>
      </c>
      <c r="F1207" t="str">
        <f>IF(Hoja2!J1207="","",IF(Hoja2!$D1207=1,1,0))</f>
        <v/>
      </c>
      <c r="G1207">
        <f>IF(Hoja2!D1207=0,-Hoja2!B1207/(COUNT(Hoja2!D$2:D$2080)-SUM(Hoja2!D$2:D$2080)),Hoja2!C1207/SUM(Hoja2!D$2:D$2080))</f>
        <v>-1.9120458891013384E-3</v>
      </c>
      <c r="J1207" t="str">
        <f>IF(Hoja2!J1207="","",IF(Hoja2!$D1207=1,Hoja2!J1207, ""))</f>
        <v/>
      </c>
      <c r="K1207" t="str">
        <f>IF(Hoja2!J1207="","",IF(Hoja2!$D1207=0,Hoja2!J1207, ""))</f>
        <v/>
      </c>
    </row>
    <row r="1208" spans="1:11" x14ac:dyDescent="0.25">
      <c r="A1208" t="str">
        <f>IF(Hoja2!F1208="","",IF(Hoja2!$D1208=0,-Hoja2!F1208/(COUNT(B$2:B$2080)-SUM(B$2:B$2080)),Hoja2!F1208/SUM(B$2:B$2080)))</f>
        <v/>
      </c>
      <c r="B1208" t="str">
        <f>IF(Hoja2!F1208="","",IF(Hoja2!$D1208=1,1,0))</f>
        <v/>
      </c>
      <c r="C1208" t="str">
        <f>IF(Hoja2!H1208="","",IF(Hoja2!$D1208=0,-Hoja2!H1208/(COUNT(D$2:D$2080)-SUM(D$2:D$2080)),Hoja2!H1208/SUM(D$2:D$2080)))</f>
        <v/>
      </c>
      <c r="D1208" t="str">
        <f>IF(Hoja2!H1208="","",IF(Hoja2!$D1208=1,1,0))</f>
        <v/>
      </c>
      <c r="E1208" t="str">
        <f>IF(Hoja2!J1208="","",IF(Hoja2!$D1208=0,-Hoja2!J1208/(COUNT(F$2:F$2080)-SUM(F$2:F$2080)),Hoja2!J1208/SUM(F$2:F$2080)))</f>
        <v/>
      </c>
      <c r="F1208" t="str">
        <f>IF(Hoja2!J1208="","",IF(Hoja2!$D1208=1,1,0))</f>
        <v/>
      </c>
      <c r="G1208">
        <f>IF(Hoja2!D1208=0,-Hoja2!B1208/(COUNT(Hoja2!D$2:D$2080)-SUM(Hoja2!D$2:D$2080)),Hoja2!C1208/SUM(Hoja2!D$2:D$2080))</f>
        <v>-2.8680688336520078E-3</v>
      </c>
      <c r="J1208" t="str">
        <f>IF(Hoja2!J1208="","",IF(Hoja2!$D1208=1,Hoja2!J1208, ""))</f>
        <v/>
      </c>
      <c r="K1208" t="str">
        <f>IF(Hoja2!J1208="","",IF(Hoja2!$D1208=0,Hoja2!J1208, ""))</f>
        <v/>
      </c>
    </row>
    <row r="1209" spans="1:11" x14ac:dyDescent="0.25">
      <c r="A1209">
        <f>IF(Hoja2!F1209="","",IF(Hoja2!$D1209=0,-Hoja2!F1209/(COUNT(B$2:B$2080)-SUM(B$2:B$2080)),Hoja2!F1209/SUM(B$2:B$2080)))</f>
        <v>0</v>
      </c>
      <c r="B1209">
        <f>IF(Hoja2!F1209="","",IF(Hoja2!$D1209=1,1,0))</f>
        <v>0</v>
      </c>
      <c r="C1209" t="str">
        <f>IF(Hoja2!H1209="","",IF(Hoja2!$D1209=0,-Hoja2!H1209/(COUNT(D$2:D$2080)-SUM(D$2:D$2080)),Hoja2!H1209/SUM(D$2:D$2080)))</f>
        <v/>
      </c>
      <c r="D1209" t="str">
        <f>IF(Hoja2!H1209="","",IF(Hoja2!$D1209=1,1,0))</f>
        <v/>
      </c>
      <c r="E1209" t="str">
        <f>IF(Hoja2!J1209="","",IF(Hoja2!$D1209=0,-Hoja2!J1209/(COUNT(F$2:F$2080)-SUM(F$2:F$2080)),Hoja2!J1209/SUM(F$2:F$2080)))</f>
        <v/>
      </c>
      <c r="F1209" t="str">
        <f>IF(Hoja2!J1209="","",IF(Hoja2!$D1209=1,1,0))</f>
        <v/>
      </c>
      <c r="G1209">
        <f>IF(Hoja2!D1209=0,-Hoja2!B1209/(COUNT(Hoja2!D$2:D$2080)-SUM(Hoja2!D$2:D$2080)),Hoja2!C1209/SUM(Hoja2!D$2:D$2080))</f>
        <v>0</v>
      </c>
      <c r="J1209" t="str">
        <f>IF(Hoja2!J1209="","",IF(Hoja2!$D1209=1,Hoja2!J1209, ""))</f>
        <v/>
      </c>
      <c r="K1209" t="str">
        <f>IF(Hoja2!J1209="","",IF(Hoja2!$D1209=0,Hoja2!J1209, ""))</f>
        <v/>
      </c>
    </row>
    <row r="1210" spans="1:11" x14ac:dyDescent="0.25">
      <c r="A1210" t="str">
        <f>IF(Hoja2!F1210="","",IF(Hoja2!$D1210=0,-Hoja2!F1210/(COUNT(B$2:B$2080)-SUM(B$2:B$2080)),Hoja2!F1210/SUM(B$2:B$2080)))</f>
        <v/>
      </c>
      <c r="B1210" t="str">
        <f>IF(Hoja2!F1210="","",IF(Hoja2!$D1210=1,1,0))</f>
        <v/>
      </c>
      <c r="C1210" t="str">
        <f>IF(Hoja2!H1210="","",IF(Hoja2!$D1210=0,-Hoja2!H1210/(COUNT(D$2:D$2080)-SUM(D$2:D$2080)),Hoja2!H1210/SUM(D$2:D$2080)))</f>
        <v/>
      </c>
      <c r="D1210" t="str">
        <f>IF(Hoja2!H1210="","",IF(Hoja2!$D1210=1,1,0))</f>
        <v/>
      </c>
      <c r="E1210" t="str">
        <f>IF(Hoja2!J1210="","",IF(Hoja2!$D1210=0,-Hoja2!J1210/(COUNT(F$2:F$2080)-SUM(F$2:F$2080)),Hoja2!J1210/SUM(F$2:F$2080)))</f>
        <v/>
      </c>
      <c r="F1210" t="str">
        <f>IF(Hoja2!J1210="","",IF(Hoja2!$D1210=1,1,0))</f>
        <v/>
      </c>
      <c r="G1210">
        <f>IF(Hoja2!D1210=0,-Hoja2!B1210/(COUNT(Hoja2!D$2:D$2080)-SUM(Hoja2!D$2:D$2080)),Hoja2!C1210/SUM(Hoja2!D$2:D$2080))</f>
        <v>2.9041626331074541E-3</v>
      </c>
      <c r="J1210" t="str">
        <f>IF(Hoja2!J1210="","",IF(Hoja2!$D1210=1,Hoja2!J1210, ""))</f>
        <v/>
      </c>
      <c r="K1210" t="str">
        <f>IF(Hoja2!J1210="","",IF(Hoja2!$D1210=0,Hoja2!J1210, ""))</f>
        <v/>
      </c>
    </row>
    <row r="1211" spans="1:11" x14ac:dyDescent="0.25">
      <c r="A1211">
        <f>IF(Hoja2!F1211="","",IF(Hoja2!$D1211=0,-Hoja2!F1211/(COUNT(B$2:B$2080)-SUM(B$2:B$2080)),Hoja2!F1211/SUM(B$2:B$2080)))</f>
        <v>3.7453183520599251E-3</v>
      </c>
      <c r="B1211">
        <f>IF(Hoja2!F1211="","",IF(Hoja2!$D1211=1,1,0))</f>
        <v>1</v>
      </c>
      <c r="C1211" t="str">
        <f>IF(Hoja2!H1211="","",IF(Hoja2!$D1211=0,-Hoja2!H1211/(COUNT(D$2:D$2080)-SUM(D$2:D$2080)),Hoja2!H1211/SUM(D$2:D$2080)))</f>
        <v/>
      </c>
      <c r="D1211" t="str">
        <f>IF(Hoja2!H1211="","",IF(Hoja2!$D1211=1,1,0))</f>
        <v/>
      </c>
      <c r="E1211" t="str">
        <f>IF(Hoja2!J1211="","",IF(Hoja2!$D1211=0,-Hoja2!J1211/(COUNT(F$2:F$2080)-SUM(F$2:F$2080)),Hoja2!J1211/SUM(F$2:F$2080)))</f>
        <v/>
      </c>
      <c r="F1211" t="str">
        <f>IF(Hoja2!J1211="","",IF(Hoja2!$D1211=1,1,0))</f>
        <v/>
      </c>
      <c r="G1211">
        <f>IF(Hoja2!D1211=0,-Hoja2!B1211/(COUNT(Hoja2!D$2:D$2080)-SUM(Hoja2!D$2:D$2080)),Hoja2!C1211/SUM(Hoja2!D$2:D$2080))</f>
        <v>1.9361084220716361E-3</v>
      </c>
      <c r="J1211" t="str">
        <f>IF(Hoja2!J1211="","",IF(Hoja2!$D1211=1,Hoja2!J1211, ""))</f>
        <v/>
      </c>
      <c r="K1211" t="str">
        <f>IF(Hoja2!J1211="","",IF(Hoja2!$D1211=0,Hoja2!J1211, ""))</f>
        <v/>
      </c>
    </row>
    <row r="1212" spans="1:11" x14ac:dyDescent="0.25">
      <c r="A1212" t="str">
        <f>IF(Hoja2!F1212="","",IF(Hoja2!$D1212=0,-Hoja2!F1212/(COUNT(B$2:B$2080)-SUM(B$2:B$2080)),Hoja2!F1212/SUM(B$2:B$2080)))</f>
        <v/>
      </c>
      <c r="B1212" t="str">
        <f>IF(Hoja2!F1212="","",IF(Hoja2!$D1212=1,1,0))</f>
        <v/>
      </c>
      <c r="C1212" t="str">
        <f>IF(Hoja2!H1212="","",IF(Hoja2!$D1212=0,-Hoja2!H1212/(COUNT(D$2:D$2080)-SUM(D$2:D$2080)),Hoja2!H1212/SUM(D$2:D$2080)))</f>
        <v/>
      </c>
      <c r="D1212" t="str">
        <f>IF(Hoja2!H1212="","",IF(Hoja2!$D1212=1,1,0))</f>
        <v/>
      </c>
      <c r="E1212" t="str">
        <f>IF(Hoja2!J1212="","",IF(Hoja2!$D1212=0,-Hoja2!J1212/(COUNT(F$2:F$2080)-SUM(F$2:F$2080)),Hoja2!J1212/SUM(F$2:F$2080)))</f>
        <v/>
      </c>
      <c r="F1212" t="str">
        <f>IF(Hoja2!J1212="","",IF(Hoja2!$D1212=1,1,0))</f>
        <v/>
      </c>
      <c r="G1212">
        <f>IF(Hoja2!D1212=0,-Hoja2!B1212/(COUNT(Hoja2!D$2:D$2080)-SUM(Hoja2!D$2:D$2080)),Hoja2!C1212/SUM(Hoja2!D$2:D$2080))</f>
        <v>3.8722168441432721E-3</v>
      </c>
      <c r="J1212" t="str">
        <f>IF(Hoja2!J1212="","",IF(Hoja2!$D1212=1,Hoja2!J1212, ""))</f>
        <v/>
      </c>
      <c r="K1212" t="str">
        <f>IF(Hoja2!J1212="","",IF(Hoja2!$D1212=0,Hoja2!J1212, ""))</f>
        <v/>
      </c>
    </row>
    <row r="1213" spans="1:11" x14ac:dyDescent="0.25">
      <c r="A1213" t="str">
        <f>IF(Hoja2!F1213="","",IF(Hoja2!$D1213=0,-Hoja2!F1213/(COUNT(B$2:B$2080)-SUM(B$2:B$2080)),Hoja2!F1213/SUM(B$2:B$2080)))</f>
        <v/>
      </c>
      <c r="B1213" t="str">
        <f>IF(Hoja2!F1213="","",IF(Hoja2!$D1213=1,1,0))</f>
        <v/>
      </c>
      <c r="C1213" t="str">
        <f>IF(Hoja2!H1213="","",IF(Hoja2!$D1213=0,-Hoja2!H1213/(COUNT(D$2:D$2080)-SUM(D$2:D$2080)),Hoja2!H1213/SUM(D$2:D$2080)))</f>
        <v/>
      </c>
      <c r="D1213" t="str">
        <f>IF(Hoja2!H1213="","",IF(Hoja2!$D1213=1,1,0))</f>
        <v/>
      </c>
      <c r="E1213" t="str">
        <f>IF(Hoja2!J1213="","",IF(Hoja2!$D1213=0,-Hoja2!J1213/(COUNT(F$2:F$2080)-SUM(F$2:F$2080)),Hoja2!J1213/SUM(F$2:F$2080)))</f>
        <v/>
      </c>
      <c r="F1213" t="str">
        <f>IF(Hoja2!J1213="","",IF(Hoja2!$D1213=1,1,0))</f>
        <v/>
      </c>
      <c r="G1213">
        <f>IF(Hoja2!D1213=0,-Hoja2!B1213/(COUNT(Hoja2!D$2:D$2080)-SUM(Hoja2!D$2:D$2080)),Hoja2!C1213/SUM(Hoja2!D$2:D$2080))</f>
        <v>-1.9120458891013384E-3</v>
      </c>
      <c r="J1213" t="str">
        <f>IF(Hoja2!J1213="","",IF(Hoja2!$D1213=1,Hoja2!J1213, ""))</f>
        <v/>
      </c>
      <c r="K1213" t="str">
        <f>IF(Hoja2!J1213="","",IF(Hoja2!$D1213=0,Hoja2!J1213, ""))</f>
        <v/>
      </c>
    </row>
    <row r="1214" spans="1:11" x14ac:dyDescent="0.25">
      <c r="A1214">
        <f>IF(Hoja2!F1214="","",IF(Hoja2!$D1214=0,-Hoja2!F1214/(COUNT(B$2:B$2080)-SUM(B$2:B$2080)),Hoja2!F1214/SUM(B$2:B$2080)))</f>
        <v>9.3632958801498131E-3</v>
      </c>
      <c r="B1214">
        <f>IF(Hoja2!F1214="","",IF(Hoja2!$D1214=1,1,0))</f>
        <v>1</v>
      </c>
      <c r="C1214" t="str">
        <f>IF(Hoja2!H1214="","",IF(Hoja2!$D1214=0,-Hoja2!H1214/(COUNT(D$2:D$2080)-SUM(D$2:D$2080)),Hoja2!H1214/SUM(D$2:D$2080)))</f>
        <v/>
      </c>
      <c r="D1214" t="str">
        <f>IF(Hoja2!H1214="","",IF(Hoja2!$D1214=1,1,0))</f>
        <v/>
      </c>
      <c r="E1214" t="str">
        <f>IF(Hoja2!J1214="","",IF(Hoja2!$D1214=0,-Hoja2!J1214/(COUNT(F$2:F$2080)-SUM(F$2:F$2080)),Hoja2!J1214/SUM(F$2:F$2080)))</f>
        <v/>
      </c>
      <c r="F1214" t="str">
        <f>IF(Hoja2!J1214="","",IF(Hoja2!$D1214=1,1,0))</f>
        <v/>
      </c>
      <c r="G1214">
        <f>IF(Hoja2!D1214=0,-Hoja2!B1214/(COUNT(Hoja2!D$2:D$2080)-SUM(Hoja2!D$2:D$2080)),Hoja2!C1214/SUM(Hoja2!D$2:D$2080))</f>
        <v>4.8402710551790898E-3</v>
      </c>
      <c r="J1214" t="str">
        <f>IF(Hoja2!J1214="","",IF(Hoja2!$D1214=1,Hoja2!J1214, ""))</f>
        <v/>
      </c>
      <c r="K1214" t="str">
        <f>IF(Hoja2!J1214="","",IF(Hoja2!$D1214=0,Hoja2!J1214, ""))</f>
        <v/>
      </c>
    </row>
    <row r="1215" spans="1:11" x14ac:dyDescent="0.25">
      <c r="A1215">
        <f>IF(Hoja2!F1215="","",IF(Hoja2!$D1215=0,-Hoja2!F1215/(COUNT(B$2:B$2080)-SUM(B$2:B$2080)),Hoja2!F1215/SUM(B$2:B$2080)))</f>
        <v>0</v>
      </c>
      <c r="B1215">
        <f>IF(Hoja2!F1215="","",IF(Hoja2!$D1215=1,1,0))</f>
        <v>0</v>
      </c>
      <c r="C1215">
        <f>IF(Hoja2!H1215="","",IF(Hoja2!$D1215=0,-Hoja2!H1215/(COUNT(D$2:D$2080)-SUM(D$2:D$2080)),Hoja2!H1215/SUM(D$2:D$2080)))</f>
        <v>0</v>
      </c>
      <c r="D1215">
        <f>IF(Hoja2!H1215="","",IF(Hoja2!$D1215=1,1,0))</f>
        <v>0</v>
      </c>
      <c r="E1215" t="str">
        <f>IF(Hoja2!J1215="","",IF(Hoja2!$D1215=0,-Hoja2!J1215/(COUNT(F$2:F$2080)-SUM(F$2:F$2080)),Hoja2!J1215/SUM(F$2:F$2080)))</f>
        <v/>
      </c>
      <c r="F1215" t="str">
        <f>IF(Hoja2!J1215="","",IF(Hoja2!$D1215=1,1,0))</f>
        <v/>
      </c>
      <c r="G1215">
        <f>IF(Hoja2!D1215=0,-Hoja2!B1215/(COUNT(Hoja2!D$2:D$2080)-SUM(Hoja2!D$2:D$2080)),Hoja2!C1215/SUM(Hoja2!D$2:D$2080))</f>
        <v>0</v>
      </c>
      <c r="J1215" t="str">
        <f>IF(Hoja2!J1215="","",IF(Hoja2!$D1215=1,Hoja2!J1215, ""))</f>
        <v/>
      </c>
      <c r="K1215" t="str">
        <f>IF(Hoja2!J1215="","",IF(Hoja2!$D1215=0,Hoja2!J1215, ""))</f>
        <v/>
      </c>
    </row>
    <row r="1216" spans="1:11" x14ac:dyDescent="0.25">
      <c r="A1216">
        <f>IF(Hoja2!F1216="","",IF(Hoja2!$D1216=0,-Hoja2!F1216/(COUNT(B$2:B$2080)-SUM(B$2:B$2080)),Hoja2!F1216/SUM(B$2:B$2080)))</f>
        <v>-1.8796992481203006E-3</v>
      </c>
      <c r="B1216">
        <f>IF(Hoja2!F1216="","",IF(Hoja2!$D1216=1,1,0))</f>
        <v>0</v>
      </c>
      <c r="C1216" t="str">
        <f>IF(Hoja2!H1216="","",IF(Hoja2!$D1216=0,-Hoja2!H1216/(COUNT(D$2:D$2080)-SUM(D$2:D$2080)),Hoja2!H1216/SUM(D$2:D$2080)))</f>
        <v/>
      </c>
      <c r="D1216" t="str">
        <f>IF(Hoja2!H1216="","",IF(Hoja2!$D1216=1,1,0))</f>
        <v/>
      </c>
      <c r="E1216" t="str">
        <f>IF(Hoja2!J1216="","",IF(Hoja2!$D1216=0,-Hoja2!J1216/(COUNT(F$2:F$2080)-SUM(F$2:F$2080)),Hoja2!J1216/SUM(F$2:F$2080)))</f>
        <v/>
      </c>
      <c r="F1216" t="str">
        <f>IF(Hoja2!J1216="","",IF(Hoja2!$D1216=1,1,0))</f>
        <v/>
      </c>
      <c r="G1216">
        <f>IF(Hoja2!D1216=0,-Hoja2!B1216/(COUNT(Hoja2!D$2:D$2080)-SUM(Hoja2!D$2:D$2080)),Hoja2!C1216/SUM(Hoja2!D$2:D$2080))</f>
        <v>-9.5602294455066918E-4</v>
      </c>
      <c r="J1216" t="str">
        <f>IF(Hoja2!J1216="","",IF(Hoja2!$D1216=1,Hoja2!J1216, ""))</f>
        <v/>
      </c>
      <c r="K1216" t="str">
        <f>IF(Hoja2!J1216="","",IF(Hoja2!$D1216=0,Hoja2!J1216, ""))</f>
        <v/>
      </c>
    </row>
    <row r="1217" spans="1:11" x14ac:dyDescent="0.25">
      <c r="A1217">
        <f>IF(Hoja2!F1217="","",IF(Hoja2!$D1217=0,-Hoja2!F1217/(COUNT(B$2:B$2080)-SUM(B$2:B$2080)),Hoja2!F1217/SUM(B$2:B$2080)))</f>
        <v>0</v>
      </c>
      <c r="B1217">
        <f>IF(Hoja2!F1217="","",IF(Hoja2!$D1217=1,1,0))</f>
        <v>0</v>
      </c>
      <c r="C1217">
        <f>IF(Hoja2!H1217="","",IF(Hoja2!$D1217=0,-Hoja2!H1217/(COUNT(D$2:D$2080)-SUM(D$2:D$2080)),Hoja2!H1217/SUM(D$2:D$2080)))</f>
        <v>0</v>
      </c>
      <c r="D1217">
        <f>IF(Hoja2!H1217="","",IF(Hoja2!$D1217=1,1,0))</f>
        <v>0</v>
      </c>
      <c r="E1217" t="str">
        <f>IF(Hoja2!J1217="","",IF(Hoja2!$D1217=0,-Hoja2!J1217/(COUNT(F$2:F$2080)-SUM(F$2:F$2080)),Hoja2!J1217/SUM(F$2:F$2080)))</f>
        <v/>
      </c>
      <c r="F1217" t="str">
        <f>IF(Hoja2!J1217="","",IF(Hoja2!$D1217=1,1,0))</f>
        <v/>
      </c>
      <c r="G1217">
        <f>IF(Hoja2!D1217=0,-Hoja2!B1217/(COUNT(Hoja2!D$2:D$2080)-SUM(Hoja2!D$2:D$2080)),Hoja2!C1217/SUM(Hoja2!D$2:D$2080))</f>
        <v>0</v>
      </c>
      <c r="J1217" t="str">
        <f>IF(Hoja2!J1217="","",IF(Hoja2!$D1217=1,Hoja2!J1217, ""))</f>
        <v/>
      </c>
      <c r="K1217" t="str">
        <f>IF(Hoja2!J1217="","",IF(Hoja2!$D1217=0,Hoja2!J1217, ""))</f>
        <v/>
      </c>
    </row>
    <row r="1218" spans="1:11" x14ac:dyDescent="0.25">
      <c r="A1218" t="str">
        <f>IF(Hoja2!F1218="","",IF(Hoja2!$D1218=0,-Hoja2!F1218/(COUNT(B$2:B$2080)-SUM(B$2:B$2080)),Hoja2!F1218/SUM(B$2:B$2080)))</f>
        <v/>
      </c>
      <c r="B1218" t="str">
        <f>IF(Hoja2!F1218="","",IF(Hoja2!$D1218=1,1,0))</f>
        <v/>
      </c>
      <c r="C1218" t="str">
        <f>IF(Hoja2!H1218="","",IF(Hoja2!$D1218=0,-Hoja2!H1218/(COUNT(D$2:D$2080)-SUM(D$2:D$2080)),Hoja2!H1218/SUM(D$2:D$2080)))</f>
        <v/>
      </c>
      <c r="D1218" t="str">
        <f>IF(Hoja2!H1218="","",IF(Hoja2!$D1218=1,1,0))</f>
        <v/>
      </c>
      <c r="E1218" t="str">
        <f>IF(Hoja2!J1218="","",IF(Hoja2!$D1218=0,-Hoja2!J1218/(COUNT(F$2:F$2080)-SUM(F$2:F$2080)),Hoja2!J1218/SUM(F$2:F$2080)))</f>
        <v/>
      </c>
      <c r="F1218" t="str">
        <f>IF(Hoja2!J1218="","",IF(Hoja2!$D1218=1,1,0))</f>
        <v/>
      </c>
      <c r="G1218">
        <f>IF(Hoja2!D1218=0,-Hoja2!B1218/(COUNT(Hoja2!D$2:D$2080)-SUM(Hoja2!D$2:D$2080)),Hoja2!C1218/SUM(Hoja2!D$2:D$2080))</f>
        <v>3.8722168441432721E-3</v>
      </c>
      <c r="J1218" t="str">
        <f>IF(Hoja2!J1218="","",IF(Hoja2!$D1218=1,Hoja2!J1218, ""))</f>
        <v/>
      </c>
      <c r="K1218" t="str">
        <f>IF(Hoja2!J1218="","",IF(Hoja2!$D1218=0,Hoja2!J1218, ""))</f>
        <v/>
      </c>
    </row>
    <row r="1219" spans="1:11" x14ac:dyDescent="0.25">
      <c r="A1219">
        <f>IF(Hoja2!F1219="","",IF(Hoja2!$D1219=0,-Hoja2!F1219/(COUNT(B$2:B$2080)-SUM(B$2:B$2080)),Hoja2!F1219/SUM(B$2:B$2080)))</f>
        <v>-5.6390977443609019E-3</v>
      </c>
      <c r="B1219">
        <f>IF(Hoja2!F1219="","",IF(Hoja2!$D1219=1,1,0))</f>
        <v>0</v>
      </c>
      <c r="C1219" t="str">
        <f>IF(Hoja2!H1219="","",IF(Hoja2!$D1219=0,-Hoja2!H1219/(COUNT(D$2:D$2080)-SUM(D$2:D$2080)),Hoja2!H1219/SUM(D$2:D$2080)))</f>
        <v/>
      </c>
      <c r="D1219" t="str">
        <f>IF(Hoja2!H1219="","",IF(Hoja2!$D1219=1,1,0))</f>
        <v/>
      </c>
      <c r="E1219" t="str">
        <f>IF(Hoja2!J1219="","",IF(Hoja2!$D1219=0,-Hoja2!J1219/(COUNT(F$2:F$2080)-SUM(F$2:F$2080)),Hoja2!J1219/SUM(F$2:F$2080)))</f>
        <v/>
      </c>
      <c r="F1219" t="str">
        <f>IF(Hoja2!J1219="","",IF(Hoja2!$D1219=1,1,0))</f>
        <v/>
      </c>
      <c r="G1219">
        <f>IF(Hoja2!D1219=0,-Hoja2!B1219/(COUNT(Hoja2!D$2:D$2080)-SUM(Hoja2!D$2:D$2080)),Hoja2!C1219/SUM(Hoja2!D$2:D$2080))</f>
        <v>-2.8680688336520078E-3</v>
      </c>
      <c r="J1219" t="str">
        <f>IF(Hoja2!J1219="","",IF(Hoja2!$D1219=1,Hoja2!J1219, ""))</f>
        <v/>
      </c>
      <c r="K1219" t="str">
        <f>IF(Hoja2!J1219="","",IF(Hoja2!$D1219=0,Hoja2!J1219, ""))</f>
        <v/>
      </c>
    </row>
    <row r="1220" spans="1:11" x14ac:dyDescent="0.25">
      <c r="A1220">
        <f>IF(Hoja2!F1220="","",IF(Hoja2!$D1220=0,-Hoja2!F1220/(COUNT(B$2:B$2080)-SUM(B$2:B$2080)),Hoja2!F1220/SUM(B$2:B$2080)))</f>
        <v>-1.8796992481203006E-3</v>
      </c>
      <c r="B1220">
        <f>IF(Hoja2!F1220="","",IF(Hoja2!$D1220=1,1,0))</f>
        <v>0</v>
      </c>
      <c r="C1220">
        <f>IF(Hoja2!H1220="","",IF(Hoja2!$D1220=0,-Hoja2!H1220/(COUNT(D$2:D$2080)-SUM(D$2:D$2080)),Hoja2!H1220/SUM(D$2:D$2080)))</f>
        <v>-4.8543689320388345E-3</v>
      </c>
      <c r="D1220">
        <f>IF(Hoja2!H1220="","",IF(Hoja2!$D1220=1,1,0))</f>
        <v>0</v>
      </c>
      <c r="E1220" t="str">
        <f>IF(Hoja2!J1220="","",IF(Hoja2!$D1220=0,-Hoja2!J1220/(COUNT(F$2:F$2080)-SUM(F$2:F$2080)),Hoja2!J1220/SUM(F$2:F$2080)))</f>
        <v/>
      </c>
      <c r="F1220" t="str">
        <f>IF(Hoja2!J1220="","",IF(Hoja2!$D1220=1,1,0))</f>
        <v/>
      </c>
      <c r="G1220">
        <f>IF(Hoja2!D1220=0,-Hoja2!B1220/(COUNT(Hoja2!D$2:D$2080)-SUM(Hoja2!D$2:D$2080)),Hoja2!C1220/SUM(Hoja2!D$2:D$2080))</f>
        <v>-9.5602294455066918E-4</v>
      </c>
      <c r="J1220" t="str">
        <f>IF(Hoja2!J1220="","",IF(Hoja2!$D1220=1,Hoja2!J1220, ""))</f>
        <v/>
      </c>
      <c r="K1220" t="str">
        <f>IF(Hoja2!J1220="","",IF(Hoja2!$D1220=0,Hoja2!J1220, ""))</f>
        <v/>
      </c>
    </row>
    <row r="1221" spans="1:11" x14ac:dyDescent="0.25">
      <c r="A1221">
        <f>IF(Hoja2!F1221="","",IF(Hoja2!$D1221=0,-Hoja2!F1221/(COUNT(B$2:B$2080)-SUM(B$2:B$2080)),Hoja2!F1221/SUM(B$2:B$2080)))</f>
        <v>-5.6390977443609019E-3</v>
      </c>
      <c r="B1221">
        <f>IF(Hoja2!F1221="","",IF(Hoja2!$D1221=1,1,0))</f>
        <v>0</v>
      </c>
      <c r="C1221" t="str">
        <f>IF(Hoja2!H1221="","",IF(Hoja2!$D1221=0,-Hoja2!H1221/(COUNT(D$2:D$2080)-SUM(D$2:D$2080)),Hoja2!H1221/SUM(D$2:D$2080)))</f>
        <v/>
      </c>
      <c r="D1221" t="str">
        <f>IF(Hoja2!H1221="","",IF(Hoja2!$D1221=1,1,0))</f>
        <v/>
      </c>
      <c r="E1221" t="str">
        <f>IF(Hoja2!J1221="","",IF(Hoja2!$D1221=0,-Hoja2!J1221/(COUNT(F$2:F$2080)-SUM(F$2:F$2080)),Hoja2!J1221/SUM(F$2:F$2080)))</f>
        <v/>
      </c>
      <c r="F1221" t="str">
        <f>IF(Hoja2!J1221="","",IF(Hoja2!$D1221=1,1,0))</f>
        <v/>
      </c>
      <c r="G1221">
        <f>IF(Hoja2!D1221=0,-Hoja2!B1221/(COUNT(Hoja2!D$2:D$2080)-SUM(Hoja2!D$2:D$2080)),Hoja2!C1221/SUM(Hoja2!D$2:D$2080))</f>
        <v>-2.8680688336520078E-3</v>
      </c>
      <c r="J1221" t="str">
        <f>IF(Hoja2!J1221="","",IF(Hoja2!$D1221=1,Hoja2!J1221, ""))</f>
        <v/>
      </c>
      <c r="K1221" t="str">
        <f>IF(Hoja2!J1221="","",IF(Hoja2!$D1221=0,Hoja2!J1221, ""))</f>
        <v/>
      </c>
    </row>
    <row r="1222" spans="1:11" x14ac:dyDescent="0.25">
      <c r="A1222">
        <f>IF(Hoja2!F1222="","",IF(Hoja2!$D1222=0,-Hoja2!F1222/(COUNT(B$2:B$2080)-SUM(B$2:B$2080)),Hoja2!F1222/SUM(B$2:B$2080)))</f>
        <v>-1.8796992481203006E-3</v>
      </c>
      <c r="B1222">
        <f>IF(Hoja2!F1222="","",IF(Hoja2!$D1222=1,1,0))</f>
        <v>0</v>
      </c>
      <c r="C1222" t="str">
        <f>IF(Hoja2!H1222="","",IF(Hoja2!$D1222=0,-Hoja2!H1222/(COUNT(D$2:D$2080)-SUM(D$2:D$2080)),Hoja2!H1222/SUM(D$2:D$2080)))</f>
        <v/>
      </c>
      <c r="D1222" t="str">
        <f>IF(Hoja2!H1222="","",IF(Hoja2!$D1222=1,1,0))</f>
        <v/>
      </c>
      <c r="E1222" t="str">
        <f>IF(Hoja2!J1222="","",IF(Hoja2!$D1222=0,-Hoja2!J1222/(COUNT(F$2:F$2080)-SUM(F$2:F$2080)),Hoja2!J1222/SUM(F$2:F$2080)))</f>
        <v/>
      </c>
      <c r="F1222" t="str">
        <f>IF(Hoja2!J1222="","",IF(Hoja2!$D1222=1,1,0))</f>
        <v/>
      </c>
      <c r="G1222">
        <f>IF(Hoja2!D1222=0,-Hoja2!B1222/(COUNT(Hoja2!D$2:D$2080)-SUM(Hoja2!D$2:D$2080)),Hoja2!C1222/SUM(Hoja2!D$2:D$2080))</f>
        <v>-9.5602294455066918E-4</v>
      </c>
      <c r="J1222" t="str">
        <f>IF(Hoja2!J1222="","",IF(Hoja2!$D1222=1,Hoja2!J1222, ""))</f>
        <v/>
      </c>
      <c r="K1222" t="str">
        <f>IF(Hoja2!J1222="","",IF(Hoja2!$D1222=0,Hoja2!J1222, ""))</f>
        <v/>
      </c>
    </row>
    <row r="1223" spans="1:11" x14ac:dyDescent="0.25">
      <c r="A1223" t="str">
        <f>IF(Hoja2!F1223="","",IF(Hoja2!$D1223=0,-Hoja2!F1223/(COUNT(B$2:B$2080)-SUM(B$2:B$2080)),Hoja2!F1223/SUM(B$2:B$2080)))</f>
        <v/>
      </c>
      <c r="B1223" t="str">
        <f>IF(Hoja2!F1223="","",IF(Hoja2!$D1223=1,1,0))</f>
        <v/>
      </c>
      <c r="C1223" t="str">
        <f>IF(Hoja2!H1223="","",IF(Hoja2!$D1223=0,-Hoja2!H1223/(COUNT(D$2:D$2080)-SUM(D$2:D$2080)),Hoja2!H1223/SUM(D$2:D$2080)))</f>
        <v/>
      </c>
      <c r="D1223" t="str">
        <f>IF(Hoja2!H1223="","",IF(Hoja2!$D1223=1,1,0))</f>
        <v/>
      </c>
      <c r="E1223" t="str">
        <f>IF(Hoja2!J1223="","",IF(Hoja2!$D1223=0,-Hoja2!J1223/(COUNT(F$2:F$2080)-SUM(F$2:F$2080)),Hoja2!J1223/SUM(F$2:F$2080)))</f>
        <v/>
      </c>
      <c r="F1223" t="str">
        <f>IF(Hoja2!J1223="","",IF(Hoja2!$D1223=1,1,0))</f>
        <v/>
      </c>
      <c r="G1223">
        <f>IF(Hoja2!D1223=0,-Hoja2!B1223/(COUNT(Hoja2!D$2:D$2080)-SUM(Hoja2!D$2:D$2080)),Hoja2!C1223/SUM(Hoja2!D$2:D$2080))</f>
        <v>3.8722168441432721E-3</v>
      </c>
      <c r="J1223" t="str">
        <f>IF(Hoja2!J1223="","",IF(Hoja2!$D1223=1,Hoja2!J1223, ""))</f>
        <v/>
      </c>
      <c r="K1223" t="str">
        <f>IF(Hoja2!J1223="","",IF(Hoja2!$D1223=0,Hoja2!J1223, ""))</f>
        <v/>
      </c>
    </row>
    <row r="1224" spans="1:11" x14ac:dyDescent="0.25">
      <c r="A1224">
        <f>IF(Hoja2!F1224="","",IF(Hoja2!$D1224=0,-Hoja2!F1224/(COUNT(B$2:B$2080)-SUM(B$2:B$2080)),Hoja2!F1224/SUM(B$2:B$2080)))</f>
        <v>1.8726591760299626E-3</v>
      </c>
      <c r="B1224">
        <f>IF(Hoja2!F1224="","",IF(Hoja2!$D1224=1,1,0))</f>
        <v>1</v>
      </c>
      <c r="C1224" t="str">
        <f>IF(Hoja2!H1224="","",IF(Hoja2!$D1224=0,-Hoja2!H1224/(COUNT(D$2:D$2080)-SUM(D$2:D$2080)),Hoja2!H1224/SUM(D$2:D$2080)))</f>
        <v/>
      </c>
      <c r="D1224" t="str">
        <f>IF(Hoja2!H1224="","",IF(Hoja2!$D1224=1,1,0))</f>
        <v/>
      </c>
      <c r="E1224" t="str">
        <f>IF(Hoja2!J1224="","",IF(Hoja2!$D1224=0,-Hoja2!J1224/(COUNT(F$2:F$2080)-SUM(F$2:F$2080)),Hoja2!J1224/SUM(F$2:F$2080)))</f>
        <v/>
      </c>
      <c r="F1224" t="str">
        <f>IF(Hoja2!J1224="","",IF(Hoja2!$D1224=1,1,0))</f>
        <v/>
      </c>
      <c r="G1224">
        <f>IF(Hoja2!D1224=0,-Hoja2!B1224/(COUNT(Hoja2!D$2:D$2080)-SUM(Hoja2!D$2:D$2080)),Hoja2!C1224/SUM(Hoja2!D$2:D$2080))</f>
        <v>9.6805421103581804E-4</v>
      </c>
      <c r="J1224" t="str">
        <f>IF(Hoja2!J1224="","",IF(Hoja2!$D1224=1,Hoja2!J1224, ""))</f>
        <v/>
      </c>
      <c r="K1224" t="str">
        <f>IF(Hoja2!J1224="","",IF(Hoja2!$D1224=0,Hoja2!J1224, ""))</f>
        <v/>
      </c>
    </row>
    <row r="1225" spans="1:11" x14ac:dyDescent="0.25">
      <c r="A1225" t="str">
        <f>IF(Hoja2!F1225="","",IF(Hoja2!$D1225=0,-Hoja2!F1225/(COUNT(B$2:B$2080)-SUM(B$2:B$2080)),Hoja2!F1225/SUM(B$2:B$2080)))</f>
        <v/>
      </c>
      <c r="B1225" t="str">
        <f>IF(Hoja2!F1225="","",IF(Hoja2!$D1225=1,1,0))</f>
        <v/>
      </c>
      <c r="C1225" t="str">
        <f>IF(Hoja2!H1225="","",IF(Hoja2!$D1225=0,-Hoja2!H1225/(COUNT(D$2:D$2080)-SUM(D$2:D$2080)),Hoja2!H1225/SUM(D$2:D$2080)))</f>
        <v/>
      </c>
      <c r="D1225" t="str">
        <f>IF(Hoja2!H1225="","",IF(Hoja2!$D1225=1,1,0))</f>
        <v/>
      </c>
      <c r="E1225" t="str">
        <f>IF(Hoja2!J1225="","",IF(Hoja2!$D1225=0,-Hoja2!J1225/(COUNT(F$2:F$2080)-SUM(F$2:F$2080)),Hoja2!J1225/SUM(F$2:F$2080)))</f>
        <v/>
      </c>
      <c r="F1225" t="str">
        <f>IF(Hoja2!J1225="","",IF(Hoja2!$D1225=1,1,0))</f>
        <v/>
      </c>
      <c r="G1225">
        <f>IF(Hoja2!D1225=0,-Hoja2!B1225/(COUNT(Hoja2!D$2:D$2080)-SUM(Hoja2!D$2:D$2080)),Hoja2!C1225/SUM(Hoja2!D$2:D$2080))</f>
        <v>-2.8680688336520078E-3</v>
      </c>
      <c r="J1225" t="str">
        <f>IF(Hoja2!J1225="","",IF(Hoja2!$D1225=1,Hoja2!J1225, ""))</f>
        <v/>
      </c>
      <c r="K1225" t="str">
        <f>IF(Hoja2!J1225="","",IF(Hoja2!$D1225=0,Hoja2!J1225, ""))</f>
        <v/>
      </c>
    </row>
    <row r="1226" spans="1:11" x14ac:dyDescent="0.25">
      <c r="A1226" t="str">
        <f>IF(Hoja2!F1226="","",IF(Hoja2!$D1226=0,-Hoja2!F1226/(COUNT(B$2:B$2080)-SUM(B$2:B$2080)),Hoja2!F1226/SUM(B$2:B$2080)))</f>
        <v/>
      </c>
      <c r="B1226" t="str">
        <f>IF(Hoja2!F1226="","",IF(Hoja2!$D1226=1,1,0))</f>
        <v/>
      </c>
      <c r="C1226" t="str">
        <f>IF(Hoja2!H1226="","",IF(Hoja2!$D1226=0,-Hoja2!H1226/(COUNT(D$2:D$2080)-SUM(D$2:D$2080)),Hoja2!H1226/SUM(D$2:D$2080)))</f>
        <v/>
      </c>
      <c r="D1226" t="str">
        <f>IF(Hoja2!H1226="","",IF(Hoja2!$D1226=1,1,0))</f>
        <v/>
      </c>
      <c r="E1226" t="str">
        <f>IF(Hoja2!J1226="","",IF(Hoja2!$D1226=0,-Hoja2!J1226/(COUNT(F$2:F$2080)-SUM(F$2:F$2080)),Hoja2!J1226/SUM(F$2:F$2080)))</f>
        <v/>
      </c>
      <c r="F1226" t="str">
        <f>IF(Hoja2!J1226="","",IF(Hoja2!$D1226=1,1,0))</f>
        <v/>
      </c>
      <c r="G1226">
        <f>IF(Hoja2!D1226=0,-Hoja2!B1226/(COUNT(Hoja2!D$2:D$2080)-SUM(Hoja2!D$2:D$2080)),Hoja2!C1226/SUM(Hoja2!D$2:D$2080))</f>
        <v>2.9041626331074541E-3</v>
      </c>
      <c r="J1226" t="str">
        <f>IF(Hoja2!J1226="","",IF(Hoja2!$D1226=1,Hoja2!J1226, ""))</f>
        <v/>
      </c>
      <c r="K1226" t="str">
        <f>IF(Hoja2!J1226="","",IF(Hoja2!$D1226=0,Hoja2!J1226, ""))</f>
        <v/>
      </c>
    </row>
    <row r="1227" spans="1:11" x14ac:dyDescent="0.25">
      <c r="A1227">
        <f>IF(Hoja2!F1227="","",IF(Hoja2!$D1227=0,-Hoja2!F1227/(COUNT(B$2:B$2080)-SUM(B$2:B$2080)),Hoja2!F1227/SUM(B$2:B$2080)))</f>
        <v>-5.6390977443609019E-3</v>
      </c>
      <c r="B1227">
        <f>IF(Hoja2!F1227="","",IF(Hoja2!$D1227=1,1,0))</f>
        <v>0</v>
      </c>
      <c r="C1227" t="str">
        <f>IF(Hoja2!H1227="","",IF(Hoja2!$D1227=0,-Hoja2!H1227/(COUNT(D$2:D$2080)-SUM(D$2:D$2080)),Hoja2!H1227/SUM(D$2:D$2080)))</f>
        <v/>
      </c>
      <c r="D1227" t="str">
        <f>IF(Hoja2!H1227="","",IF(Hoja2!$D1227=1,1,0))</f>
        <v/>
      </c>
      <c r="E1227" t="str">
        <f>IF(Hoja2!J1227="","",IF(Hoja2!$D1227=0,-Hoja2!J1227/(COUNT(F$2:F$2080)-SUM(F$2:F$2080)),Hoja2!J1227/SUM(F$2:F$2080)))</f>
        <v/>
      </c>
      <c r="F1227" t="str">
        <f>IF(Hoja2!J1227="","",IF(Hoja2!$D1227=1,1,0))</f>
        <v/>
      </c>
      <c r="G1227">
        <f>IF(Hoja2!D1227=0,-Hoja2!B1227/(COUNT(Hoja2!D$2:D$2080)-SUM(Hoja2!D$2:D$2080)),Hoja2!C1227/SUM(Hoja2!D$2:D$2080))</f>
        <v>-2.8680688336520078E-3</v>
      </c>
      <c r="J1227" t="str">
        <f>IF(Hoja2!J1227="","",IF(Hoja2!$D1227=1,Hoja2!J1227, ""))</f>
        <v/>
      </c>
      <c r="K1227" t="str">
        <f>IF(Hoja2!J1227="","",IF(Hoja2!$D1227=0,Hoja2!J1227, ""))</f>
        <v/>
      </c>
    </row>
    <row r="1228" spans="1:11" x14ac:dyDescent="0.25">
      <c r="A1228">
        <f>IF(Hoja2!F1228="","",IF(Hoja2!$D1228=0,-Hoja2!F1228/(COUNT(B$2:B$2080)-SUM(B$2:B$2080)),Hoja2!F1228/SUM(B$2:B$2080)))</f>
        <v>3.7453183520599251E-3</v>
      </c>
      <c r="B1228">
        <f>IF(Hoja2!F1228="","",IF(Hoja2!$D1228=1,1,0))</f>
        <v>1</v>
      </c>
      <c r="C1228" t="str">
        <f>IF(Hoja2!H1228="","",IF(Hoja2!$D1228=0,-Hoja2!H1228/(COUNT(D$2:D$2080)-SUM(D$2:D$2080)),Hoja2!H1228/SUM(D$2:D$2080)))</f>
        <v/>
      </c>
      <c r="D1228" t="str">
        <f>IF(Hoja2!H1228="","",IF(Hoja2!$D1228=1,1,0))</f>
        <v/>
      </c>
      <c r="E1228" t="str">
        <f>IF(Hoja2!J1228="","",IF(Hoja2!$D1228=0,-Hoja2!J1228/(COUNT(F$2:F$2080)-SUM(F$2:F$2080)),Hoja2!J1228/SUM(F$2:F$2080)))</f>
        <v/>
      </c>
      <c r="F1228" t="str">
        <f>IF(Hoja2!J1228="","",IF(Hoja2!$D1228=1,1,0))</f>
        <v/>
      </c>
      <c r="G1228">
        <f>IF(Hoja2!D1228=0,-Hoja2!B1228/(COUNT(Hoja2!D$2:D$2080)-SUM(Hoja2!D$2:D$2080)),Hoja2!C1228/SUM(Hoja2!D$2:D$2080))</f>
        <v>1.9361084220716361E-3</v>
      </c>
      <c r="J1228" t="str">
        <f>IF(Hoja2!J1228="","",IF(Hoja2!$D1228=1,Hoja2!J1228, ""))</f>
        <v/>
      </c>
      <c r="K1228" t="str">
        <f>IF(Hoja2!J1228="","",IF(Hoja2!$D1228=0,Hoja2!J1228, ""))</f>
        <v/>
      </c>
    </row>
    <row r="1229" spans="1:11" x14ac:dyDescent="0.25">
      <c r="A1229" t="str">
        <f>IF(Hoja2!F1229="","",IF(Hoja2!$D1229=0,-Hoja2!F1229/(COUNT(B$2:B$2080)-SUM(B$2:B$2080)),Hoja2!F1229/SUM(B$2:B$2080)))</f>
        <v/>
      </c>
      <c r="B1229" t="str">
        <f>IF(Hoja2!F1229="","",IF(Hoja2!$D1229=1,1,0))</f>
        <v/>
      </c>
      <c r="C1229" t="str">
        <f>IF(Hoja2!H1229="","",IF(Hoja2!$D1229=0,-Hoja2!H1229/(COUNT(D$2:D$2080)-SUM(D$2:D$2080)),Hoja2!H1229/SUM(D$2:D$2080)))</f>
        <v/>
      </c>
      <c r="D1229" t="str">
        <f>IF(Hoja2!H1229="","",IF(Hoja2!$D1229=1,1,0))</f>
        <v/>
      </c>
      <c r="E1229" t="str">
        <f>IF(Hoja2!J1229="","",IF(Hoja2!$D1229=0,-Hoja2!J1229/(COUNT(F$2:F$2080)-SUM(F$2:F$2080)),Hoja2!J1229/SUM(F$2:F$2080)))</f>
        <v/>
      </c>
      <c r="F1229" t="str">
        <f>IF(Hoja2!J1229="","",IF(Hoja2!$D1229=1,1,0))</f>
        <v/>
      </c>
      <c r="G1229">
        <f>IF(Hoja2!D1229=0,-Hoja2!B1229/(COUNT(Hoja2!D$2:D$2080)-SUM(Hoja2!D$2:D$2080)),Hoja2!C1229/SUM(Hoja2!D$2:D$2080))</f>
        <v>-2.8680688336520078E-3</v>
      </c>
      <c r="J1229" t="str">
        <f>IF(Hoja2!J1229="","",IF(Hoja2!$D1229=1,Hoja2!J1229, ""))</f>
        <v/>
      </c>
      <c r="K1229" t="str">
        <f>IF(Hoja2!J1229="","",IF(Hoja2!$D1229=0,Hoja2!J1229, ""))</f>
        <v/>
      </c>
    </row>
    <row r="1230" spans="1:11" x14ac:dyDescent="0.25">
      <c r="A1230" t="str">
        <f>IF(Hoja2!F1230="","",IF(Hoja2!$D1230=0,-Hoja2!F1230/(COUNT(B$2:B$2080)-SUM(B$2:B$2080)),Hoja2!F1230/SUM(B$2:B$2080)))</f>
        <v/>
      </c>
      <c r="B1230" t="str">
        <f>IF(Hoja2!F1230="","",IF(Hoja2!$D1230=1,1,0))</f>
        <v/>
      </c>
      <c r="C1230" t="str">
        <f>IF(Hoja2!H1230="","",IF(Hoja2!$D1230=0,-Hoja2!H1230/(COUNT(D$2:D$2080)-SUM(D$2:D$2080)),Hoja2!H1230/SUM(D$2:D$2080)))</f>
        <v/>
      </c>
      <c r="D1230" t="str">
        <f>IF(Hoja2!H1230="","",IF(Hoja2!$D1230=1,1,0))</f>
        <v/>
      </c>
      <c r="E1230" t="str">
        <f>IF(Hoja2!J1230="","",IF(Hoja2!$D1230=0,-Hoja2!J1230/(COUNT(F$2:F$2080)-SUM(F$2:F$2080)),Hoja2!J1230/SUM(F$2:F$2080)))</f>
        <v/>
      </c>
      <c r="F1230" t="str">
        <f>IF(Hoja2!J1230="","",IF(Hoja2!$D1230=1,1,0))</f>
        <v/>
      </c>
      <c r="G1230">
        <f>IF(Hoja2!D1230=0,-Hoja2!B1230/(COUNT(Hoja2!D$2:D$2080)-SUM(Hoja2!D$2:D$2080)),Hoja2!C1230/SUM(Hoja2!D$2:D$2080))</f>
        <v>-1.9120458891013384E-3</v>
      </c>
      <c r="J1230" t="str">
        <f>IF(Hoja2!J1230="","",IF(Hoja2!$D1230=1,Hoja2!J1230, ""))</f>
        <v/>
      </c>
      <c r="K1230" t="str">
        <f>IF(Hoja2!J1230="","",IF(Hoja2!$D1230=0,Hoja2!J1230, ""))</f>
        <v/>
      </c>
    </row>
    <row r="1231" spans="1:11" x14ac:dyDescent="0.25">
      <c r="A1231">
        <f>IF(Hoja2!F1231="","",IF(Hoja2!$D1231=0,-Hoja2!F1231/(COUNT(B$2:B$2080)-SUM(B$2:B$2080)),Hoja2!F1231/SUM(B$2:B$2080)))</f>
        <v>0</v>
      </c>
      <c r="B1231">
        <f>IF(Hoja2!F1231="","",IF(Hoja2!$D1231=1,1,0))</f>
        <v>1</v>
      </c>
      <c r="C1231" t="str">
        <f>IF(Hoja2!H1231="","",IF(Hoja2!$D1231=0,-Hoja2!H1231/(COUNT(D$2:D$2080)-SUM(D$2:D$2080)),Hoja2!H1231/SUM(D$2:D$2080)))</f>
        <v/>
      </c>
      <c r="D1231" t="str">
        <f>IF(Hoja2!H1231="","",IF(Hoja2!$D1231=1,1,0))</f>
        <v/>
      </c>
      <c r="E1231" t="str">
        <f>IF(Hoja2!J1231="","",IF(Hoja2!$D1231=0,-Hoja2!J1231/(COUNT(F$2:F$2080)-SUM(F$2:F$2080)),Hoja2!J1231/SUM(F$2:F$2080)))</f>
        <v/>
      </c>
      <c r="F1231" t="str">
        <f>IF(Hoja2!J1231="","",IF(Hoja2!$D1231=1,1,0))</f>
        <v/>
      </c>
      <c r="G1231">
        <f>IF(Hoja2!D1231=0,-Hoja2!B1231/(COUNT(Hoja2!D$2:D$2080)-SUM(Hoja2!D$2:D$2080)),Hoja2!C1231/SUM(Hoja2!D$2:D$2080))</f>
        <v>0</v>
      </c>
      <c r="J1231" t="str">
        <f>IF(Hoja2!J1231="","",IF(Hoja2!$D1231=1,Hoja2!J1231, ""))</f>
        <v/>
      </c>
      <c r="K1231" t="str">
        <f>IF(Hoja2!J1231="","",IF(Hoja2!$D1231=0,Hoja2!J1231, ""))</f>
        <v/>
      </c>
    </row>
    <row r="1232" spans="1:11" x14ac:dyDescent="0.25">
      <c r="A1232">
        <f>IF(Hoja2!F1232="","",IF(Hoja2!$D1232=0,-Hoja2!F1232/(COUNT(B$2:B$2080)-SUM(B$2:B$2080)),Hoja2!F1232/SUM(B$2:B$2080)))</f>
        <v>0</v>
      </c>
      <c r="B1232">
        <f>IF(Hoja2!F1232="","",IF(Hoja2!$D1232=1,1,0))</f>
        <v>1</v>
      </c>
      <c r="C1232" t="str">
        <f>IF(Hoja2!H1232="","",IF(Hoja2!$D1232=0,-Hoja2!H1232/(COUNT(D$2:D$2080)-SUM(D$2:D$2080)),Hoja2!H1232/SUM(D$2:D$2080)))</f>
        <v/>
      </c>
      <c r="D1232" t="str">
        <f>IF(Hoja2!H1232="","",IF(Hoja2!$D1232=1,1,0))</f>
        <v/>
      </c>
      <c r="E1232" t="str">
        <f>IF(Hoja2!J1232="","",IF(Hoja2!$D1232=0,-Hoja2!J1232/(COUNT(F$2:F$2080)-SUM(F$2:F$2080)),Hoja2!J1232/SUM(F$2:F$2080)))</f>
        <v/>
      </c>
      <c r="F1232" t="str">
        <f>IF(Hoja2!J1232="","",IF(Hoja2!$D1232=1,1,0))</f>
        <v/>
      </c>
      <c r="G1232">
        <f>IF(Hoja2!D1232=0,-Hoja2!B1232/(COUNT(Hoja2!D$2:D$2080)-SUM(Hoja2!D$2:D$2080)),Hoja2!C1232/SUM(Hoja2!D$2:D$2080))</f>
        <v>0</v>
      </c>
      <c r="J1232" t="str">
        <f>IF(Hoja2!J1232="","",IF(Hoja2!$D1232=1,Hoja2!J1232, ""))</f>
        <v/>
      </c>
      <c r="K1232" t="str">
        <f>IF(Hoja2!J1232="","",IF(Hoja2!$D1232=0,Hoja2!J1232, ""))</f>
        <v/>
      </c>
    </row>
    <row r="1233" spans="1:11" x14ac:dyDescent="0.25">
      <c r="A1233">
        <f>IF(Hoja2!F1233="","",IF(Hoja2!$D1233=0,-Hoja2!F1233/(COUNT(B$2:B$2080)-SUM(B$2:B$2080)),Hoja2!F1233/SUM(B$2:B$2080)))</f>
        <v>9.3632958801498131E-3</v>
      </c>
      <c r="B1233">
        <f>IF(Hoja2!F1233="","",IF(Hoja2!$D1233=1,1,0))</f>
        <v>1</v>
      </c>
      <c r="C1233" t="str">
        <f>IF(Hoja2!H1233="","",IF(Hoja2!$D1233=0,-Hoja2!H1233/(COUNT(D$2:D$2080)-SUM(D$2:D$2080)),Hoja2!H1233/SUM(D$2:D$2080)))</f>
        <v/>
      </c>
      <c r="D1233" t="str">
        <f>IF(Hoja2!H1233="","",IF(Hoja2!$D1233=1,1,0))</f>
        <v/>
      </c>
      <c r="E1233" t="str">
        <f>IF(Hoja2!J1233="","",IF(Hoja2!$D1233=0,-Hoja2!J1233/(COUNT(F$2:F$2080)-SUM(F$2:F$2080)),Hoja2!J1233/SUM(F$2:F$2080)))</f>
        <v/>
      </c>
      <c r="F1233" t="str">
        <f>IF(Hoja2!J1233="","",IF(Hoja2!$D1233=1,1,0))</f>
        <v/>
      </c>
      <c r="G1233">
        <f>IF(Hoja2!D1233=0,-Hoja2!B1233/(COUNT(Hoja2!D$2:D$2080)-SUM(Hoja2!D$2:D$2080)),Hoja2!C1233/SUM(Hoja2!D$2:D$2080))</f>
        <v>4.8402710551790898E-3</v>
      </c>
      <c r="J1233" t="str">
        <f>IF(Hoja2!J1233="","",IF(Hoja2!$D1233=1,Hoja2!J1233, ""))</f>
        <v/>
      </c>
      <c r="K1233" t="str">
        <f>IF(Hoja2!J1233="","",IF(Hoja2!$D1233=0,Hoja2!J1233, ""))</f>
        <v/>
      </c>
    </row>
    <row r="1234" spans="1:11" x14ac:dyDescent="0.25">
      <c r="A1234">
        <f>IF(Hoja2!F1234="","",IF(Hoja2!$D1234=0,-Hoja2!F1234/(COUNT(B$2:B$2080)-SUM(B$2:B$2080)),Hoja2!F1234/SUM(B$2:B$2080)))</f>
        <v>3.7453183520599251E-3</v>
      </c>
      <c r="B1234">
        <f>IF(Hoja2!F1234="","",IF(Hoja2!$D1234=1,1,0))</f>
        <v>1</v>
      </c>
      <c r="C1234" t="str">
        <f>IF(Hoja2!H1234="","",IF(Hoja2!$D1234=0,-Hoja2!H1234/(COUNT(D$2:D$2080)-SUM(D$2:D$2080)),Hoja2!H1234/SUM(D$2:D$2080)))</f>
        <v/>
      </c>
      <c r="D1234" t="str">
        <f>IF(Hoja2!H1234="","",IF(Hoja2!$D1234=1,1,0))</f>
        <v/>
      </c>
      <c r="E1234" t="str">
        <f>IF(Hoja2!J1234="","",IF(Hoja2!$D1234=0,-Hoja2!J1234/(COUNT(F$2:F$2080)-SUM(F$2:F$2080)),Hoja2!J1234/SUM(F$2:F$2080)))</f>
        <v/>
      </c>
      <c r="F1234" t="str">
        <f>IF(Hoja2!J1234="","",IF(Hoja2!$D1234=1,1,0))</f>
        <v/>
      </c>
      <c r="G1234">
        <f>IF(Hoja2!D1234=0,-Hoja2!B1234/(COUNT(Hoja2!D$2:D$2080)-SUM(Hoja2!D$2:D$2080)),Hoja2!C1234/SUM(Hoja2!D$2:D$2080))</f>
        <v>1.9361084220716361E-3</v>
      </c>
      <c r="J1234" t="str">
        <f>IF(Hoja2!J1234="","",IF(Hoja2!$D1234=1,Hoja2!J1234, ""))</f>
        <v/>
      </c>
      <c r="K1234" t="str">
        <f>IF(Hoja2!J1234="","",IF(Hoja2!$D1234=0,Hoja2!J1234, ""))</f>
        <v/>
      </c>
    </row>
    <row r="1235" spans="1:11" x14ac:dyDescent="0.25">
      <c r="A1235" t="str">
        <f>IF(Hoja2!F1235="","",IF(Hoja2!$D1235=0,-Hoja2!F1235/(COUNT(B$2:B$2080)-SUM(B$2:B$2080)),Hoja2!F1235/SUM(B$2:B$2080)))</f>
        <v/>
      </c>
      <c r="B1235" t="str">
        <f>IF(Hoja2!F1235="","",IF(Hoja2!$D1235=1,1,0))</f>
        <v/>
      </c>
      <c r="C1235" t="str">
        <f>IF(Hoja2!H1235="","",IF(Hoja2!$D1235=0,-Hoja2!H1235/(COUNT(D$2:D$2080)-SUM(D$2:D$2080)),Hoja2!H1235/SUM(D$2:D$2080)))</f>
        <v/>
      </c>
      <c r="D1235" t="str">
        <f>IF(Hoja2!H1235="","",IF(Hoja2!$D1235=1,1,0))</f>
        <v/>
      </c>
      <c r="E1235" t="str">
        <f>IF(Hoja2!J1235="","",IF(Hoja2!$D1235=0,-Hoja2!J1235/(COUNT(F$2:F$2080)-SUM(F$2:F$2080)),Hoja2!J1235/SUM(F$2:F$2080)))</f>
        <v/>
      </c>
      <c r="F1235" t="str">
        <f>IF(Hoja2!J1235="","",IF(Hoja2!$D1235=1,1,0))</f>
        <v/>
      </c>
      <c r="G1235">
        <f>IF(Hoja2!D1235=0,-Hoja2!B1235/(COUNT(Hoja2!D$2:D$2080)-SUM(Hoja2!D$2:D$2080)),Hoja2!C1235/SUM(Hoja2!D$2:D$2080))</f>
        <v>2.9041626331074541E-3</v>
      </c>
      <c r="J1235" t="str">
        <f>IF(Hoja2!J1235="","",IF(Hoja2!$D1235=1,Hoja2!J1235, ""))</f>
        <v/>
      </c>
      <c r="K1235" t="str">
        <f>IF(Hoja2!J1235="","",IF(Hoja2!$D1235=0,Hoja2!J1235, ""))</f>
        <v/>
      </c>
    </row>
    <row r="1236" spans="1:11" x14ac:dyDescent="0.25">
      <c r="A1236" t="str">
        <f>IF(Hoja2!F1236="","",IF(Hoja2!$D1236=0,-Hoja2!F1236/(COUNT(B$2:B$2080)-SUM(B$2:B$2080)),Hoja2!F1236/SUM(B$2:B$2080)))</f>
        <v/>
      </c>
      <c r="B1236" t="str">
        <f>IF(Hoja2!F1236="","",IF(Hoja2!$D1236=1,1,0))</f>
        <v/>
      </c>
      <c r="C1236" t="str">
        <f>IF(Hoja2!H1236="","",IF(Hoja2!$D1236=0,-Hoja2!H1236/(COUNT(D$2:D$2080)-SUM(D$2:D$2080)),Hoja2!H1236/SUM(D$2:D$2080)))</f>
        <v/>
      </c>
      <c r="D1236" t="str">
        <f>IF(Hoja2!H1236="","",IF(Hoja2!$D1236=1,1,0))</f>
        <v/>
      </c>
      <c r="E1236" t="str">
        <f>IF(Hoja2!J1236="","",IF(Hoja2!$D1236=0,-Hoja2!J1236/(COUNT(F$2:F$2080)-SUM(F$2:F$2080)),Hoja2!J1236/SUM(F$2:F$2080)))</f>
        <v/>
      </c>
      <c r="F1236" t="str">
        <f>IF(Hoja2!J1236="","",IF(Hoja2!$D1236=1,1,0))</f>
        <v/>
      </c>
      <c r="G1236">
        <f>IF(Hoja2!D1236=0,-Hoja2!B1236/(COUNT(Hoja2!D$2:D$2080)-SUM(Hoja2!D$2:D$2080)),Hoja2!C1236/SUM(Hoja2!D$2:D$2080))</f>
        <v>1.9361084220716361E-3</v>
      </c>
      <c r="J1236" t="str">
        <f>IF(Hoja2!J1236="","",IF(Hoja2!$D1236=1,Hoja2!J1236, ""))</f>
        <v/>
      </c>
      <c r="K1236" t="str">
        <f>IF(Hoja2!J1236="","",IF(Hoja2!$D1236=0,Hoja2!J1236, ""))</f>
        <v/>
      </c>
    </row>
    <row r="1237" spans="1:11" x14ac:dyDescent="0.25">
      <c r="A1237" t="str">
        <f>IF(Hoja2!F1237="","",IF(Hoja2!$D1237=0,-Hoja2!F1237/(COUNT(B$2:B$2080)-SUM(B$2:B$2080)),Hoja2!F1237/SUM(B$2:B$2080)))</f>
        <v/>
      </c>
      <c r="B1237" t="str">
        <f>IF(Hoja2!F1237="","",IF(Hoja2!$D1237=1,1,0))</f>
        <v/>
      </c>
      <c r="C1237" t="str">
        <f>IF(Hoja2!H1237="","",IF(Hoja2!$D1237=0,-Hoja2!H1237/(COUNT(D$2:D$2080)-SUM(D$2:D$2080)),Hoja2!H1237/SUM(D$2:D$2080)))</f>
        <v/>
      </c>
      <c r="D1237" t="str">
        <f>IF(Hoja2!H1237="","",IF(Hoja2!$D1237=1,1,0))</f>
        <v/>
      </c>
      <c r="E1237" t="str">
        <f>IF(Hoja2!J1237="","",IF(Hoja2!$D1237=0,-Hoja2!J1237/(COUNT(F$2:F$2080)-SUM(F$2:F$2080)),Hoja2!J1237/SUM(F$2:F$2080)))</f>
        <v/>
      </c>
      <c r="F1237" t="str">
        <f>IF(Hoja2!J1237="","",IF(Hoja2!$D1237=1,1,0))</f>
        <v/>
      </c>
      <c r="G1237">
        <f>IF(Hoja2!D1237=0,-Hoja2!B1237/(COUNT(Hoja2!D$2:D$2080)-SUM(Hoja2!D$2:D$2080)),Hoja2!C1237/SUM(Hoja2!D$2:D$2080))</f>
        <v>2.9041626331074541E-3</v>
      </c>
      <c r="J1237" t="str">
        <f>IF(Hoja2!J1237="","",IF(Hoja2!$D1237=1,Hoja2!J1237, ""))</f>
        <v/>
      </c>
      <c r="K1237" t="str">
        <f>IF(Hoja2!J1237="","",IF(Hoja2!$D1237=0,Hoja2!J1237, ""))</f>
        <v/>
      </c>
    </row>
    <row r="1238" spans="1:11" x14ac:dyDescent="0.25">
      <c r="A1238" t="str">
        <f>IF(Hoja2!F1238="","",IF(Hoja2!$D1238=0,-Hoja2!F1238/(COUNT(B$2:B$2080)-SUM(B$2:B$2080)),Hoja2!F1238/SUM(B$2:B$2080)))</f>
        <v/>
      </c>
      <c r="B1238" t="str">
        <f>IF(Hoja2!F1238="","",IF(Hoja2!$D1238=1,1,0))</f>
        <v/>
      </c>
      <c r="C1238">
        <f>IF(Hoja2!H1238="","",IF(Hoja2!$D1238=0,-Hoja2!H1238/(COUNT(D$2:D$2080)-SUM(D$2:D$2080)),Hoja2!H1238/SUM(D$2:D$2080)))</f>
        <v>-9.7087378640776691E-3</v>
      </c>
      <c r="D1238">
        <f>IF(Hoja2!H1238="","",IF(Hoja2!$D1238=1,1,0))</f>
        <v>0</v>
      </c>
      <c r="E1238" t="str">
        <f>IF(Hoja2!J1238="","",IF(Hoja2!$D1238=0,-Hoja2!J1238/(COUNT(F$2:F$2080)-SUM(F$2:F$2080)),Hoja2!J1238/SUM(F$2:F$2080)))</f>
        <v/>
      </c>
      <c r="F1238" t="str">
        <f>IF(Hoja2!J1238="","",IF(Hoja2!$D1238=1,1,0))</f>
        <v/>
      </c>
      <c r="G1238">
        <f>IF(Hoja2!D1238=0,-Hoja2!B1238/(COUNT(Hoja2!D$2:D$2080)-SUM(Hoja2!D$2:D$2080)),Hoja2!C1238/SUM(Hoja2!D$2:D$2080))</f>
        <v>-1.9120458891013384E-3</v>
      </c>
      <c r="J1238" t="str">
        <f>IF(Hoja2!J1238="","",IF(Hoja2!$D1238=1,Hoja2!J1238, ""))</f>
        <v/>
      </c>
      <c r="K1238" t="str">
        <f>IF(Hoja2!J1238="","",IF(Hoja2!$D1238=0,Hoja2!J1238, ""))</f>
        <v/>
      </c>
    </row>
    <row r="1239" spans="1:11" x14ac:dyDescent="0.25">
      <c r="A1239" t="str">
        <f>IF(Hoja2!F1239="","",IF(Hoja2!$D1239=0,-Hoja2!F1239/(COUNT(B$2:B$2080)-SUM(B$2:B$2080)),Hoja2!F1239/SUM(B$2:B$2080)))</f>
        <v/>
      </c>
      <c r="B1239" t="str">
        <f>IF(Hoja2!F1239="","",IF(Hoja2!$D1239=1,1,0))</f>
        <v/>
      </c>
      <c r="C1239">
        <f>IF(Hoja2!H1239="","",IF(Hoja2!$D1239=0,-Hoja2!H1239/(COUNT(D$2:D$2080)-SUM(D$2:D$2080)),Hoja2!H1239/SUM(D$2:D$2080)))</f>
        <v>1.5463917525773196E-2</v>
      </c>
      <c r="D1239">
        <f>IF(Hoja2!H1239="","",IF(Hoja2!$D1239=1,1,0))</f>
        <v>1</v>
      </c>
      <c r="E1239" t="str">
        <f>IF(Hoja2!J1239="","",IF(Hoja2!$D1239=0,-Hoja2!J1239/(COUNT(F$2:F$2080)-SUM(F$2:F$2080)),Hoja2!J1239/SUM(F$2:F$2080)))</f>
        <v/>
      </c>
      <c r="F1239" t="str">
        <f>IF(Hoja2!J1239="","",IF(Hoja2!$D1239=1,1,0))</f>
        <v/>
      </c>
      <c r="G1239">
        <f>IF(Hoja2!D1239=0,-Hoja2!B1239/(COUNT(Hoja2!D$2:D$2080)-SUM(Hoja2!D$2:D$2080)),Hoja2!C1239/SUM(Hoja2!D$2:D$2080))</f>
        <v>2.9041626331074541E-3</v>
      </c>
      <c r="J1239" t="str">
        <f>IF(Hoja2!J1239="","",IF(Hoja2!$D1239=1,Hoja2!J1239, ""))</f>
        <v/>
      </c>
      <c r="K1239" t="str">
        <f>IF(Hoja2!J1239="","",IF(Hoja2!$D1239=0,Hoja2!J1239, ""))</f>
        <v/>
      </c>
    </row>
    <row r="1240" spans="1:11" x14ac:dyDescent="0.25">
      <c r="A1240" t="str">
        <f>IF(Hoja2!F1240="","",IF(Hoja2!$D1240=0,-Hoja2!F1240/(COUNT(B$2:B$2080)-SUM(B$2:B$2080)),Hoja2!F1240/SUM(B$2:B$2080)))</f>
        <v/>
      </c>
      <c r="B1240" t="str">
        <f>IF(Hoja2!F1240="","",IF(Hoja2!$D1240=1,1,0))</f>
        <v/>
      </c>
      <c r="C1240" t="str">
        <f>IF(Hoja2!H1240="","",IF(Hoja2!$D1240=0,-Hoja2!H1240/(COUNT(D$2:D$2080)-SUM(D$2:D$2080)),Hoja2!H1240/SUM(D$2:D$2080)))</f>
        <v/>
      </c>
      <c r="D1240" t="str">
        <f>IF(Hoja2!H1240="","",IF(Hoja2!$D1240=1,1,0))</f>
        <v/>
      </c>
      <c r="E1240" t="str">
        <f>IF(Hoja2!J1240="","",IF(Hoja2!$D1240=0,-Hoja2!J1240/(COUNT(F$2:F$2080)-SUM(F$2:F$2080)),Hoja2!J1240/SUM(F$2:F$2080)))</f>
        <v/>
      </c>
      <c r="F1240" t="str">
        <f>IF(Hoja2!J1240="","",IF(Hoja2!$D1240=1,1,0))</f>
        <v/>
      </c>
      <c r="G1240">
        <f>IF(Hoja2!D1240=0,-Hoja2!B1240/(COUNT(Hoja2!D$2:D$2080)-SUM(Hoja2!D$2:D$2080)),Hoja2!C1240/SUM(Hoja2!D$2:D$2080))</f>
        <v>-1.9120458891013384E-3</v>
      </c>
      <c r="J1240" t="str">
        <f>IF(Hoja2!J1240="","",IF(Hoja2!$D1240=1,Hoja2!J1240, ""))</f>
        <v/>
      </c>
      <c r="K1240" t="str">
        <f>IF(Hoja2!J1240="","",IF(Hoja2!$D1240=0,Hoja2!J1240, ""))</f>
        <v/>
      </c>
    </row>
    <row r="1241" spans="1:11" x14ac:dyDescent="0.25">
      <c r="A1241">
        <f>IF(Hoja2!F1241="","",IF(Hoja2!$D1241=0,-Hoja2!F1241/(COUNT(B$2:B$2080)-SUM(B$2:B$2080)),Hoja2!F1241/SUM(B$2:B$2080)))</f>
        <v>5.6179775280898875E-3</v>
      </c>
      <c r="B1241">
        <f>IF(Hoja2!F1241="","",IF(Hoja2!$D1241=1,1,0))</f>
        <v>1</v>
      </c>
      <c r="C1241">
        <f>IF(Hoja2!H1241="","",IF(Hoja2!$D1241=0,-Hoja2!H1241/(COUNT(D$2:D$2080)-SUM(D$2:D$2080)),Hoja2!H1241/SUM(D$2:D$2080)))</f>
        <v>1.5463917525773196E-2</v>
      </c>
      <c r="D1241">
        <f>IF(Hoja2!H1241="","",IF(Hoja2!$D1241=1,1,0))</f>
        <v>1</v>
      </c>
      <c r="E1241" t="str">
        <f>IF(Hoja2!J1241="","",IF(Hoja2!$D1241=0,-Hoja2!J1241/(COUNT(F$2:F$2080)-SUM(F$2:F$2080)),Hoja2!J1241/SUM(F$2:F$2080)))</f>
        <v/>
      </c>
      <c r="F1241" t="str">
        <f>IF(Hoja2!J1241="","",IF(Hoja2!$D1241=1,1,0))</f>
        <v/>
      </c>
      <c r="G1241">
        <f>IF(Hoja2!D1241=0,-Hoja2!B1241/(COUNT(Hoja2!D$2:D$2080)-SUM(Hoja2!D$2:D$2080)),Hoja2!C1241/SUM(Hoja2!D$2:D$2080))</f>
        <v>2.9041626331074541E-3</v>
      </c>
      <c r="J1241" t="str">
        <f>IF(Hoja2!J1241="","",IF(Hoja2!$D1241=1,Hoja2!J1241, ""))</f>
        <v/>
      </c>
      <c r="K1241" t="str">
        <f>IF(Hoja2!J1241="","",IF(Hoja2!$D1241=0,Hoja2!J1241, ""))</f>
        <v/>
      </c>
    </row>
    <row r="1242" spans="1:11" x14ac:dyDescent="0.25">
      <c r="A1242">
        <f>IF(Hoja2!F1242="","",IF(Hoja2!$D1242=0,-Hoja2!F1242/(COUNT(B$2:B$2080)-SUM(B$2:B$2080)),Hoja2!F1242/SUM(B$2:B$2080)))</f>
        <v>0</v>
      </c>
      <c r="B1242">
        <f>IF(Hoja2!F1242="","",IF(Hoja2!$D1242=1,1,0))</f>
        <v>0</v>
      </c>
      <c r="C1242" t="str">
        <f>IF(Hoja2!H1242="","",IF(Hoja2!$D1242=0,-Hoja2!H1242/(COUNT(D$2:D$2080)-SUM(D$2:D$2080)),Hoja2!H1242/SUM(D$2:D$2080)))</f>
        <v/>
      </c>
      <c r="D1242" t="str">
        <f>IF(Hoja2!H1242="","",IF(Hoja2!$D1242=1,1,0))</f>
        <v/>
      </c>
      <c r="E1242" t="str">
        <f>IF(Hoja2!J1242="","",IF(Hoja2!$D1242=0,-Hoja2!J1242/(COUNT(F$2:F$2080)-SUM(F$2:F$2080)),Hoja2!J1242/SUM(F$2:F$2080)))</f>
        <v/>
      </c>
      <c r="F1242" t="str">
        <f>IF(Hoja2!J1242="","",IF(Hoja2!$D1242=1,1,0))</f>
        <v/>
      </c>
      <c r="G1242">
        <f>IF(Hoja2!D1242=0,-Hoja2!B1242/(COUNT(Hoja2!D$2:D$2080)-SUM(Hoja2!D$2:D$2080)),Hoja2!C1242/SUM(Hoja2!D$2:D$2080))</f>
        <v>0</v>
      </c>
      <c r="J1242" t="str">
        <f>IF(Hoja2!J1242="","",IF(Hoja2!$D1242=1,Hoja2!J1242, ""))</f>
        <v/>
      </c>
      <c r="K1242" t="str">
        <f>IF(Hoja2!J1242="","",IF(Hoja2!$D1242=0,Hoja2!J1242, ""))</f>
        <v/>
      </c>
    </row>
    <row r="1243" spans="1:11" x14ac:dyDescent="0.25">
      <c r="A1243">
        <f>IF(Hoja2!F1243="","",IF(Hoja2!$D1243=0,-Hoja2!F1243/(COUNT(B$2:B$2080)-SUM(B$2:B$2080)),Hoja2!F1243/SUM(B$2:B$2080)))</f>
        <v>3.7453183520599251E-3</v>
      </c>
      <c r="B1243">
        <f>IF(Hoja2!F1243="","",IF(Hoja2!$D1243=1,1,0))</f>
        <v>1</v>
      </c>
      <c r="C1243" t="str">
        <f>IF(Hoja2!H1243="","",IF(Hoja2!$D1243=0,-Hoja2!H1243/(COUNT(D$2:D$2080)-SUM(D$2:D$2080)),Hoja2!H1243/SUM(D$2:D$2080)))</f>
        <v/>
      </c>
      <c r="D1243" t="str">
        <f>IF(Hoja2!H1243="","",IF(Hoja2!$D1243=1,1,0))</f>
        <v/>
      </c>
      <c r="E1243" t="str">
        <f>IF(Hoja2!J1243="","",IF(Hoja2!$D1243=0,-Hoja2!J1243/(COUNT(F$2:F$2080)-SUM(F$2:F$2080)),Hoja2!J1243/SUM(F$2:F$2080)))</f>
        <v/>
      </c>
      <c r="F1243" t="str">
        <f>IF(Hoja2!J1243="","",IF(Hoja2!$D1243=1,1,0))</f>
        <v/>
      </c>
      <c r="G1243">
        <f>IF(Hoja2!D1243=0,-Hoja2!B1243/(COUNT(Hoja2!D$2:D$2080)-SUM(Hoja2!D$2:D$2080)),Hoja2!C1243/SUM(Hoja2!D$2:D$2080))</f>
        <v>1.9361084220716361E-3</v>
      </c>
      <c r="J1243" t="str">
        <f>IF(Hoja2!J1243="","",IF(Hoja2!$D1243=1,Hoja2!J1243, ""))</f>
        <v/>
      </c>
      <c r="K1243" t="str">
        <f>IF(Hoja2!J1243="","",IF(Hoja2!$D1243=0,Hoja2!J1243, ""))</f>
        <v/>
      </c>
    </row>
    <row r="1244" spans="1:11" x14ac:dyDescent="0.25">
      <c r="A1244" t="str">
        <f>IF(Hoja2!F1244="","",IF(Hoja2!$D1244=0,-Hoja2!F1244/(COUNT(B$2:B$2080)-SUM(B$2:B$2080)),Hoja2!F1244/SUM(B$2:B$2080)))</f>
        <v/>
      </c>
      <c r="B1244" t="str">
        <f>IF(Hoja2!F1244="","",IF(Hoja2!$D1244=1,1,0))</f>
        <v/>
      </c>
      <c r="C1244">
        <f>IF(Hoja2!H1244="","",IF(Hoja2!$D1244=0,-Hoja2!H1244/(COUNT(D$2:D$2080)-SUM(D$2:D$2080)),Hoja2!H1244/SUM(D$2:D$2080)))</f>
        <v>-1.4563106796116505E-2</v>
      </c>
      <c r="D1244">
        <f>IF(Hoja2!H1244="","",IF(Hoja2!$D1244=1,1,0))</f>
        <v>0</v>
      </c>
      <c r="E1244" t="str">
        <f>IF(Hoja2!J1244="","",IF(Hoja2!$D1244=0,-Hoja2!J1244/(COUNT(F$2:F$2080)-SUM(F$2:F$2080)),Hoja2!J1244/SUM(F$2:F$2080)))</f>
        <v/>
      </c>
      <c r="F1244" t="str">
        <f>IF(Hoja2!J1244="","",IF(Hoja2!$D1244=1,1,0))</f>
        <v/>
      </c>
      <c r="G1244">
        <f>IF(Hoja2!D1244=0,-Hoja2!B1244/(COUNT(Hoja2!D$2:D$2080)-SUM(Hoja2!D$2:D$2080)),Hoja2!C1244/SUM(Hoja2!D$2:D$2080))</f>
        <v>-2.8680688336520078E-3</v>
      </c>
      <c r="J1244" t="str">
        <f>IF(Hoja2!J1244="","",IF(Hoja2!$D1244=1,Hoja2!J1244, ""))</f>
        <v/>
      </c>
      <c r="K1244" t="str">
        <f>IF(Hoja2!J1244="","",IF(Hoja2!$D1244=0,Hoja2!J1244, ""))</f>
        <v/>
      </c>
    </row>
    <row r="1245" spans="1:11" x14ac:dyDescent="0.25">
      <c r="A1245" t="str">
        <f>IF(Hoja2!F1245="","",IF(Hoja2!$D1245=0,-Hoja2!F1245/(COUNT(B$2:B$2080)-SUM(B$2:B$2080)),Hoja2!F1245/SUM(B$2:B$2080)))</f>
        <v/>
      </c>
      <c r="B1245" t="str">
        <f>IF(Hoja2!F1245="","",IF(Hoja2!$D1245=1,1,0))</f>
        <v/>
      </c>
      <c r="C1245">
        <f>IF(Hoja2!H1245="","",IF(Hoja2!$D1245=0,-Hoja2!H1245/(COUNT(D$2:D$2080)-SUM(D$2:D$2080)),Hoja2!H1245/SUM(D$2:D$2080)))</f>
        <v>5.1546391752577319E-3</v>
      </c>
      <c r="D1245">
        <f>IF(Hoja2!H1245="","",IF(Hoja2!$D1245=1,1,0))</f>
        <v>1</v>
      </c>
      <c r="E1245" t="str">
        <f>IF(Hoja2!J1245="","",IF(Hoja2!$D1245=0,-Hoja2!J1245/(COUNT(F$2:F$2080)-SUM(F$2:F$2080)),Hoja2!J1245/SUM(F$2:F$2080)))</f>
        <v/>
      </c>
      <c r="F1245" t="str">
        <f>IF(Hoja2!J1245="","",IF(Hoja2!$D1245=1,1,0))</f>
        <v/>
      </c>
      <c r="G1245">
        <f>IF(Hoja2!D1245=0,-Hoja2!B1245/(COUNT(Hoja2!D$2:D$2080)-SUM(Hoja2!D$2:D$2080)),Hoja2!C1245/SUM(Hoja2!D$2:D$2080))</f>
        <v>9.6805421103581804E-4</v>
      </c>
      <c r="J1245" t="str">
        <f>IF(Hoja2!J1245="","",IF(Hoja2!$D1245=1,Hoja2!J1245, ""))</f>
        <v/>
      </c>
      <c r="K1245" t="str">
        <f>IF(Hoja2!J1245="","",IF(Hoja2!$D1245=0,Hoja2!J1245, ""))</f>
        <v/>
      </c>
    </row>
    <row r="1246" spans="1:11" x14ac:dyDescent="0.25">
      <c r="A1246" t="str">
        <f>IF(Hoja2!F1246="","",IF(Hoja2!$D1246=0,-Hoja2!F1246/(COUNT(B$2:B$2080)-SUM(B$2:B$2080)),Hoja2!F1246/SUM(B$2:B$2080)))</f>
        <v/>
      </c>
      <c r="B1246" t="str">
        <f>IF(Hoja2!F1246="","",IF(Hoja2!$D1246=1,1,0))</f>
        <v/>
      </c>
      <c r="C1246" t="str">
        <f>IF(Hoja2!H1246="","",IF(Hoja2!$D1246=0,-Hoja2!H1246/(COUNT(D$2:D$2080)-SUM(D$2:D$2080)),Hoja2!H1246/SUM(D$2:D$2080)))</f>
        <v/>
      </c>
      <c r="D1246" t="str">
        <f>IF(Hoja2!H1246="","",IF(Hoja2!$D1246=1,1,0))</f>
        <v/>
      </c>
      <c r="E1246" t="str">
        <f>IF(Hoja2!J1246="","",IF(Hoja2!$D1246=0,-Hoja2!J1246/(COUNT(F$2:F$2080)-SUM(F$2:F$2080)),Hoja2!J1246/SUM(F$2:F$2080)))</f>
        <v/>
      </c>
      <c r="F1246" t="str">
        <f>IF(Hoja2!J1246="","",IF(Hoja2!$D1246=1,1,0))</f>
        <v/>
      </c>
      <c r="G1246">
        <f>IF(Hoja2!D1246=0,-Hoja2!B1246/(COUNT(Hoja2!D$2:D$2080)-SUM(Hoja2!D$2:D$2080)),Hoja2!C1246/SUM(Hoja2!D$2:D$2080))</f>
        <v>-9.5602294455066918E-4</v>
      </c>
      <c r="J1246" t="str">
        <f>IF(Hoja2!J1246="","",IF(Hoja2!$D1246=1,Hoja2!J1246, ""))</f>
        <v/>
      </c>
      <c r="K1246" t="str">
        <f>IF(Hoja2!J1246="","",IF(Hoja2!$D1246=0,Hoja2!J1246, ""))</f>
        <v/>
      </c>
    </row>
    <row r="1247" spans="1:11" x14ac:dyDescent="0.25">
      <c r="A1247">
        <f>IF(Hoja2!F1247="","",IF(Hoja2!$D1247=0,-Hoja2!F1247/(COUNT(B$2:B$2080)-SUM(B$2:B$2080)),Hoja2!F1247/SUM(B$2:B$2080)))</f>
        <v>0</v>
      </c>
      <c r="B1247">
        <f>IF(Hoja2!F1247="","",IF(Hoja2!$D1247=1,1,0))</f>
        <v>0</v>
      </c>
      <c r="C1247" t="str">
        <f>IF(Hoja2!H1247="","",IF(Hoja2!$D1247=0,-Hoja2!H1247/(COUNT(D$2:D$2080)-SUM(D$2:D$2080)),Hoja2!H1247/SUM(D$2:D$2080)))</f>
        <v/>
      </c>
      <c r="D1247" t="str">
        <f>IF(Hoja2!H1247="","",IF(Hoja2!$D1247=1,1,0))</f>
        <v/>
      </c>
      <c r="E1247" t="str">
        <f>IF(Hoja2!J1247="","",IF(Hoja2!$D1247=0,-Hoja2!J1247/(COUNT(F$2:F$2080)-SUM(F$2:F$2080)),Hoja2!J1247/SUM(F$2:F$2080)))</f>
        <v/>
      </c>
      <c r="F1247" t="str">
        <f>IF(Hoja2!J1247="","",IF(Hoja2!$D1247=1,1,0))</f>
        <v/>
      </c>
      <c r="G1247">
        <f>IF(Hoja2!D1247=0,-Hoja2!B1247/(COUNT(Hoja2!D$2:D$2080)-SUM(Hoja2!D$2:D$2080)),Hoja2!C1247/SUM(Hoja2!D$2:D$2080))</f>
        <v>0</v>
      </c>
      <c r="J1247" t="str">
        <f>IF(Hoja2!J1247="","",IF(Hoja2!$D1247=1,Hoja2!J1247, ""))</f>
        <v/>
      </c>
      <c r="K1247" t="str">
        <f>IF(Hoja2!J1247="","",IF(Hoja2!$D1247=0,Hoja2!J1247, ""))</f>
        <v/>
      </c>
    </row>
    <row r="1248" spans="1:11" x14ac:dyDescent="0.25">
      <c r="A1248" t="str">
        <f>IF(Hoja2!F1248="","",IF(Hoja2!$D1248=0,-Hoja2!F1248/(COUNT(B$2:B$2080)-SUM(B$2:B$2080)),Hoja2!F1248/SUM(B$2:B$2080)))</f>
        <v/>
      </c>
      <c r="B1248" t="str">
        <f>IF(Hoja2!F1248="","",IF(Hoja2!$D1248=1,1,0))</f>
        <v/>
      </c>
      <c r="C1248" t="str">
        <f>IF(Hoja2!H1248="","",IF(Hoja2!$D1248=0,-Hoja2!H1248/(COUNT(D$2:D$2080)-SUM(D$2:D$2080)),Hoja2!H1248/SUM(D$2:D$2080)))</f>
        <v/>
      </c>
      <c r="D1248" t="str">
        <f>IF(Hoja2!H1248="","",IF(Hoja2!$D1248=1,1,0))</f>
        <v/>
      </c>
      <c r="E1248" t="str">
        <f>IF(Hoja2!J1248="","",IF(Hoja2!$D1248=0,-Hoja2!J1248/(COUNT(F$2:F$2080)-SUM(F$2:F$2080)),Hoja2!J1248/SUM(F$2:F$2080)))</f>
        <v/>
      </c>
      <c r="F1248" t="str">
        <f>IF(Hoja2!J1248="","",IF(Hoja2!$D1248=1,1,0))</f>
        <v/>
      </c>
      <c r="G1248">
        <f>IF(Hoja2!D1248=0,-Hoja2!B1248/(COUNT(Hoja2!D$2:D$2080)-SUM(Hoja2!D$2:D$2080)),Hoja2!C1248/SUM(Hoja2!D$2:D$2080))</f>
        <v>2.9041626331074541E-3</v>
      </c>
      <c r="J1248" t="str">
        <f>IF(Hoja2!J1248="","",IF(Hoja2!$D1248=1,Hoja2!J1248, ""))</f>
        <v/>
      </c>
      <c r="K1248" t="str">
        <f>IF(Hoja2!J1248="","",IF(Hoja2!$D1248=0,Hoja2!J1248, ""))</f>
        <v/>
      </c>
    </row>
    <row r="1249" spans="1:11" x14ac:dyDescent="0.25">
      <c r="A1249">
        <f>IF(Hoja2!F1249="","",IF(Hoja2!$D1249=0,-Hoja2!F1249/(COUNT(B$2:B$2080)-SUM(B$2:B$2080)),Hoja2!F1249/SUM(B$2:B$2080)))</f>
        <v>0</v>
      </c>
      <c r="B1249">
        <f>IF(Hoja2!F1249="","",IF(Hoja2!$D1249=1,1,0))</f>
        <v>0</v>
      </c>
      <c r="C1249" t="str">
        <f>IF(Hoja2!H1249="","",IF(Hoja2!$D1249=0,-Hoja2!H1249/(COUNT(D$2:D$2080)-SUM(D$2:D$2080)),Hoja2!H1249/SUM(D$2:D$2080)))</f>
        <v/>
      </c>
      <c r="D1249" t="str">
        <f>IF(Hoja2!H1249="","",IF(Hoja2!$D1249=1,1,0))</f>
        <v/>
      </c>
      <c r="E1249" t="str">
        <f>IF(Hoja2!J1249="","",IF(Hoja2!$D1249=0,-Hoja2!J1249/(COUNT(F$2:F$2080)-SUM(F$2:F$2080)),Hoja2!J1249/SUM(F$2:F$2080)))</f>
        <v/>
      </c>
      <c r="F1249" t="str">
        <f>IF(Hoja2!J1249="","",IF(Hoja2!$D1249=1,1,0))</f>
        <v/>
      </c>
      <c r="G1249">
        <f>IF(Hoja2!D1249=0,-Hoja2!B1249/(COUNT(Hoja2!D$2:D$2080)-SUM(Hoja2!D$2:D$2080)),Hoja2!C1249/SUM(Hoja2!D$2:D$2080))</f>
        <v>0</v>
      </c>
      <c r="J1249" t="str">
        <f>IF(Hoja2!J1249="","",IF(Hoja2!$D1249=1,Hoja2!J1249, ""))</f>
        <v/>
      </c>
      <c r="K1249" t="str">
        <f>IF(Hoja2!J1249="","",IF(Hoja2!$D1249=0,Hoja2!J1249, ""))</f>
        <v/>
      </c>
    </row>
    <row r="1250" spans="1:11" x14ac:dyDescent="0.25">
      <c r="A1250">
        <f>IF(Hoja2!F1250="","",IF(Hoja2!$D1250=0,-Hoja2!F1250/(COUNT(B$2:B$2080)-SUM(B$2:B$2080)),Hoja2!F1250/SUM(B$2:B$2080)))</f>
        <v>-3.7593984962406013E-3</v>
      </c>
      <c r="B1250">
        <f>IF(Hoja2!F1250="","",IF(Hoja2!$D1250=1,1,0))</f>
        <v>0</v>
      </c>
      <c r="C1250" t="str">
        <f>IF(Hoja2!H1250="","",IF(Hoja2!$D1250=0,-Hoja2!H1250/(COUNT(D$2:D$2080)-SUM(D$2:D$2080)),Hoja2!H1250/SUM(D$2:D$2080)))</f>
        <v/>
      </c>
      <c r="D1250" t="str">
        <f>IF(Hoja2!H1250="","",IF(Hoja2!$D1250=1,1,0))</f>
        <v/>
      </c>
      <c r="E1250" t="str">
        <f>IF(Hoja2!J1250="","",IF(Hoja2!$D1250=0,-Hoja2!J1250/(COUNT(F$2:F$2080)-SUM(F$2:F$2080)),Hoja2!J1250/SUM(F$2:F$2080)))</f>
        <v/>
      </c>
      <c r="F1250" t="str">
        <f>IF(Hoja2!J1250="","",IF(Hoja2!$D1250=1,1,0))</f>
        <v/>
      </c>
      <c r="G1250">
        <f>IF(Hoja2!D1250=0,-Hoja2!B1250/(COUNT(Hoja2!D$2:D$2080)-SUM(Hoja2!D$2:D$2080)),Hoja2!C1250/SUM(Hoja2!D$2:D$2080))</f>
        <v>-1.9120458891013384E-3</v>
      </c>
      <c r="J1250" t="str">
        <f>IF(Hoja2!J1250="","",IF(Hoja2!$D1250=1,Hoja2!J1250, ""))</f>
        <v/>
      </c>
      <c r="K1250" t="str">
        <f>IF(Hoja2!J1250="","",IF(Hoja2!$D1250=0,Hoja2!J1250, ""))</f>
        <v/>
      </c>
    </row>
    <row r="1251" spans="1:11" x14ac:dyDescent="0.25">
      <c r="A1251">
        <f>IF(Hoja2!F1251="","",IF(Hoja2!$D1251=0,-Hoja2!F1251/(COUNT(B$2:B$2080)-SUM(B$2:B$2080)),Hoja2!F1251/SUM(B$2:B$2080)))</f>
        <v>5.6179775280898875E-3</v>
      </c>
      <c r="B1251">
        <f>IF(Hoja2!F1251="","",IF(Hoja2!$D1251=1,1,0))</f>
        <v>1</v>
      </c>
      <c r="C1251" t="str">
        <f>IF(Hoja2!H1251="","",IF(Hoja2!$D1251=0,-Hoja2!H1251/(COUNT(D$2:D$2080)-SUM(D$2:D$2080)),Hoja2!H1251/SUM(D$2:D$2080)))</f>
        <v/>
      </c>
      <c r="D1251" t="str">
        <f>IF(Hoja2!H1251="","",IF(Hoja2!$D1251=1,1,0))</f>
        <v/>
      </c>
      <c r="E1251" t="str">
        <f>IF(Hoja2!J1251="","",IF(Hoja2!$D1251=0,-Hoja2!J1251/(COUNT(F$2:F$2080)-SUM(F$2:F$2080)),Hoja2!J1251/SUM(F$2:F$2080)))</f>
        <v/>
      </c>
      <c r="F1251" t="str">
        <f>IF(Hoja2!J1251="","",IF(Hoja2!$D1251=1,1,0))</f>
        <v/>
      </c>
      <c r="G1251">
        <f>IF(Hoja2!D1251=0,-Hoja2!B1251/(COUNT(Hoja2!D$2:D$2080)-SUM(Hoja2!D$2:D$2080)),Hoja2!C1251/SUM(Hoja2!D$2:D$2080))</f>
        <v>2.9041626331074541E-3</v>
      </c>
      <c r="J1251" t="str">
        <f>IF(Hoja2!J1251="","",IF(Hoja2!$D1251=1,Hoja2!J1251, ""))</f>
        <v/>
      </c>
      <c r="K1251" t="str">
        <f>IF(Hoja2!J1251="","",IF(Hoja2!$D1251=0,Hoja2!J1251, ""))</f>
        <v/>
      </c>
    </row>
    <row r="1252" spans="1:11" x14ac:dyDescent="0.25">
      <c r="A1252">
        <f>IF(Hoja2!F1252="","",IF(Hoja2!$D1252=0,-Hoja2!F1252/(COUNT(B$2:B$2080)-SUM(B$2:B$2080)),Hoja2!F1252/SUM(B$2:B$2080)))</f>
        <v>3.7453183520599251E-3</v>
      </c>
      <c r="B1252">
        <f>IF(Hoja2!F1252="","",IF(Hoja2!$D1252=1,1,0))</f>
        <v>1</v>
      </c>
      <c r="C1252" t="str">
        <f>IF(Hoja2!H1252="","",IF(Hoja2!$D1252=0,-Hoja2!H1252/(COUNT(D$2:D$2080)-SUM(D$2:D$2080)),Hoja2!H1252/SUM(D$2:D$2080)))</f>
        <v/>
      </c>
      <c r="D1252" t="str">
        <f>IF(Hoja2!H1252="","",IF(Hoja2!$D1252=1,1,0))</f>
        <v/>
      </c>
      <c r="E1252" t="str">
        <f>IF(Hoja2!J1252="","",IF(Hoja2!$D1252=0,-Hoja2!J1252/(COUNT(F$2:F$2080)-SUM(F$2:F$2080)),Hoja2!J1252/SUM(F$2:F$2080)))</f>
        <v/>
      </c>
      <c r="F1252" t="str">
        <f>IF(Hoja2!J1252="","",IF(Hoja2!$D1252=1,1,0))</f>
        <v/>
      </c>
      <c r="G1252">
        <f>IF(Hoja2!D1252=0,-Hoja2!B1252/(COUNT(Hoja2!D$2:D$2080)-SUM(Hoja2!D$2:D$2080)),Hoja2!C1252/SUM(Hoja2!D$2:D$2080))</f>
        <v>1.9361084220716361E-3</v>
      </c>
      <c r="J1252" t="str">
        <f>IF(Hoja2!J1252="","",IF(Hoja2!$D1252=1,Hoja2!J1252, ""))</f>
        <v/>
      </c>
      <c r="K1252" t="str">
        <f>IF(Hoja2!J1252="","",IF(Hoja2!$D1252=0,Hoja2!J1252, ""))</f>
        <v/>
      </c>
    </row>
    <row r="1253" spans="1:11" x14ac:dyDescent="0.25">
      <c r="A1253">
        <f>IF(Hoja2!F1253="","",IF(Hoja2!$D1253=0,-Hoja2!F1253/(COUNT(B$2:B$2080)-SUM(B$2:B$2080)),Hoja2!F1253/SUM(B$2:B$2080)))</f>
        <v>-5.6390977443609019E-3</v>
      </c>
      <c r="B1253">
        <f>IF(Hoja2!F1253="","",IF(Hoja2!$D1253=1,1,0))</f>
        <v>0</v>
      </c>
      <c r="C1253" t="str">
        <f>IF(Hoja2!H1253="","",IF(Hoja2!$D1253=0,-Hoja2!H1253/(COUNT(D$2:D$2080)-SUM(D$2:D$2080)),Hoja2!H1253/SUM(D$2:D$2080)))</f>
        <v/>
      </c>
      <c r="D1253" t="str">
        <f>IF(Hoja2!H1253="","",IF(Hoja2!$D1253=1,1,0))</f>
        <v/>
      </c>
      <c r="E1253" t="str">
        <f>IF(Hoja2!J1253="","",IF(Hoja2!$D1253=0,-Hoja2!J1253/(COUNT(F$2:F$2080)-SUM(F$2:F$2080)),Hoja2!J1253/SUM(F$2:F$2080)))</f>
        <v/>
      </c>
      <c r="F1253" t="str">
        <f>IF(Hoja2!J1253="","",IF(Hoja2!$D1253=1,1,0))</f>
        <v/>
      </c>
      <c r="G1253">
        <f>IF(Hoja2!D1253=0,-Hoja2!B1253/(COUNT(Hoja2!D$2:D$2080)-SUM(Hoja2!D$2:D$2080)),Hoja2!C1253/SUM(Hoja2!D$2:D$2080))</f>
        <v>-2.8680688336520078E-3</v>
      </c>
      <c r="J1253" t="str">
        <f>IF(Hoja2!J1253="","",IF(Hoja2!$D1253=1,Hoja2!J1253, ""))</f>
        <v/>
      </c>
      <c r="K1253" t="str">
        <f>IF(Hoja2!J1253="","",IF(Hoja2!$D1253=0,Hoja2!J1253, ""))</f>
        <v/>
      </c>
    </row>
    <row r="1254" spans="1:11" x14ac:dyDescent="0.25">
      <c r="A1254">
        <f>IF(Hoja2!F1254="","",IF(Hoja2!$D1254=0,-Hoja2!F1254/(COUNT(B$2:B$2080)-SUM(B$2:B$2080)),Hoja2!F1254/SUM(B$2:B$2080)))</f>
        <v>-1.8726591760299626E-3</v>
      </c>
      <c r="B1254">
        <f>IF(Hoja2!F1254="","",IF(Hoja2!$D1254=1,1,0))</f>
        <v>1</v>
      </c>
      <c r="C1254" t="str">
        <f>IF(Hoja2!H1254="","",IF(Hoja2!$D1254=0,-Hoja2!H1254/(COUNT(D$2:D$2080)-SUM(D$2:D$2080)),Hoja2!H1254/SUM(D$2:D$2080)))</f>
        <v/>
      </c>
      <c r="D1254" t="str">
        <f>IF(Hoja2!H1254="","",IF(Hoja2!$D1254=1,1,0))</f>
        <v/>
      </c>
      <c r="E1254" t="str">
        <f>IF(Hoja2!J1254="","",IF(Hoja2!$D1254=0,-Hoja2!J1254/(COUNT(F$2:F$2080)-SUM(F$2:F$2080)),Hoja2!J1254/SUM(F$2:F$2080)))</f>
        <v/>
      </c>
      <c r="F1254" t="str">
        <f>IF(Hoja2!J1254="","",IF(Hoja2!$D1254=1,1,0))</f>
        <v/>
      </c>
      <c r="G1254">
        <f>IF(Hoja2!D1254=0,-Hoja2!B1254/(COUNT(Hoja2!D$2:D$2080)-SUM(Hoja2!D$2:D$2080)),Hoja2!C1254/SUM(Hoja2!D$2:D$2080))</f>
        <v>-9.6805421103581804E-4</v>
      </c>
      <c r="J1254" t="str">
        <f>IF(Hoja2!J1254="","",IF(Hoja2!$D1254=1,Hoja2!J1254, ""))</f>
        <v/>
      </c>
      <c r="K1254" t="str">
        <f>IF(Hoja2!J1254="","",IF(Hoja2!$D1254=0,Hoja2!J1254, ""))</f>
        <v/>
      </c>
    </row>
    <row r="1255" spans="1:11" x14ac:dyDescent="0.25">
      <c r="A1255">
        <f>IF(Hoja2!F1255="","",IF(Hoja2!$D1255=0,-Hoja2!F1255/(COUNT(B$2:B$2080)-SUM(B$2:B$2080)),Hoja2!F1255/SUM(B$2:B$2080)))</f>
        <v>-3.7593984962406013E-3</v>
      </c>
      <c r="B1255">
        <f>IF(Hoja2!F1255="","",IF(Hoja2!$D1255=1,1,0))</f>
        <v>0</v>
      </c>
      <c r="C1255" t="str">
        <f>IF(Hoja2!H1255="","",IF(Hoja2!$D1255=0,-Hoja2!H1255/(COUNT(D$2:D$2080)-SUM(D$2:D$2080)),Hoja2!H1255/SUM(D$2:D$2080)))</f>
        <v/>
      </c>
      <c r="D1255" t="str">
        <f>IF(Hoja2!H1255="","",IF(Hoja2!$D1255=1,1,0))</f>
        <v/>
      </c>
      <c r="E1255" t="str">
        <f>IF(Hoja2!J1255="","",IF(Hoja2!$D1255=0,-Hoja2!J1255/(COUNT(F$2:F$2080)-SUM(F$2:F$2080)),Hoja2!J1255/SUM(F$2:F$2080)))</f>
        <v/>
      </c>
      <c r="F1255" t="str">
        <f>IF(Hoja2!J1255="","",IF(Hoja2!$D1255=1,1,0))</f>
        <v/>
      </c>
      <c r="G1255">
        <f>IF(Hoja2!D1255=0,-Hoja2!B1255/(COUNT(Hoja2!D$2:D$2080)-SUM(Hoja2!D$2:D$2080)),Hoja2!C1255/SUM(Hoja2!D$2:D$2080))</f>
        <v>-1.9120458891013384E-3</v>
      </c>
      <c r="J1255" t="str">
        <f>IF(Hoja2!J1255="","",IF(Hoja2!$D1255=1,Hoja2!J1255, ""))</f>
        <v/>
      </c>
      <c r="K1255" t="str">
        <f>IF(Hoja2!J1255="","",IF(Hoja2!$D1255=0,Hoja2!J1255, ""))</f>
        <v/>
      </c>
    </row>
    <row r="1256" spans="1:11" x14ac:dyDescent="0.25">
      <c r="A1256" t="str">
        <f>IF(Hoja2!F1256="","",IF(Hoja2!$D1256=0,-Hoja2!F1256/(COUNT(B$2:B$2080)-SUM(B$2:B$2080)),Hoja2!F1256/SUM(B$2:B$2080)))</f>
        <v/>
      </c>
      <c r="B1256" t="str">
        <f>IF(Hoja2!F1256="","",IF(Hoja2!$D1256=1,1,0))</f>
        <v/>
      </c>
      <c r="C1256" t="str">
        <f>IF(Hoja2!H1256="","",IF(Hoja2!$D1256=0,-Hoja2!H1256/(COUNT(D$2:D$2080)-SUM(D$2:D$2080)),Hoja2!H1256/SUM(D$2:D$2080)))</f>
        <v/>
      </c>
      <c r="D1256" t="str">
        <f>IF(Hoja2!H1256="","",IF(Hoja2!$D1256=1,1,0))</f>
        <v/>
      </c>
      <c r="E1256" t="str">
        <f>IF(Hoja2!J1256="","",IF(Hoja2!$D1256=0,-Hoja2!J1256/(COUNT(F$2:F$2080)-SUM(F$2:F$2080)),Hoja2!J1256/SUM(F$2:F$2080)))</f>
        <v/>
      </c>
      <c r="F1256" t="str">
        <f>IF(Hoja2!J1256="","",IF(Hoja2!$D1256=1,1,0))</f>
        <v/>
      </c>
      <c r="G1256">
        <f>IF(Hoja2!D1256=0,-Hoja2!B1256/(COUNT(Hoja2!D$2:D$2080)-SUM(Hoja2!D$2:D$2080)),Hoja2!C1256/SUM(Hoja2!D$2:D$2080))</f>
        <v>-1.9120458891013384E-3</v>
      </c>
      <c r="J1256" t="str">
        <f>IF(Hoja2!J1256="","",IF(Hoja2!$D1256=1,Hoja2!J1256, ""))</f>
        <v/>
      </c>
      <c r="K1256" t="str">
        <f>IF(Hoja2!J1256="","",IF(Hoja2!$D1256=0,Hoja2!J1256, ""))</f>
        <v/>
      </c>
    </row>
    <row r="1257" spans="1:11" x14ac:dyDescent="0.25">
      <c r="A1257" t="str">
        <f>IF(Hoja2!F1257="","",IF(Hoja2!$D1257=0,-Hoja2!F1257/(COUNT(B$2:B$2080)-SUM(B$2:B$2080)),Hoja2!F1257/SUM(B$2:B$2080)))</f>
        <v/>
      </c>
      <c r="B1257" t="str">
        <f>IF(Hoja2!F1257="","",IF(Hoja2!$D1257=1,1,0))</f>
        <v/>
      </c>
      <c r="C1257">
        <f>IF(Hoja2!H1257="","",IF(Hoja2!$D1257=0,-Hoja2!H1257/(COUNT(D$2:D$2080)-SUM(D$2:D$2080)),Hoja2!H1257/SUM(D$2:D$2080)))</f>
        <v>1.0309278350515464E-2</v>
      </c>
      <c r="D1257">
        <f>IF(Hoja2!H1257="","",IF(Hoja2!$D1257=1,1,0))</f>
        <v>1</v>
      </c>
      <c r="E1257" t="str">
        <f>IF(Hoja2!J1257="","",IF(Hoja2!$D1257=0,-Hoja2!J1257/(COUNT(F$2:F$2080)-SUM(F$2:F$2080)),Hoja2!J1257/SUM(F$2:F$2080)))</f>
        <v/>
      </c>
      <c r="F1257" t="str">
        <f>IF(Hoja2!J1257="","",IF(Hoja2!$D1257=1,1,0))</f>
        <v/>
      </c>
      <c r="G1257">
        <f>IF(Hoja2!D1257=0,-Hoja2!B1257/(COUNT(Hoja2!D$2:D$2080)-SUM(Hoja2!D$2:D$2080)),Hoja2!C1257/SUM(Hoja2!D$2:D$2080))</f>
        <v>1.9361084220716361E-3</v>
      </c>
      <c r="J1257" t="str">
        <f>IF(Hoja2!J1257="","",IF(Hoja2!$D1257=1,Hoja2!J1257, ""))</f>
        <v/>
      </c>
      <c r="K1257" t="str">
        <f>IF(Hoja2!J1257="","",IF(Hoja2!$D1257=0,Hoja2!J1257, ""))</f>
        <v/>
      </c>
    </row>
    <row r="1258" spans="1:11" x14ac:dyDescent="0.25">
      <c r="A1258" t="str">
        <f>IF(Hoja2!F1258="","",IF(Hoja2!$D1258=0,-Hoja2!F1258/(COUNT(B$2:B$2080)-SUM(B$2:B$2080)),Hoja2!F1258/SUM(B$2:B$2080)))</f>
        <v/>
      </c>
      <c r="B1258" t="str">
        <f>IF(Hoja2!F1258="","",IF(Hoja2!$D1258=1,1,0))</f>
        <v/>
      </c>
      <c r="C1258" t="str">
        <f>IF(Hoja2!H1258="","",IF(Hoja2!$D1258=0,-Hoja2!H1258/(COUNT(D$2:D$2080)-SUM(D$2:D$2080)),Hoja2!H1258/SUM(D$2:D$2080)))</f>
        <v/>
      </c>
      <c r="D1258" t="str">
        <f>IF(Hoja2!H1258="","",IF(Hoja2!$D1258=1,1,0))</f>
        <v/>
      </c>
      <c r="E1258">
        <f>IF(Hoja2!J1258="","",IF(Hoja2!$D1258=0,-Hoja2!J1258/(COUNT(F$2:F$2080)-SUM(F$2:F$2080)),Hoja2!J1258/SUM(F$2:F$2080)))</f>
        <v>-3.896103896103896E-2</v>
      </c>
      <c r="F1258">
        <f>IF(Hoja2!J1258="","",IF(Hoja2!$D1258=1,1,0))</f>
        <v>0</v>
      </c>
      <c r="G1258">
        <f>IF(Hoja2!D1258=0,-Hoja2!B1258/(COUNT(Hoja2!D$2:D$2080)-SUM(Hoja2!D$2:D$2080)),Hoja2!C1258/SUM(Hoja2!D$2:D$2080))</f>
        <v>-2.8680688336520078E-3</v>
      </c>
      <c r="J1258" t="str">
        <f>IF(Hoja2!J1258="","",IF(Hoja2!$D1258=1,Hoja2!J1258, ""))</f>
        <v/>
      </c>
      <c r="K1258">
        <f>IF(Hoja2!J1258="","",IF(Hoja2!$D1258=0,Hoja2!J1258, ""))</f>
        <v>3</v>
      </c>
    </row>
    <row r="1259" spans="1:11" x14ac:dyDescent="0.25">
      <c r="A1259" t="str">
        <f>IF(Hoja2!F1259="","",IF(Hoja2!$D1259=0,-Hoja2!F1259/(COUNT(B$2:B$2080)-SUM(B$2:B$2080)),Hoja2!F1259/SUM(B$2:B$2080)))</f>
        <v/>
      </c>
      <c r="B1259" t="str">
        <f>IF(Hoja2!F1259="","",IF(Hoja2!$D1259=1,1,0))</f>
        <v/>
      </c>
      <c r="C1259" t="str">
        <f>IF(Hoja2!H1259="","",IF(Hoja2!$D1259=0,-Hoja2!H1259/(COUNT(D$2:D$2080)-SUM(D$2:D$2080)),Hoja2!H1259/SUM(D$2:D$2080)))</f>
        <v/>
      </c>
      <c r="D1259" t="str">
        <f>IF(Hoja2!H1259="","",IF(Hoja2!$D1259=1,1,0))</f>
        <v/>
      </c>
      <c r="E1259" t="str">
        <f>IF(Hoja2!J1259="","",IF(Hoja2!$D1259=0,-Hoja2!J1259/(COUNT(F$2:F$2080)-SUM(F$2:F$2080)),Hoja2!J1259/SUM(F$2:F$2080)))</f>
        <v/>
      </c>
      <c r="F1259" t="str">
        <f>IF(Hoja2!J1259="","",IF(Hoja2!$D1259=1,1,0))</f>
        <v/>
      </c>
      <c r="G1259">
        <f>IF(Hoja2!D1259=0,-Hoja2!B1259/(COUNT(Hoja2!D$2:D$2080)-SUM(Hoja2!D$2:D$2080)),Hoja2!C1259/SUM(Hoja2!D$2:D$2080))</f>
        <v>-9.5602294455066918E-4</v>
      </c>
      <c r="J1259" t="str">
        <f>IF(Hoja2!J1259="","",IF(Hoja2!$D1259=1,Hoja2!J1259, ""))</f>
        <v/>
      </c>
      <c r="K1259" t="str">
        <f>IF(Hoja2!J1259="","",IF(Hoja2!$D1259=0,Hoja2!J1259, ""))</f>
        <v/>
      </c>
    </row>
    <row r="1260" spans="1:11" x14ac:dyDescent="0.25">
      <c r="A1260" t="str">
        <f>IF(Hoja2!F1260="","",IF(Hoja2!$D1260=0,-Hoja2!F1260/(COUNT(B$2:B$2080)-SUM(B$2:B$2080)),Hoja2!F1260/SUM(B$2:B$2080)))</f>
        <v/>
      </c>
      <c r="B1260" t="str">
        <f>IF(Hoja2!F1260="","",IF(Hoja2!$D1260=1,1,0))</f>
        <v/>
      </c>
      <c r="C1260" t="str">
        <f>IF(Hoja2!H1260="","",IF(Hoja2!$D1260=0,-Hoja2!H1260/(COUNT(D$2:D$2080)-SUM(D$2:D$2080)),Hoja2!H1260/SUM(D$2:D$2080)))</f>
        <v/>
      </c>
      <c r="D1260" t="str">
        <f>IF(Hoja2!H1260="","",IF(Hoja2!$D1260=1,1,0))</f>
        <v/>
      </c>
      <c r="E1260" t="str">
        <f>IF(Hoja2!J1260="","",IF(Hoja2!$D1260=0,-Hoja2!J1260/(COUNT(F$2:F$2080)-SUM(F$2:F$2080)),Hoja2!J1260/SUM(F$2:F$2080)))</f>
        <v/>
      </c>
      <c r="F1260" t="str">
        <f>IF(Hoja2!J1260="","",IF(Hoja2!$D1260=1,1,0))</f>
        <v/>
      </c>
      <c r="G1260">
        <f>IF(Hoja2!D1260=0,-Hoja2!B1260/(COUNT(Hoja2!D$2:D$2080)-SUM(Hoja2!D$2:D$2080)),Hoja2!C1260/SUM(Hoja2!D$2:D$2080))</f>
        <v>0</v>
      </c>
      <c r="J1260" t="str">
        <f>IF(Hoja2!J1260="","",IF(Hoja2!$D1260=1,Hoja2!J1260, ""))</f>
        <v/>
      </c>
      <c r="K1260" t="str">
        <f>IF(Hoja2!J1260="","",IF(Hoja2!$D1260=0,Hoja2!J1260, ""))</f>
        <v/>
      </c>
    </row>
    <row r="1261" spans="1:11" x14ac:dyDescent="0.25">
      <c r="A1261">
        <f>IF(Hoja2!F1261="","",IF(Hoja2!$D1261=0,-Hoja2!F1261/(COUNT(B$2:B$2080)-SUM(B$2:B$2080)),Hoja2!F1261/SUM(B$2:B$2080)))</f>
        <v>5.6179775280898875E-3</v>
      </c>
      <c r="B1261">
        <f>IF(Hoja2!F1261="","",IF(Hoja2!$D1261=1,1,0))</f>
        <v>1</v>
      </c>
      <c r="C1261" t="str">
        <f>IF(Hoja2!H1261="","",IF(Hoja2!$D1261=0,-Hoja2!H1261/(COUNT(D$2:D$2080)-SUM(D$2:D$2080)),Hoja2!H1261/SUM(D$2:D$2080)))</f>
        <v/>
      </c>
      <c r="D1261" t="str">
        <f>IF(Hoja2!H1261="","",IF(Hoja2!$D1261=1,1,0))</f>
        <v/>
      </c>
      <c r="E1261" t="str">
        <f>IF(Hoja2!J1261="","",IF(Hoja2!$D1261=0,-Hoja2!J1261/(COUNT(F$2:F$2080)-SUM(F$2:F$2080)),Hoja2!J1261/SUM(F$2:F$2080)))</f>
        <v/>
      </c>
      <c r="F1261" t="str">
        <f>IF(Hoja2!J1261="","",IF(Hoja2!$D1261=1,1,0))</f>
        <v/>
      </c>
      <c r="G1261">
        <f>IF(Hoja2!D1261=0,-Hoja2!B1261/(COUNT(Hoja2!D$2:D$2080)-SUM(Hoja2!D$2:D$2080)),Hoja2!C1261/SUM(Hoja2!D$2:D$2080))</f>
        <v>2.9041626331074541E-3</v>
      </c>
      <c r="J1261" t="str">
        <f>IF(Hoja2!J1261="","",IF(Hoja2!$D1261=1,Hoja2!J1261, ""))</f>
        <v/>
      </c>
      <c r="K1261" t="str">
        <f>IF(Hoja2!J1261="","",IF(Hoja2!$D1261=0,Hoja2!J1261, ""))</f>
        <v/>
      </c>
    </row>
    <row r="1262" spans="1:11" x14ac:dyDescent="0.25">
      <c r="A1262">
        <f>IF(Hoja2!F1262="","",IF(Hoja2!$D1262=0,-Hoja2!F1262/(COUNT(B$2:B$2080)-SUM(B$2:B$2080)),Hoja2!F1262/SUM(B$2:B$2080)))</f>
        <v>0</v>
      </c>
      <c r="B1262">
        <f>IF(Hoja2!F1262="","",IF(Hoja2!$D1262=1,1,0))</f>
        <v>1</v>
      </c>
      <c r="C1262" t="str">
        <f>IF(Hoja2!H1262="","",IF(Hoja2!$D1262=0,-Hoja2!H1262/(COUNT(D$2:D$2080)-SUM(D$2:D$2080)),Hoja2!H1262/SUM(D$2:D$2080)))</f>
        <v/>
      </c>
      <c r="D1262" t="str">
        <f>IF(Hoja2!H1262="","",IF(Hoja2!$D1262=1,1,0))</f>
        <v/>
      </c>
      <c r="E1262" t="str">
        <f>IF(Hoja2!J1262="","",IF(Hoja2!$D1262=0,-Hoja2!J1262/(COUNT(F$2:F$2080)-SUM(F$2:F$2080)),Hoja2!J1262/SUM(F$2:F$2080)))</f>
        <v/>
      </c>
      <c r="F1262" t="str">
        <f>IF(Hoja2!J1262="","",IF(Hoja2!$D1262=1,1,0))</f>
        <v/>
      </c>
      <c r="G1262">
        <f>IF(Hoja2!D1262=0,-Hoja2!B1262/(COUNT(Hoja2!D$2:D$2080)-SUM(Hoja2!D$2:D$2080)),Hoja2!C1262/SUM(Hoja2!D$2:D$2080))</f>
        <v>0</v>
      </c>
      <c r="J1262" t="str">
        <f>IF(Hoja2!J1262="","",IF(Hoja2!$D1262=1,Hoja2!J1262, ""))</f>
        <v/>
      </c>
      <c r="K1262" t="str">
        <f>IF(Hoja2!J1262="","",IF(Hoja2!$D1262=0,Hoja2!J1262, ""))</f>
        <v/>
      </c>
    </row>
    <row r="1263" spans="1:11" x14ac:dyDescent="0.25">
      <c r="A1263">
        <f>IF(Hoja2!F1263="","",IF(Hoja2!$D1263=0,-Hoja2!F1263/(COUNT(B$2:B$2080)-SUM(B$2:B$2080)),Hoja2!F1263/SUM(B$2:B$2080)))</f>
        <v>-1.8796992481203006E-3</v>
      </c>
      <c r="B1263">
        <f>IF(Hoja2!F1263="","",IF(Hoja2!$D1263=1,1,0))</f>
        <v>0</v>
      </c>
      <c r="C1263">
        <f>IF(Hoja2!H1263="","",IF(Hoja2!$D1263=0,-Hoja2!H1263/(COUNT(D$2:D$2080)-SUM(D$2:D$2080)),Hoja2!H1263/SUM(D$2:D$2080)))</f>
        <v>-4.8543689320388345E-3</v>
      </c>
      <c r="D1263">
        <f>IF(Hoja2!H1263="","",IF(Hoja2!$D1263=1,1,0))</f>
        <v>0</v>
      </c>
      <c r="E1263" t="str">
        <f>IF(Hoja2!J1263="","",IF(Hoja2!$D1263=0,-Hoja2!J1263/(COUNT(F$2:F$2080)-SUM(F$2:F$2080)),Hoja2!J1263/SUM(F$2:F$2080)))</f>
        <v/>
      </c>
      <c r="F1263" t="str">
        <f>IF(Hoja2!J1263="","",IF(Hoja2!$D1263=1,1,0))</f>
        <v/>
      </c>
      <c r="G1263">
        <f>IF(Hoja2!D1263=0,-Hoja2!B1263/(COUNT(Hoja2!D$2:D$2080)-SUM(Hoja2!D$2:D$2080)),Hoja2!C1263/SUM(Hoja2!D$2:D$2080))</f>
        <v>-9.5602294455066918E-4</v>
      </c>
      <c r="J1263" t="str">
        <f>IF(Hoja2!J1263="","",IF(Hoja2!$D1263=1,Hoja2!J1263, ""))</f>
        <v/>
      </c>
      <c r="K1263" t="str">
        <f>IF(Hoja2!J1263="","",IF(Hoja2!$D1263=0,Hoja2!J1263, ""))</f>
        <v/>
      </c>
    </row>
    <row r="1264" spans="1:11" x14ac:dyDescent="0.25">
      <c r="A1264">
        <f>IF(Hoja2!F1264="","",IF(Hoja2!$D1264=0,-Hoja2!F1264/(COUNT(B$2:B$2080)-SUM(B$2:B$2080)),Hoja2!F1264/SUM(B$2:B$2080)))</f>
        <v>5.6179775280898875E-3</v>
      </c>
      <c r="B1264">
        <f>IF(Hoja2!F1264="","",IF(Hoja2!$D1264=1,1,0))</f>
        <v>1</v>
      </c>
      <c r="C1264" t="str">
        <f>IF(Hoja2!H1264="","",IF(Hoja2!$D1264=0,-Hoja2!H1264/(COUNT(D$2:D$2080)-SUM(D$2:D$2080)),Hoja2!H1264/SUM(D$2:D$2080)))</f>
        <v/>
      </c>
      <c r="D1264" t="str">
        <f>IF(Hoja2!H1264="","",IF(Hoja2!$D1264=1,1,0))</f>
        <v/>
      </c>
      <c r="E1264" t="str">
        <f>IF(Hoja2!J1264="","",IF(Hoja2!$D1264=0,-Hoja2!J1264/(COUNT(F$2:F$2080)-SUM(F$2:F$2080)),Hoja2!J1264/SUM(F$2:F$2080)))</f>
        <v/>
      </c>
      <c r="F1264" t="str">
        <f>IF(Hoja2!J1264="","",IF(Hoja2!$D1264=1,1,0))</f>
        <v/>
      </c>
      <c r="G1264">
        <f>IF(Hoja2!D1264=0,-Hoja2!B1264/(COUNT(Hoja2!D$2:D$2080)-SUM(Hoja2!D$2:D$2080)),Hoja2!C1264/SUM(Hoja2!D$2:D$2080))</f>
        <v>2.9041626331074541E-3</v>
      </c>
      <c r="J1264" t="str">
        <f>IF(Hoja2!J1264="","",IF(Hoja2!$D1264=1,Hoja2!J1264, ""))</f>
        <v/>
      </c>
      <c r="K1264" t="str">
        <f>IF(Hoja2!J1264="","",IF(Hoja2!$D1264=0,Hoja2!J1264, ""))</f>
        <v/>
      </c>
    </row>
    <row r="1265" spans="1:11" x14ac:dyDescent="0.25">
      <c r="A1265" t="str">
        <f>IF(Hoja2!F1265="","",IF(Hoja2!$D1265=0,-Hoja2!F1265/(COUNT(B$2:B$2080)-SUM(B$2:B$2080)),Hoja2!F1265/SUM(B$2:B$2080)))</f>
        <v/>
      </c>
      <c r="B1265" t="str">
        <f>IF(Hoja2!F1265="","",IF(Hoja2!$D1265=1,1,0))</f>
        <v/>
      </c>
      <c r="C1265" t="str">
        <f>IF(Hoja2!H1265="","",IF(Hoja2!$D1265=0,-Hoja2!H1265/(COUNT(D$2:D$2080)-SUM(D$2:D$2080)),Hoja2!H1265/SUM(D$2:D$2080)))</f>
        <v/>
      </c>
      <c r="D1265" t="str">
        <f>IF(Hoja2!H1265="","",IF(Hoja2!$D1265=1,1,0))</f>
        <v/>
      </c>
      <c r="E1265" t="str">
        <f>IF(Hoja2!J1265="","",IF(Hoja2!$D1265=0,-Hoja2!J1265/(COUNT(F$2:F$2080)-SUM(F$2:F$2080)),Hoja2!J1265/SUM(F$2:F$2080)))</f>
        <v/>
      </c>
      <c r="F1265" t="str">
        <f>IF(Hoja2!J1265="","",IF(Hoja2!$D1265=1,1,0))</f>
        <v/>
      </c>
      <c r="G1265">
        <f>IF(Hoja2!D1265=0,-Hoja2!B1265/(COUNT(Hoja2!D$2:D$2080)-SUM(Hoja2!D$2:D$2080)),Hoja2!C1265/SUM(Hoja2!D$2:D$2080))</f>
        <v>2.9041626331074541E-3</v>
      </c>
      <c r="J1265" t="str">
        <f>IF(Hoja2!J1265="","",IF(Hoja2!$D1265=1,Hoja2!J1265, ""))</f>
        <v/>
      </c>
      <c r="K1265" t="str">
        <f>IF(Hoja2!J1265="","",IF(Hoja2!$D1265=0,Hoja2!J1265, ""))</f>
        <v/>
      </c>
    </row>
    <row r="1266" spans="1:11" x14ac:dyDescent="0.25">
      <c r="A1266">
        <f>IF(Hoja2!F1266="","",IF(Hoja2!$D1266=0,-Hoja2!F1266/(COUNT(B$2:B$2080)-SUM(B$2:B$2080)),Hoja2!F1266/SUM(B$2:B$2080)))</f>
        <v>7.4906367041198503E-3</v>
      </c>
      <c r="B1266">
        <f>IF(Hoja2!F1266="","",IF(Hoja2!$D1266=1,1,0))</f>
        <v>1</v>
      </c>
      <c r="C1266" t="str">
        <f>IF(Hoja2!H1266="","",IF(Hoja2!$D1266=0,-Hoja2!H1266/(COUNT(D$2:D$2080)-SUM(D$2:D$2080)),Hoja2!H1266/SUM(D$2:D$2080)))</f>
        <v/>
      </c>
      <c r="D1266" t="str">
        <f>IF(Hoja2!H1266="","",IF(Hoja2!$D1266=1,1,0))</f>
        <v/>
      </c>
      <c r="E1266" t="str">
        <f>IF(Hoja2!J1266="","",IF(Hoja2!$D1266=0,-Hoja2!J1266/(COUNT(F$2:F$2080)-SUM(F$2:F$2080)),Hoja2!J1266/SUM(F$2:F$2080)))</f>
        <v/>
      </c>
      <c r="F1266" t="str">
        <f>IF(Hoja2!J1266="","",IF(Hoja2!$D1266=1,1,0))</f>
        <v/>
      </c>
      <c r="G1266">
        <f>IF(Hoja2!D1266=0,-Hoja2!B1266/(COUNT(Hoja2!D$2:D$2080)-SUM(Hoja2!D$2:D$2080)),Hoja2!C1266/SUM(Hoja2!D$2:D$2080))</f>
        <v>3.8722168441432721E-3</v>
      </c>
      <c r="J1266" t="str">
        <f>IF(Hoja2!J1266="","",IF(Hoja2!$D1266=1,Hoja2!J1266, ""))</f>
        <v/>
      </c>
      <c r="K1266" t="str">
        <f>IF(Hoja2!J1266="","",IF(Hoja2!$D1266=0,Hoja2!J1266, ""))</f>
        <v/>
      </c>
    </row>
    <row r="1267" spans="1:11" x14ac:dyDescent="0.25">
      <c r="A1267">
        <f>IF(Hoja2!F1267="","",IF(Hoja2!$D1267=0,-Hoja2!F1267/(COUNT(B$2:B$2080)-SUM(B$2:B$2080)),Hoja2!F1267/SUM(B$2:B$2080)))</f>
        <v>-5.6390977443609019E-3</v>
      </c>
      <c r="B1267">
        <f>IF(Hoja2!F1267="","",IF(Hoja2!$D1267=1,1,0))</f>
        <v>0</v>
      </c>
      <c r="C1267" t="str">
        <f>IF(Hoja2!H1267="","",IF(Hoja2!$D1267=0,-Hoja2!H1267/(COUNT(D$2:D$2080)-SUM(D$2:D$2080)),Hoja2!H1267/SUM(D$2:D$2080)))</f>
        <v/>
      </c>
      <c r="D1267" t="str">
        <f>IF(Hoja2!H1267="","",IF(Hoja2!$D1267=1,1,0))</f>
        <v/>
      </c>
      <c r="E1267" t="str">
        <f>IF(Hoja2!J1267="","",IF(Hoja2!$D1267=0,-Hoja2!J1267/(COUNT(F$2:F$2080)-SUM(F$2:F$2080)),Hoja2!J1267/SUM(F$2:F$2080)))</f>
        <v/>
      </c>
      <c r="F1267" t="str">
        <f>IF(Hoja2!J1267="","",IF(Hoja2!$D1267=1,1,0))</f>
        <v/>
      </c>
      <c r="G1267">
        <f>IF(Hoja2!D1267=0,-Hoja2!B1267/(COUNT(Hoja2!D$2:D$2080)-SUM(Hoja2!D$2:D$2080)),Hoja2!C1267/SUM(Hoja2!D$2:D$2080))</f>
        <v>-2.8680688336520078E-3</v>
      </c>
      <c r="J1267" t="str">
        <f>IF(Hoja2!J1267="","",IF(Hoja2!$D1267=1,Hoja2!J1267, ""))</f>
        <v/>
      </c>
      <c r="K1267" t="str">
        <f>IF(Hoja2!J1267="","",IF(Hoja2!$D1267=0,Hoja2!J1267, ""))</f>
        <v/>
      </c>
    </row>
    <row r="1268" spans="1:11" x14ac:dyDescent="0.25">
      <c r="A1268">
        <f>IF(Hoja2!F1268="","",IF(Hoja2!$D1268=0,-Hoja2!F1268/(COUNT(B$2:B$2080)-SUM(B$2:B$2080)),Hoja2!F1268/SUM(B$2:B$2080)))</f>
        <v>3.7453183520599251E-3</v>
      </c>
      <c r="B1268">
        <f>IF(Hoja2!F1268="","",IF(Hoja2!$D1268=1,1,0))</f>
        <v>1</v>
      </c>
      <c r="C1268">
        <f>IF(Hoja2!H1268="","",IF(Hoja2!$D1268=0,-Hoja2!H1268/(COUNT(D$2:D$2080)-SUM(D$2:D$2080)),Hoja2!H1268/SUM(D$2:D$2080)))</f>
        <v>1.0309278350515464E-2</v>
      </c>
      <c r="D1268">
        <f>IF(Hoja2!H1268="","",IF(Hoja2!$D1268=1,1,0))</f>
        <v>1</v>
      </c>
      <c r="E1268" t="str">
        <f>IF(Hoja2!J1268="","",IF(Hoja2!$D1268=0,-Hoja2!J1268/(COUNT(F$2:F$2080)-SUM(F$2:F$2080)),Hoja2!J1268/SUM(F$2:F$2080)))</f>
        <v/>
      </c>
      <c r="F1268" t="str">
        <f>IF(Hoja2!J1268="","",IF(Hoja2!$D1268=1,1,0))</f>
        <v/>
      </c>
      <c r="G1268">
        <f>IF(Hoja2!D1268=0,-Hoja2!B1268/(COUNT(Hoja2!D$2:D$2080)-SUM(Hoja2!D$2:D$2080)),Hoja2!C1268/SUM(Hoja2!D$2:D$2080))</f>
        <v>1.9361084220716361E-3</v>
      </c>
      <c r="J1268" t="str">
        <f>IF(Hoja2!J1268="","",IF(Hoja2!$D1268=1,Hoja2!J1268, ""))</f>
        <v/>
      </c>
      <c r="K1268" t="str">
        <f>IF(Hoja2!J1268="","",IF(Hoja2!$D1268=0,Hoja2!J1268, ""))</f>
        <v/>
      </c>
    </row>
    <row r="1269" spans="1:11" x14ac:dyDescent="0.25">
      <c r="A1269" t="str">
        <f>IF(Hoja2!F1269="","",IF(Hoja2!$D1269=0,-Hoja2!F1269/(COUNT(B$2:B$2080)-SUM(B$2:B$2080)),Hoja2!F1269/SUM(B$2:B$2080)))</f>
        <v/>
      </c>
      <c r="B1269" t="str">
        <f>IF(Hoja2!F1269="","",IF(Hoja2!$D1269=1,1,0))</f>
        <v/>
      </c>
      <c r="C1269">
        <f>IF(Hoja2!H1269="","",IF(Hoja2!$D1269=0,-Hoja2!H1269/(COUNT(D$2:D$2080)-SUM(D$2:D$2080)),Hoja2!H1269/SUM(D$2:D$2080)))</f>
        <v>2.5773195876288658E-2</v>
      </c>
      <c r="D1269">
        <f>IF(Hoja2!H1269="","",IF(Hoja2!$D1269=1,1,0))</f>
        <v>1</v>
      </c>
      <c r="E1269" t="str">
        <f>IF(Hoja2!J1269="","",IF(Hoja2!$D1269=0,-Hoja2!J1269/(COUNT(F$2:F$2080)-SUM(F$2:F$2080)),Hoja2!J1269/SUM(F$2:F$2080)))</f>
        <v/>
      </c>
      <c r="F1269" t="str">
        <f>IF(Hoja2!J1269="","",IF(Hoja2!$D1269=1,1,0))</f>
        <v/>
      </c>
      <c r="G1269">
        <f>IF(Hoja2!D1269=0,-Hoja2!B1269/(COUNT(Hoja2!D$2:D$2080)-SUM(Hoja2!D$2:D$2080)),Hoja2!C1269/SUM(Hoja2!D$2:D$2080))</f>
        <v>4.8402710551790898E-3</v>
      </c>
      <c r="J1269" t="str">
        <f>IF(Hoja2!J1269="","",IF(Hoja2!$D1269=1,Hoja2!J1269, ""))</f>
        <v/>
      </c>
      <c r="K1269" t="str">
        <f>IF(Hoja2!J1269="","",IF(Hoja2!$D1269=0,Hoja2!J1269, ""))</f>
        <v/>
      </c>
    </row>
    <row r="1270" spans="1:11" x14ac:dyDescent="0.25">
      <c r="A1270">
        <f>IF(Hoja2!F1270="","",IF(Hoja2!$D1270=0,-Hoja2!F1270/(COUNT(B$2:B$2080)-SUM(B$2:B$2080)),Hoja2!F1270/SUM(B$2:B$2080)))</f>
        <v>0</v>
      </c>
      <c r="B1270">
        <f>IF(Hoja2!F1270="","",IF(Hoja2!$D1270=1,1,0))</f>
        <v>0</v>
      </c>
      <c r="C1270" t="str">
        <f>IF(Hoja2!H1270="","",IF(Hoja2!$D1270=0,-Hoja2!H1270/(COUNT(D$2:D$2080)-SUM(D$2:D$2080)),Hoja2!H1270/SUM(D$2:D$2080)))</f>
        <v/>
      </c>
      <c r="D1270" t="str">
        <f>IF(Hoja2!H1270="","",IF(Hoja2!$D1270=1,1,0))</f>
        <v/>
      </c>
      <c r="E1270" t="str">
        <f>IF(Hoja2!J1270="","",IF(Hoja2!$D1270=0,-Hoja2!J1270/(COUNT(F$2:F$2080)-SUM(F$2:F$2080)),Hoja2!J1270/SUM(F$2:F$2080)))</f>
        <v/>
      </c>
      <c r="F1270" t="str">
        <f>IF(Hoja2!J1270="","",IF(Hoja2!$D1270=1,1,0))</f>
        <v/>
      </c>
      <c r="G1270">
        <f>IF(Hoja2!D1270=0,-Hoja2!B1270/(COUNT(Hoja2!D$2:D$2080)-SUM(Hoja2!D$2:D$2080)),Hoja2!C1270/SUM(Hoja2!D$2:D$2080))</f>
        <v>0</v>
      </c>
      <c r="J1270" t="str">
        <f>IF(Hoja2!J1270="","",IF(Hoja2!$D1270=1,Hoja2!J1270, ""))</f>
        <v/>
      </c>
      <c r="K1270" t="str">
        <f>IF(Hoja2!J1270="","",IF(Hoja2!$D1270=0,Hoja2!J1270, ""))</f>
        <v/>
      </c>
    </row>
    <row r="1271" spans="1:11" x14ac:dyDescent="0.25">
      <c r="A1271" t="str">
        <f>IF(Hoja2!F1271="","",IF(Hoja2!$D1271=0,-Hoja2!F1271/(COUNT(B$2:B$2080)-SUM(B$2:B$2080)),Hoja2!F1271/SUM(B$2:B$2080)))</f>
        <v/>
      </c>
      <c r="B1271" t="str">
        <f>IF(Hoja2!F1271="","",IF(Hoja2!$D1271=1,1,0))</f>
        <v/>
      </c>
      <c r="C1271" t="str">
        <f>IF(Hoja2!H1271="","",IF(Hoja2!$D1271=0,-Hoja2!H1271/(COUNT(D$2:D$2080)-SUM(D$2:D$2080)),Hoja2!H1271/SUM(D$2:D$2080)))</f>
        <v/>
      </c>
      <c r="D1271" t="str">
        <f>IF(Hoja2!H1271="","",IF(Hoja2!$D1271=1,1,0))</f>
        <v/>
      </c>
      <c r="E1271" t="str">
        <f>IF(Hoja2!J1271="","",IF(Hoja2!$D1271=0,-Hoja2!J1271/(COUNT(F$2:F$2080)-SUM(F$2:F$2080)),Hoja2!J1271/SUM(F$2:F$2080)))</f>
        <v/>
      </c>
      <c r="F1271" t="str">
        <f>IF(Hoja2!J1271="","",IF(Hoja2!$D1271=1,1,0))</f>
        <v/>
      </c>
      <c r="G1271">
        <f>IF(Hoja2!D1271=0,-Hoja2!B1271/(COUNT(Hoja2!D$2:D$2080)-SUM(Hoja2!D$2:D$2080)),Hoja2!C1271/SUM(Hoja2!D$2:D$2080))</f>
        <v>-9.5602294455066918E-4</v>
      </c>
      <c r="J1271" t="str">
        <f>IF(Hoja2!J1271="","",IF(Hoja2!$D1271=1,Hoja2!J1271, ""))</f>
        <v/>
      </c>
      <c r="K1271" t="str">
        <f>IF(Hoja2!J1271="","",IF(Hoja2!$D1271=0,Hoja2!J1271, ""))</f>
        <v/>
      </c>
    </row>
    <row r="1272" spans="1:11" x14ac:dyDescent="0.25">
      <c r="A1272">
        <f>IF(Hoja2!F1272="","",IF(Hoja2!$D1272=0,-Hoja2!F1272/(COUNT(B$2:B$2080)-SUM(B$2:B$2080)),Hoja2!F1272/SUM(B$2:B$2080)))</f>
        <v>-3.7593984962406013E-3</v>
      </c>
      <c r="B1272">
        <f>IF(Hoja2!F1272="","",IF(Hoja2!$D1272=1,1,0))</f>
        <v>0</v>
      </c>
      <c r="C1272" t="str">
        <f>IF(Hoja2!H1272="","",IF(Hoja2!$D1272=0,-Hoja2!H1272/(COUNT(D$2:D$2080)-SUM(D$2:D$2080)),Hoja2!H1272/SUM(D$2:D$2080)))</f>
        <v/>
      </c>
      <c r="D1272" t="str">
        <f>IF(Hoja2!H1272="","",IF(Hoja2!$D1272=1,1,0))</f>
        <v/>
      </c>
      <c r="E1272" t="str">
        <f>IF(Hoja2!J1272="","",IF(Hoja2!$D1272=0,-Hoja2!J1272/(COUNT(F$2:F$2080)-SUM(F$2:F$2080)),Hoja2!J1272/SUM(F$2:F$2080)))</f>
        <v/>
      </c>
      <c r="F1272" t="str">
        <f>IF(Hoja2!J1272="","",IF(Hoja2!$D1272=1,1,0))</f>
        <v/>
      </c>
      <c r="G1272">
        <f>IF(Hoja2!D1272=0,-Hoja2!B1272/(COUNT(Hoja2!D$2:D$2080)-SUM(Hoja2!D$2:D$2080)),Hoja2!C1272/SUM(Hoja2!D$2:D$2080))</f>
        <v>-1.9120458891013384E-3</v>
      </c>
      <c r="J1272" t="str">
        <f>IF(Hoja2!J1272="","",IF(Hoja2!$D1272=1,Hoja2!J1272, ""))</f>
        <v/>
      </c>
      <c r="K1272" t="str">
        <f>IF(Hoja2!J1272="","",IF(Hoja2!$D1272=0,Hoja2!J1272, ""))</f>
        <v/>
      </c>
    </row>
    <row r="1273" spans="1:11" x14ac:dyDescent="0.25">
      <c r="A1273">
        <f>IF(Hoja2!F1273="","",IF(Hoja2!$D1273=0,-Hoja2!F1273/(COUNT(B$2:B$2080)-SUM(B$2:B$2080)),Hoja2!F1273/SUM(B$2:B$2080)))</f>
        <v>3.7453183520599251E-3</v>
      </c>
      <c r="B1273">
        <f>IF(Hoja2!F1273="","",IF(Hoja2!$D1273=1,1,0))</f>
        <v>1</v>
      </c>
      <c r="C1273">
        <f>IF(Hoja2!H1273="","",IF(Hoja2!$D1273=0,-Hoja2!H1273/(COUNT(D$2:D$2080)-SUM(D$2:D$2080)),Hoja2!H1273/SUM(D$2:D$2080)))</f>
        <v>1.0309278350515464E-2</v>
      </c>
      <c r="D1273">
        <f>IF(Hoja2!H1273="","",IF(Hoja2!$D1273=1,1,0))</f>
        <v>1</v>
      </c>
      <c r="E1273" t="str">
        <f>IF(Hoja2!J1273="","",IF(Hoja2!$D1273=0,-Hoja2!J1273/(COUNT(F$2:F$2080)-SUM(F$2:F$2080)),Hoja2!J1273/SUM(F$2:F$2080)))</f>
        <v/>
      </c>
      <c r="F1273" t="str">
        <f>IF(Hoja2!J1273="","",IF(Hoja2!$D1273=1,1,0))</f>
        <v/>
      </c>
      <c r="G1273">
        <f>IF(Hoja2!D1273=0,-Hoja2!B1273/(COUNT(Hoja2!D$2:D$2080)-SUM(Hoja2!D$2:D$2080)),Hoja2!C1273/SUM(Hoja2!D$2:D$2080))</f>
        <v>1.9361084220716361E-3</v>
      </c>
      <c r="J1273" t="str">
        <f>IF(Hoja2!J1273="","",IF(Hoja2!$D1273=1,Hoja2!J1273, ""))</f>
        <v/>
      </c>
      <c r="K1273" t="str">
        <f>IF(Hoja2!J1273="","",IF(Hoja2!$D1273=0,Hoja2!J1273, ""))</f>
        <v/>
      </c>
    </row>
    <row r="1274" spans="1:11" x14ac:dyDescent="0.25">
      <c r="A1274" t="str">
        <f>IF(Hoja2!F1274="","",IF(Hoja2!$D1274=0,-Hoja2!F1274/(COUNT(B$2:B$2080)-SUM(B$2:B$2080)),Hoja2!F1274/SUM(B$2:B$2080)))</f>
        <v/>
      </c>
      <c r="B1274" t="str">
        <f>IF(Hoja2!F1274="","",IF(Hoja2!$D1274=1,1,0))</f>
        <v/>
      </c>
      <c r="C1274">
        <f>IF(Hoja2!H1274="","",IF(Hoja2!$D1274=0,-Hoja2!H1274/(COUNT(D$2:D$2080)-SUM(D$2:D$2080)),Hoja2!H1274/SUM(D$2:D$2080)))</f>
        <v>0</v>
      </c>
      <c r="D1274">
        <f>IF(Hoja2!H1274="","",IF(Hoja2!$D1274=1,1,0))</f>
        <v>0</v>
      </c>
      <c r="E1274" t="str">
        <f>IF(Hoja2!J1274="","",IF(Hoja2!$D1274=0,-Hoja2!J1274/(COUNT(F$2:F$2080)-SUM(F$2:F$2080)),Hoja2!J1274/SUM(F$2:F$2080)))</f>
        <v/>
      </c>
      <c r="F1274" t="str">
        <f>IF(Hoja2!J1274="","",IF(Hoja2!$D1274=1,1,0))</f>
        <v/>
      </c>
      <c r="G1274">
        <f>IF(Hoja2!D1274=0,-Hoja2!B1274/(COUNT(Hoja2!D$2:D$2080)-SUM(Hoja2!D$2:D$2080)),Hoja2!C1274/SUM(Hoja2!D$2:D$2080))</f>
        <v>0</v>
      </c>
      <c r="J1274" t="str">
        <f>IF(Hoja2!J1274="","",IF(Hoja2!$D1274=1,Hoja2!J1274, ""))</f>
        <v/>
      </c>
      <c r="K1274" t="str">
        <f>IF(Hoja2!J1274="","",IF(Hoja2!$D1274=0,Hoja2!J1274, ""))</f>
        <v/>
      </c>
    </row>
    <row r="1275" spans="1:11" x14ac:dyDescent="0.25">
      <c r="A1275" t="str">
        <f>IF(Hoja2!F1275="","",IF(Hoja2!$D1275=0,-Hoja2!F1275/(COUNT(B$2:B$2080)-SUM(B$2:B$2080)),Hoja2!F1275/SUM(B$2:B$2080)))</f>
        <v/>
      </c>
      <c r="B1275" t="str">
        <f>IF(Hoja2!F1275="","",IF(Hoja2!$D1275=1,1,0))</f>
        <v/>
      </c>
      <c r="C1275" t="str">
        <f>IF(Hoja2!H1275="","",IF(Hoja2!$D1275=0,-Hoja2!H1275/(COUNT(D$2:D$2080)-SUM(D$2:D$2080)),Hoja2!H1275/SUM(D$2:D$2080)))</f>
        <v/>
      </c>
      <c r="D1275" t="str">
        <f>IF(Hoja2!H1275="","",IF(Hoja2!$D1275=1,1,0))</f>
        <v/>
      </c>
      <c r="E1275" t="str">
        <f>IF(Hoja2!J1275="","",IF(Hoja2!$D1275=0,-Hoja2!J1275/(COUNT(F$2:F$2080)-SUM(F$2:F$2080)),Hoja2!J1275/SUM(F$2:F$2080)))</f>
        <v/>
      </c>
      <c r="F1275" t="str">
        <f>IF(Hoja2!J1275="","",IF(Hoja2!$D1275=1,1,0))</f>
        <v/>
      </c>
      <c r="G1275">
        <f>IF(Hoja2!D1275=0,-Hoja2!B1275/(COUNT(Hoja2!D$2:D$2080)-SUM(Hoja2!D$2:D$2080)),Hoja2!C1275/SUM(Hoja2!D$2:D$2080))</f>
        <v>-1.9120458891013384E-3</v>
      </c>
      <c r="J1275" t="str">
        <f>IF(Hoja2!J1275="","",IF(Hoja2!$D1275=1,Hoja2!J1275, ""))</f>
        <v/>
      </c>
      <c r="K1275" t="str">
        <f>IF(Hoja2!J1275="","",IF(Hoja2!$D1275=0,Hoja2!J1275, ""))</f>
        <v/>
      </c>
    </row>
    <row r="1276" spans="1:11" x14ac:dyDescent="0.25">
      <c r="A1276">
        <f>IF(Hoja2!F1276="","",IF(Hoja2!$D1276=0,-Hoja2!F1276/(COUNT(B$2:B$2080)-SUM(B$2:B$2080)),Hoja2!F1276/SUM(B$2:B$2080)))</f>
        <v>-3.7593984962406013E-3</v>
      </c>
      <c r="B1276">
        <f>IF(Hoja2!F1276="","",IF(Hoja2!$D1276=1,1,0))</f>
        <v>0</v>
      </c>
      <c r="C1276" t="str">
        <f>IF(Hoja2!H1276="","",IF(Hoja2!$D1276=0,-Hoja2!H1276/(COUNT(D$2:D$2080)-SUM(D$2:D$2080)),Hoja2!H1276/SUM(D$2:D$2080)))</f>
        <v/>
      </c>
      <c r="D1276" t="str">
        <f>IF(Hoja2!H1276="","",IF(Hoja2!$D1276=1,1,0))</f>
        <v/>
      </c>
      <c r="E1276" t="str">
        <f>IF(Hoja2!J1276="","",IF(Hoja2!$D1276=0,-Hoja2!J1276/(COUNT(F$2:F$2080)-SUM(F$2:F$2080)),Hoja2!J1276/SUM(F$2:F$2080)))</f>
        <v/>
      </c>
      <c r="F1276" t="str">
        <f>IF(Hoja2!J1276="","",IF(Hoja2!$D1276=1,1,0))</f>
        <v/>
      </c>
      <c r="G1276">
        <f>IF(Hoja2!D1276=0,-Hoja2!B1276/(COUNT(Hoja2!D$2:D$2080)-SUM(Hoja2!D$2:D$2080)),Hoja2!C1276/SUM(Hoja2!D$2:D$2080))</f>
        <v>-1.9120458891013384E-3</v>
      </c>
      <c r="J1276" t="str">
        <f>IF(Hoja2!J1276="","",IF(Hoja2!$D1276=1,Hoja2!J1276, ""))</f>
        <v/>
      </c>
      <c r="K1276" t="str">
        <f>IF(Hoja2!J1276="","",IF(Hoja2!$D1276=0,Hoja2!J1276, ""))</f>
        <v/>
      </c>
    </row>
    <row r="1277" spans="1:11" x14ac:dyDescent="0.25">
      <c r="A1277">
        <f>IF(Hoja2!F1277="","",IF(Hoja2!$D1277=0,-Hoja2!F1277/(COUNT(B$2:B$2080)-SUM(B$2:B$2080)),Hoja2!F1277/SUM(B$2:B$2080)))</f>
        <v>1.8726591760299626E-3</v>
      </c>
      <c r="B1277">
        <f>IF(Hoja2!F1277="","",IF(Hoja2!$D1277=1,1,0))</f>
        <v>1</v>
      </c>
      <c r="C1277">
        <f>IF(Hoja2!H1277="","",IF(Hoja2!$D1277=0,-Hoja2!H1277/(COUNT(D$2:D$2080)-SUM(D$2:D$2080)),Hoja2!H1277/SUM(D$2:D$2080)))</f>
        <v>5.1546391752577319E-3</v>
      </c>
      <c r="D1277">
        <f>IF(Hoja2!H1277="","",IF(Hoja2!$D1277=1,1,0))</f>
        <v>1</v>
      </c>
      <c r="E1277" t="str">
        <f>IF(Hoja2!J1277="","",IF(Hoja2!$D1277=0,-Hoja2!J1277/(COUNT(F$2:F$2080)-SUM(F$2:F$2080)),Hoja2!J1277/SUM(F$2:F$2080)))</f>
        <v/>
      </c>
      <c r="F1277" t="str">
        <f>IF(Hoja2!J1277="","",IF(Hoja2!$D1277=1,1,0))</f>
        <v/>
      </c>
      <c r="G1277">
        <f>IF(Hoja2!D1277=0,-Hoja2!B1277/(COUNT(Hoja2!D$2:D$2080)-SUM(Hoja2!D$2:D$2080)),Hoja2!C1277/SUM(Hoja2!D$2:D$2080))</f>
        <v>9.6805421103581804E-4</v>
      </c>
      <c r="J1277" t="str">
        <f>IF(Hoja2!J1277="","",IF(Hoja2!$D1277=1,Hoja2!J1277, ""))</f>
        <v/>
      </c>
      <c r="K1277" t="str">
        <f>IF(Hoja2!J1277="","",IF(Hoja2!$D1277=0,Hoja2!J1277, ""))</f>
        <v/>
      </c>
    </row>
    <row r="1278" spans="1:11" x14ac:dyDescent="0.25">
      <c r="A1278">
        <f>IF(Hoja2!F1278="","",IF(Hoja2!$D1278=0,-Hoja2!F1278/(COUNT(B$2:B$2080)-SUM(B$2:B$2080)),Hoja2!F1278/SUM(B$2:B$2080)))</f>
        <v>3.7453183520599251E-3</v>
      </c>
      <c r="B1278">
        <f>IF(Hoja2!F1278="","",IF(Hoja2!$D1278=1,1,0))</f>
        <v>1</v>
      </c>
      <c r="C1278" t="str">
        <f>IF(Hoja2!H1278="","",IF(Hoja2!$D1278=0,-Hoja2!H1278/(COUNT(D$2:D$2080)-SUM(D$2:D$2080)),Hoja2!H1278/SUM(D$2:D$2080)))</f>
        <v/>
      </c>
      <c r="D1278" t="str">
        <f>IF(Hoja2!H1278="","",IF(Hoja2!$D1278=1,1,0))</f>
        <v/>
      </c>
      <c r="E1278" t="str">
        <f>IF(Hoja2!J1278="","",IF(Hoja2!$D1278=0,-Hoja2!J1278/(COUNT(F$2:F$2080)-SUM(F$2:F$2080)),Hoja2!J1278/SUM(F$2:F$2080)))</f>
        <v/>
      </c>
      <c r="F1278" t="str">
        <f>IF(Hoja2!J1278="","",IF(Hoja2!$D1278=1,1,0))</f>
        <v/>
      </c>
      <c r="G1278">
        <f>IF(Hoja2!D1278=0,-Hoja2!B1278/(COUNT(Hoja2!D$2:D$2080)-SUM(Hoja2!D$2:D$2080)),Hoja2!C1278/SUM(Hoja2!D$2:D$2080))</f>
        <v>1.9361084220716361E-3</v>
      </c>
      <c r="J1278" t="str">
        <f>IF(Hoja2!J1278="","",IF(Hoja2!$D1278=1,Hoja2!J1278, ""))</f>
        <v/>
      </c>
      <c r="K1278" t="str">
        <f>IF(Hoja2!J1278="","",IF(Hoja2!$D1278=0,Hoja2!J1278, ""))</f>
        <v/>
      </c>
    </row>
    <row r="1279" spans="1:11" x14ac:dyDescent="0.25">
      <c r="A1279">
        <f>IF(Hoja2!F1279="","",IF(Hoja2!$D1279=0,-Hoja2!F1279/(COUNT(B$2:B$2080)-SUM(B$2:B$2080)),Hoja2!F1279/SUM(B$2:B$2080)))</f>
        <v>-3.7593984962406013E-3</v>
      </c>
      <c r="B1279">
        <f>IF(Hoja2!F1279="","",IF(Hoja2!$D1279=1,1,0))</f>
        <v>0</v>
      </c>
      <c r="C1279" t="str">
        <f>IF(Hoja2!H1279="","",IF(Hoja2!$D1279=0,-Hoja2!H1279/(COUNT(D$2:D$2080)-SUM(D$2:D$2080)),Hoja2!H1279/SUM(D$2:D$2080)))</f>
        <v/>
      </c>
      <c r="D1279" t="str">
        <f>IF(Hoja2!H1279="","",IF(Hoja2!$D1279=1,1,0))</f>
        <v/>
      </c>
      <c r="E1279" t="str">
        <f>IF(Hoja2!J1279="","",IF(Hoja2!$D1279=0,-Hoja2!J1279/(COUNT(F$2:F$2080)-SUM(F$2:F$2080)),Hoja2!J1279/SUM(F$2:F$2080)))</f>
        <v/>
      </c>
      <c r="F1279" t="str">
        <f>IF(Hoja2!J1279="","",IF(Hoja2!$D1279=1,1,0))</f>
        <v/>
      </c>
      <c r="G1279">
        <f>IF(Hoja2!D1279=0,-Hoja2!B1279/(COUNT(Hoja2!D$2:D$2080)-SUM(Hoja2!D$2:D$2080)),Hoja2!C1279/SUM(Hoja2!D$2:D$2080))</f>
        <v>-1.9120458891013384E-3</v>
      </c>
      <c r="J1279" t="str">
        <f>IF(Hoja2!J1279="","",IF(Hoja2!$D1279=1,Hoja2!J1279, ""))</f>
        <v/>
      </c>
      <c r="K1279" t="str">
        <f>IF(Hoja2!J1279="","",IF(Hoja2!$D1279=0,Hoja2!J1279, ""))</f>
        <v/>
      </c>
    </row>
    <row r="1280" spans="1:11" x14ac:dyDescent="0.25">
      <c r="A1280" t="str">
        <f>IF(Hoja2!F1280="","",IF(Hoja2!$D1280=0,-Hoja2!F1280/(COUNT(B$2:B$2080)-SUM(B$2:B$2080)),Hoja2!F1280/SUM(B$2:B$2080)))</f>
        <v/>
      </c>
      <c r="B1280" t="str">
        <f>IF(Hoja2!F1280="","",IF(Hoja2!$D1280=1,1,0))</f>
        <v/>
      </c>
      <c r="C1280" t="str">
        <f>IF(Hoja2!H1280="","",IF(Hoja2!$D1280=0,-Hoja2!H1280/(COUNT(D$2:D$2080)-SUM(D$2:D$2080)),Hoja2!H1280/SUM(D$2:D$2080)))</f>
        <v/>
      </c>
      <c r="D1280" t="str">
        <f>IF(Hoja2!H1280="","",IF(Hoja2!$D1280=1,1,0))</f>
        <v/>
      </c>
      <c r="E1280" t="str">
        <f>IF(Hoja2!J1280="","",IF(Hoja2!$D1280=0,-Hoja2!J1280/(COUNT(F$2:F$2080)-SUM(F$2:F$2080)),Hoja2!J1280/SUM(F$2:F$2080)))</f>
        <v/>
      </c>
      <c r="F1280" t="str">
        <f>IF(Hoja2!J1280="","",IF(Hoja2!$D1280=1,1,0))</f>
        <v/>
      </c>
      <c r="G1280">
        <f>IF(Hoja2!D1280=0,-Hoja2!B1280/(COUNT(Hoja2!D$2:D$2080)-SUM(Hoja2!D$2:D$2080)),Hoja2!C1280/SUM(Hoja2!D$2:D$2080))</f>
        <v>2.9041626331074541E-3</v>
      </c>
      <c r="J1280" t="str">
        <f>IF(Hoja2!J1280="","",IF(Hoja2!$D1280=1,Hoja2!J1280, ""))</f>
        <v/>
      </c>
      <c r="K1280" t="str">
        <f>IF(Hoja2!J1280="","",IF(Hoja2!$D1280=0,Hoja2!J1280, ""))</f>
        <v/>
      </c>
    </row>
    <row r="1281" spans="1:11" x14ac:dyDescent="0.25">
      <c r="A1281" t="str">
        <f>IF(Hoja2!F1281="","",IF(Hoja2!$D1281=0,-Hoja2!F1281/(COUNT(B$2:B$2080)-SUM(B$2:B$2080)),Hoja2!F1281/SUM(B$2:B$2080)))</f>
        <v/>
      </c>
      <c r="B1281" t="str">
        <f>IF(Hoja2!F1281="","",IF(Hoja2!$D1281=1,1,0))</f>
        <v/>
      </c>
      <c r="C1281" t="str">
        <f>IF(Hoja2!H1281="","",IF(Hoja2!$D1281=0,-Hoja2!H1281/(COUNT(D$2:D$2080)-SUM(D$2:D$2080)),Hoja2!H1281/SUM(D$2:D$2080)))</f>
        <v/>
      </c>
      <c r="D1281" t="str">
        <f>IF(Hoja2!H1281="","",IF(Hoja2!$D1281=1,1,0))</f>
        <v/>
      </c>
      <c r="E1281" t="str">
        <f>IF(Hoja2!J1281="","",IF(Hoja2!$D1281=0,-Hoja2!J1281/(COUNT(F$2:F$2080)-SUM(F$2:F$2080)),Hoja2!J1281/SUM(F$2:F$2080)))</f>
        <v/>
      </c>
      <c r="F1281" t="str">
        <f>IF(Hoja2!J1281="","",IF(Hoja2!$D1281=1,1,0))</f>
        <v/>
      </c>
      <c r="G1281">
        <f>IF(Hoja2!D1281=0,-Hoja2!B1281/(COUNT(Hoja2!D$2:D$2080)-SUM(Hoja2!D$2:D$2080)),Hoja2!C1281/SUM(Hoja2!D$2:D$2080))</f>
        <v>-9.5602294455066918E-4</v>
      </c>
      <c r="J1281" t="str">
        <f>IF(Hoja2!J1281="","",IF(Hoja2!$D1281=1,Hoja2!J1281, ""))</f>
        <v/>
      </c>
      <c r="K1281" t="str">
        <f>IF(Hoja2!J1281="","",IF(Hoja2!$D1281=0,Hoja2!J1281, ""))</f>
        <v/>
      </c>
    </row>
    <row r="1282" spans="1:11" x14ac:dyDescent="0.25">
      <c r="A1282">
        <f>IF(Hoja2!F1282="","",IF(Hoja2!$D1282=0,-Hoja2!F1282/(COUNT(B$2:B$2080)-SUM(B$2:B$2080)),Hoja2!F1282/SUM(B$2:B$2080)))</f>
        <v>-1.8726591760299626E-3</v>
      </c>
      <c r="B1282">
        <f>IF(Hoja2!F1282="","",IF(Hoja2!$D1282=1,1,0))</f>
        <v>1</v>
      </c>
      <c r="C1282" t="str">
        <f>IF(Hoja2!H1282="","",IF(Hoja2!$D1282=0,-Hoja2!H1282/(COUNT(D$2:D$2080)-SUM(D$2:D$2080)),Hoja2!H1282/SUM(D$2:D$2080)))</f>
        <v/>
      </c>
      <c r="D1282" t="str">
        <f>IF(Hoja2!H1282="","",IF(Hoja2!$D1282=1,1,0))</f>
        <v/>
      </c>
      <c r="E1282" t="str">
        <f>IF(Hoja2!J1282="","",IF(Hoja2!$D1282=0,-Hoja2!J1282/(COUNT(F$2:F$2080)-SUM(F$2:F$2080)),Hoja2!J1282/SUM(F$2:F$2080)))</f>
        <v/>
      </c>
      <c r="F1282" t="str">
        <f>IF(Hoja2!J1282="","",IF(Hoja2!$D1282=1,1,0))</f>
        <v/>
      </c>
      <c r="G1282">
        <f>IF(Hoja2!D1282=0,-Hoja2!B1282/(COUNT(Hoja2!D$2:D$2080)-SUM(Hoja2!D$2:D$2080)),Hoja2!C1282/SUM(Hoja2!D$2:D$2080))</f>
        <v>-9.6805421103581804E-4</v>
      </c>
      <c r="J1282" t="str">
        <f>IF(Hoja2!J1282="","",IF(Hoja2!$D1282=1,Hoja2!J1282, ""))</f>
        <v/>
      </c>
      <c r="K1282" t="str">
        <f>IF(Hoja2!J1282="","",IF(Hoja2!$D1282=0,Hoja2!J1282, ""))</f>
        <v/>
      </c>
    </row>
    <row r="1283" spans="1:11" x14ac:dyDescent="0.25">
      <c r="A1283" t="str">
        <f>IF(Hoja2!F1283="","",IF(Hoja2!$D1283=0,-Hoja2!F1283/(COUNT(B$2:B$2080)-SUM(B$2:B$2080)),Hoja2!F1283/SUM(B$2:B$2080)))</f>
        <v/>
      </c>
      <c r="B1283" t="str">
        <f>IF(Hoja2!F1283="","",IF(Hoja2!$D1283=1,1,0))</f>
        <v/>
      </c>
      <c r="C1283" t="str">
        <f>IF(Hoja2!H1283="","",IF(Hoja2!$D1283=0,-Hoja2!H1283/(COUNT(D$2:D$2080)-SUM(D$2:D$2080)),Hoja2!H1283/SUM(D$2:D$2080)))</f>
        <v/>
      </c>
      <c r="D1283" t="str">
        <f>IF(Hoja2!H1283="","",IF(Hoja2!$D1283=1,1,0))</f>
        <v/>
      </c>
      <c r="E1283" t="str">
        <f>IF(Hoja2!J1283="","",IF(Hoja2!$D1283=0,-Hoja2!J1283/(COUNT(F$2:F$2080)-SUM(F$2:F$2080)),Hoja2!J1283/SUM(F$2:F$2080)))</f>
        <v/>
      </c>
      <c r="F1283" t="str">
        <f>IF(Hoja2!J1283="","",IF(Hoja2!$D1283=1,1,0))</f>
        <v/>
      </c>
      <c r="G1283">
        <f>IF(Hoja2!D1283=0,-Hoja2!B1283/(COUNT(Hoja2!D$2:D$2080)-SUM(Hoja2!D$2:D$2080)),Hoja2!C1283/SUM(Hoja2!D$2:D$2080))</f>
        <v>9.6805421103581804E-4</v>
      </c>
      <c r="J1283" t="str">
        <f>IF(Hoja2!J1283="","",IF(Hoja2!$D1283=1,Hoja2!J1283, ""))</f>
        <v/>
      </c>
      <c r="K1283" t="str">
        <f>IF(Hoja2!J1283="","",IF(Hoja2!$D1283=0,Hoja2!J1283, ""))</f>
        <v/>
      </c>
    </row>
    <row r="1284" spans="1:11" x14ac:dyDescent="0.25">
      <c r="A1284">
        <f>IF(Hoja2!F1284="","",IF(Hoja2!$D1284=0,-Hoja2!F1284/(COUNT(B$2:B$2080)-SUM(B$2:B$2080)),Hoja2!F1284/SUM(B$2:B$2080)))</f>
        <v>0</v>
      </c>
      <c r="B1284">
        <f>IF(Hoja2!F1284="","",IF(Hoja2!$D1284=1,1,0))</f>
        <v>0</v>
      </c>
      <c r="C1284" t="str">
        <f>IF(Hoja2!H1284="","",IF(Hoja2!$D1284=0,-Hoja2!H1284/(COUNT(D$2:D$2080)-SUM(D$2:D$2080)),Hoja2!H1284/SUM(D$2:D$2080)))</f>
        <v/>
      </c>
      <c r="D1284" t="str">
        <f>IF(Hoja2!H1284="","",IF(Hoja2!$D1284=1,1,0))</f>
        <v/>
      </c>
      <c r="E1284" t="str">
        <f>IF(Hoja2!J1284="","",IF(Hoja2!$D1284=0,-Hoja2!J1284/(COUNT(F$2:F$2080)-SUM(F$2:F$2080)),Hoja2!J1284/SUM(F$2:F$2080)))</f>
        <v/>
      </c>
      <c r="F1284" t="str">
        <f>IF(Hoja2!J1284="","",IF(Hoja2!$D1284=1,1,0))</f>
        <v/>
      </c>
      <c r="G1284">
        <f>IF(Hoja2!D1284=0,-Hoja2!B1284/(COUNT(Hoja2!D$2:D$2080)-SUM(Hoja2!D$2:D$2080)),Hoja2!C1284/SUM(Hoja2!D$2:D$2080))</f>
        <v>0</v>
      </c>
      <c r="J1284" t="str">
        <f>IF(Hoja2!J1284="","",IF(Hoja2!$D1284=1,Hoja2!J1284, ""))</f>
        <v/>
      </c>
      <c r="K1284" t="str">
        <f>IF(Hoja2!J1284="","",IF(Hoja2!$D1284=0,Hoja2!J1284, ""))</f>
        <v/>
      </c>
    </row>
    <row r="1285" spans="1:11" x14ac:dyDescent="0.25">
      <c r="A1285">
        <f>IF(Hoja2!F1285="","",IF(Hoja2!$D1285=0,-Hoja2!F1285/(COUNT(B$2:B$2080)-SUM(B$2:B$2080)),Hoja2!F1285/SUM(B$2:B$2080)))</f>
        <v>3.7453183520599251E-3</v>
      </c>
      <c r="B1285">
        <f>IF(Hoja2!F1285="","",IF(Hoja2!$D1285=1,1,0))</f>
        <v>1</v>
      </c>
      <c r="C1285" t="str">
        <f>IF(Hoja2!H1285="","",IF(Hoja2!$D1285=0,-Hoja2!H1285/(COUNT(D$2:D$2080)-SUM(D$2:D$2080)),Hoja2!H1285/SUM(D$2:D$2080)))</f>
        <v/>
      </c>
      <c r="D1285" t="str">
        <f>IF(Hoja2!H1285="","",IF(Hoja2!$D1285=1,1,0))</f>
        <v/>
      </c>
      <c r="E1285" t="str">
        <f>IF(Hoja2!J1285="","",IF(Hoja2!$D1285=0,-Hoja2!J1285/(COUNT(F$2:F$2080)-SUM(F$2:F$2080)),Hoja2!J1285/SUM(F$2:F$2080)))</f>
        <v/>
      </c>
      <c r="F1285" t="str">
        <f>IF(Hoja2!J1285="","",IF(Hoja2!$D1285=1,1,0))</f>
        <v/>
      </c>
      <c r="G1285">
        <f>IF(Hoja2!D1285=0,-Hoja2!B1285/(COUNT(Hoja2!D$2:D$2080)-SUM(Hoja2!D$2:D$2080)),Hoja2!C1285/SUM(Hoja2!D$2:D$2080))</f>
        <v>1.9361084220716361E-3</v>
      </c>
      <c r="J1285" t="str">
        <f>IF(Hoja2!J1285="","",IF(Hoja2!$D1285=1,Hoja2!J1285, ""))</f>
        <v/>
      </c>
      <c r="K1285" t="str">
        <f>IF(Hoja2!J1285="","",IF(Hoja2!$D1285=0,Hoja2!J1285, ""))</f>
        <v/>
      </c>
    </row>
    <row r="1286" spans="1:11" x14ac:dyDescent="0.25">
      <c r="A1286" t="str">
        <f>IF(Hoja2!F1286="","",IF(Hoja2!$D1286=0,-Hoja2!F1286/(COUNT(B$2:B$2080)-SUM(B$2:B$2080)),Hoja2!F1286/SUM(B$2:B$2080)))</f>
        <v/>
      </c>
      <c r="B1286" t="str">
        <f>IF(Hoja2!F1286="","",IF(Hoja2!$D1286=1,1,0))</f>
        <v/>
      </c>
      <c r="C1286" t="str">
        <f>IF(Hoja2!H1286="","",IF(Hoja2!$D1286=0,-Hoja2!H1286/(COUNT(D$2:D$2080)-SUM(D$2:D$2080)),Hoja2!H1286/SUM(D$2:D$2080)))</f>
        <v/>
      </c>
      <c r="D1286" t="str">
        <f>IF(Hoja2!H1286="","",IF(Hoja2!$D1286=1,1,0))</f>
        <v/>
      </c>
      <c r="E1286" t="str">
        <f>IF(Hoja2!J1286="","",IF(Hoja2!$D1286=0,-Hoja2!J1286/(COUNT(F$2:F$2080)-SUM(F$2:F$2080)),Hoja2!J1286/SUM(F$2:F$2080)))</f>
        <v/>
      </c>
      <c r="F1286" t="str">
        <f>IF(Hoja2!J1286="","",IF(Hoja2!$D1286=1,1,0))</f>
        <v/>
      </c>
      <c r="G1286">
        <f>IF(Hoja2!D1286=0,-Hoja2!B1286/(COUNT(Hoja2!D$2:D$2080)-SUM(Hoja2!D$2:D$2080)),Hoja2!C1286/SUM(Hoja2!D$2:D$2080))</f>
        <v>4.8402710551790898E-3</v>
      </c>
      <c r="J1286" t="str">
        <f>IF(Hoja2!J1286="","",IF(Hoja2!$D1286=1,Hoja2!J1286, ""))</f>
        <v/>
      </c>
      <c r="K1286" t="str">
        <f>IF(Hoja2!J1286="","",IF(Hoja2!$D1286=0,Hoja2!J1286, ""))</f>
        <v/>
      </c>
    </row>
    <row r="1287" spans="1:11" x14ac:dyDescent="0.25">
      <c r="A1287" t="str">
        <f>IF(Hoja2!F1287="","",IF(Hoja2!$D1287=0,-Hoja2!F1287/(COUNT(B$2:B$2080)-SUM(B$2:B$2080)),Hoja2!F1287/SUM(B$2:B$2080)))</f>
        <v/>
      </c>
      <c r="B1287" t="str">
        <f>IF(Hoja2!F1287="","",IF(Hoja2!$D1287=1,1,0))</f>
        <v/>
      </c>
      <c r="C1287" t="str">
        <f>IF(Hoja2!H1287="","",IF(Hoja2!$D1287=0,-Hoja2!H1287/(COUNT(D$2:D$2080)-SUM(D$2:D$2080)),Hoja2!H1287/SUM(D$2:D$2080)))</f>
        <v/>
      </c>
      <c r="D1287" t="str">
        <f>IF(Hoja2!H1287="","",IF(Hoja2!$D1287=1,1,0))</f>
        <v/>
      </c>
      <c r="E1287" t="str">
        <f>IF(Hoja2!J1287="","",IF(Hoja2!$D1287=0,-Hoja2!J1287/(COUNT(F$2:F$2080)-SUM(F$2:F$2080)),Hoja2!J1287/SUM(F$2:F$2080)))</f>
        <v/>
      </c>
      <c r="F1287" t="str">
        <f>IF(Hoja2!J1287="","",IF(Hoja2!$D1287=1,1,0))</f>
        <v/>
      </c>
      <c r="G1287">
        <f>IF(Hoja2!D1287=0,-Hoja2!B1287/(COUNT(Hoja2!D$2:D$2080)-SUM(Hoja2!D$2:D$2080)),Hoja2!C1287/SUM(Hoja2!D$2:D$2080))</f>
        <v>9.6805421103581804E-4</v>
      </c>
      <c r="J1287" t="str">
        <f>IF(Hoja2!J1287="","",IF(Hoja2!$D1287=1,Hoja2!J1287, ""))</f>
        <v/>
      </c>
      <c r="K1287" t="str">
        <f>IF(Hoja2!J1287="","",IF(Hoja2!$D1287=0,Hoja2!J1287, ""))</f>
        <v/>
      </c>
    </row>
    <row r="1288" spans="1:11" x14ac:dyDescent="0.25">
      <c r="A1288">
        <f>IF(Hoja2!F1288="","",IF(Hoja2!$D1288=0,-Hoja2!F1288/(COUNT(B$2:B$2080)-SUM(B$2:B$2080)),Hoja2!F1288/SUM(B$2:B$2080)))</f>
        <v>0</v>
      </c>
      <c r="B1288">
        <f>IF(Hoja2!F1288="","",IF(Hoja2!$D1288=1,1,0))</f>
        <v>1</v>
      </c>
      <c r="C1288" t="str">
        <f>IF(Hoja2!H1288="","",IF(Hoja2!$D1288=0,-Hoja2!H1288/(COUNT(D$2:D$2080)-SUM(D$2:D$2080)),Hoja2!H1288/SUM(D$2:D$2080)))</f>
        <v/>
      </c>
      <c r="D1288" t="str">
        <f>IF(Hoja2!H1288="","",IF(Hoja2!$D1288=1,1,0))</f>
        <v/>
      </c>
      <c r="E1288" t="str">
        <f>IF(Hoja2!J1288="","",IF(Hoja2!$D1288=0,-Hoja2!J1288/(COUNT(F$2:F$2080)-SUM(F$2:F$2080)),Hoja2!J1288/SUM(F$2:F$2080)))</f>
        <v/>
      </c>
      <c r="F1288" t="str">
        <f>IF(Hoja2!J1288="","",IF(Hoja2!$D1288=1,1,0))</f>
        <v/>
      </c>
      <c r="G1288">
        <f>IF(Hoja2!D1288=0,-Hoja2!B1288/(COUNT(Hoja2!D$2:D$2080)-SUM(Hoja2!D$2:D$2080)),Hoja2!C1288/SUM(Hoja2!D$2:D$2080))</f>
        <v>0</v>
      </c>
      <c r="J1288" t="str">
        <f>IF(Hoja2!J1288="","",IF(Hoja2!$D1288=1,Hoja2!J1288, ""))</f>
        <v/>
      </c>
      <c r="K1288" t="str">
        <f>IF(Hoja2!J1288="","",IF(Hoja2!$D1288=0,Hoja2!J1288, ""))</f>
        <v/>
      </c>
    </row>
    <row r="1289" spans="1:11" x14ac:dyDescent="0.25">
      <c r="A1289">
        <f>IF(Hoja2!F1289="","",IF(Hoja2!$D1289=0,-Hoja2!F1289/(COUNT(B$2:B$2080)-SUM(B$2:B$2080)),Hoja2!F1289/SUM(B$2:B$2080)))</f>
        <v>-3.7593984962406013E-3</v>
      </c>
      <c r="B1289">
        <f>IF(Hoja2!F1289="","",IF(Hoja2!$D1289=1,1,0))</f>
        <v>0</v>
      </c>
      <c r="C1289">
        <f>IF(Hoja2!H1289="","",IF(Hoja2!$D1289=0,-Hoja2!H1289/(COUNT(D$2:D$2080)-SUM(D$2:D$2080)),Hoja2!H1289/SUM(D$2:D$2080)))</f>
        <v>-9.7087378640776691E-3</v>
      </c>
      <c r="D1289">
        <f>IF(Hoja2!H1289="","",IF(Hoja2!$D1289=1,1,0))</f>
        <v>0</v>
      </c>
      <c r="E1289" t="str">
        <f>IF(Hoja2!J1289="","",IF(Hoja2!$D1289=0,-Hoja2!J1289/(COUNT(F$2:F$2080)-SUM(F$2:F$2080)),Hoja2!J1289/SUM(F$2:F$2080)))</f>
        <v/>
      </c>
      <c r="F1289" t="str">
        <f>IF(Hoja2!J1289="","",IF(Hoja2!$D1289=1,1,0))</f>
        <v/>
      </c>
      <c r="G1289">
        <f>IF(Hoja2!D1289=0,-Hoja2!B1289/(COUNT(Hoja2!D$2:D$2080)-SUM(Hoja2!D$2:D$2080)),Hoja2!C1289/SUM(Hoja2!D$2:D$2080))</f>
        <v>-1.9120458891013384E-3</v>
      </c>
      <c r="J1289" t="str">
        <f>IF(Hoja2!J1289="","",IF(Hoja2!$D1289=1,Hoja2!J1289, ""))</f>
        <v/>
      </c>
      <c r="K1289" t="str">
        <f>IF(Hoja2!J1289="","",IF(Hoja2!$D1289=0,Hoja2!J1289, ""))</f>
        <v/>
      </c>
    </row>
    <row r="1290" spans="1:11" x14ac:dyDescent="0.25">
      <c r="A1290" t="str">
        <f>IF(Hoja2!F1290="","",IF(Hoja2!$D1290=0,-Hoja2!F1290/(COUNT(B$2:B$2080)-SUM(B$2:B$2080)),Hoja2!F1290/SUM(B$2:B$2080)))</f>
        <v/>
      </c>
      <c r="B1290" t="str">
        <f>IF(Hoja2!F1290="","",IF(Hoja2!$D1290=1,1,0))</f>
        <v/>
      </c>
      <c r="C1290">
        <f>IF(Hoja2!H1290="","",IF(Hoja2!$D1290=0,-Hoja2!H1290/(COUNT(D$2:D$2080)-SUM(D$2:D$2080)),Hoja2!H1290/SUM(D$2:D$2080)))</f>
        <v>0</v>
      </c>
      <c r="D1290">
        <f>IF(Hoja2!H1290="","",IF(Hoja2!$D1290=1,1,0))</f>
        <v>0</v>
      </c>
      <c r="E1290">
        <f>IF(Hoja2!J1290="","",IF(Hoja2!$D1290=0,-Hoja2!J1290/(COUNT(F$2:F$2080)-SUM(F$2:F$2080)),Hoja2!J1290/SUM(F$2:F$2080)))</f>
        <v>0</v>
      </c>
      <c r="F1290">
        <f>IF(Hoja2!J1290="","",IF(Hoja2!$D1290=1,1,0))</f>
        <v>0</v>
      </c>
      <c r="G1290">
        <f>IF(Hoja2!D1290=0,-Hoja2!B1290/(COUNT(Hoja2!D$2:D$2080)-SUM(Hoja2!D$2:D$2080)),Hoja2!C1290/SUM(Hoja2!D$2:D$2080))</f>
        <v>0</v>
      </c>
      <c r="J1290" t="str">
        <f>IF(Hoja2!J1290="","",IF(Hoja2!$D1290=1,Hoja2!J1290, ""))</f>
        <v/>
      </c>
      <c r="K1290">
        <f>IF(Hoja2!J1290="","",IF(Hoja2!$D1290=0,Hoja2!J1290, ""))</f>
        <v>0</v>
      </c>
    </row>
    <row r="1291" spans="1:11" x14ac:dyDescent="0.25">
      <c r="A1291" t="str">
        <f>IF(Hoja2!F1291="","",IF(Hoja2!$D1291=0,-Hoja2!F1291/(COUNT(B$2:B$2080)-SUM(B$2:B$2080)),Hoja2!F1291/SUM(B$2:B$2080)))</f>
        <v/>
      </c>
      <c r="B1291" t="str">
        <f>IF(Hoja2!F1291="","",IF(Hoja2!$D1291=1,1,0))</f>
        <v/>
      </c>
      <c r="C1291" t="str">
        <f>IF(Hoja2!H1291="","",IF(Hoja2!$D1291=0,-Hoja2!H1291/(COUNT(D$2:D$2080)-SUM(D$2:D$2080)),Hoja2!H1291/SUM(D$2:D$2080)))</f>
        <v/>
      </c>
      <c r="D1291" t="str">
        <f>IF(Hoja2!H1291="","",IF(Hoja2!$D1291=1,1,0))</f>
        <v/>
      </c>
      <c r="E1291" t="str">
        <f>IF(Hoja2!J1291="","",IF(Hoja2!$D1291=0,-Hoja2!J1291/(COUNT(F$2:F$2080)-SUM(F$2:F$2080)),Hoja2!J1291/SUM(F$2:F$2080)))</f>
        <v/>
      </c>
      <c r="F1291" t="str">
        <f>IF(Hoja2!J1291="","",IF(Hoja2!$D1291=1,1,0))</f>
        <v/>
      </c>
      <c r="G1291">
        <f>IF(Hoja2!D1291=0,-Hoja2!B1291/(COUNT(Hoja2!D$2:D$2080)-SUM(Hoja2!D$2:D$2080)),Hoja2!C1291/SUM(Hoja2!D$2:D$2080))</f>
        <v>0</v>
      </c>
      <c r="J1291" t="str">
        <f>IF(Hoja2!J1291="","",IF(Hoja2!$D1291=1,Hoja2!J1291, ""))</f>
        <v/>
      </c>
      <c r="K1291" t="str">
        <f>IF(Hoja2!J1291="","",IF(Hoja2!$D1291=0,Hoja2!J1291, ""))</f>
        <v/>
      </c>
    </row>
    <row r="1292" spans="1:11" x14ac:dyDescent="0.25">
      <c r="A1292" t="str">
        <f>IF(Hoja2!F1292="","",IF(Hoja2!$D1292=0,-Hoja2!F1292/(COUNT(B$2:B$2080)-SUM(B$2:B$2080)),Hoja2!F1292/SUM(B$2:B$2080)))</f>
        <v/>
      </c>
      <c r="B1292" t="str">
        <f>IF(Hoja2!F1292="","",IF(Hoja2!$D1292=1,1,0))</f>
        <v/>
      </c>
      <c r="C1292">
        <f>IF(Hoja2!H1292="","",IF(Hoja2!$D1292=0,-Hoja2!H1292/(COUNT(D$2:D$2080)-SUM(D$2:D$2080)),Hoja2!H1292/SUM(D$2:D$2080)))</f>
        <v>1.0309278350515464E-2</v>
      </c>
      <c r="D1292">
        <f>IF(Hoja2!H1292="","",IF(Hoja2!$D1292=1,1,0))</f>
        <v>1</v>
      </c>
      <c r="E1292" t="str">
        <f>IF(Hoja2!J1292="","",IF(Hoja2!$D1292=0,-Hoja2!J1292/(COUNT(F$2:F$2080)-SUM(F$2:F$2080)),Hoja2!J1292/SUM(F$2:F$2080)))</f>
        <v/>
      </c>
      <c r="F1292" t="str">
        <f>IF(Hoja2!J1292="","",IF(Hoja2!$D1292=1,1,0))</f>
        <v/>
      </c>
      <c r="G1292">
        <f>IF(Hoja2!D1292=0,-Hoja2!B1292/(COUNT(Hoja2!D$2:D$2080)-SUM(Hoja2!D$2:D$2080)),Hoja2!C1292/SUM(Hoja2!D$2:D$2080))</f>
        <v>1.9361084220716361E-3</v>
      </c>
      <c r="J1292" t="str">
        <f>IF(Hoja2!J1292="","",IF(Hoja2!$D1292=1,Hoja2!J1292, ""))</f>
        <v/>
      </c>
      <c r="K1292" t="str">
        <f>IF(Hoja2!J1292="","",IF(Hoja2!$D1292=0,Hoja2!J1292, ""))</f>
        <v/>
      </c>
    </row>
    <row r="1293" spans="1:11" x14ac:dyDescent="0.25">
      <c r="A1293">
        <f>IF(Hoja2!F1293="","",IF(Hoja2!$D1293=0,-Hoja2!F1293/(COUNT(B$2:B$2080)-SUM(B$2:B$2080)),Hoja2!F1293/SUM(B$2:B$2080)))</f>
        <v>-1.8796992481203006E-3</v>
      </c>
      <c r="B1293">
        <f>IF(Hoja2!F1293="","",IF(Hoja2!$D1293=1,1,0))</f>
        <v>0</v>
      </c>
      <c r="C1293">
        <f>IF(Hoja2!H1293="","",IF(Hoja2!$D1293=0,-Hoja2!H1293/(COUNT(D$2:D$2080)-SUM(D$2:D$2080)),Hoja2!H1293/SUM(D$2:D$2080)))</f>
        <v>-4.8543689320388345E-3</v>
      </c>
      <c r="D1293">
        <f>IF(Hoja2!H1293="","",IF(Hoja2!$D1293=1,1,0))</f>
        <v>0</v>
      </c>
      <c r="E1293" t="str">
        <f>IF(Hoja2!J1293="","",IF(Hoja2!$D1293=0,-Hoja2!J1293/(COUNT(F$2:F$2080)-SUM(F$2:F$2080)),Hoja2!J1293/SUM(F$2:F$2080)))</f>
        <v/>
      </c>
      <c r="F1293" t="str">
        <f>IF(Hoja2!J1293="","",IF(Hoja2!$D1293=1,1,0))</f>
        <v/>
      </c>
      <c r="G1293">
        <f>IF(Hoja2!D1293=0,-Hoja2!B1293/(COUNT(Hoja2!D$2:D$2080)-SUM(Hoja2!D$2:D$2080)),Hoja2!C1293/SUM(Hoja2!D$2:D$2080))</f>
        <v>-9.5602294455066918E-4</v>
      </c>
      <c r="J1293" t="str">
        <f>IF(Hoja2!J1293="","",IF(Hoja2!$D1293=1,Hoja2!J1293, ""))</f>
        <v/>
      </c>
      <c r="K1293" t="str">
        <f>IF(Hoja2!J1293="","",IF(Hoja2!$D1293=0,Hoja2!J1293, ""))</f>
        <v/>
      </c>
    </row>
    <row r="1294" spans="1:11" x14ac:dyDescent="0.25">
      <c r="A1294">
        <f>IF(Hoja2!F1294="","",IF(Hoja2!$D1294=0,-Hoja2!F1294/(COUNT(B$2:B$2080)-SUM(B$2:B$2080)),Hoja2!F1294/SUM(B$2:B$2080)))</f>
        <v>-3.7593984962406013E-3</v>
      </c>
      <c r="B1294">
        <f>IF(Hoja2!F1294="","",IF(Hoja2!$D1294=1,1,0))</f>
        <v>0</v>
      </c>
      <c r="C1294" t="str">
        <f>IF(Hoja2!H1294="","",IF(Hoja2!$D1294=0,-Hoja2!H1294/(COUNT(D$2:D$2080)-SUM(D$2:D$2080)),Hoja2!H1294/SUM(D$2:D$2080)))</f>
        <v/>
      </c>
      <c r="D1294" t="str">
        <f>IF(Hoja2!H1294="","",IF(Hoja2!$D1294=1,1,0))</f>
        <v/>
      </c>
      <c r="E1294" t="str">
        <f>IF(Hoja2!J1294="","",IF(Hoja2!$D1294=0,-Hoja2!J1294/(COUNT(F$2:F$2080)-SUM(F$2:F$2080)),Hoja2!J1294/SUM(F$2:F$2080)))</f>
        <v/>
      </c>
      <c r="F1294" t="str">
        <f>IF(Hoja2!J1294="","",IF(Hoja2!$D1294=1,1,0))</f>
        <v/>
      </c>
      <c r="G1294">
        <f>IF(Hoja2!D1294=0,-Hoja2!B1294/(COUNT(Hoja2!D$2:D$2080)-SUM(Hoja2!D$2:D$2080)),Hoja2!C1294/SUM(Hoja2!D$2:D$2080))</f>
        <v>-1.9120458891013384E-3</v>
      </c>
      <c r="J1294" t="str">
        <f>IF(Hoja2!J1294="","",IF(Hoja2!$D1294=1,Hoja2!J1294, ""))</f>
        <v/>
      </c>
      <c r="K1294" t="str">
        <f>IF(Hoja2!J1294="","",IF(Hoja2!$D1294=0,Hoja2!J1294, ""))</f>
        <v/>
      </c>
    </row>
    <row r="1295" spans="1:11" x14ac:dyDescent="0.25">
      <c r="A1295">
        <f>IF(Hoja2!F1295="","",IF(Hoja2!$D1295=0,-Hoja2!F1295/(COUNT(B$2:B$2080)-SUM(B$2:B$2080)),Hoja2!F1295/SUM(B$2:B$2080)))</f>
        <v>-5.6390977443609019E-3</v>
      </c>
      <c r="B1295">
        <f>IF(Hoja2!F1295="","",IF(Hoja2!$D1295=1,1,0))</f>
        <v>0</v>
      </c>
      <c r="C1295" t="str">
        <f>IF(Hoja2!H1295="","",IF(Hoja2!$D1295=0,-Hoja2!H1295/(COUNT(D$2:D$2080)-SUM(D$2:D$2080)),Hoja2!H1295/SUM(D$2:D$2080)))</f>
        <v/>
      </c>
      <c r="D1295" t="str">
        <f>IF(Hoja2!H1295="","",IF(Hoja2!$D1295=1,1,0))</f>
        <v/>
      </c>
      <c r="E1295" t="str">
        <f>IF(Hoja2!J1295="","",IF(Hoja2!$D1295=0,-Hoja2!J1295/(COUNT(F$2:F$2080)-SUM(F$2:F$2080)),Hoja2!J1295/SUM(F$2:F$2080)))</f>
        <v/>
      </c>
      <c r="F1295" t="str">
        <f>IF(Hoja2!J1295="","",IF(Hoja2!$D1295=1,1,0))</f>
        <v/>
      </c>
      <c r="G1295">
        <f>IF(Hoja2!D1295=0,-Hoja2!B1295/(COUNT(Hoja2!D$2:D$2080)-SUM(Hoja2!D$2:D$2080)),Hoja2!C1295/SUM(Hoja2!D$2:D$2080))</f>
        <v>-2.8680688336520078E-3</v>
      </c>
      <c r="J1295" t="str">
        <f>IF(Hoja2!J1295="","",IF(Hoja2!$D1295=1,Hoja2!J1295, ""))</f>
        <v/>
      </c>
      <c r="K1295" t="str">
        <f>IF(Hoja2!J1295="","",IF(Hoja2!$D1295=0,Hoja2!J1295, ""))</f>
        <v/>
      </c>
    </row>
    <row r="1296" spans="1:11" x14ac:dyDescent="0.25">
      <c r="A1296" t="str">
        <f>IF(Hoja2!F1296="","",IF(Hoja2!$D1296=0,-Hoja2!F1296/(COUNT(B$2:B$2080)-SUM(B$2:B$2080)),Hoja2!F1296/SUM(B$2:B$2080)))</f>
        <v/>
      </c>
      <c r="B1296" t="str">
        <f>IF(Hoja2!F1296="","",IF(Hoja2!$D1296=1,1,0))</f>
        <v/>
      </c>
      <c r="C1296">
        <f>IF(Hoja2!H1296="","",IF(Hoja2!$D1296=0,-Hoja2!H1296/(COUNT(D$2:D$2080)-SUM(D$2:D$2080)),Hoja2!H1296/SUM(D$2:D$2080)))</f>
        <v>-5.1546391752577319E-3</v>
      </c>
      <c r="D1296">
        <f>IF(Hoja2!H1296="","",IF(Hoja2!$D1296=1,1,0))</f>
        <v>1</v>
      </c>
      <c r="E1296" t="str">
        <f>IF(Hoja2!J1296="","",IF(Hoja2!$D1296=0,-Hoja2!J1296/(COUNT(F$2:F$2080)-SUM(F$2:F$2080)),Hoja2!J1296/SUM(F$2:F$2080)))</f>
        <v/>
      </c>
      <c r="F1296" t="str">
        <f>IF(Hoja2!J1296="","",IF(Hoja2!$D1296=1,1,0))</f>
        <v/>
      </c>
      <c r="G1296">
        <f>IF(Hoja2!D1296=0,-Hoja2!B1296/(COUNT(Hoja2!D$2:D$2080)-SUM(Hoja2!D$2:D$2080)),Hoja2!C1296/SUM(Hoja2!D$2:D$2080))</f>
        <v>-9.6805421103581804E-4</v>
      </c>
      <c r="J1296" t="str">
        <f>IF(Hoja2!J1296="","",IF(Hoja2!$D1296=1,Hoja2!J1296, ""))</f>
        <v/>
      </c>
      <c r="K1296" t="str">
        <f>IF(Hoja2!J1296="","",IF(Hoja2!$D1296=0,Hoja2!J1296, ""))</f>
        <v/>
      </c>
    </row>
    <row r="1297" spans="1:11" x14ac:dyDescent="0.25">
      <c r="A1297">
        <f>IF(Hoja2!F1297="","",IF(Hoja2!$D1297=0,-Hoja2!F1297/(COUNT(B$2:B$2080)-SUM(B$2:B$2080)),Hoja2!F1297/SUM(B$2:B$2080)))</f>
        <v>0</v>
      </c>
      <c r="B1297">
        <f>IF(Hoja2!F1297="","",IF(Hoja2!$D1297=1,1,0))</f>
        <v>0</v>
      </c>
      <c r="C1297" t="str">
        <f>IF(Hoja2!H1297="","",IF(Hoja2!$D1297=0,-Hoja2!H1297/(COUNT(D$2:D$2080)-SUM(D$2:D$2080)),Hoja2!H1297/SUM(D$2:D$2080)))</f>
        <v/>
      </c>
      <c r="D1297" t="str">
        <f>IF(Hoja2!H1297="","",IF(Hoja2!$D1297=1,1,0))</f>
        <v/>
      </c>
      <c r="E1297" t="str">
        <f>IF(Hoja2!J1297="","",IF(Hoja2!$D1297=0,-Hoja2!J1297/(COUNT(F$2:F$2080)-SUM(F$2:F$2080)),Hoja2!J1297/SUM(F$2:F$2080)))</f>
        <v/>
      </c>
      <c r="F1297" t="str">
        <f>IF(Hoja2!J1297="","",IF(Hoja2!$D1297=1,1,0))</f>
        <v/>
      </c>
      <c r="G1297">
        <f>IF(Hoja2!D1297=0,-Hoja2!B1297/(COUNT(Hoja2!D$2:D$2080)-SUM(Hoja2!D$2:D$2080)),Hoja2!C1297/SUM(Hoja2!D$2:D$2080))</f>
        <v>0</v>
      </c>
      <c r="J1297" t="str">
        <f>IF(Hoja2!J1297="","",IF(Hoja2!$D1297=1,Hoja2!J1297, ""))</f>
        <v/>
      </c>
      <c r="K1297" t="str">
        <f>IF(Hoja2!J1297="","",IF(Hoja2!$D1297=0,Hoja2!J1297, ""))</f>
        <v/>
      </c>
    </row>
    <row r="1298" spans="1:11" x14ac:dyDescent="0.25">
      <c r="A1298">
        <f>IF(Hoja2!F1298="","",IF(Hoja2!$D1298=0,-Hoja2!F1298/(COUNT(B$2:B$2080)-SUM(B$2:B$2080)),Hoja2!F1298/SUM(B$2:B$2080)))</f>
        <v>-1.8796992481203006E-3</v>
      </c>
      <c r="B1298">
        <f>IF(Hoja2!F1298="","",IF(Hoja2!$D1298=1,1,0))</f>
        <v>0</v>
      </c>
      <c r="C1298" t="str">
        <f>IF(Hoja2!H1298="","",IF(Hoja2!$D1298=0,-Hoja2!H1298/(COUNT(D$2:D$2080)-SUM(D$2:D$2080)),Hoja2!H1298/SUM(D$2:D$2080)))</f>
        <v/>
      </c>
      <c r="D1298" t="str">
        <f>IF(Hoja2!H1298="","",IF(Hoja2!$D1298=1,1,0))</f>
        <v/>
      </c>
      <c r="E1298" t="str">
        <f>IF(Hoja2!J1298="","",IF(Hoja2!$D1298=0,-Hoja2!J1298/(COUNT(F$2:F$2080)-SUM(F$2:F$2080)),Hoja2!J1298/SUM(F$2:F$2080)))</f>
        <v/>
      </c>
      <c r="F1298" t="str">
        <f>IF(Hoja2!J1298="","",IF(Hoja2!$D1298=1,1,0))</f>
        <v/>
      </c>
      <c r="G1298">
        <f>IF(Hoja2!D1298=0,-Hoja2!B1298/(COUNT(Hoja2!D$2:D$2080)-SUM(Hoja2!D$2:D$2080)),Hoja2!C1298/SUM(Hoja2!D$2:D$2080))</f>
        <v>-9.5602294455066918E-4</v>
      </c>
      <c r="J1298" t="str">
        <f>IF(Hoja2!J1298="","",IF(Hoja2!$D1298=1,Hoja2!J1298, ""))</f>
        <v/>
      </c>
      <c r="K1298" t="str">
        <f>IF(Hoja2!J1298="","",IF(Hoja2!$D1298=0,Hoja2!J1298, ""))</f>
        <v/>
      </c>
    </row>
    <row r="1299" spans="1:11" x14ac:dyDescent="0.25">
      <c r="A1299" t="str">
        <f>IF(Hoja2!F1299="","",IF(Hoja2!$D1299=0,-Hoja2!F1299/(COUNT(B$2:B$2080)-SUM(B$2:B$2080)),Hoja2!F1299/SUM(B$2:B$2080)))</f>
        <v/>
      </c>
      <c r="B1299" t="str">
        <f>IF(Hoja2!F1299="","",IF(Hoja2!$D1299=1,1,0))</f>
        <v/>
      </c>
      <c r="C1299" t="str">
        <f>IF(Hoja2!H1299="","",IF(Hoja2!$D1299=0,-Hoja2!H1299/(COUNT(D$2:D$2080)-SUM(D$2:D$2080)),Hoja2!H1299/SUM(D$2:D$2080)))</f>
        <v/>
      </c>
      <c r="D1299" t="str">
        <f>IF(Hoja2!H1299="","",IF(Hoja2!$D1299=1,1,0))</f>
        <v/>
      </c>
      <c r="E1299" t="str">
        <f>IF(Hoja2!J1299="","",IF(Hoja2!$D1299=0,-Hoja2!J1299/(COUNT(F$2:F$2080)-SUM(F$2:F$2080)),Hoja2!J1299/SUM(F$2:F$2080)))</f>
        <v/>
      </c>
      <c r="F1299" t="str">
        <f>IF(Hoja2!J1299="","",IF(Hoja2!$D1299=1,1,0))</f>
        <v/>
      </c>
      <c r="G1299">
        <f>IF(Hoja2!D1299=0,-Hoja2!B1299/(COUNT(Hoja2!D$2:D$2080)-SUM(Hoja2!D$2:D$2080)),Hoja2!C1299/SUM(Hoja2!D$2:D$2080))</f>
        <v>-2.8680688336520078E-3</v>
      </c>
      <c r="J1299" t="str">
        <f>IF(Hoja2!J1299="","",IF(Hoja2!$D1299=1,Hoja2!J1299, ""))</f>
        <v/>
      </c>
      <c r="K1299" t="str">
        <f>IF(Hoja2!J1299="","",IF(Hoja2!$D1299=0,Hoja2!J1299, ""))</f>
        <v/>
      </c>
    </row>
    <row r="1300" spans="1:11" x14ac:dyDescent="0.25">
      <c r="A1300" t="str">
        <f>IF(Hoja2!F1300="","",IF(Hoja2!$D1300=0,-Hoja2!F1300/(COUNT(B$2:B$2080)-SUM(B$2:B$2080)),Hoja2!F1300/SUM(B$2:B$2080)))</f>
        <v/>
      </c>
      <c r="B1300" t="str">
        <f>IF(Hoja2!F1300="","",IF(Hoja2!$D1300=1,1,0))</f>
        <v/>
      </c>
      <c r="C1300" t="str">
        <f>IF(Hoja2!H1300="","",IF(Hoja2!$D1300=0,-Hoja2!H1300/(COUNT(D$2:D$2080)-SUM(D$2:D$2080)),Hoja2!H1300/SUM(D$2:D$2080)))</f>
        <v/>
      </c>
      <c r="D1300" t="str">
        <f>IF(Hoja2!H1300="","",IF(Hoja2!$D1300=1,1,0))</f>
        <v/>
      </c>
      <c r="E1300" t="str">
        <f>IF(Hoja2!J1300="","",IF(Hoja2!$D1300=0,-Hoja2!J1300/(COUNT(F$2:F$2080)-SUM(F$2:F$2080)),Hoja2!J1300/SUM(F$2:F$2080)))</f>
        <v/>
      </c>
      <c r="F1300" t="str">
        <f>IF(Hoja2!J1300="","",IF(Hoja2!$D1300=1,1,0))</f>
        <v/>
      </c>
      <c r="G1300">
        <f>IF(Hoja2!D1300=0,-Hoja2!B1300/(COUNT(Hoja2!D$2:D$2080)-SUM(Hoja2!D$2:D$2080)),Hoja2!C1300/SUM(Hoja2!D$2:D$2080))</f>
        <v>2.9041626331074541E-3</v>
      </c>
      <c r="J1300" t="str">
        <f>IF(Hoja2!J1300="","",IF(Hoja2!$D1300=1,Hoja2!J1300, ""))</f>
        <v/>
      </c>
      <c r="K1300" t="str">
        <f>IF(Hoja2!J1300="","",IF(Hoja2!$D1300=0,Hoja2!J1300, ""))</f>
        <v/>
      </c>
    </row>
    <row r="1301" spans="1:11" x14ac:dyDescent="0.25">
      <c r="A1301" t="str">
        <f>IF(Hoja2!F1301="","",IF(Hoja2!$D1301=0,-Hoja2!F1301/(COUNT(B$2:B$2080)-SUM(B$2:B$2080)),Hoja2!F1301/SUM(B$2:B$2080)))</f>
        <v/>
      </c>
      <c r="B1301" t="str">
        <f>IF(Hoja2!F1301="","",IF(Hoja2!$D1301=1,1,0))</f>
        <v/>
      </c>
      <c r="C1301" t="str">
        <f>IF(Hoja2!H1301="","",IF(Hoja2!$D1301=0,-Hoja2!H1301/(COUNT(D$2:D$2080)-SUM(D$2:D$2080)),Hoja2!H1301/SUM(D$2:D$2080)))</f>
        <v/>
      </c>
      <c r="D1301" t="str">
        <f>IF(Hoja2!H1301="","",IF(Hoja2!$D1301=1,1,0))</f>
        <v/>
      </c>
      <c r="E1301" t="str">
        <f>IF(Hoja2!J1301="","",IF(Hoja2!$D1301=0,-Hoja2!J1301/(COUNT(F$2:F$2080)-SUM(F$2:F$2080)),Hoja2!J1301/SUM(F$2:F$2080)))</f>
        <v/>
      </c>
      <c r="F1301" t="str">
        <f>IF(Hoja2!J1301="","",IF(Hoja2!$D1301=1,1,0))</f>
        <v/>
      </c>
      <c r="G1301">
        <f>IF(Hoja2!D1301=0,-Hoja2!B1301/(COUNT(Hoja2!D$2:D$2080)-SUM(Hoja2!D$2:D$2080)),Hoja2!C1301/SUM(Hoja2!D$2:D$2080))</f>
        <v>9.6805421103581804E-4</v>
      </c>
      <c r="J1301" t="str">
        <f>IF(Hoja2!J1301="","",IF(Hoja2!$D1301=1,Hoja2!J1301, ""))</f>
        <v/>
      </c>
      <c r="K1301" t="str">
        <f>IF(Hoja2!J1301="","",IF(Hoja2!$D1301=0,Hoja2!J1301, ""))</f>
        <v/>
      </c>
    </row>
    <row r="1302" spans="1:11" x14ac:dyDescent="0.25">
      <c r="A1302">
        <f>IF(Hoja2!F1302="","",IF(Hoja2!$D1302=0,-Hoja2!F1302/(COUNT(B$2:B$2080)-SUM(B$2:B$2080)),Hoja2!F1302/SUM(B$2:B$2080)))</f>
        <v>0</v>
      </c>
      <c r="B1302">
        <f>IF(Hoja2!F1302="","",IF(Hoja2!$D1302=1,1,0))</f>
        <v>0</v>
      </c>
      <c r="C1302" t="str">
        <f>IF(Hoja2!H1302="","",IF(Hoja2!$D1302=0,-Hoja2!H1302/(COUNT(D$2:D$2080)-SUM(D$2:D$2080)),Hoja2!H1302/SUM(D$2:D$2080)))</f>
        <v/>
      </c>
      <c r="D1302" t="str">
        <f>IF(Hoja2!H1302="","",IF(Hoja2!$D1302=1,1,0))</f>
        <v/>
      </c>
      <c r="E1302" t="str">
        <f>IF(Hoja2!J1302="","",IF(Hoja2!$D1302=0,-Hoja2!J1302/(COUNT(F$2:F$2080)-SUM(F$2:F$2080)),Hoja2!J1302/SUM(F$2:F$2080)))</f>
        <v/>
      </c>
      <c r="F1302" t="str">
        <f>IF(Hoja2!J1302="","",IF(Hoja2!$D1302=1,1,0))</f>
        <v/>
      </c>
      <c r="G1302">
        <f>IF(Hoja2!D1302=0,-Hoja2!B1302/(COUNT(Hoja2!D$2:D$2080)-SUM(Hoja2!D$2:D$2080)),Hoja2!C1302/SUM(Hoja2!D$2:D$2080))</f>
        <v>0</v>
      </c>
      <c r="J1302" t="str">
        <f>IF(Hoja2!J1302="","",IF(Hoja2!$D1302=1,Hoja2!J1302, ""))</f>
        <v/>
      </c>
      <c r="K1302" t="str">
        <f>IF(Hoja2!J1302="","",IF(Hoja2!$D1302=0,Hoja2!J1302, ""))</f>
        <v/>
      </c>
    </row>
    <row r="1303" spans="1:11" x14ac:dyDescent="0.25">
      <c r="A1303" t="str">
        <f>IF(Hoja2!F1303="","",IF(Hoja2!$D1303=0,-Hoja2!F1303/(COUNT(B$2:B$2080)-SUM(B$2:B$2080)),Hoja2!F1303/SUM(B$2:B$2080)))</f>
        <v/>
      </c>
      <c r="B1303" t="str">
        <f>IF(Hoja2!F1303="","",IF(Hoja2!$D1303=1,1,0))</f>
        <v/>
      </c>
      <c r="C1303">
        <f>IF(Hoja2!H1303="","",IF(Hoja2!$D1303=0,-Hoja2!H1303/(COUNT(D$2:D$2080)-SUM(D$2:D$2080)),Hoja2!H1303/SUM(D$2:D$2080)))</f>
        <v>2.0618556701030927E-2</v>
      </c>
      <c r="D1303">
        <f>IF(Hoja2!H1303="","",IF(Hoja2!$D1303=1,1,0))</f>
        <v>1</v>
      </c>
      <c r="E1303" t="str">
        <f>IF(Hoja2!J1303="","",IF(Hoja2!$D1303=0,-Hoja2!J1303/(COUNT(F$2:F$2080)-SUM(F$2:F$2080)),Hoja2!J1303/SUM(F$2:F$2080)))</f>
        <v/>
      </c>
      <c r="F1303" t="str">
        <f>IF(Hoja2!J1303="","",IF(Hoja2!$D1303=1,1,0))</f>
        <v/>
      </c>
      <c r="G1303">
        <f>IF(Hoja2!D1303=0,-Hoja2!B1303/(COUNT(Hoja2!D$2:D$2080)-SUM(Hoja2!D$2:D$2080)),Hoja2!C1303/SUM(Hoja2!D$2:D$2080))</f>
        <v>3.8722168441432721E-3</v>
      </c>
      <c r="J1303" t="str">
        <f>IF(Hoja2!J1303="","",IF(Hoja2!$D1303=1,Hoja2!J1303, ""))</f>
        <v/>
      </c>
      <c r="K1303" t="str">
        <f>IF(Hoja2!J1303="","",IF(Hoja2!$D1303=0,Hoja2!J1303, ""))</f>
        <v/>
      </c>
    </row>
    <row r="1304" spans="1:11" x14ac:dyDescent="0.25">
      <c r="A1304">
        <f>IF(Hoja2!F1304="","",IF(Hoja2!$D1304=0,-Hoja2!F1304/(COUNT(B$2:B$2080)-SUM(B$2:B$2080)),Hoja2!F1304/SUM(B$2:B$2080)))</f>
        <v>-5.6390977443609019E-3</v>
      </c>
      <c r="B1304">
        <f>IF(Hoja2!F1304="","",IF(Hoja2!$D1304=1,1,0))</f>
        <v>0</v>
      </c>
      <c r="C1304" t="str">
        <f>IF(Hoja2!H1304="","",IF(Hoja2!$D1304=0,-Hoja2!H1304/(COUNT(D$2:D$2080)-SUM(D$2:D$2080)),Hoja2!H1304/SUM(D$2:D$2080)))</f>
        <v/>
      </c>
      <c r="D1304" t="str">
        <f>IF(Hoja2!H1304="","",IF(Hoja2!$D1304=1,1,0))</f>
        <v/>
      </c>
      <c r="E1304" t="str">
        <f>IF(Hoja2!J1304="","",IF(Hoja2!$D1304=0,-Hoja2!J1304/(COUNT(F$2:F$2080)-SUM(F$2:F$2080)),Hoja2!J1304/SUM(F$2:F$2080)))</f>
        <v/>
      </c>
      <c r="F1304" t="str">
        <f>IF(Hoja2!J1304="","",IF(Hoja2!$D1304=1,1,0))</f>
        <v/>
      </c>
      <c r="G1304">
        <f>IF(Hoja2!D1304=0,-Hoja2!B1304/(COUNT(Hoja2!D$2:D$2080)-SUM(Hoja2!D$2:D$2080)),Hoja2!C1304/SUM(Hoja2!D$2:D$2080))</f>
        <v>-2.8680688336520078E-3</v>
      </c>
      <c r="J1304" t="str">
        <f>IF(Hoja2!J1304="","",IF(Hoja2!$D1304=1,Hoja2!J1304, ""))</f>
        <v/>
      </c>
      <c r="K1304" t="str">
        <f>IF(Hoja2!J1304="","",IF(Hoja2!$D1304=0,Hoja2!J1304, ""))</f>
        <v/>
      </c>
    </row>
    <row r="1305" spans="1:11" x14ac:dyDescent="0.25">
      <c r="A1305">
        <f>IF(Hoja2!F1305="","",IF(Hoja2!$D1305=0,-Hoja2!F1305/(COUNT(B$2:B$2080)-SUM(B$2:B$2080)),Hoja2!F1305/SUM(B$2:B$2080)))</f>
        <v>-3.7593984962406013E-3</v>
      </c>
      <c r="B1305">
        <f>IF(Hoja2!F1305="","",IF(Hoja2!$D1305=1,1,0))</f>
        <v>0</v>
      </c>
      <c r="C1305" t="str">
        <f>IF(Hoja2!H1305="","",IF(Hoja2!$D1305=0,-Hoja2!H1305/(COUNT(D$2:D$2080)-SUM(D$2:D$2080)),Hoja2!H1305/SUM(D$2:D$2080)))</f>
        <v/>
      </c>
      <c r="D1305" t="str">
        <f>IF(Hoja2!H1305="","",IF(Hoja2!$D1305=1,1,0))</f>
        <v/>
      </c>
      <c r="E1305" t="str">
        <f>IF(Hoja2!J1305="","",IF(Hoja2!$D1305=0,-Hoja2!J1305/(COUNT(F$2:F$2080)-SUM(F$2:F$2080)),Hoja2!J1305/SUM(F$2:F$2080)))</f>
        <v/>
      </c>
      <c r="F1305" t="str">
        <f>IF(Hoja2!J1305="","",IF(Hoja2!$D1305=1,1,0))</f>
        <v/>
      </c>
      <c r="G1305">
        <f>IF(Hoja2!D1305=0,-Hoja2!B1305/(COUNT(Hoja2!D$2:D$2080)-SUM(Hoja2!D$2:D$2080)),Hoja2!C1305/SUM(Hoja2!D$2:D$2080))</f>
        <v>-1.9120458891013384E-3</v>
      </c>
      <c r="J1305" t="str">
        <f>IF(Hoja2!J1305="","",IF(Hoja2!$D1305=1,Hoja2!J1305, ""))</f>
        <v/>
      </c>
      <c r="K1305" t="str">
        <f>IF(Hoja2!J1305="","",IF(Hoja2!$D1305=0,Hoja2!J1305, ""))</f>
        <v/>
      </c>
    </row>
    <row r="1306" spans="1:11" x14ac:dyDescent="0.25">
      <c r="A1306">
        <f>IF(Hoja2!F1306="","",IF(Hoja2!$D1306=0,-Hoja2!F1306/(COUNT(B$2:B$2080)-SUM(B$2:B$2080)),Hoja2!F1306/SUM(B$2:B$2080)))</f>
        <v>0</v>
      </c>
      <c r="B1306">
        <f>IF(Hoja2!F1306="","",IF(Hoja2!$D1306=1,1,0))</f>
        <v>0</v>
      </c>
      <c r="C1306" t="str">
        <f>IF(Hoja2!H1306="","",IF(Hoja2!$D1306=0,-Hoja2!H1306/(COUNT(D$2:D$2080)-SUM(D$2:D$2080)),Hoja2!H1306/SUM(D$2:D$2080)))</f>
        <v/>
      </c>
      <c r="D1306" t="str">
        <f>IF(Hoja2!H1306="","",IF(Hoja2!$D1306=1,1,0))</f>
        <v/>
      </c>
      <c r="E1306" t="str">
        <f>IF(Hoja2!J1306="","",IF(Hoja2!$D1306=0,-Hoja2!J1306/(COUNT(F$2:F$2080)-SUM(F$2:F$2080)),Hoja2!J1306/SUM(F$2:F$2080)))</f>
        <v/>
      </c>
      <c r="F1306" t="str">
        <f>IF(Hoja2!J1306="","",IF(Hoja2!$D1306=1,1,0))</f>
        <v/>
      </c>
      <c r="G1306">
        <f>IF(Hoja2!D1306=0,-Hoja2!B1306/(COUNT(Hoja2!D$2:D$2080)-SUM(Hoja2!D$2:D$2080)),Hoja2!C1306/SUM(Hoja2!D$2:D$2080))</f>
        <v>0</v>
      </c>
      <c r="J1306" t="str">
        <f>IF(Hoja2!J1306="","",IF(Hoja2!$D1306=1,Hoja2!J1306, ""))</f>
        <v/>
      </c>
      <c r="K1306" t="str">
        <f>IF(Hoja2!J1306="","",IF(Hoja2!$D1306=0,Hoja2!J1306, ""))</f>
        <v/>
      </c>
    </row>
    <row r="1307" spans="1:11" x14ac:dyDescent="0.25">
      <c r="A1307">
        <f>IF(Hoja2!F1307="","",IF(Hoja2!$D1307=0,-Hoja2!F1307/(COUNT(B$2:B$2080)-SUM(B$2:B$2080)),Hoja2!F1307/SUM(B$2:B$2080)))</f>
        <v>3.7453183520599251E-3</v>
      </c>
      <c r="B1307">
        <f>IF(Hoja2!F1307="","",IF(Hoja2!$D1307=1,1,0))</f>
        <v>1</v>
      </c>
      <c r="C1307" t="str">
        <f>IF(Hoja2!H1307="","",IF(Hoja2!$D1307=0,-Hoja2!H1307/(COUNT(D$2:D$2080)-SUM(D$2:D$2080)),Hoja2!H1307/SUM(D$2:D$2080)))</f>
        <v/>
      </c>
      <c r="D1307" t="str">
        <f>IF(Hoja2!H1307="","",IF(Hoja2!$D1307=1,1,0))</f>
        <v/>
      </c>
      <c r="E1307" t="str">
        <f>IF(Hoja2!J1307="","",IF(Hoja2!$D1307=0,-Hoja2!J1307/(COUNT(F$2:F$2080)-SUM(F$2:F$2080)),Hoja2!J1307/SUM(F$2:F$2080)))</f>
        <v/>
      </c>
      <c r="F1307" t="str">
        <f>IF(Hoja2!J1307="","",IF(Hoja2!$D1307=1,1,0))</f>
        <v/>
      </c>
      <c r="G1307">
        <f>IF(Hoja2!D1307=0,-Hoja2!B1307/(COUNT(Hoja2!D$2:D$2080)-SUM(Hoja2!D$2:D$2080)),Hoja2!C1307/SUM(Hoja2!D$2:D$2080))</f>
        <v>1.9361084220716361E-3</v>
      </c>
      <c r="J1307" t="str">
        <f>IF(Hoja2!J1307="","",IF(Hoja2!$D1307=1,Hoja2!J1307, ""))</f>
        <v/>
      </c>
      <c r="K1307" t="str">
        <f>IF(Hoja2!J1307="","",IF(Hoja2!$D1307=0,Hoja2!J1307, ""))</f>
        <v/>
      </c>
    </row>
    <row r="1308" spans="1:11" x14ac:dyDescent="0.25">
      <c r="A1308">
        <f>IF(Hoja2!F1308="","",IF(Hoja2!$D1308=0,-Hoja2!F1308/(COUNT(B$2:B$2080)-SUM(B$2:B$2080)),Hoja2!F1308/SUM(B$2:B$2080)))</f>
        <v>3.7453183520599251E-3</v>
      </c>
      <c r="B1308">
        <f>IF(Hoja2!F1308="","",IF(Hoja2!$D1308=1,1,0))</f>
        <v>1</v>
      </c>
      <c r="C1308">
        <f>IF(Hoja2!H1308="","",IF(Hoja2!$D1308=0,-Hoja2!H1308/(COUNT(D$2:D$2080)-SUM(D$2:D$2080)),Hoja2!H1308/SUM(D$2:D$2080)))</f>
        <v>1.0309278350515464E-2</v>
      </c>
      <c r="D1308">
        <f>IF(Hoja2!H1308="","",IF(Hoja2!$D1308=1,1,0))</f>
        <v>1</v>
      </c>
      <c r="E1308" t="str">
        <f>IF(Hoja2!J1308="","",IF(Hoja2!$D1308=0,-Hoja2!J1308/(COUNT(F$2:F$2080)-SUM(F$2:F$2080)),Hoja2!J1308/SUM(F$2:F$2080)))</f>
        <v/>
      </c>
      <c r="F1308" t="str">
        <f>IF(Hoja2!J1308="","",IF(Hoja2!$D1308=1,1,0))</f>
        <v/>
      </c>
      <c r="G1308">
        <f>IF(Hoja2!D1308=0,-Hoja2!B1308/(COUNT(Hoja2!D$2:D$2080)-SUM(Hoja2!D$2:D$2080)),Hoja2!C1308/SUM(Hoja2!D$2:D$2080))</f>
        <v>1.9361084220716361E-3</v>
      </c>
      <c r="J1308" t="str">
        <f>IF(Hoja2!J1308="","",IF(Hoja2!$D1308=1,Hoja2!J1308, ""))</f>
        <v/>
      </c>
      <c r="K1308" t="str">
        <f>IF(Hoja2!J1308="","",IF(Hoja2!$D1308=0,Hoja2!J1308, ""))</f>
        <v/>
      </c>
    </row>
    <row r="1309" spans="1:11" x14ac:dyDescent="0.25">
      <c r="A1309">
        <f>IF(Hoja2!F1309="","",IF(Hoja2!$D1309=0,-Hoja2!F1309/(COUNT(B$2:B$2080)-SUM(B$2:B$2080)),Hoja2!F1309/SUM(B$2:B$2080)))</f>
        <v>-5.6390977443609019E-3</v>
      </c>
      <c r="B1309">
        <f>IF(Hoja2!F1309="","",IF(Hoja2!$D1309=1,1,0))</f>
        <v>0</v>
      </c>
      <c r="C1309" t="str">
        <f>IF(Hoja2!H1309="","",IF(Hoja2!$D1309=0,-Hoja2!H1309/(COUNT(D$2:D$2080)-SUM(D$2:D$2080)),Hoja2!H1309/SUM(D$2:D$2080)))</f>
        <v/>
      </c>
      <c r="D1309" t="str">
        <f>IF(Hoja2!H1309="","",IF(Hoja2!$D1309=1,1,0))</f>
        <v/>
      </c>
      <c r="E1309" t="str">
        <f>IF(Hoja2!J1309="","",IF(Hoja2!$D1309=0,-Hoja2!J1309/(COUNT(F$2:F$2080)-SUM(F$2:F$2080)),Hoja2!J1309/SUM(F$2:F$2080)))</f>
        <v/>
      </c>
      <c r="F1309" t="str">
        <f>IF(Hoja2!J1309="","",IF(Hoja2!$D1309=1,1,0))</f>
        <v/>
      </c>
      <c r="G1309">
        <f>IF(Hoja2!D1309=0,-Hoja2!B1309/(COUNT(Hoja2!D$2:D$2080)-SUM(Hoja2!D$2:D$2080)),Hoja2!C1309/SUM(Hoja2!D$2:D$2080))</f>
        <v>-2.8680688336520078E-3</v>
      </c>
      <c r="J1309" t="str">
        <f>IF(Hoja2!J1309="","",IF(Hoja2!$D1309=1,Hoja2!J1309, ""))</f>
        <v/>
      </c>
      <c r="K1309" t="str">
        <f>IF(Hoja2!J1309="","",IF(Hoja2!$D1309=0,Hoja2!J1309, ""))</f>
        <v/>
      </c>
    </row>
    <row r="1310" spans="1:11" x14ac:dyDescent="0.25">
      <c r="A1310">
        <f>IF(Hoja2!F1310="","",IF(Hoja2!$D1310=0,-Hoja2!F1310/(COUNT(B$2:B$2080)-SUM(B$2:B$2080)),Hoja2!F1310/SUM(B$2:B$2080)))</f>
        <v>-3.7593984962406013E-3</v>
      </c>
      <c r="B1310">
        <f>IF(Hoja2!F1310="","",IF(Hoja2!$D1310=1,1,0))</f>
        <v>0</v>
      </c>
      <c r="C1310">
        <f>IF(Hoja2!H1310="","",IF(Hoja2!$D1310=0,-Hoja2!H1310/(COUNT(D$2:D$2080)-SUM(D$2:D$2080)),Hoja2!H1310/SUM(D$2:D$2080)))</f>
        <v>-9.7087378640776691E-3</v>
      </c>
      <c r="D1310">
        <f>IF(Hoja2!H1310="","",IF(Hoja2!$D1310=1,1,0))</f>
        <v>0</v>
      </c>
      <c r="E1310" t="str">
        <f>IF(Hoja2!J1310="","",IF(Hoja2!$D1310=0,-Hoja2!J1310/(COUNT(F$2:F$2080)-SUM(F$2:F$2080)),Hoja2!J1310/SUM(F$2:F$2080)))</f>
        <v/>
      </c>
      <c r="F1310" t="str">
        <f>IF(Hoja2!J1310="","",IF(Hoja2!$D1310=1,1,0))</f>
        <v/>
      </c>
      <c r="G1310">
        <f>IF(Hoja2!D1310=0,-Hoja2!B1310/(COUNT(Hoja2!D$2:D$2080)-SUM(Hoja2!D$2:D$2080)),Hoja2!C1310/SUM(Hoja2!D$2:D$2080))</f>
        <v>-1.9120458891013384E-3</v>
      </c>
      <c r="J1310" t="str">
        <f>IF(Hoja2!J1310="","",IF(Hoja2!$D1310=1,Hoja2!J1310, ""))</f>
        <v/>
      </c>
      <c r="K1310" t="str">
        <f>IF(Hoja2!J1310="","",IF(Hoja2!$D1310=0,Hoja2!J1310, ""))</f>
        <v/>
      </c>
    </row>
    <row r="1311" spans="1:11" x14ac:dyDescent="0.25">
      <c r="A1311" t="str">
        <f>IF(Hoja2!F1311="","",IF(Hoja2!$D1311=0,-Hoja2!F1311/(COUNT(B$2:B$2080)-SUM(B$2:B$2080)),Hoja2!F1311/SUM(B$2:B$2080)))</f>
        <v/>
      </c>
      <c r="B1311" t="str">
        <f>IF(Hoja2!F1311="","",IF(Hoja2!$D1311=1,1,0))</f>
        <v/>
      </c>
      <c r="C1311">
        <f>IF(Hoja2!H1311="","",IF(Hoja2!$D1311=0,-Hoja2!H1311/(COUNT(D$2:D$2080)-SUM(D$2:D$2080)),Hoja2!H1311/SUM(D$2:D$2080)))</f>
        <v>1.5463917525773196E-2</v>
      </c>
      <c r="D1311">
        <f>IF(Hoja2!H1311="","",IF(Hoja2!$D1311=1,1,0))</f>
        <v>1</v>
      </c>
      <c r="E1311" t="str">
        <f>IF(Hoja2!J1311="","",IF(Hoja2!$D1311=0,-Hoja2!J1311/(COUNT(F$2:F$2080)-SUM(F$2:F$2080)),Hoja2!J1311/SUM(F$2:F$2080)))</f>
        <v/>
      </c>
      <c r="F1311" t="str">
        <f>IF(Hoja2!J1311="","",IF(Hoja2!$D1311=1,1,0))</f>
        <v/>
      </c>
      <c r="G1311">
        <f>IF(Hoja2!D1311=0,-Hoja2!B1311/(COUNT(Hoja2!D$2:D$2080)-SUM(Hoja2!D$2:D$2080)),Hoja2!C1311/SUM(Hoja2!D$2:D$2080))</f>
        <v>2.9041626331074541E-3</v>
      </c>
      <c r="J1311" t="str">
        <f>IF(Hoja2!J1311="","",IF(Hoja2!$D1311=1,Hoja2!J1311, ""))</f>
        <v/>
      </c>
      <c r="K1311" t="str">
        <f>IF(Hoja2!J1311="","",IF(Hoja2!$D1311=0,Hoja2!J1311, ""))</f>
        <v/>
      </c>
    </row>
    <row r="1312" spans="1:11" x14ac:dyDescent="0.25">
      <c r="A1312">
        <f>IF(Hoja2!F1312="","",IF(Hoja2!$D1312=0,-Hoja2!F1312/(COUNT(B$2:B$2080)-SUM(B$2:B$2080)),Hoja2!F1312/SUM(B$2:B$2080)))</f>
        <v>3.7453183520599251E-3</v>
      </c>
      <c r="B1312">
        <f>IF(Hoja2!F1312="","",IF(Hoja2!$D1312=1,1,0))</f>
        <v>1</v>
      </c>
      <c r="C1312" t="str">
        <f>IF(Hoja2!H1312="","",IF(Hoja2!$D1312=0,-Hoja2!H1312/(COUNT(D$2:D$2080)-SUM(D$2:D$2080)),Hoja2!H1312/SUM(D$2:D$2080)))</f>
        <v/>
      </c>
      <c r="D1312" t="str">
        <f>IF(Hoja2!H1312="","",IF(Hoja2!$D1312=1,1,0))</f>
        <v/>
      </c>
      <c r="E1312">
        <f>IF(Hoja2!J1312="","",IF(Hoja2!$D1312=0,-Hoja2!J1312/(COUNT(F$2:F$2080)-SUM(F$2:F$2080)),Hoja2!J1312/SUM(F$2:F$2080)))</f>
        <v>3.2258064516129031E-2</v>
      </c>
      <c r="F1312">
        <f>IF(Hoja2!J1312="","",IF(Hoja2!$D1312=1,1,0))</f>
        <v>1</v>
      </c>
      <c r="G1312">
        <f>IF(Hoja2!D1312=0,-Hoja2!B1312/(COUNT(Hoja2!D$2:D$2080)-SUM(Hoja2!D$2:D$2080)),Hoja2!C1312/SUM(Hoja2!D$2:D$2080))</f>
        <v>1.9361084220716361E-3</v>
      </c>
      <c r="J1312">
        <f>IF(Hoja2!J1312="","",IF(Hoja2!$D1312=1,Hoja2!J1312, ""))</f>
        <v>2</v>
      </c>
      <c r="K1312" t="str">
        <f>IF(Hoja2!J1312="","",IF(Hoja2!$D1312=0,Hoja2!J1312, ""))</f>
        <v/>
      </c>
    </row>
    <row r="1313" spans="1:11" x14ac:dyDescent="0.25">
      <c r="A1313">
        <f>IF(Hoja2!F1313="","",IF(Hoja2!$D1313=0,-Hoja2!F1313/(COUNT(B$2:B$2080)-SUM(B$2:B$2080)),Hoja2!F1313/SUM(B$2:B$2080)))</f>
        <v>1.8726591760299626E-3</v>
      </c>
      <c r="B1313">
        <f>IF(Hoja2!F1313="","",IF(Hoja2!$D1313=1,1,0))</f>
        <v>1</v>
      </c>
      <c r="C1313" t="str">
        <f>IF(Hoja2!H1313="","",IF(Hoja2!$D1313=0,-Hoja2!H1313/(COUNT(D$2:D$2080)-SUM(D$2:D$2080)),Hoja2!H1313/SUM(D$2:D$2080)))</f>
        <v/>
      </c>
      <c r="D1313" t="str">
        <f>IF(Hoja2!H1313="","",IF(Hoja2!$D1313=1,1,0))</f>
        <v/>
      </c>
      <c r="E1313" t="str">
        <f>IF(Hoja2!J1313="","",IF(Hoja2!$D1313=0,-Hoja2!J1313/(COUNT(F$2:F$2080)-SUM(F$2:F$2080)),Hoja2!J1313/SUM(F$2:F$2080)))</f>
        <v/>
      </c>
      <c r="F1313" t="str">
        <f>IF(Hoja2!J1313="","",IF(Hoja2!$D1313=1,1,0))</f>
        <v/>
      </c>
      <c r="G1313">
        <f>IF(Hoja2!D1313=0,-Hoja2!B1313/(COUNT(Hoja2!D$2:D$2080)-SUM(Hoja2!D$2:D$2080)),Hoja2!C1313/SUM(Hoja2!D$2:D$2080))</f>
        <v>9.6805421103581804E-4</v>
      </c>
      <c r="J1313" t="str">
        <f>IF(Hoja2!J1313="","",IF(Hoja2!$D1313=1,Hoja2!J1313, ""))</f>
        <v/>
      </c>
      <c r="K1313" t="str">
        <f>IF(Hoja2!J1313="","",IF(Hoja2!$D1313=0,Hoja2!J1313, ""))</f>
        <v/>
      </c>
    </row>
    <row r="1314" spans="1:11" x14ac:dyDescent="0.25">
      <c r="A1314" t="str">
        <f>IF(Hoja2!F1314="","",IF(Hoja2!$D1314=0,-Hoja2!F1314/(COUNT(B$2:B$2080)-SUM(B$2:B$2080)),Hoja2!F1314/SUM(B$2:B$2080)))</f>
        <v/>
      </c>
      <c r="B1314" t="str">
        <f>IF(Hoja2!F1314="","",IF(Hoja2!$D1314=1,1,0))</f>
        <v/>
      </c>
      <c r="C1314" t="str">
        <f>IF(Hoja2!H1314="","",IF(Hoja2!$D1314=0,-Hoja2!H1314/(COUNT(D$2:D$2080)-SUM(D$2:D$2080)),Hoja2!H1314/SUM(D$2:D$2080)))</f>
        <v/>
      </c>
      <c r="D1314" t="str">
        <f>IF(Hoja2!H1314="","",IF(Hoja2!$D1314=1,1,0))</f>
        <v/>
      </c>
      <c r="E1314" t="str">
        <f>IF(Hoja2!J1314="","",IF(Hoja2!$D1314=0,-Hoja2!J1314/(COUNT(F$2:F$2080)-SUM(F$2:F$2080)),Hoja2!J1314/SUM(F$2:F$2080)))</f>
        <v/>
      </c>
      <c r="F1314" t="str">
        <f>IF(Hoja2!J1314="","",IF(Hoja2!$D1314=1,1,0))</f>
        <v/>
      </c>
      <c r="G1314">
        <f>IF(Hoja2!D1314=0,-Hoja2!B1314/(COUNT(Hoja2!D$2:D$2080)-SUM(Hoja2!D$2:D$2080)),Hoja2!C1314/SUM(Hoja2!D$2:D$2080))</f>
        <v>0</v>
      </c>
      <c r="J1314" t="str">
        <f>IF(Hoja2!J1314="","",IF(Hoja2!$D1314=1,Hoja2!J1314, ""))</f>
        <v/>
      </c>
      <c r="K1314" t="str">
        <f>IF(Hoja2!J1314="","",IF(Hoja2!$D1314=0,Hoja2!J1314, ""))</f>
        <v/>
      </c>
    </row>
    <row r="1315" spans="1:11" x14ac:dyDescent="0.25">
      <c r="A1315">
        <f>IF(Hoja2!F1315="","",IF(Hoja2!$D1315=0,-Hoja2!F1315/(COUNT(B$2:B$2080)-SUM(B$2:B$2080)),Hoja2!F1315/SUM(B$2:B$2080)))</f>
        <v>0</v>
      </c>
      <c r="B1315">
        <f>IF(Hoja2!F1315="","",IF(Hoja2!$D1315=1,1,0))</f>
        <v>0</v>
      </c>
      <c r="C1315" t="str">
        <f>IF(Hoja2!H1315="","",IF(Hoja2!$D1315=0,-Hoja2!H1315/(COUNT(D$2:D$2080)-SUM(D$2:D$2080)),Hoja2!H1315/SUM(D$2:D$2080)))</f>
        <v/>
      </c>
      <c r="D1315" t="str">
        <f>IF(Hoja2!H1315="","",IF(Hoja2!$D1315=1,1,0))</f>
        <v/>
      </c>
      <c r="E1315" t="str">
        <f>IF(Hoja2!J1315="","",IF(Hoja2!$D1315=0,-Hoja2!J1315/(COUNT(F$2:F$2080)-SUM(F$2:F$2080)),Hoja2!J1315/SUM(F$2:F$2080)))</f>
        <v/>
      </c>
      <c r="F1315" t="str">
        <f>IF(Hoja2!J1315="","",IF(Hoja2!$D1315=1,1,0))</f>
        <v/>
      </c>
      <c r="G1315">
        <f>IF(Hoja2!D1315=0,-Hoja2!B1315/(COUNT(Hoja2!D$2:D$2080)-SUM(Hoja2!D$2:D$2080)),Hoja2!C1315/SUM(Hoja2!D$2:D$2080))</f>
        <v>0</v>
      </c>
      <c r="J1315" t="str">
        <f>IF(Hoja2!J1315="","",IF(Hoja2!$D1315=1,Hoja2!J1315, ""))</f>
        <v/>
      </c>
      <c r="K1315" t="str">
        <f>IF(Hoja2!J1315="","",IF(Hoja2!$D1315=0,Hoja2!J1315, ""))</f>
        <v/>
      </c>
    </row>
    <row r="1316" spans="1:11" x14ac:dyDescent="0.25">
      <c r="A1316">
        <f>IF(Hoja2!F1316="","",IF(Hoja2!$D1316=0,-Hoja2!F1316/(COUNT(B$2:B$2080)-SUM(B$2:B$2080)),Hoja2!F1316/SUM(B$2:B$2080)))</f>
        <v>-3.7593984962406013E-3</v>
      </c>
      <c r="B1316">
        <f>IF(Hoja2!F1316="","",IF(Hoja2!$D1316=1,1,0))</f>
        <v>0</v>
      </c>
      <c r="C1316" t="str">
        <f>IF(Hoja2!H1316="","",IF(Hoja2!$D1316=0,-Hoja2!H1316/(COUNT(D$2:D$2080)-SUM(D$2:D$2080)),Hoja2!H1316/SUM(D$2:D$2080)))</f>
        <v/>
      </c>
      <c r="D1316" t="str">
        <f>IF(Hoja2!H1316="","",IF(Hoja2!$D1316=1,1,0))</f>
        <v/>
      </c>
      <c r="E1316" t="str">
        <f>IF(Hoja2!J1316="","",IF(Hoja2!$D1316=0,-Hoja2!J1316/(COUNT(F$2:F$2080)-SUM(F$2:F$2080)),Hoja2!J1316/SUM(F$2:F$2080)))</f>
        <v/>
      </c>
      <c r="F1316" t="str">
        <f>IF(Hoja2!J1316="","",IF(Hoja2!$D1316=1,1,0))</f>
        <v/>
      </c>
      <c r="G1316">
        <f>IF(Hoja2!D1316=0,-Hoja2!B1316/(COUNT(Hoja2!D$2:D$2080)-SUM(Hoja2!D$2:D$2080)),Hoja2!C1316/SUM(Hoja2!D$2:D$2080))</f>
        <v>-1.9120458891013384E-3</v>
      </c>
      <c r="J1316" t="str">
        <f>IF(Hoja2!J1316="","",IF(Hoja2!$D1316=1,Hoja2!J1316, ""))</f>
        <v/>
      </c>
      <c r="K1316" t="str">
        <f>IF(Hoja2!J1316="","",IF(Hoja2!$D1316=0,Hoja2!J1316, ""))</f>
        <v/>
      </c>
    </row>
    <row r="1317" spans="1:11" x14ac:dyDescent="0.25">
      <c r="A1317" t="str">
        <f>IF(Hoja2!F1317="","",IF(Hoja2!$D1317=0,-Hoja2!F1317/(COUNT(B$2:B$2080)-SUM(B$2:B$2080)),Hoja2!F1317/SUM(B$2:B$2080)))</f>
        <v/>
      </c>
      <c r="B1317" t="str">
        <f>IF(Hoja2!F1317="","",IF(Hoja2!$D1317=1,1,0))</f>
        <v/>
      </c>
      <c r="C1317">
        <f>IF(Hoja2!H1317="","",IF(Hoja2!$D1317=0,-Hoja2!H1317/(COUNT(D$2:D$2080)-SUM(D$2:D$2080)),Hoja2!H1317/SUM(D$2:D$2080)))</f>
        <v>1.5463917525773196E-2</v>
      </c>
      <c r="D1317">
        <f>IF(Hoja2!H1317="","",IF(Hoja2!$D1317=1,1,0))</f>
        <v>1</v>
      </c>
      <c r="E1317" t="str">
        <f>IF(Hoja2!J1317="","",IF(Hoja2!$D1317=0,-Hoja2!J1317/(COUNT(F$2:F$2080)-SUM(F$2:F$2080)),Hoja2!J1317/SUM(F$2:F$2080)))</f>
        <v/>
      </c>
      <c r="F1317" t="str">
        <f>IF(Hoja2!J1317="","",IF(Hoja2!$D1317=1,1,0))</f>
        <v/>
      </c>
      <c r="G1317">
        <f>IF(Hoja2!D1317=0,-Hoja2!B1317/(COUNT(Hoja2!D$2:D$2080)-SUM(Hoja2!D$2:D$2080)),Hoja2!C1317/SUM(Hoja2!D$2:D$2080))</f>
        <v>2.9041626331074541E-3</v>
      </c>
      <c r="J1317" t="str">
        <f>IF(Hoja2!J1317="","",IF(Hoja2!$D1317=1,Hoja2!J1317, ""))</f>
        <v/>
      </c>
      <c r="K1317" t="str">
        <f>IF(Hoja2!J1317="","",IF(Hoja2!$D1317=0,Hoja2!J1317, ""))</f>
        <v/>
      </c>
    </row>
    <row r="1318" spans="1:11" x14ac:dyDescent="0.25">
      <c r="A1318">
        <f>IF(Hoja2!F1318="","",IF(Hoja2!$D1318=0,-Hoja2!F1318/(COUNT(B$2:B$2080)-SUM(B$2:B$2080)),Hoja2!F1318/SUM(B$2:B$2080)))</f>
        <v>-1.8796992481203006E-3</v>
      </c>
      <c r="B1318">
        <f>IF(Hoja2!F1318="","",IF(Hoja2!$D1318=1,1,0))</f>
        <v>0</v>
      </c>
      <c r="C1318" t="str">
        <f>IF(Hoja2!H1318="","",IF(Hoja2!$D1318=0,-Hoja2!H1318/(COUNT(D$2:D$2080)-SUM(D$2:D$2080)),Hoja2!H1318/SUM(D$2:D$2080)))</f>
        <v/>
      </c>
      <c r="D1318" t="str">
        <f>IF(Hoja2!H1318="","",IF(Hoja2!$D1318=1,1,0))</f>
        <v/>
      </c>
      <c r="E1318" t="str">
        <f>IF(Hoja2!J1318="","",IF(Hoja2!$D1318=0,-Hoja2!J1318/(COUNT(F$2:F$2080)-SUM(F$2:F$2080)),Hoja2!J1318/SUM(F$2:F$2080)))</f>
        <v/>
      </c>
      <c r="F1318" t="str">
        <f>IF(Hoja2!J1318="","",IF(Hoja2!$D1318=1,1,0))</f>
        <v/>
      </c>
      <c r="G1318">
        <f>IF(Hoja2!D1318=0,-Hoja2!B1318/(COUNT(Hoja2!D$2:D$2080)-SUM(Hoja2!D$2:D$2080)),Hoja2!C1318/SUM(Hoja2!D$2:D$2080))</f>
        <v>-9.5602294455066918E-4</v>
      </c>
      <c r="J1318" t="str">
        <f>IF(Hoja2!J1318="","",IF(Hoja2!$D1318=1,Hoja2!J1318, ""))</f>
        <v/>
      </c>
      <c r="K1318" t="str">
        <f>IF(Hoja2!J1318="","",IF(Hoja2!$D1318=0,Hoja2!J1318, ""))</f>
        <v/>
      </c>
    </row>
    <row r="1319" spans="1:11" x14ac:dyDescent="0.25">
      <c r="A1319">
        <f>IF(Hoja2!F1319="","",IF(Hoja2!$D1319=0,-Hoja2!F1319/(COUNT(B$2:B$2080)-SUM(B$2:B$2080)),Hoja2!F1319/SUM(B$2:B$2080)))</f>
        <v>0</v>
      </c>
      <c r="B1319">
        <f>IF(Hoja2!F1319="","",IF(Hoja2!$D1319=1,1,0))</f>
        <v>0</v>
      </c>
      <c r="C1319" t="str">
        <f>IF(Hoja2!H1319="","",IF(Hoja2!$D1319=0,-Hoja2!H1319/(COUNT(D$2:D$2080)-SUM(D$2:D$2080)),Hoja2!H1319/SUM(D$2:D$2080)))</f>
        <v/>
      </c>
      <c r="D1319" t="str">
        <f>IF(Hoja2!H1319="","",IF(Hoja2!$D1319=1,1,0))</f>
        <v/>
      </c>
      <c r="E1319" t="str">
        <f>IF(Hoja2!J1319="","",IF(Hoja2!$D1319=0,-Hoja2!J1319/(COUNT(F$2:F$2080)-SUM(F$2:F$2080)),Hoja2!J1319/SUM(F$2:F$2080)))</f>
        <v/>
      </c>
      <c r="F1319" t="str">
        <f>IF(Hoja2!J1319="","",IF(Hoja2!$D1319=1,1,0))</f>
        <v/>
      </c>
      <c r="G1319">
        <f>IF(Hoja2!D1319=0,-Hoja2!B1319/(COUNT(Hoja2!D$2:D$2080)-SUM(Hoja2!D$2:D$2080)),Hoja2!C1319/SUM(Hoja2!D$2:D$2080))</f>
        <v>0</v>
      </c>
      <c r="J1319" t="str">
        <f>IF(Hoja2!J1319="","",IF(Hoja2!$D1319=1,Hoja2!J1319, ""))</f>
        <v/>
      </c>
      <c r="K1319" t="str">
        <f>IF(Hoja2!J1319="","",IF(Hoja2!$D1319=0,Hoja2!J1319, ""))</f>
        <v/>
      </c>
    </row>
    <row r="1320" spans="1:11" x14ac:dyDescent="0.25">
      <c r="A1320" t="str">
        <f>IF(Hoja2!F1320="","",IF(Hoja2!$D1320=0,-Hoja2!F1320/(COUNT(B$2:B$2080)-SUM(B$2:B$2080)),Hoja2!F1320/SUM(B$2:B$2080)))</f>
        <v/>
      </c>
      <c r="B1320" t="str">
        <f>IF(Hoja2!F1320="","",IF(Hoja2!$D1320=1,1,0))</f>
        <v/>
      </c>
      <c r="C1320" t="str">
        <f>IF(Hoja2!H1320="","",IF(Hoja2!$D1320=0,-Hoja2!H1320/(COUNT(D$2:D$2080)-SUM(D$2:D$2080)),Hoja2!H1320/SUM(D$2:D$2080)))</f>
        <v/>
      </c>
      <c r="D1320" t="str">
        <f>IF(Hoja2!H1320="","",IF(Hoja2!$D1320=1,1,0))</f>
        <v/>
      </c>
      <c r="E1320" t="str">
        <f>IF(Hoja2!J1320="","",IF(Hoja2!$D1320=0,-Hoja2!J1320/(COUNT(F$2:F$2080)-SUM(F$2:F$2080)),Hoja2!J1320/SUM(F$2:F$2080)))</f>
        <v/>
      </c>
      <c r="F1320" t="str">
        <f>IF(Hoja2!J1320="","",IF(Hoja2!$D1320=1,1,0))</f>
        <v/>
      </c>
      <c r="G1320">
        <f>IF(Hoja2!D1320=0,-Hoja2!B1320/(COUNT(Hoja2!D$2:D$2080)-SUM(Hoja2!D$2:D$2080)),Hoja2!C1320/SUM(Hoja2!D$2:D$2080))</f>
        <v>3.8722168441432721E-3</v>
      </c>
      <c r="J1320" t="str">
        <f>IF(Hoja2!J1320="","",IF(Hoja2!$D1320=1,Hoja2!J1320, ""))</f>
        <v/>
      </c>
      <c r="K1320" t="str">
        <f>IF(Hoja2!J1320="","",IF(Hoja2!$D1320=0,Hoja2!J1320, ""))</f>
        <v/>
      </c>
    </row>
    <row r="1321" spans="1:11" x14ac:dyDescent="0.25">
      <c r="A1321">
        <f>IF(Hoja2!F1321="","",IF(Hoja2!$D1321=0,-Hoja2!F1321/(COUNT(B$2:B$2080)-SUM(B$2:B$2080)),Hoja2!F1321/SUM(B$2:B$2080)))</f>
        <v>-1.8796992481203006E-3</v>
      </c>
      <c r="B1321">
        <f>IF(Hoja2!F1321="","",IF(Hoja2!$D1321=1,1,0))</f>
        <v>0</v>
      </c>
      <c r="C1321" t="str">
        <f>IF(Hoja2!H1321="","",IF(Hoja2!$D1321=0,-Hoja2!H1321/(COUNT(D$2:D$2080)-SUM(D$2:D$2080)),Hoja2!H1321/SUM(D$2:D$2080)))</f>
        <v/>
      </c>
      <c r="D1321" t="str">
        <f>IF(Hoja2!H1321="","",IF(Hoja2!$D1321=1,1,0))</f>
        <v/>
      </c>
      <c r="E1321" t="str">
        <f>IF(Hoja2!J1321="","",IF(Hoja2!$D1321=0,-Hoja2!J1321/(COUNT(F$2:F$2080)-SUM(F$2:F$2080)),Hoja2!J1321/SUM(F$2:F$2080)))</f>
        <v/>
      </c>
      <c r="F1321" t="str">
        <f>IF(Hoja2!J1321="","",IF(Hoja2!$D1321=1,1,0))</f>
        <v/>
      </c>
      <c r="G1321">
        <f>IF(Hoja2!D1321=0,-Hoja2!B1321/(COUNT(Hoja2!D$2:D$2080)-SUM(Hoja2!D$2:D$2080)),Hoja2!C1321/SUM(Hoja2!D$2:D$2080))</f>
        <v>-9.5602294455066918E-4</v>
      </c>
      <c r="J1321" t="str">
        <f>IF(Hoja2!J1321="","",IF(Hoja2!$D1321=1,Hoja2!J1321, ""))</f>
        <v/>
      </c>
      <c r="K1321" t="str">
        <f>IF(Hoja2!J1321="","",IF(Hoja2!$D1321=0,Hoja2!J1321, ""))</f>
        <v/>
      </c>
    </row>
    <row r="1322" spans="1:11" x14ac:dyDescent="0.25">
      <c r="A1322" t="str">
        <f>IF(Hoja2!F1322="","",IF(Hoja2!$D1322=0,-Hoja2!F1322/(COUNT(B$2:B$2080)-SUM(B$2:B$2080)),Hoja2!F1322/SUM(B$2:B$2080)))</f>
        <v/>
      </c>
      <c r="B1322" t="str">
        <f>IF(Hoja2!F1322="","",IF(Hoja2!$D1322=1,1,0))</f>
        <v/>
      </c>
      <c r="C1322" t="str">
        <f>IF(Hoja2!H1322="","",IF(Hoja2!$D1322=0,-Hoja2!H1322/(COUNT(D$2:D$2080)-SUM(D$2:D$2080)),Hoja2!H1322/SUM(D$2:D$2080)))</f>
        <v/>
      </c>
      <c r="D1322" t="str">
        <f>IF(Hoja2!H1322="","",IF(Hoja2!$D1322=1,1,0))</f>
        <v/>
      </c>
      <c r="E1322" t="str">
        <f>IF(Hoja2!J1322="","",IF(Hoja2!$D1322=0,-Hoja2!J1322/(COUNT(F$2:F$2080)-SUM(F$2:F$2080)),Hoja2!J1322/SUM(F$2:F$2080)))</f>
        <v/>
      </c>
      <c r="F1322" t="str">
        <f>IF(Hoja2!J1322="","",IF(Hoja2!$D1322=1,1,0))</f>
        <v/>
      </c>
      <c r="G1322">
        <f>IF(Hoja2!D1322=0,-Hoja2!B1322/(COUNT(Hoja2!D$2:D$2080)-SUM(Hoja2!D$2:D$2080)),Hoja2!C1322/SUM(Hoja2!D$2:D$2080))</f>
        <v>-1.9120458891013384E-3</v>
      </c>
      <c r="J1322" t="str">
        <f>IF(Hoja2!J1322="","",IF(Hoja2!$D1322=1,Hoja2!J1322, ""))</f>
        <v/>
      </c>
      <c r="K1322" t="str">
        <f>IF(Hoja2!J1322="","",IF(Hoja2!$D1322=0,Hoja2!J1322, ""))</f>
        <v/>
      </c>
    </row>
    <row r="1323" spans="1:11" x14ac:dyDescent="0.25">
      <c r="A1323" t="str">
        <f>IF(Hoja2!F1323="","",IF(Hoja2!$D1323=0,-Hoja2!F1323/(COUNT(B$2:B$2080)-SUM(B$2:B$2080)),Hoja2!F1323/SUM(B$2:B$2080)))</f>
        <v/>
      </c>
      <c r="B1323" t="str">
        <f>IF(Hoja2!F1323="","",IF(Hoja2!$D1323=1,1,0))</f>
        <v/>
      </c>
      <c r="C1323" t="str">
        <f>IF(Hoja2!H1323="","",IF(Hoja2!$D1323=0,-Hoja2!H1323/(COUNT(D$2:D$2080)-SUM(D$2:D$2080)),Hoja2!H1323/SUM(D$2:D$2080)))</f>
        <v/>
      </c>
      <c r="D1323" t="str">
        <f>IF(Hoja2!H1323="","",IF(Hoja2!$D1323=1,1,0))</f>
        <v/>
      </c>
      <c r="E1323" t="str">
        <f>IF(Hoja2!J1323="","",IF(Hoja2!$D1323=0,-Hoja2!J1323/(COUNT(F$2:F$2080)-SUM(F$2:F$2080)),Hoja2!J1323/SUM(F$2:F$2080)))</f>
        <v/>
      </c>
      <c r="F1323" t="str">
        <f>IF(Hoja2!J1323="","",IF(Hoja2!$D1323=1,1,0))</f>
        <v/>
      </c>
      <c r="G1323">
        <f>IF(Hoja2!D1323=0,-Hoja2!B1323/(COUNT(Hoja2!D$2:D$2080)-SUM(Hoja2!D$2:D$2080)),Hoja2!C1323/SUM(Hoja2!D$2:D$2080))</f>
        <v>-1.9120458891013384E-3</v>
      </c>
      <c r="J1323" t="str">
        <f>IF(Hoja2!J1323="","",IF(Hoja2!$D1323=1,Hoja2!J1323, ""))</f>
        <v/>
      </c>
      <c r="K1323" t="str">
        <f>IF(Hoja2!J1323="","",IF(Hoja2!$D1323=0,Hoja2!J1323, ""))</f>
        <v/>
      </c>
    </row>
    <row r="1324" spans="1:11" x14ac:dyDescent="0.25">
      <c r="A1324" t="str">
        <f>IF(Hoja2!F1324="","",IF(Hoja2!$D1324=0,-Hoja2!F1324/(COUNT(B$2:B$2080)-SUM(B$2:B$2080)),Hoja2!F1324/SUM(B$2:B$2080)))</f>
        <v/>
      </c>
      <c r="B1324" t="str">
        <f>IF(Hoja2!F1324="","",IF(Hoja2!$D1324=1,1,0))</f>
        <v/>
      </c>
      <c r="C1324" t="str">
        <f>IF(Hoja2!H1324="","",IF(Hoja2!$D1324=0,-Hoja2!H1324/(COUNT(D$2:D$2080)-SUM(D$2:D$2080)),Hoja2!H1324/SUM(D$2:D$2080)))</f>
        <v/>
      </c>
      <c r="D1324" t="str">
        <f>IF(Hoja2!H1324="","",IF(Hoja2!$D1324=1,1,0))</f>
        <v/>
      </c>
      <c r="E1324">
        <f>IF(Hoja2!J1324="","",IF(Hoja2!$D1324=0,-Hoja2!J1324/(COUNT(F$2:F$2080)-SUM(F$2:F$2080)),Hoja2!J1324/SUM(F$2:F$2080)))</f>
        <v>0</v>
      </c>
      <c r="F1324">
        <f>IF(Hoja2!J1324="","",IF(Hoja2!$D1324=1,1,0))</f>
        <v>1</v>
      </c>
      <c r="G1324">
        <f>IF(Hoja2!D1324=0,-Hoja2!B1324/(COUNT(Hoja2!D$2:D$2080)-SUM(Hoja2!D$2:D$2080)),Hoja2!C1324/SUM(Hoja2!D$2:D$2080))</f>
        <v>0</v>
      </c>
      <c r="J1324">
        <f>IF(Hoja2!J1324="","",IF(Hoja2!$D1324=1,Hoja2!J1324, ""))</f>
        <v>0</v>
      </c>
      <c r="K1324" t="str">
        <f>IF(Hoja2!J1324="","",IF(Hoja2!$D1324=0,Hoja2!J1324, ""))</f>
        <v/>
      </c>
    </row>
    <row r="1325" spans="1:11" x14ac:dyDescent="0.25">
      <c r="A1325">
        <f>IF(Hoja2!F1325="","",IF(Hoja2!$D1325=0,-Hoja2!F1325/(COUNT(B$2:B$2080)-SUM(B$2:B$2080)),Hoja2!F1325/SUM(B$2:B$2080)))</f>
        <v>-1.8796992481203006E-3</v>
      </c>
      <c r="B1325">
        <f>IF(Hoja2!F1325="","",IF(Hoja2!$D1325=1,1,0))</f>
        <v>0</v>
      </c>
      <c r="C1325" t="str">
        <f>IF(Hoja2!H1325="","",IF(Hoja2!$D1325=0,-Hoja2!H1325/(COUNT(D$2:D$2080)-SUM(D$2:D$2080)),Hoja2!H1325/SUM(D$2:D$2080)))</f>
        <v/>
      </c>
      <c r="D1325" t="str">
        <f>IF(Hoja2!H1325="","",IF(Hoja2!$D1325=1,1,0))</f>
        <v/>
      </c>
      <c r="E1325" t="str">
        <f>IF(Hoja2!J1325="","",IF(Hoja2!$D1325=0,-Hoja2!J1325/(COUNT(F$2:F$2080)-SUM(F$2:F$2080)),Hoja2!J1325/SUM(F$2:F$2080)))</f>
        <v/>
      </c>
      <c r="F1325" t="str">
        <f>IF(Hoja2!J1325="","",IF(Hoja2!$D1325=1,1,0))</f>
        <v/>
      </c>
      <c r="G1325">
        <f>IF(Hoja2!D1325=0,-Hoja2!B1325/(COUNT(Hoja2!D$2:D$2080)-SUM(Hoja2!D$2:D$2080)),Hoja2!C1325/SUM(Hoja2!D$2:D$2080))</f>
        <v>-9.5602294455066918E-4</v>
      </c>
      <c r="J1325" t="str">
        <f>IF(Hoja2!J1325="","",IF(Hoja2!$D1325=1,Hoja2!J1325, ""))</f>
        <v/>
      </c>
      <c r="K1325" t="str">
        <f>IF(Hoja2!J1325="","",IF(Hoja2!$D1325=0,Hoja2!J1325, ""))</f>
        <v/>
      </c>
    </row>
    <row r="1326" spans="1:11" x14ac:dyDescent="0.25">
      <c r="A1326">
        <f>IF(Hoja2!F1326="","",IF(Hoja2!$D1326=0,-Hoja2!F1326/(COUNT(B$2:B$2080)-SUM(B$2:B$2080)),Hoja2!F1326/SUM(B$2:B$2080)))</f>
        <v>1.8726591760299626E-3</v>
      </c>
      <c r="B1326">
        <f>IF(Hoja2!F1326="","",IF(Hoja2!$D1326=1,1,0))</f>
        <v>1</v>
      </c>
      <c r="C1326" t="str">
        <f>IF(Hoja2!H1326="","",IF(Hoja2!$D1326=0,-Hoja2!H1326/(COUNT(D$2:D$2080)-SUM(D$2:D$2080)),Hoja2!H1326/SUM(D$2:D$2080)))</f>
        <v/>
      </c>
      <c r="D1326" t="str">
        <f>IF(Hoja2!H1326="","",IF(Hoja2!$D1326=1,1,0))</f>
        <v/>
      </c>
      <c r="E1326" t="str">
        <f>IF(Hoja2!J1326="","",IF(Hoja2!$D1326=0,-Hoja2!J1326/(COUNT(F$2:F$2080)-SUM(F$2:F$2080)),Hoja2!J1326/SUM(F$2:F$2080)))</f>
        <v/>
      </c>
      <c r="F1326" t="str">
        <f>IF(Hoja2!J1326="","",IF(Hoja2!$D1326=1,1,0))</f>
        <v/>
      </c>
      <c r="G1326">
        <f>IF(Hoja2!D1326=0,-Hoja2!B1326/(COUNT(Hoja2!D$2:D$2080)-SUM(Hoja2!D$2:D$2080)),Hoja2!C1326/SUM(Hoja2!D$2:D$2080))</f>
        <v>9.6805421103581804E-4</v>
      </c>
      <c r="J1326" t="str">
        <f>IF(Hoja2!J1326="","",IF(Hoja2!$D1326=1,Hoja2!J1326, ""))</f>
        <v/>
      </c>
      <c r="K1326" t="str">
        <f>IF(Hoja2!J1326="","",IF(Hoja2!$D1326=0,Hoja2!J1326, ""))</f>
        <v/>
      </c>
    </row>
    <row r="1327" spans="1:11" x14ac:dyDescent="0.25">
      <c r="A1327">
        <f>IF(Hoja2!F1327="","",IF(Hoja2!$D1327=0,-Hoja2!F1327/(COUNT(B$2:B$2080)-SUM(B$2:B$2080)),Hoja2!F1327/SUM(B$2:B$2080)))</f>
        <v>-1.8796992481203006E-3</v>
      </c>
      <c r="B1327">
        <f>IF(Hoja2!F1327="","",IF(Hoja2!$D1327=1,1,0))</f>
        <v>0</v>
      </c>
      <c r="C1327">
        <f>IF(Hoja2!H1327="","",IF(Hoja2!$D1327=0,-Hoja2!H1327/(COUNT(D$2:D$2080)-SUM(D$2:D$2080)),Hoja2!H1327/SUM(D$2:D$2080)))</f>
        <v>-4.8543689320388345E-3</v>
      </c>
      <c r="D1327">
        <f>IF(Hoja2!H1327="","",IF(Hoja2!$D1327=1,1,0))</f>
        <v>0</v>
      </c>
      <c r="E1327" t="str">
        <f>IF(Hoja2!J1327="","",IF(Hoja2!$D1327=0,-Hoja2!J1327/(COUNT(F$2:F$2080)-SUM(F$2:F$2080)),Hoja2!J1327/SUM(F$2:F$2080)))</f>
        <v/>
      </c>
      <c r="F1327" t="str">
        <f>IF(Hoja2!J1327="","",IF(Hoja2!$D1327=1,1,0))</f>
        <v/>
      </c>
      <c r="G1327">
        <f>IF(Hoja2!D1327=0,-Hoja2!B1327/(COUNT(Hoja2!D$2:D$2080)-SUM(Hoja2!D$2:D$2080)),Hoja2!C1327/SUM(Hoja2!D$2:D$2080))</f>
        <v>-9.5602294455066918E-4</v>
      </c>
      <c r="J1327" t="str">
        <f>IF(Hoja2!J1327="","",IF(Hoja2!$D1327=1,Hoja2!J1327, ""))</f>
        <v/>
      </c>
      <c r="K1327" t="str">
        <f>IF(Hoja2!J1327="","",IF(Hoja2!$D1327=0,Hoja2!J1327, ""))</f>
        <v/>
      </c>
    </row>
    <row r="1328" spans="1:11" x14ac:dyDescent="0.25">
      <c r="A1328">
        <f>IF(Hoja2!F1328="","",IF(Hoja2!$D1328=0,-Hoja2!F1328/(COUNT(B$2:B$2080)-SUM(B$2:B$2080)),Hoja2!F1328/SUM(B$2:B$2080)))</f>
        <v>-5.6390977443609019E-3</v>
      </c>
      <c r="B1328">
        <f>IF(Hoja2!F1328="","",IF(Hoja2!$D1328=1,1,0))</f>
        <v>0</v>
      </c>
      <c r="C1328" t="str">
        <f>IF(Hoja2!H1328="","",IF(Hoja2!$D1328=0,-Hoja2!H1328/(COUNT(D$2:D$2080)-SUM(D$2:D$2080)),Hoja2!H1328/SUM(D$2:D$2080)))</f>
        <v/>
      </c>
      <c r="D1328" t="str">
        <f>IF(Hoja2!H1328="","",IF(Hoja2!$D1328=1,1,0))</f>
        <v/>
      </c>
      <c r="E1328" t="str">
        <f>IF(Hoja2!J1328="","",IF(Hoja2!$D1328=0,-Hoja2!J1328/(COUNT(F$2:F$2080)-SUM(F$2:F$2080)),Hoja2!J1328/SUM(F$2:F$2080)))</f>
        <v/>
      </c>
      <c r="F1328" t="str">
        <f>IF(Hoja2!J1328="","",IF(Hoja2!$D1328=1,1,0))</f>
        <v/>
      </c>
      <c r="G1328">
        <f>IF(Hoja2!D1328=0,-Hoja2!B1328/(COUNT(Hoja2!D$2:D$2080)-SUM(Hoja2!D$2:D$2080)),Hoja2!C1328/SUM(Hoja2!D$2:D$2080))</f>
        <v>-2.8680688336520078E-3</v>
      </c>
      <c r="J1328" t="str">
        <f>IF(Hoja2!J1328="","",IF(Hoja2!$D1328=1,Hoja2!J1328, ""))</f>
        <v/>
      </c>
      <c r="K1328" t="str">
        <f>IF(Hoja2!J1328="","",IF(Hoja2!$D1328=0,Hoja2!J1328, ""))</f>
        <v/>
      </c>
    </row>
    <row r="1329" spans="1:11" x14ac:dyDescent="0.25">
      <c r="A1329" t="str">
        <f>IF(Hoja2!F1329="","",IF(Hoja2!$D1329=0,-Hoja2!F1329/(COUNT(B$2:B$2080)-SUM(B$2:B$2080)),Hoja2!F1329/SUM(B$2:B$2080)))</f>
        <v/>
      </c>
      <c r="B1329" t="str">
        <f>IF(Hoja2!F1329="","",IF(Hoja2!$D1329=1,1,0))</f>
        <v/>
      </c>
      <c r="C1329" t="str">
        <f>IF(Hoja2!H1329="","",IF(Hoja2!$D1329=0,-Hoja2!H1329/(COUNT(D$2:D$2080)-SUM(D$2:D$2080)),Hoja2!H1329/SUM(D$2:D$2080)))</f>
        <v/>
      </c>
      <c r="D1329" t="str">
        <f>IF(Hoja2!H1329="","",IF(Hoja2!$D1329=1,1,0))</f>
        <v/>
      </c>
      <c r="E1329" t="str">
        <f>IF(Hoja2!J1329="","",IF(Hoja2!$D1329=0,-Hoja2!J1329/(COUNT(F$2:F$2080)-SUM(F$2:F$2080)),Hoja2!J1329/SUM(F$2:F$2080)))</f>
        <v/>
      </c>
      <c r="F1329" t="str">
        <f>IF(Hoja2!J1329="","",IF(Hoja2!$D1329=1,1,0))</f>
        <v/>
      </c>
      <c r="G1329">
        <f>IF(Hoja2!D1329=0,-Hoja2!B1329/(COUNT(Hoja2!D$2:D$2080)-SUM(Hoja2!D$2:D$2080)),Hoja2!C1329/SUM(Hoja2!D$2:D$2080))</f>
        <v>2.9041626331074541E-3</v>
      </c>
      <c r="J1329" t="str">
        <f>IF(Hoja2!J1329="","",IF(Hoja2!$D1329=1,Hoja2!J1329, ""))</f>
        <v/>
      </c>
      <c r="K1329" t="str">
        <f>IF(Hoja2!J1329="","",IF(Hoja2!$D1329=0,Hoja2!J1329, ""))</f>
        <v/>
      </c>
    </row>
    <row r="1330" spans="1:11" x14ac:dyDescent="0.25">
      <c r="A1330" t="str">
        <f>IF(Hoja2!F1330="","",IF(Hoja2!$D1330=0,-Hoja2!F1330/(COUNT(B$2:B$2080)-SUM(B$2:B$2080)),Hoja2!F1330/SUM(B$2:B$2080)))</f>
        <v/>
      </c>
      <c r="B1330" t="str">
        <f>IF(Hoja2!F1330="","",IF(Hoja2!$D1330=1,1,0))</f>
        <v/>
      </c>
      <c r="C1330" t="str">
        <f>IF(Hoja2!H1330="","",IF(Hoja2!$D1330=0,-Hoja2!H1330/(COUNT(D$2:D$2080)-SUM(D$2:D$2080)),Hoja2!H1330/SUM(D$2:D$2080)))</f>
        <v/>
      </c>
      <c r="D1330" t="str">
        <f>IF(Hoja2!H1330="","",IF(Hoja2!$D1330=1,1,0))</f>
        <v/>
      </c>
      <c r="E1330" t="str">
        <f>IF(Hoja2!J1330="","",IF(Hoja2!$D1330=0,-Hoja2!J1330/(COUNT(F$2:F$2080)-SUM(F$2:F$2080)),Hoja2!J1330/SUM(F$2:F$2080)))</f>
        <v/>
      </c>
      <c r="F1330" t="str">
        <f>IF(Hoja2!J1330="","",IF(Hoja2!$D1330=1,1,0))</f>
        <v/>
      </c>
      <c r="G1330">
        <f>IF(Hoja2!D1330=0,-Hoja2!B1330/(COUNT(Hoja2!D$2:D$2080)-SUM(Hoja2!D$2:D$2080)),Hoja2!C1330/SUM(Hoja2!D$2:D$2080))</f>
        <v>-9.5602294455066918E-4</v>
      </c>
      <c r="J1330" t="str">
        <f>IF(Hoja2!J1330="","",IF(Hoja2!$D1330=1,Hoja2!J1330, ""))</f>
        <v/>
      </c>
      <c r="K1330" t="str">
        <f>IF(Hoja2!J1330="","",IF(Hoja2!$D1330=0,Hoja2!J1330, ""))</f>
        <v/>
      </c>
    </row>
    <row r="1331" spans="1:11" x14ac:dyDescent="0.25">
      <c r="A1331">
        <f>IF(Hoja2!F1331="","",IF(Hoja2!$D1331=0,-Hoja2!F1331/(COUNT(B$2:B$2080)-SUM(B$2:B$2080)),Hoja2!F1331/SUM(B$2:B$2080)))</f>
        <v>-1.8796992481203006E-3</v>
      </c>
      <c r="B1331">
        <f>IF(Hoja2!F1331="","",IF(Hoja2!$D1331=1,1,0))</f>
        <v>0</v>
      </c>
      <c r="C1331" t="str">
        <f>IF(Hoja2!H1331="","",IF(Hoja2!$D1331=0,-Hoja2!H1331/(COUNT(D$2:D$2080)-SUM(D$2:D$2080)),Hoja2!H1331/SUM(D$2:D$2080)))</f>
        <v/>
      </c>
      <c r="D1331" t="str">
        <f>IF(Hoja2!H1331="","",IF(Hoja2!$D1331=1,1,0))</f>
        <v/>
      </c>
      <c r="E1331" t="str">
        <f>IF(Hoja2!J1331="","",IF(Hoja2!$D1331=0,-Hoja2!J1331/(COUNT(F$2:F$2080)-SUM(F$2:F$2080)),Hoja2!J1331/SUM(F$2:F$2080)))</f>
        <v/>
      </c>
      <c r="F1331" t="str">
        <f>IF(Hoja2!J1331="","",IF(Hoja2!$D1331=1,1,0))</f>
        <v/>
      </c>
      <c r="G1331">
        <f>IF(Hoja2!D1331=0,-Hoja2!B1331/(COUNT(Hoja2!D$2:D$2080)-SUM(Hoja2!D$2:D$2080)),Hoja2!C1331/SUM(Hoja2!D$2:D$2080))</f>
        <v>-9.5602294455066918E-4</v>
      </c>
      <c r="J1331" t="str">
        <f>IF(Hoja2!J1331="","",IF(Hoja2!$D1331=1,Hoja2!J1331, ""))</f>
        <v/>
      </c>
      <c r="K1331" t="str">
        <f>IF(Hoja2!J1331="","",IF(Hoja2!$D1331=0,Hoja2!J1331, ""))</f>
        <v/>
      </c>
    </row>
    <row r="1332" spans="1:11" x14ac:dyDescent="0.25">
      <c r="A1332" t="str">
        <f>IF(Hoja2!F1332="","",IF(Hoja2!$D1332=0,-Hoja2!F1332/(COUNT(B$2:B$2080)-SUM(B$2:B$2080)),Hoja2!F1332/SUM(B$2:B$2080)))</f>
        <v/>
      </c>
      <c r="B1332" t="str">
        <f>IF(Hoja2!F1332="","",IF(Hoja2!$D1332=1,1,0))</f>
        <v/>
      </c>
      <c r="C1332" t="str">
        <f>IF(Hoja2!H1332="","",IF(Hoja2!$D1332=0,-Hoja2!H1332/(COUNT(D$2:D$2080)-SUM(D$2:D$2080)),Hoja2!H1332/SUM(D$2:D$2080)))</f>
        <v/>
      </c>
      <c r="D1332" t="str">
        <f>IF(Hoja2!H1332="","",IF(Hoja2!$D1332=1,1,0))</f>
        <v/>
      </c>
      <c r="E1332" t="str">
        <f>IF(Hoja2!J1332="","",IF(Hoja2!$D1332=0,-Hoja2!J1332/(COUNT(F$2:F$2080)-SUM(F$2:F$2080)),Hoja2!J1332/SUM(F$2:F$2080)))</f>
        <v/>
      </c>
      <c r="F1332" t="str">
        <f>IF(Hoja2!J1332="","",IF(Hoja2!$D1332=1,1,0))</f>
        <v/>
      </c>
      <c r="G1332">
        <f>IF(Hoja2!D1332=0,-Hoja2!B1332/(COUNT(Hoja2!D$2:D$2080)-SUM(Hoja2!D$2:D$2080)),Hoja2!C1332/SUM(Hoja2!D$2:D$2080))</f>
        <v>0</v>
      </c>
      <c r="J1332" t="str">
        <f>IF(Hoja2!J1332="","",IF(Hoja2!$D1332=1,Hoja2!J1332, ""))</f>
        <v/>
      </c>
      <c r="K1332" t="str">
        <f>IF(Hoja2!J1332="","",IF(Hoja2!$D1332=0,Hoja2!J1332, ""))</f>
        <v/>
      </c>
    </row>
    <row r="1333" spans="1:11" x14ac:dyDescent="0.25">
      <c r="A1333" t="str">
        <f>IF(Hoja2!F1333="","",IF(Hoja2!$D1333=0,-Hoja2!F1333/(COUNT(B$2:B$2080)-SUM(B$2:B$2080)),Hoja2!F1333/SUM(B$2:B$2080)))</f>
        <v/>
      </c>
      <c r="B1333" t="str">
        <f>IF(Hoja2!F1333="","",IF(Hoja2!$D1333=1,1,0))</f>
        <v/>
      </c>
      <c r="C1333" t="str">
        <f>IF(Hoja2!H1333="","",IF(Hoja2!$D1333=0,-Hoja2!H1333/(COUNT(D$2:D$2080)-SUM(D$2:D$2080)),Hoja2!H1333/SUM(D$2:D$2080)))</f>
        <v/>
      </c>
      <c r="D1333" t="str">
        <f>IF(Hoja2!H1333="","",IF(Hoja2!$D1333=1,1,0))</f>
        <v/>
      </c>
      <c r="E1333" t="str">
        <f>IF(Hoja2!J1333="","",IF(Hoja2!$D1333=0,-Hoja2!J1333/(COUNT(F$2:F$2080)-SUM(F$2:F$2080)),Hoja2!J1333/SUM(F$2:F$2080)))</f>
        <v/>
      </c>
      <c r="F1333" t="str">
        <f>IF(Hoja2!J1333="","",IF(Hoja2!$D1333=1,1,0))</f>
        <v/>
      </c>
      <c r="G1333">
        <f>IF(Hoja2!D1333=0,-Hoja2!B1333/(COUNT(Hoja2!D$2:D$2080)-SUM(Hoja2!D$2:D$2080)),Hoja2!C1333/SUM(Hoja2!D$2:D$2080))</f>
        <v>1.9361084220716361E-3</v>
      </c>
      <c r="J1333" t="str">
        <f>IF(Hoja2!J1333="","",IF(Hoja2!$D1333=1,Hoja2!J1333, ""))</f>
        <v/>
      </c>
      <c r="K1333" t="str">
        <f>IF(Hoja2!J1333="","",IF(Hoja2!$D1333=0,Hoja2!J1333, ""))</f>
        <v/>
      </c>
    </row>
    <row r="1334" spans="1:11" x14ac:dyDescent="0.25">
      <c r="A1334" t="str">
        <f>IF(Hoja2!F1334="","",IF(Hoja2!$D1334=0,-Hoja2!F1334/(COUNT(B$2:B$2080)-SUM(B$2:B$2080)),Hoja2!F1334/SUM(B$2:B$2080)))</f>
        <v/>
      </c>
      <c r="B1334" t="str">
        <f>IF(Hoja2!F1334="","",IF(Hoja2!$D1334=1,1,0))</f>
        <v/>
      </c>
      <c r="C1334" t="str">
        <f>IF(Hoja2!H1334="","",IF(Hoja2!$D1334=0,-Hoja2!H1334/(COUNT(D$2:D$2080)-SUM(D$2:D$2080)),Hoja2!H1334/SUM(D$2:D$2080)))</f>
        <v/>
      </c>
      <c r="D1334" t="str">
        <f>IF(Hoja2!H1334="","",IF(Hoja2!$D1334=1,1,0))</f>
        <v/>
      </c>
      <c r="E1334" t="str">
        <f>IF(Hoja2!J1334="","",IF(Hoja2!$D1334=0,-Hoja2!J1334/(COUNT(F$2:F$2080)-SUM(F$2:F$2080)),Hoja2!J1334/SUM(F$2:F$2080)))</f>
        <v/>
      </c>
      <c r="F1334" t="str">
        <f>IF(Hoja2!J1334="","",IF(Hoja2!$D1334=1,1,0))</f>
        <v/>
      </c>
      <c r="G1334">
        <f>IF(Hoja2!D1334=0,-Hoja2!B1334/(COUNT(Hoja2!D$2:D$2080)-SUM(Hoja2!D$2:D$2080)),Hoja2!C1334/SUM(Hoja2!D$2:D$2080))</f>
        <v>-1.9120458891013384E-3</v>
      </c>
      <c r="J1334" t="str">
        <f>IF(Hoja2!J1334="","",IF(Hoja2!$D1334=1,Hoja2!J1334, ""))</f>
        <v/>
      </c>
      <c r="K1334" t="str">
        <f>IF(Hoja2!J1334="","",IF(Hoja2!$D1334=0,Hoja2!J1334, ""))</f>
        <v/>
      </c>
    </row>
    <row r="1335" spans="1:11" x14ac:dyDescent="0.25">
      <c r="A1335" t="str">
        <f>IF(Hoja2!F1335="","",IF(Hoja2!$D1335=0,-Hoja2!F1335/(COUNT(B$2:B$2080)-SUM(B$2:B$2080)),Hoja2!F1335/SUM(B$2:B$2080)))</f>
        <v/>
      </c>
      <c r="B1335" t="str">
        <f>IF(Hoja2!F1335="","",IF(Hoja2!$D1335=1,1,0))</f>
        <v/>
      </c>
      <c r="C1335" t="str">
        <f>IF(Hoja2!H1335="","",IF(Hoja2!$D1335=0,-Hoja2!H1335/(COUNT(D$2:D$2080)-SUM(D$2:D$2080)),Hoja2!H1335/SUM(D$2:D$2080)))</f>
        <v/>
      </c>
      <c r="D1335" t="str">
        <f>IF(Hoja2!H1335="","",IF(Hoja2!$D1335=1,1,0))</f>
        <v/>
      </c>
      <c r="E1335" t="str">
        <f>IF(Hoja2!J1335="","",IF(Hoja2!$D1335=0,-Hoja2!J1335/(COUNT(F$2:F$2080)-SUM(F$2:F$2080)),Hoja2!J1335/SUM(F$2:F$2080)))</f>
        <v/>
      </c>
      <c r="F1335" t="str">
        <f>IF(Hoja2!J1335="","",IF(Hoja2!$D1335=1,1,0))</f>
        <v/>
      </c>
      <c r="G1335">
        <f>IF(Hoja2!D1335=0,-Hoja2!B1335/(COUNT(Hoja2!D$2:D$2080)-SUM(Hoja2!D$2:D$2080)),Hoja2!C1335/SUM(Hoja2!D$2:D$2080))</f>
        <v>-1.9120458891013384E-3</v>
      </c>
      <c r="J1335" t="str">
        <f>IF(Hoja2!J1335="","",IF(Hoja2!$D1335=1,Hoja2!J1335, ""))</f>
        <v/>
      </c>
      <c r="K1335" t="str">
        <f>IF(Hoja2!J1335="","",IF(Hoja2!$D1335=0,Hoja2!J1335, ""))</f>
        <v/>
      </c>
    </row>
    <row r="1336" spans="1:11" x14ac:dyDescent="0.25">
      <c r="A1336" t="str">
        <f>IF(Hoja2!F1336="","",IF(Hoja2!$D1336=0,-Hoja2!F1336/(COUNT(B$2:B$2080)-SUM(B$2:B$2080)),Hoja2!F1336/SUM(B$2:B$2080)))</f>
        <v/>
      </c>
      <c r="B1336" t="str">
        <f>IF(Hoja2!F1336="","",IF(Hoja2!$D1336=1,1,0))</f>
        <v/>
      </c>
      <c r="C1336" t="str">
        <f>IF(Hoja2!H1336="","",IF(Hoja2!$D1336=0,-Hoja2!H1336/(COUNT(D$2:D$2080)-SUM(D$2:D$2080)),Hoja2!H1336/SUM(D$2:D$2080)))</f>
        <v/>
      </c>
      <c r="D1336" t="str">
        <f>IF(Hoja2!H1336="","",IF(Hoja2!$D1336=1,1,0))</f>
        <v/>
      </c>
      <c r="E1336" t="str">
        <f>IF(Hoja2!J1336="","",IF(Hoja2!$D1336=0,-Hoja2!J1336/(COUNT(F$2:F$2080)-SUM(F$2:F$2080)),Hoja2!J1336/SUM(F$2:F$2080)))</f>
        <v/>
      </c>
      <c r="F1336" t="str">
        <f>IF(Hoja2!J1336="","",IF(Hoja2!$D1336=1,1,0))</f>
        <v/>
      </c>
      <c r="G1336">
        <f>IF(Hoja2!D1336=0,-Hoja2!B1336/(COUNT(Hoja2!D$2:D$2080)-SUM(Hoja2!D$2:D$2080)),Hoja2!C1336/SUM(Hoja2!D$2:D$2080))</f>
        <v>9.6805421103581804E-4</v>
      </c>
      <c r="J1336" t="str">
        <f>IF(Hoja2!J1336="","",IF(Hoja2!$D1336=1,Hoja2!J1336, ""))</f>
        <v/>
      </c>
      <c r="K1336" t="str">
        <f>IF(Hoja2!J1336="","",IF(Hoja2!$D1336=0,Hoja2!J1336, ""))</f>
        <v/>
      </c>
    </row>
    <row r="1337" spans="1:11" x14ac:dyDescent="0.25">
      <c r="A1337">
        <f>IF(Hoja2!F1337="","",IF(Hoja2!$D1337=0,-Hoja2!F1337/(COUNT(B$2:B$2080)-SUM(B$2:B$2080)),Hoja2!F1337/SUM(B$2:B$2080)))</f>
        <v>-1.8796992481203006E-3</v>
      </c>
      <c r="B1337">
        <f>IF(Hoja2!F1337="","",IF(Hoja2!$D1337=1,1,0))</f>
        <v>0</v>
      </c>
      <c r="C1337" t="str">
        <f>IF(Hoja2!H1337="","",IF(Hoja2!$D1337=0,-Hoja2!H1337/(COUNT(D$2:D$2080)-SUM(D$2:D$2080)),Hoja2!H1337/SUM(D$2:D$2080)))</f>
        <v/>
      </c>
      <c r="D1337" t="str">
        <f>IF(Hoja2!H1337="","",IF(Hoja2!$D1337=1,1,0))</f>
        <v/>
      </c>
      <c r="E1337" t="str">
        <f>IF(Hoja2!J1337="","",IF(Hoja2!$D1337=0,-Hoja2!J1337/(COUNT(F$2:F$2080)-SUM(F$2:F$2080)),Hoja2!J1337/SUM(F$2:F$2080)))</f>
        <v/>
      </c>
      <c r="F1337" t="str">
        <f>IF(Hoja2!J1337="","",IF(Hoja2!$D1337=1,1,0))</f>
        <v/>
      </c>
      <c r="G1337">
        <f>IF(Hoja2!D1337=0,-Hoja2!B1337/(COUNT(Hoja2!D$2:D$2080)-SUM(Hoja2!D$2:D$2080)),Hoja2!C1337/SUM(Hoja2!D$2:D$2080))</f>
        <v>-9.5602294455066918E-4</v>
      </c>
      <c r="J1337" t="str">
        <f>IF(Hoja2!J1337="","",IF(Hoja2!$D1337=1,Hoja2!J1337, ""))</f>
        <v/>
      </c>
      <c r="K1337" t="str">
        <f>IF(Hoja2!J1337="","",IF(Hoja2!$D1337=0,Hoja2!J1337, ""))</f>
        <v/>
      </c>
    </row>
    <row r="1338" spans="1:11" x14ac:dyDescent="0.25">
      <c r="A1338" t="str">
        <f>IF(Hoja2!F1338="","",IF(Hoja2!$D1338=0,-Hoja2!F1338/(COUNT(B$2:B$2080)-SUM(B$2:B$2080)),Hoja2!F1338/SUM(B$2:B$2080)))</f>
        <v/>
      </c>
      <c r="B1338" t="str">
        <f>IF(Hoja2!F1338="","",IF(Hoja2!$D1338=1,1,0))</f>
        <v/>
      </c>
      <c r="C1338" t="str">
        <f>IF(Hoja2!H1338="","",IF(Hoja2!$D1338=0,-Hoja2!H1338/(COUNT(D$2:D$2080)-SUM(D$2:D$2080)),Hoja2!H1338/SUM(D$2:D$2080)))</f>
        <v/>
      </c>
      <c r="D1338" t="str">
        <f>IF(Hoja2!H1338="","",IF(Hoja2!$D1338=1,1,0))</f>
        <v/>
      </c>
      <c r="E1338" t="str">
        <f>IF(Hoja2!J1338="","",IF(Hoja2!$D1338=0,-Hoja2!J1338/(COUNT(F$2:F$2080)-SUM(F$2:F$2080)),Hoja2!J1338/SUM(F$2:F$2080)))</f>
        <v/>
      </c>
      <c r="F1338" t="str">
        <f>IF(Hoja2!J1338="","",IF(Hoja2!$D1338=1,1,0))</f>
        <v/>
      </c>
      <c r="G1338">
        <f>IF(Hoja2!D1338=0,-Hoja2!B1338/(COUNT(Hoja2!D$2:D$2080)-SUM(Hoja2!D$2:D$2080)),Hoja2!C1338/SUM(Hoja2!D$2:D$2080))</f>
        <v>0</v>
      </c>
      <c r="J1338" t="str">
        <f>IF(Hoja2!J1338="","",IF(Hoja2!$D1338=1,Hoja2!J1338, ""))</f>
        <v/>
      </c>
      <c r="K1338" t="str">
        <f>IF(Hoja2!J1338="","",IF(Hoja2!$D1338=0,Hoja2!J1338, ""))</f>
        <v/>
      </c>
    </row>
    <row r="1339" spans="1:11" x14ac:dyDescent="0.25">
      <c r="A1339" t="str">
        <f>IF(Hoja2!F1339="","",IF(Hoja2!$D1339=0,-Hoja2!F1339/(COUNT(B$2:B$2080)-SUM(B$2:B$2080)),Hoja2!F1339/SUM(B$2:B$2080)))</f>
        <v/>
      </c>
      <c r="B1339" t="str">
        <f>IF(Hoja2!F1339="","",IF(Hoja2!$D1339=1,1,0))</f>
        <v/>
      </c>
      <c r="C1339" t="str">
        <f>IF(Hoja2!H1339="","",IF(Hoja2!$D1339=0,-Hoja2!H1339/(COUNT(D$2:D$2080)-SUM(D$2:D$2080)),Hoja2!H1339/SUM(D$2:D$2080)))</f>
        <v/>
      </c>
      <c r="D1339" t="str">
        <f>IF(Hoja2!H1339="","",IF(Hoja2!$D1339=1,1,0))</f>
        <v/>
      </c>
      <c r="E1339" t="str">
        <f>IF(Hoja2!J1339="","",IF(Hoja2!$D1339=0,-Hoja2!J1339/(COUNT(F$2:F$2080)-SUM(F$2:F$2080)),Hoja2!J1339/SUM(F$2:F$2080)))</f>
        <v/>
      </c>
      <c r="F1339" t="str">
        <f>IF(Hoja2!J1339="","",IF(Hoja2!$D1339=1,1,0))</f>
        <v/>
      </c>
      <c r="G1339">
        <f>IF(Hoja2!D1339=0,-Hoja2!B1339/(COUNT(Hoja2!D$2:D$2080)-SUM(Hoja2!D$2:D$2080)),Hoja2!C1339/SUM(Hoja2!D$2:D$2080))</f>
        <v>1.9361084220716361E-3</v>
      </c>
      <c r="J1339" t="str">
        <f>IF(Hoja2!J1339="","",IF(Hoja2!$D1339=1,Hoja2!J1339, ""))</f>
        <v/>
      </c>
      <c r="K1339" t="str">
        <f>IF(Hoja2!J1339="","",IF(Hoja2!$D1339=0,Hoja2!J1339, ""))</f>
        <v/>
      </c>
    </row>
    <row r="1340" spans="1:11" x14ac:dyDescent="0.25">
      <c r="A1340">
        <f>IF(Hoja2!F1340="","",IF(Hoja2!$D1340=0,-Hoja2!F1340/(COUNT(B$2:B$2080)-SUM(B$2:B$2080)),Hoja2!F1340/SUM(B$2:B$2080)))</f>
        <v>-1.8726591760299626E-3</v>
      </c>
      <c r="B1340">
        <f>IF(Hoja2!F1340="","",IF(Hoja2!$D1340=1,1,0))</f>
        <v>1</v>
      </c>
      <c r="C1340" t="str">
        <f>IF(Hoja2!H1340="","",IF(Hoja2!$D1340=0,-Hoja2!H1340/(COUNT(D$2:D$2080)-SUM(D$2:D$2080)),Hoja2!H1340/SUM(D$2:D$2080)))</f>
        <v/>
      </c>
      <c r="D1340" t="str">
        <f>IF(Hoja2!H1340="","",IF(Hoja2!$D1340=1,1,0))</f>
        <v/>
      </c>
      <c r="E1340" t="str">
        <f>IF(Hoja2!J1340="","",IF(Hoja2!$D1340=0,-Hoja2!J1340/(COUNT(F$2:F$2080)-SUM(F$2:F$2080)),Hoja2!J1340/SUM(F$2:F$2080)))</f>
        <v/>
      </c>
      <c r="F1340" t="str">
        <f>IF(Hoja2!J1340="","",IF(Hoja2!$D1340=1,1,0))</f>
        <v/>
      </c>
      <c r="G1340">
        <f>IF(Hoja2!D1340=0,-Hoja2!B1340/(COUNT(Hoja2!D$2:D$2080)-SUM(Hoja2!D$2:D$2080)),Hoja2!C1340/SUM(Hoja2!D$2:D$2080))</f>
        <v>-9.6805421103581804E-4</v>
      </c>
      <c r="J1340" t="str">
        <f>IF(Hoja2!J1340="","",IF(Hoja2!$D1340=1,Hoja2!J1340, ""))</f>
        <v/>
      </c>
      <c r="K1340" t="str">
        <f>IF(Hoja2!J1340="","",IF(Hoja2!$D1340=0,Hoja2!J1340, ""))</f>
        <v/>
      </c>
    </row>
    <row r="1341" spans="1:11" x14ac:dyDescent="0.25">
      <c r="A1341">
        <f>IF(Hoja2!F1341="","",IF(Hoja2!$D1341=0,-Hoja2!F1341/(COUNT(B$2:B$2080)-SUM(B$2:B$2080)),Hoja2!F1341/SUM(B$2:B$2080)))</f>
        <v>0</v>
      </c>
      <c r="B1341">
        <f>IF(Hoja2!F1341="","",IF(Hoja2!$D1341=1,1,0))</f>
        <v>1</v>
      </c>
      <c r="C1341" t="str">
        <f>IF(Hoja2!H1341="","",IF(Hoja2!$D1341=0,-Hoja2!H1341/(COUNT(D$2:D$2080)-SUM(D$2:D$2080)),Hoja2!H1341/SUM(D$2:D$2080)))</f>
        <v/>
      </c>
      <c r="D1341" t="str">
        <f>IF(Hoja2!H1341="","",IF(Hoja2!$D1341=1,1,0))</f>
        <v/>
      </c>
      <c r="E1341" t="str">
        <f>IF(Hoja2!J1341="","",IF(Hoja2!$D1341=0,-Hoja2!J1341/(COUNT(F$2:F$2080)-SUM(F$2:F$2080)),Hoja2!J1341/SUM(F$2:F$2080)))</f>
        <v/>
      </c>
      <c r="F1341" t="str">
        <f>IF(Hoja2!J1341="","",IF(Hoja2!$D1341=1,1,0))</f>
        <v/>
      </c>
      <c r="G1341">
        <f>IF(Hoja2!D1341=0,-Hoja2!B1341/(COUNT(Hoja2!D$2:D$2080)-SUM(Hoja2!D$2:D$2080)),Hoja2!C1341/SUM(Hoja2!D$2:D$2080))</f>
        <v>0</v>
      </c>
      <c r="J1341" t="str">
        <f>IF(Hoja2!J1341="","",IF(Hoja2!$D1341=1,Hoja2!J1341, ""))</f>
        <v/>
      </c>
      <c r="K1341" t="str">
        <f>IF(Hoja2!J1341="","",IF(Hoja2!$D1341=0,Hoja2!J1341, ""))</f>
        <v/>
      </c>
    </row>
    <row r="1342" spans="1:11" x14ac:dyDescent="0.25">
      <c r="A1342">
        <f>IF(Hoja2!F1342="","",IF(Hoja2!$D1342=0,-Hoja2!F1342/(COUNT(B$2:B$2080)-SUM(B$2:B$2080)),Hoja2!F1342/SUM(B$2:B$2080)))</f>
        <v>3.7453183520599251E-3</v>
      </c>
      <c r="B1342">
        <f>IF(Hoja2!F1342="","",IF(Hoja2!$D1342=1,1,0))</f>
        <v>1</v>
      </c>
      <c r="C1342" t="str">
        <f>IF(Hoja2!H1342="","",IF(Hoja2!$D1342=0,-Hoja2!H1342/(COUNT(D$2:D$2080)-SUM(D$2:D$2080)),Hoja2!H1342/SUM(D$2:D$2080)))</f>
        <v/>
      </c>
      <c r="D1342" t="str">
        <f>IF(Hoja2!H1342="","",IF(Hoja2!$D1342=1,1,0))</f>
        <v/>
      </c>
      <c r="E1342" t="str">
        <f>IF(Hoja2!J1342="","",IF(Hoja2!$D1342=0,-Hoja2!J1342/(COUNT(F$2:F$2080)-SUM(F$2:F$2080)),Hoja2!J1342/SUM(F$2:F$2080)))</f>
        <v/>
      </c>
      <c r="F1342" t="str">
        <f>IF(Hoja2!J1342="","",IF(Hoja2!$D1342=1,1,0))</f>
        <v/>
      </c>
      <c r="G1342">
        <f>IF(Hoja2!D1342=0,-Hoja2!B1342/(COUNT(Hoja2!D$2:D$2080)-SUM(Hoja2!D$2:D$2080)),Hoja2!C1342/SUM(Hoja2!D$2:D$2080))</f>
        <v>1.9361084220716361E-3</v>
      </c>
      <c r="J1342" t="str">
        <f>IF(Hoja2!J1342="","",IF(Hoja2!$D1342=1,Hoja2!J1342, ""))</f>
        <v/>
      </c>
      <c r="K1342" t="str">
        <f>IF(Hoja2!J1342="","",IF(Hoja2!$D1342=0,Hoja2!J1342, ""))</f>
        <v/>
      </c>
    </row>
    <row r="1343" spans="1:11" x14ac:dyDescent="0.25">
      <c r="A1343" t="str">
        <f>IF(Hoja2!F1343="","",IF(Hoja2!$D1343=0,-Hoja2!F1343/(COUNT(B$2:B$2080)-SUM(B$2:B$2080)),Hoja2!F1343/SUM(B$2:B$2080)))</f>
        <v/>
      </c>
      <c r="B1343" t="str">
        <f>IF(Hoja2!F1343="","",IF(Hoja2!$D1343=1,1,0))</f>
        <v/>
      </c>
      <c r="C1343" t="str">
        <f>IF(Hoja2!H1343="","",IF(Hoja2!$D1343=0,-Hoja2!H1343/(COUNT(D$2:D$2080)-SUM(D$2:D$2080)),Hoja2!H1343/SUM(D$2:D$2080)))</f>
        <v/>
      </c>
      <c r="D1343" t="str">
        <f>IF(Hoja2!H1343="","",IF(Hoja2!$D1343=1,1,0))</f>
        <v/>
      </c>
      <c r="E1343" t="str">
        <f>IF(Hoja2!J1343="","",IF(Hoja2!$D1343=0,-Hoja2!J1343/(COUNT(F$2:F$2080)-SUM(F$2:F$2080)),Hoja2!J1343/SUM(F$2:F$2080)))</f>
        <v/>
      </c>
      <c r="F1343" t="str">
        <f>IF(Hoja2!J1343="","",IF(Hoja2!$D1343=1,1,0))</f>
        <v/>
      </c>
      <c r="G1343">
        <f>IF(Hoja2!D1343=0,-Hoja2!B1343/(COUNT(Hoja2!D$2:D$2080)-SUM(Hoja2!D$2:D$2080)),Hoja2!C1343/SUM(Hoja2!D$2:D$2080))</f>
        <v>0</v>
      </c>
      <c r="J1343" t="str">
        <f>IF(Hoja2!J1343="","",IF(Hoja2!$D1343=1,Hoja2!J1343, ""))</f>
        <v/>
      </c>
      <c r="K1343" t="str">
        <f>IF(Hoja2!J1343="","",IF(Hoja2!$D1343=0,Hoja2!J1343, ""))</f>
        <v/>
      </c>
    </row>
    <row r="1344" spans="1:11" x14ac:dyDescent="0.25">
      <c r="A1344">
        <f>IF(Hoja2!F1344="","",IF(Hoja2!$D1344=0,-Hoja2!F1344/(COUNT(B$2:B$2080)-SUM(B$2:B$2080)),Hoja2!F1344/SUM(B$2:B$2080)))</f>
        <v>-5.6390977443609019E-3</v>
      </c>
      <c r="B1344">
        <f>IF(Hoja2!F1344="","",IF(Hoja2!$D1344=1,1,0))</f>
        <v>0</v>
      </c>
      <c r="C1344" t="str">
        <f>IF(Hoja2!H1344="","",IF(Hoja2!$D1344=0,-Hoja2!H1344/(COUNT(D$2:D$2080)-SUM(D$2:D$2080)),Hoja2!H1344/SUM(D$2:D$2080)))</f>
        <v/>
      </c>
      <c r="D1344" t="str">
        <f>IF(Hoja2!H1344="","",IF(Hoja2!$D1344=1,1,0))</f>
        <v/>
      </c>
      <c r="E1344" t="str">
        <f>IF(Hoja2!J1344="","",IF(Hoja2!$D1344=0,-Hoja2!J1344/(COUNT(F$2:F$2080)-SUM(F$2:F$2080)),Hoja2!J1344/SUM(F$2:F$2080)))</f>
        <v/>
      </c>
      <c r="F1344" t="str">
        <f>IF(Hoja2!J1344="","",IF(Hoja2!$D1344=1,1,0))</f>
        <v/>
      </c>
      <c r="G1344">
        <f>IF(Hoja2!D1344=0,-Hoja2!B1344/(COUNT(Hoja2!D$2:D$2080)-SUM(Hoja2!D$2:D$2080)),Hoja2!C1344/SUM(Hoja2!D$2:D$2080))</f>
        <v>-2.8680688336520078E-3</v>
      </c>
      <c r="J1344" t="str">
        <f>IF(Hoja2!J1344="","",IF(Hoja2!$D1344=1,Hoja2!J1344, ""))</f>
        <v/>
      </c>
      <c r="K1344" t="str">
        <f>IF(Hoja2!J1344="","",IF(Hoja2!$D1344=0,Hoja2!J1344, ""))</f>
        <v/>
      </c>
    </row>
    <row r="1345" spans="1:11" x14ac:dyDescent="0.25">
      <c r="A1345">
        <f>IF(Hoja2!F1345="","",IF(Hoja2!$D1345=0,-Hoja2!F1345/(COUNT(B$2:B$2080)-SUM(B$2:B$2080)),Hoja2!F1345/SUM(B$2:B$2080)))</f>
        <v>3.7453183520599251E-3</v>
      </c>
      <c r="B1345">
        <f>IF(Hoja2!F1345="","",IF(Hoja2!$D1345=1,1,0))</f>
        <v>1</v>
      </c>
      <c r="C1345" t="str">
        <f>IF(Hoja2!H1345="","",IF(Hoja2!$D1345=0,-Hoja2!H1345/(COUNT(D$2:D$2080)-SUM(D$2:D$2080)),Hoja2!H1345/SUM(D$2:D$2080)))</f>
        <v/>
      </c>
      <c r="D1345" t="str">
        <f>IF(Hoja2!H1345="","",IF(Hoja2!$D1345=1,1,0))</f>
        <v/>
      </c>
      <c r="E1345" t="str">
        <f>IF(Hoja2!J1345="","",IF(Hoja2!$D1345=0,-Hoja2!J1345/(COUNT(F$2:F$2080)-SUM(F$2:F$2080)),Hoja2!J1345/SUM(F$2:F$2080)))</f>
        <v/>
      </c>
      <c r="F1345" t="str">
        <f>IF(Hoja2!J1345="","",IF(Hoja2!$D1345=1,1,0))</f>
        <v/>
      </c>
      <c r="G1345">
        <f>IF(Hoja2!D1345=0,-Hoja2!B1345/(COUNT(Hoja2!D$2:D$2080)-SUM(Hoja2!D$2:D$2080)),Hoja2!C1345/SUM(Hoja2!D$2:D$2080))</f>
        <v>1.9361084220716361E-3</v>
      </c>
      <c r="J1345" t="str">
        <f>IF(Hoja2!J1345="","",IF(Hoja2!$D1345=1,Hoja2!J1345, ""))</f>
        <v/>
      </c>
      <c r="K1345" t="str">
        <f>IF(Hoja2!J1345="","",IF(Hoja2!$D1345=0,Hoja2!J1345, ""))</f>
        <v/>
      </c>
    </row>
    <row r="1346" spans="1:11" x14ac:dyDescent="0.25">
      <c r="A1346" t="str">
        <f>IF(Hoja2!F1346="","",IF(Hoja2!$D1346=0,-Hoja2!F1346/(COUNT(B$2:B$2080)-SUM(B$2:B$2080)),Hoja2!F1346/SUM(B$2:B$2080)))</f>
        <v/>
      </c>
      <c r="B1346" t="str">
        <f>IF(Hoja2!F1346="","",IF(Hoja2!$D1346=1,1,0))</f>
        <v/>
      </c>
      <c r="C1346" t="str">
        <f>IF(Hoja2!H1346="","",IF(Hoja2!$D1346=0,-Hoja2!H1346/(COUNT(D$2:D$2080)-SUM(D$2:D$2080)),Hoja2!H1346/SUM(D$2:D$2080)))</f>
        <v/>
      </c>
      <c r="D1346" t="str">
        <f>IF(Hoja2!H1346="","",IF(Hoja2!$D1346=1,1,0))</f>
        <v/>
      </c>
      <c r="E1346" t="str">
        <f>IF(Hoja2!J1346="","",IF(Hoja2!$D1346=0,-Hoja2!J1346/(COUNT(F$2:F$2080)-SUM(F$2:F$2080)),Hoja2!J1346/SUM(F$2:F$2080)))</f>
        <v/>
      </c>
      <c r="F1346" t="str">
        <f>IF(Hoja2!J1346="","",IF(Hoja2!$D1346=1,1,0))</f>
        <v/>
      </c>
      <c r="G1346">
        <f>IF(Hoja2!D1346=0,-Hoja2!B1346/(COUNT(Hoja2!D$2:D$2080)-SUM(Hoja2!D$2:D$2080)),Hoja2!C1346/SUM(Hoja2!D$2:D$2080))</f>
        <v>-9.5602294455066918E-4</v>
      </c>
      <c r="J1346" t="str">
        <f>IF(Hoja2!J1346="","",IF(Hoja2!$D1346=1,Hoja2!J1346, ""))</f>
        <v/>
      </c>
      <c r="K1346" t="str">
        <f>IF(Hoja2!J1346="","",IF(Hoja2!$D1346=0,Hoja2!J1346, ""))</f>
        <v/>
      </c>
    </row>
    <row r="1347" spans="1:11" x14ac:dyDescent="0.25">
      <c r="A1347">
        <f>IF(Hoja2!F1347="","",IF(Hoja2!$D1347=0,-Hoja2!F1347/(COUNT(B$2:B$2080)-SUM(B$2:B$2080)),Hoja2!F1347/SUM(B$2:B$2080)))</f>
        <v>1.8726591760299626E-3</v>
      </c>
      <c r="B1347">
        <f>IF(Hoja2!F1347="","",IF(Hoja2!$D1347=1,1,0))</f>
        <v>1</v>
      </c>
      <c r="C1347" t="str">
        <f>IF(Hoja2!H1347="","",IF(Hoja2!$D1347=0,-Hoja2!H1347/(COUNT(D$2:D$2080)-SUM(D$2:D$2080)),Hoja2!H1347/SUM(D$2:D$2080)))</f>
        <v/>
      </c>
      <c r="D1347" t="str">
        <f>IF(Hoja2!H1347="","",IF(Hoja2!$D1347=1,1,0))</f>
        <v/>
      </c>
      <c r="E1347" t="str">
        <f>IF(Hoja2!J1347="","",IF(Hoja2!$D1347=0,-Hoja2!J1347/(COUNT(F$2:F$2080)-SUM(F$2:F$2080)),Hoja2!J1347/SUM(F$2:F$2080)))</f>
        <v/>
      </c>
      <c r="F1347" t="str">
        <f>IF(Hoja2!J1347="","",IF(Hoja2!$D1347=1,1,0))</f>
        <v/>
      </c>
      <c r="G1347">
        <f>IF(Hoja2!D1347=0,-Hoja2!B1347/(COUNT(Hoja2!D$2:D$2080)-SUM(Hoja2!D$2:D$2080)),Hoja2!C1347/SUM(Hoja2!D$2:D$2080))</f>
        <v>9.6805421103581804E-4</v>
      </c>
      <c r="J1347" t="str">
        <f>IF(Hoja2!J1347="","",IF(Hoja2!$D1347=1,Hoja2!J1347, ""))</f>
        <v/>
      </c>
      <c r="K1347" t="str">
        <f>IF(Hoja2!J1347="","",IF(Hoja2!$D1347=0,Hoja2!J1347, ""))</f>
        <v/>
      </c>
    </row>
    <row r="1348" spans="1:11" x14ac:dyDescent="0.25">
      <c r="A1348">
        <f>IF(Hoja2!F1348="","",IF(Hoja2!$D1348=0,-Hoja2!F1348/(COUNT(B$2:B$2080)-SUM(B$2:B$2080)),Hoja2!F1348/SUM(B$2:B$2080)))</f>
        <v>-1.8796992481203006E-3</v>
      </c>
      <c r="B1348">
        <f>IF(Hoja2!F1348="","",IF(Hoja2!$D1348=1,1,0))</f>
        <v>0</v>
      </c>
      <c r="C1348" t="str">
        <f>IF(Hoja2!H1348="","",IF(Hoja2!$D1348=0,-Hoja2!H1348/(COUNT(D$2:D$2080)-SUM(D$2:D$2080)),Hoja2!H1348/SUM(D$2:D$2080)))</f>
        <v/>
      </c>
      <c r="D1348" t="str">
        <f>IF(Hoja2!H1348="","",IF(Hoja2!$D1348=1,1,0))</f>
        <v/>
      </c>
      <c r="E1348" t="str">
        <f>IF(Hoja2!J1348="","",IF(Hoja2!$D1348=0,-Hoja2!J1348/(COUNT(F$2:F$2080)-SUM(F$2:F$2080)),Hoja2!J1348/SUM(F$2:F$2080)))</f>
        <v/>
      </c>
      <c r="F1348" t="str">
        <f>IF(Hoja2!J1348="","",IF(Hoja2!$D1348=1,1,0))</f>
        <v/>
      </c>
      <c r="G1348">
        <f>IF(Hoja2!D1348=0,-Hoja2!B1348/(COUNT(Hoja2!D$2:D$2080)-SUM(Hoja2!D$2:D$2080)),Hoja2!C1348/SUM(Hoja2!D$2:D$2080))</f>
        <v>-9.5602294455066918E-4</v>
      </c>
      <c r="J1348" t="str">
        <f>IF(Hoja2!J1348="","",IF(Hoja2!$D1348=1,Hoja2!J1348, ""))</f>
        <v/>
      </c>
      <c r="K1348" t="str">
        <f>IF(Hoja2!J1348="","",IF(Hoja2!$D1348=0,Hoja2!J1348, ""))</f>
        <v/>
      </c>
    </row>
    <row r="1349" spans="1:11" x14ac:dyDescent="0.25">
      <c r="A1349">
        <f>IF(Hoja2!F1349="","",IF(Hoja2!$D1349=0,-Hoja2!F1349/(COUNT(B$2:B$2080)-SUM(B$2:B$2080)),Hoja2!F1349/SUM(B$2:B$2080)))</f>
        <v>0</v>
      </c>
      <c r="B1349">
        <f>IF(Hoja2!F1349="","",IF(Hoja2!$D1349=1,1,0))</f>
        <v>0</v>
      </c>
      <c r="C1349" t="str">
        <f>IF(Hoja2!H1349="","",IF(Hoja2!$D1349=0,-Hoja2!H1349/(COUNT(D$2:D$2080)-SUM(D$2:D$2080)),Hoja2!H1349/SUM(D$2:D$2080)))</f>
        <v/>
      </c>
      <c r="D1349" t="str">
        <f>IF(Hoja2!H1349="","",IF(Hoja2!$D1349=1,1,0))</f>
        <v/>
      </c>
      <c r="E1349" t="str">
        <f>IF(Hoja2!J1349="","",IF(Hoja2!$D1349=0,-Hoja2!J1349/(COUNT(F$2:F$2080)-SUM(F$2:F$2080)),Hoja2!J1349/SUM(F$2:F$2080)))</f>
        <v/>
      </c>
      <c r="F1349" t="str">
        <f>IF(Hoja2!J1349="","",IF(Hoja2!$D1349=1,1,0))</f>
        <v/>
      </c>
      <c r="G1349">
        <f>IF(Hoja2!D1349=0,-Hoja2!B1349/(COUNT(Hoja2!D$2:D$2080)-SUM(Hoja2!D$2:D$2080)),Hoja2!C1349/SUM(Hoja2!D$2:D$2080))</f>
        <v>0</v>
      </c>
      <c r="J1349" t="str">
        <f>IF(Hoja2!J1349="","",IF(Hoja2!$D1349=1,Hoja2!J1349, ""))</f>
        <v/>
      </c>
      <c r="K1349" t="str">
        <f>IF(Hoja2!J1349="","",IF(Hoja2!$D1349=0,Hoja2!J1349, ""))</f>
        <v/>
      </c>
    </row>
    <row r="1350" spans="1:11" x14ac:dyDescent="0.25">
      <c r="A1350" t="str">
        <f>IF(Hoja2!F1350="","",IF(Hoja2!$D1350=0,-Hoja2!F1350/(COUNT(B$2:B$2080)-SUM(B$2:B$2080)),Hoja2!F1350/SUM(B$2:B$2080)))</f>
        <v/>
      </c>
      <c r="B1350" t="str">
        <f>IF(Hoja2!F1350="","",IF(Hoja2!$D1350=1,1,0))</f>
        <v/>
      </c>
      <c r="C1350" t="str">
        <f>IF(Hoja2!H1350="","",IF(Hoja2!$D1350=0,-Hoja2!H1350/(COUNT(D$2:D$2080)-SUM(D$2:D$2080)),Hoja2!H1350/SUM(D$2:D$2080)))</f>
        <v/>
      </c>
      <c r="D1350" t="str">
        <f>IF(Hoja2!H1350="","",IF(Hoja2!$D1350=1,1,0))</f>
        <v/>
      </c>
      <c r="E1350" t="str">
        <f>IF(Hoja2!J1350="","",IF(Hoja2!$D1350=0,-Hoja2!J1350/(COUNT(F$2:F$2080)-SUM(F$2:F$2080)),Hoja2!J1350/SUM(F$2:F$2080)))</f>
        <v/>
      </c>
      <c r="F1350" t="str">
        <f>IF(Hoja2!J1350="","",IF(Hoja2!$D1350=1,1,0))</f>
        <v/>
      </c>
      <c r="G1350">
        <f>IF(Hoja2!D1350=0,-Hoja2!B1350/(COUNT(Hoja2!D$2:D$2080)-SUM(Hoja2!D$2:D$2080)),Hoja2!C1350/SUM(Hoja2!D$2:D$2080))</f>
        <v>0</v>
      </c>
      <c r="J1350" t="str">
        <f>IF(Hoja2!J1350="","",IF(Hoja2!$D1350=1,Hoja2!J1350, ""))</f>
        <v/>
      </c>
      <c r="K1350" t="str">
        <f>IF(Hoja2!J1350="","",IF(Hoja2!$D1350=0,Hoja2!J1350, ""))</f>
        <v/>
      </c>
    </row>
    <row r="1351" spans="1:11" x14ac:dyDescent="0.25">
      <c r="A1351">
        <f>IF(Hoja2!F1351="","",IF(Hoja2!$D1351=0,-Hoja2!F1351/(COUNT(B$2:B$2080)-SUM(B$2:B$2080)),Hoja2!F1351/SUM(B$2:B$2080)))</f>
        <v>-5.6390977443609019E-3</v>
      </c>
      <c r="B1351">
        <f>IF(Hoja2!F1351="","",IF(Hoja2!$D1351=1,1,0))</f>
        <v>0</v>
      </c>
      <c r="C1351" t="str">
        <f>IF(Hoja2!H1351="","",IF(Hoja2!$D1351=0,-Hoja2!H1351/(COUNT(D$2:D$2080)-SUM(D$2:D$2080)),Hoja2!H1351/SUM(D$2:D$2080)))</f>
        <v/>
      </c>
      <c r="D1351" t="str">
        <f>IF(Hoja2!H1351="","",IF(Hoja2!$D1351=1,1,0))</f>
        <v/>
      </c>
      <c r="E1351" t="str">
        <f>IF(Hoja2!J1351="","",IF(Hoja2!$D1351=0,-Hoja2!J1351/(COUNT(F$2:F$2080)-SUM(F$2:F$2080)),Hoja2!J1351/SUM(F$2:F$2080)))</f>
        <v/>
      </c>
      <c r="F1351" t="str">
        <f>IF(Hoja2!J1351="","",IF(Hoja2!$D1351=1,1,0))</f>
        <v/>
      </c>
      <c r="G1351">
        <f>IF(Hoja2!D1351=0,-Hoja2!B1351/(COUNT(Hoja2!D$2:D$2080)-SUM(Hoja2!D$2:D$2080)),Hoja2!C1351/SUM(Hoja2!D$2:D$2080))</f>
        <v>-2.8680688336520078E-3</v>
      </c>
      <c r="J1351" t="str">
        <f>IF(Hoja2!J1351="","",IF(Hoja2!$D1351=1,Hoja2!J1351, ""))</f>
        <v/>
      </c>
      <c r="K1351" t="str">
        <f>IF(Hoja2!J1351="","",IF(Hoja2!$D1351=0,Hoja2!J1351, ""))</f>
        <v/>
      </c>
    </row>
    <row r="1352" spans="1:11" x14ac:dyDescent="0.25">
      <c r="A1352">
        <f>IF(Hoja2!F1352="","",IF(Hoja2!$D1352=0,-Hoja2!F1352/(COUNT(B$2:B$2080)-SUM(B$2:B$2080)),Hoja2!F1352/SUM(B$2:B$2080)))</f>
        <v>0</v>
      </c>
      <c r="B1352">
        <f>IF(Hoja2!F1352="","",IF(Hoja2!$D1352=1,1,0))</f>
        <v>1</v>
      </c>
      <c r="C1352">
        <f>IF(Hoja2!H1352="","",IF(Hoja2!$D1352=0,-Hoja2!H1352/(COUNT(D$2:D$2080)-SUM(D$2:D$2080)),Hoja2!H1352/SUM(D$2:D$2080)))</f>
        <v>0</v>
      </c>
      <c r="D1352">
        <f>IF(Hoja2!H1352="","",IF(Hoja2!$D1352=1,1,0))</f>
        <v>1</v>
      </c>
      <c r="E1352">
        <f>IF(Hoja2!J1352="","",IF(Hoja2!$D1352=0,-Hoja2!J1352/(COUNT(F$2:F$2080)-SUM(F$2:F$2080)),Hoja2!J1352/SUM(F$2:F$2080)))</f>
        <v>0</v>
      </c>
      <c r="F1352">
        <f>IF(Hoja2!J1352="","",IF(Hoja2!$D1352=1,1,0))</f>
        <v>1</v>
      </c>
      <c r="G1352">
        <f>IF(Hoja2!D1352=0,-Hoja2!B1352/(COUNT(Hoja2!D$2:D$2080)-SUM(Hoja2!D$2:D$2080)),Hoja2!C1352/SUM(Hoja2!D$2:D$2080))</f>
        <v>0</v>
      </c>
      <c r="J1352">
        <f>IF(Hoja2!J1352="","",IF(Hoja2!$D1352=1,Hoja2!J1352, ""))</f>
        <v>0</v>
      </c>
      <c r="K1352" t="str">
        <f>IF(Hoja2!J1352="","",IF(Hoja2!$D1352=0,Hoja2!J1352, ""))</f>
        <v/>
      </c>
    </row>
    <row r="1353" spans="1:11" x14ac:dyDescent="0.25">
      <c r="A1353" t="str">
        <f>IF(Hoja2!F1353="","",IF(Hoja2!$D1353=0,-Hoja2!F1353/(COUNT(B$2:B$2080)-SUM(B$2:B$2080)),Hoja2!F1353/SUM(B$2:B$2080)))</f>
        <v/>
      </c>
      <c r="B1353" t="str">
        <f>IF(Hoja2!F1353="","",IF(Hoja2!$D1353=1,1,0))</f>
        <v/>
      </c>
      <c r="C1353">
        <f>IF(Hoja2!H1353="","",IF(Hoja2!$D1353=0,-Hoja2!H1353/(COUNT(D$2:D$2080)-SUM(D$2:D$2080)),Hoja2!H1353/SUM(D$2:D$2080)))</f>
        <v>5.1546391752577319E-3</v>
      </c>
      <c r="D1353">
        <f>IF(Hoja2!H1353="","",IF(Hoja2!$D1353=1,1,0))</f>
        <v>1</v>
      </c>
      <c r="E1353" t="str">
        <f>IF(Hoja2!J1353="","",IF(Hoja2!$D1353=0,-Hoja2!J1353/(COUNT(F$2:F$2080)-SUM(F$2:F$2080)),Hoja2!J1353/SUM(F$2:F$2080)))</f>
        <v/>
      </c>
      <c r="F1353" t="str">
        <f>IF(Hoja2!J1353="","",IF(Hoja2!$D1353=1,1,0))</f>
        <v/>
      </c>
      <c r="G1353">
        <f>IF(Hoja2!D1353=0,-Hoja2!B1353/(COUNT(Hoja2!D$2:D$2080)-SUM(Hoja2!D$2:D$2080)),Hoja2!C1353/SUM(Hoja2!D$2:D$2080))</f>
        <v>9.6805421103581804E-4</v>
      </c>
      <c r="J1353" t="str">
        <f>IF(Hoja2!J1353="","",IF(Hoja2!$D1353=1,Hoja2!J1353, ""))</f>
        <v/>
      </c>
      <c r="K1353" t="str">
        <f>IF(Hoja2!J1353="","",IF(Hoja2!$D1353=0,Hoja2!J1353, ""))</f>
        <v/>
      </c>
    </row>
    <row r="1354" spans="1:11" x14ac:dyDescent="0.25">
      <c r="A1354">
        <f>IF(Hoja2!F1354="","",IF(Hoja2!$D1354=0,-Hoja2!F1354/(COUNT(B$2:B$2080)-SUM(B$2:B$2080)),Hoja2!F1354/SUM(B$2:B$2080)))</f>
        <v>5.6179775280898875E-3</v>
      </c>
      <c r="B1354">
        <f>IF(Hoja2!F1354="","",IF(Hoja2!$D1354=1,1,0))</f>
        <v>1</v>
      </c>
      <c r="C1354" t="str">
        <f>IF(Hoja2!H1354="","",IF(Hoja2!$D1354=0,-Hoja2!H1354/(COUNT(D$2:D$2080)-SUM(D$2:D$2080)),Hoja2!H1354/SUM(D$2:D$2080)))</f>
        <v/>
      </c>
      <c r="D1354" t="str">
        <f>IF(Hoja2!H1354="","",IF(Hoja2!$D1354=1,1,0))</f>
        <v/>
      </c>
      <c r="E1354" t="str">
        <f>IF(Hoja2!J1354="","",IF(Hoja2!$D1354=0,-Hoja2!J1354/(COUNT(F$2:F$2080)-SUM(F$2:F$2080)),Hoja2!J1354/SUM(F$2:F$2080)))</f>
        <v/>
      </c>
      <c r="F1354" t="str">
        <f>IF(Hoja2!J1354="","",IF(Hoja2!$D1354=1,1,0))</f>
        <v/>
      </c>
      <c r="G1354">
        <f>IF(Hoja2!D1354=0,-Hoja2!B1354/(COUNT(Hoja2!D$2:D$2080)-SUM(Hoja2!D$2:D$2080)),Hoja2!C1354/SUM(Hoja2!D$2:D$2080))</f>
        <v>2.9041626331074541E-3</v>
      </c>
      <c r="J1354" t="str">
        <f>IF(Hoja2!J1354="","",IF(Hoja2!$D1354=1,Hoja2!J1354, ""))</f>
        <v/>
      </c>
      <c r="K1354" t="str">
        <f>IF(Hoja2!J1354="","",IF(Hoja2!$D1354=0,Hoja2!J1354, ""))</f>
        <v/>
      </c>
    </row>
    <row r="1355" spans="1:11" x14ac:dyDescent="0.25">
      <c r="A1355">
        <f>IF(Hoja2!F1355="","",IF(Hoja2!$D1355=0,-Hoja2!F1355/(COUNT(B$2:B$2080)-SUM(B$2:B$2080)),Hoja2!F1355/SUM(B$2:B$2080)))</f>
        <v>7.4906367041198503E-3</v>
      </c>
      <c r="B1355">
        <f>IF(Hoja2!F1355="","",IF(Hoja2!$D1355=1,1,0))</f>
        <v>1</v>
      </c>
      <c r="C1355" t="str">
        <f>IF(Hoja2!H1355="","",IF(Hoja2!$D1355=0,-Hoja2!H1355/(COUNT(D$2:D$2080)-SUM(D$2:D$2080)),Hoja2!H1355/SUM(D$2:D$2080)))</f>
        <v/>
      </c>
      <c r="D1355" t="str">
        <f>IF(Hoja2!H1355="","",IF(Hoja2!$D1355=1,1,0))</f>
        <v/>
      </c>
      <c r="E1355" t="str">
        <f>IF(Hoja2!J1355="","",IF(Hoja2!$D1355=0,-Hoja2!J1355/(COUNT(F$2:F$2080)-SUM(F$2:F$2080)),Hoja2!J1355/SUM(F$2:F$2080)))</f>
        <v/>
      </c>
      <c r="F1355" t="str">
        <f>IF(Hoja2!J1355="","",IF(Hoja2!$D1355=1,1,0))</f>
        <v/>
      </c>
      <c r="G1355">
        <f>IF(Hoja2!D1355=0,-Hoja2!B1355/(COUNT(Hoja2!D$2:D$2080)-SUM(Hoja2!D$2:D$2080)),Hoja2!C1355/SUM(Hoja2!D$2:D$2080))</f>
        <v>3.8722168441432721E-3</v>
      </c>
      <c r="J1355" t="str">
        <f>IF(Hoja2!J1355="","",IF(Hoja2!$D1355=1,Hoja2!J1355, ""))</f>
        <v/>
      </c>
      <c r="K1355" t="str">
        <f>IF(Hoja2!J1355="","",IF(Hoja2!$D1355=0,Hoja2!J1355, ""))</f>
        <v/>
      </c>
    </row>
    <row r="1356" spans="1:11" x14ac:dyDescent="0.25">
      <c r="A1356" t="str">
        <f>IF(Hoja2!F1356="","",IF(Hoja2!$D1356=0,-Hoja2!F1356/(COUNT(B$2:B$2080)-SUM(B$2:B$2080)),Hoja2!F1356/SUM(B$2:B$2080)))</f>
        <v/>
      </c>
      <c r="B1356" t="str">
        <f>IF(Hoja2!F1356="","",IF(Hoja2!$D1356=1,1,0))</f>
        <v/>
      </c>
      <c r="C1356" t="str">
        <f>IF(Hoja2!H1356="","",IF(Hoja2!$D1356=0,-Hoja2!H1356/(COUNT(D$2:D$2080)-SUM(D$2:D$2080)),Hoja2!H1356/SUM(D$2:D$2080)))</f>
        <v/>
      </c>
      <c r="D1356" t="str">
        <f>IF(Hoja2!H1356="","",IF(Hoja2!$D1356=1,1,0))</f>
        <v/>
      </c>
      <c r="E1356" t="str">
        <f>IF(Hoja2!J1356="","",IF(Hoja2!$D1356=0,-Hoja2!J1356/(COUNT(F$2:F$2080)-SUM(F$2:F$2080)),Hoja2!J1356/SUM(F$2:F$2080)))</f>
        <v/>
      </c>
      <c r="F1356" t="str">
        <f>IF(Hoja2!J1356="","",IF(Hoja2!$D1356=1,1,0))</f>
        <v/>
      </c>
      <c r="G1356">
        <f>IF(Hoja2!D1356=0,-Hoja2!B1356/(COUNT(Hoja2!D$2:D$2080)-SUM(Hoja2!D$2:D$2080)),Hoja2!C1356/SUM(Hoja2!D$2:D$2080))</f>
        <v>-2.8680688336520078E-3</v>
      </c>
      <c r="J1356" t="str">
        <f>IF(Hoja2!J1356="","",IF(Hoja2!$D1356=1,Hoja2!J1356, ""))</f>
        <v/>
      </c>
      <c r="K1356" t="str">
        <f>IF(Hoja2!J1356="","",IF(Hoja2!$D1356=0,Hoja2!J1356, ""))</f>
        <v/>
      </c>
    </row>
    <row r="1357" spans="1:11" x14ac:dyDescent="0.25">
      <c r="A1357">
        <f>IF(Hoja2!F1357="","",IF(Hoja2!$D1357=0,-Hoja2!F1357/(COUNT(B$2:B$2080)-SUM(B$2:B$2080)),Hoja2!F1357/SUM(B$2:B$2080)))</f>
        <v>-1.8796992481203006E-3</v>
      </c>
      <c r="B1357">
        <f>IF(Hoja2!F1357="","",IF(Hoja2!$D1357=1,1,0))</f>
        <v>0</v>
      </c>
      <c r="C1357" t="str">
        <f>IF(Hoja2!H1357="","",IF(Hoja2!$D1357=0,-Hoja2!H1357/(COUNT(D$2:D$2080)-SUM(D$2:D$2080)),Hoja2!H1357/SUM(D$2:D$2080)))</f>
        <v/>
      </c>
      <c r="D1357" t="str">
        <f>IF(Hoja2!H1357="","",IF(Hoja2!$D1357=1,1,0))</f>
        <v/>
      </c>
      <c r="E1357" t="str">
        <f>IF(Hoja2!J1357="","",IF(Hoja2!$D1357=0,-Hoja2!J1357/(COUNT(F$2:F$2080)-SUM(F$2:F$2080)),Hoja2!J1357/SUM(F$2:F$2080)))</f>
        <v/>
      </c>
      <c r="F1357" t="str">
        <f>IF(Hoja2!J1357="","",IF(Hoja2!$D1357=1,1,0))</f>
        <v/>
      </c>
      <c r="G1357">
        <f>IF(Hoja2!D1357=0,-Hoja2!B1357/(COUNT(Hoja2!D$2:D$2080)-SUM(Hoja2!D$2:D$2080)),Hoja2!C1357/SUM(Hoja2!D$2:D$2080))</f>
        <v>-9.5602294455066918E-4</v>
      </c>
      <c r="J1357" t="str">
        <f>IF(Hoja2!J1357="","",IF(Hoja2!$D1357=1,Hoja2!J1357, ""))</f>
        <v/>
      </c>
      <c r="K1357" t="str">
        <f>IF(Hoja2!J1357="","",IF(Hoja2!$D1357=0,Hoja2!J1357, ""))</f>
        <v/>
      </c>
    </row>
    <row r="1358" spans="1:11" x14ac:dyDescent="0.25">
      <c r="A1358" t="str">
        <f>IF(Hoja2!F1358="","",IF(Hoja2!$D1358=0,-Hoja2!F1358/(COUNT(B$2:B$2080)-SUM(B$2:B$2080)),Hoja2!F1358/SUM(B$2:B$2080)))</f>
        <v/>
      </c>
      <c r="B1358" t="str">
        <f>IF(Hoja2!F1358="","",IF(Hoja2!$D1358=1,1,0))</f>
        <v/>
      </c>
      <c r="C1358" t="str">
        <f>IF(Hoja2!H1358="","",IF(Hoja2!$D1358=0,-Hoja2!H1358/(COUNT(D$2:D$2080)-SUM(D$2:D$2080)),Hoja2!H1358/SUM(D$2:D$2080)))</f>
        <v/>
      </c>
      <c r="D1358" t="str">
        <f>IF(Hoja2!H1358="","",IF(Hoja2!$D1358=1,1,0))</f>
        <v/>
      </c>
      <c r="E1358">
        <f>IF(Hoja2!J1358="","",IF(Hoja2!$D1358=0,-Hoja2!J1358/(COUNT(F$2:F$2080)-SUM(F$2:F$2080)),Hoja2!J1358/SUM(F$2:F$2080)))</f>
        <v>3.2258064516129031E-2</v>
      </c>
      <c r="F1358">
        <f>IF(Hoja2!J1358="","",IF(Hoja2!$D1358=1,1,0))</f>
        <v>1</v>
      </c>
      <c r="G1358">
        <f>IF(Hoja2!D1358=0,-Hoja2!B1358/(COUNT(Hoja2!D$2:D$2080)-SUM(Hoja2!D$2:D$2080)),Hoja2!C1358/SUM(Hoja2!D$2:D$2080))</f>
        <v>1.9361084220716361E-3</v>
      </c>
      <c r="J1358">
        <f>IF(Hoja2!J1358="","",IF(Hoja2!$D1358=1,Hoja2!J1358, ""))</f>
        <v>2</v>
      </c>
      <c r="K1358" t="str">
        <f>IF(Hoja2!J1358="","",IF(Hoja2!$D1358=0,Hoja2!J1358, ""))</f>
        <v/>
      </c>
    </row>
    <row r="1359" spans="1:11" x14ac:dyDescent="0.25">
      <c r="A1359">
        <f>IF(Hoja2!F1359="","",IF(Hoja2!$D1359=0,-Hoja2!F1359/(COUNT(B$2:B$2080)-SUM(B$2:B$2080)),Hoja2!F1359/SUM(B$2:B$2080)))</f>
        <v>-1.8726591760299626E-3</v>
      </c>
      <c r="B1359">
        <f>IF(Hoja2!F1359="","",IF(Hoja2!$D1359=1,1,0))</f>
        <v>1</v>
      </c>
      <c r="C1359" t="str">
        <f>IF(Hoja2!H1359="","",IF(Hoja2!$D1359=0,-Hoja2!H1359/(COUNT(D$2:D$2080)-SUM(D$2:D$2080)),Hoja2!H1359/SUM(D$2:D$2080)))</f>
        <v/>
      </c>
      <c r="D1359" t="str">
        <f>IF(Hoja2!H1359="","",IF(Hoja2!$D1359=1,1,0))</f>
        <v/>
      </c>
      <c r="E1359">
        <f>IF(Hoja2!J1359="","",IF(Hoja2!$D1359=0,-Hoja2!J1359/(COUNT(F$2:F$2080)-SUM(F$2:F$2080)),Hoja2!J1359/SUM(F$2:F$2080)))</f>
        <v>-1.6129032258064516E-2</v>
      </c>
      <c r="F1359">
        <f>IF(Hoja2!J1359="","",IF(Hoja2!$D1359=1,1,0))</f>
        <v>1</v>
      </c>
      <c r="G1359">
        <f>IF(Hoja2!D1359=0,-Hoja2!B1359/(COUNT(Hoja2!D$2:D$2080)-SUM(Hoja2!D$2:D$2080)),Hoja2!C1359/SUM(Hoja2!D$2:D$2080))</f>
        <v>-9.6805421103581804E-4</v>
      </c>
      <c r="J1359">
        <f>IF(Hoja2!J1359="","",IF(Hoja2!$D1359=1,Hoja2!J1359, ""))</f>
        <v>-1</v>
      </c>
      <c r="K1359" t="str">
        <f>IF(Hoja2!J1359="","",IF(Hoja2!$D1359=0,Hoja2!J1359, ""))</f>
        <v/>
      </c>
    </row>
    <row r="1360" spans="1:11" x14ac:dyDescent="0.25">
      <c r="A1360">
        <f>IF(Hoja2!F1360="","",IF(Hoja2!$D1360=0,-Hoja2!F1360/(COUNT(B$2:B$2080)-SUM(B$2:B$2080)),Hoja2!F1360/SUM(B$2:B$2080)))</f>
        <v>0</v>
      </c>
      <c r="B1360">
        <f>IF(Hoja2!F1360="","",IF(Hoja2!$D1360=1,1,0))</f>
        <v>0</v>
      </c>
      <c r="C1360" t="str">
        <f>IF(Hoja2!H1360="","",IF(Hoja2!$D1360=0,-Hoja2!H1360/(COUNT(D$2:D$2080)-SUM(D$2:D$2080)),Hoja2!H1360/SUM(D$2:D$2080)))</f>
        <v/>
      </c>
      <c r="D1360" t="str">
        <f>IF(Hoja2!H1360="","",IF(Hoja2!$D1360=1,1,0))</f>
        <v/>
      </c>
      <c r="E1360" t="str">
        <f>IF(Hoja2!J1360="","",IF(Hoja2!$D1360=0,-Hoja2!J1360/(COUNT(F$2:F$2080)-SUM(F$2:F$2080)),Hoja2!J1360/SUM(F$2:F$2080)))</f>
        <v/>
      </c>
      <c r="F1360" t="str">
        <f>IF(Hoja2!J1360="","",IF(Hoja2!$D1360=1,1,0))</f>
        <v/>
      </c>
      <c r="G1360">
        <f>IF(Hoja2!D1360=0,-Hoja2!B1360/(COUNT(Hoja2!D$2:D$2080)-SUM(Hoja2!D$2:D$2080)),Hoja2!C1360/SUM(Hoja2!D$2:D$2080))</f>
        <v>0</v>
      </c>
      <c r="J1360" t="str">
        <f>IF(Hoja2!J1360="","",IF(Hoja2!$D1360=1,Hoja2!J1360, ""))</f>
        <v/>
      </c>
      <c r="K1360" t="str">
        <f>IF(Hoja2!J1360="","",IF(Hoja2!$D1360=0,Hoja2!J1360, ""))</f>
        <v/>
      </c>
    </row>
    <row r="1361" spans="1:11" x14ac:dyDescent="0.25">
      <c r="A1361" t="str">
        <f>IF(Hoja2!F1361="","",IF(Hoja2!$D1361=0,-Hoja2!F1361/(COUNT(B$2:B$2080)-SUM(B$2:B$2080)),Hoja2!F1361/SUM(B$2:B$2080)))</f>
        <v/>
      </c>
      <c r="B1361" t="str">
        <f>IF(Hoja2!F1361="","",IF(Hoja2!$D1361=1,1,0))</f>
        <v/>
      </c>
      <c r="C1361" t="str">
        <f>IF(Hoja2!H1361="","",IF(Hoja2!$D1361=0,-Hoja2!H1361/(COUNT(D$2:D$2080)-SUM(D$2:D$2080)),Hoja2!H1361/SUM(D$2:D$2080)))</f>
        <v/>
      </c>
      <c r="D1361" t="str">
        <f>IF(Hoja2!H1361="","",IF(Hoja2!$D1361=1,1,0))</f>
        <v/>
      </c>
      <c r="E1361" t="str">
        <f>IF(Hoja2!J1361="","",IF(Hoja2!$D1361=0,-Hoja2!J1361/(COUNT(F$2:F$2080)-SUM(F$2:F$2080)),Hoja2!J1361/SUM(F$2:F$2080)))</f>
        <v/>
      </c>
      <c r="F1361" t="str">
        <f>IF(Hoja2!J1361="","",IF(Hoja2!$D1361=1,1,0))</f>
        <v/>
      </c>
      <c r="G1361">
        <f>IF(Hoja2!D1361=0,-Hoja2!B1361/(COUNT(Hoja2!D$2:D$2080)-SUM(Hoja2!D$2:D$2080)),Hoja2!C1361/SUM(Hoja2!D$2:D$2080))</f>
        <v>-2.8680688336520078E-3</v>
      </c>
      <c r="J1361" t="str">
        <f>IF(Hoja2!J1361="","",IF(Hoja2!$D1361=1,Hoja2!J1361, ""))</f>
        <v/>
      </c>
      <c r="K1361" t="str">
        <f>IF(Hoja2!J1361="","",IF(Hoja2!$D1361=0,Hoja2!J1361, ""))</f>
        <v/>
      </c>
    </row>
    <row r="1362" spans="1:11" x14ac:dyDescent="0.25">
      <c r="A1362" t="str">
        <f>IF(Hoja2!F1362="","",IF(Hoja2!$D1362=0,-Hoja2!F1362/(COUNT(B$2:B$2080)-SUM(B$2:B$2080)),Hoja2!F1362/SUM(B$2:B$2080)))</f>
        <v/>
      </c>
      <c r="B1362" t="str">
        <f>IF(Hoja2!F1362="","",IF(Hoja2!$D1362=1,1,0))</f>
        <v/>
      </c>
      <c r="C1362">
        <f>IF(Hoja2!H1362="","",IF(Hoja2!$D1362=0,-Hoja2!H1362/(COUNT(D$2:D$2080)-SUM(D$2:D$2080)),Hoja2!H1362/SUM(D$2:D$2080)))</f>
        <v>-4.8543689320388345E-3</v>
      </c>
      <c r="D1362">
        <f>IF(Hoja2!H1362="","",IF(Hoja2!$D1362=1,1,0))</f>
        <v>0</v>
      </c>
      <c r="E1362" t="str">
        <f>IF(Hoja2!J1362="","",IF(Hoja2!$D1362=0,-Hoja2!J1362/(COUNT(F$2:F$2080)-SUM(F$2:F$2080)),Hoja2!J1362/SUM(F$2:F$2080)))</f>
        <v/>
      </c>
      <c r="F1362" t="str">
        <f>IF(Hoja2!J1362="","",IF(Hoja2!$D1362=1,1,0))</f>
        <v/>
      </c>
      <c r="G1362">
        <f>IF(Hoja2!D1362=0,-Hoja2!B1362/(COUNT(Hoja2!D$2:D$2080)-SUM(Hoja2!D$2:D$2080)),Hoja2!C1362/SUM(Hoja2!D$2:D$2080))</f>
        <v>-9.5602294455066918E-4</v>
      </c>
      <c r="J1362" t="str">
        <f>IF(Hoja2!J1362="","",IF(Hoja2!$D1362=1,Hoja2!J1362, ""))</f>
        <v/>
      </c>
      <c r="K1362" t="str">
        <f>IF(Hoja2!J1362="","",IF(Hoja2!$D1362=0,Hoja2!J1362, ""))</f>
        <v/>
      </c>
    </row>
    <row r="1363" spans="1:11" x14ac:dyDescent="0.25">
      <c r="A1363" t="str">
        <f>IF(Hoja2!F1363="","",IF(Hoja2!$D1363=0,-Hoja2!F1363/(COUNT(B$2:B$2080)-SUM(B$2:B$2080)),Hoja2!F1363/SUM(B$2:B$2080)))</f>
        <v/>
      </c>
      <c r="B1363" t="str">
        <f>IF(Hoja2!F1363="","",IF(Hoja2!$D1363=1,1,0))</f>
        <v/>
      </c>
      <c r="C1363" t="str">
        <f>IF(Hoja2!H1363="","",IF(Hoja2!$D1363=0,-Hoja2!H1363/(COUNT(D$2:D$2080)-SUM(D$2:D$2080)),Hoja2!H1363/SUM(D$2:D$2080)))</f>
        <v/>
      </c>
      <c r="D1363" t="str">
        <f>IF(Hoja2!H1363="","",IF(Hoja2!$D1363=1,1,0))</f>
        <v/>
      </c>
      <c r="E1363" t="str">
        <f>IF(Hoja2!J1363="","",IF(Hoja2!$D1363=0,-Hoja2!J1363/(COUNT(F$2:F$2080)-SUM(F$2:F$2080)),Hoja2!J1363/SUM(F$2:F$2080)))</f>
        <v/>
      </c>
      <c r="F1363" t="str">
        <f>IF(Hoja2!J1363="","",IF(Hoja2!$D1363=1,1,0))</f>
        <v/>
      </c>
      <c r="G1363">
        <f>IF(Hoja2!D1363=0,-Hoja2!B1363/(COUNT(Hoja2!D$2:D$2080)-SUM(Hoja2!D$2:D$2080)),Hoja2!C1363/SUM(Hoja2!D$2:D$2080))</f>
        <v>-9.5602294455066918E-4</v>
      </c>
      <c r="J1363" t="str">
        <f>IF(Hoja2!J1363="","",IF(Hoja2!$D1363=1,Hoja2!J1363, ""))</f>
        <v/>
      </c>
      <c r="K1363" t="str">
        <f>IF(Hoja2!J1363="","",IF(Hoja2!$D1363=0,Hoja2!J1363, ""))</f>
        <v/>
      </c>
    </row>
    <row r="1364" spans="1:11" x14ac:dyDescent="0.25">
      <c r="A1364" t="str">
        <f>IF(Hoja2!F1364="","",IF(Hoja2!$D1364=0,-Hoja2!F1364/(COUNT(B$2:B$2080)-SUM(B$2:B$2080)),Hoja2!F1364/SUM(B$2:B$2080)))</f>
        <v/>
      </c>
      <c r="B1364" t="str">
        <f>IF(Hoja2!F1364="","",IF(Hoja2!$D1364=1,1,0))</f>
        <v/>
      </c>
      <c r="C1364" t="str">
        <f>IF(Hoja2!H1364="","",IF(Hoja2!$D1364=0,-Hoja2!H1364/(COUNT(D$2:D$2080)-SUM(D$2:D$2080)),Hoja2!H1364/SUM(D$2:D$2080)))</f>
        <v/>
      </c>
      <c r="D1364" t="str">
        <f>IF(Hoja2!H1364="","",IF(Hoja2!$D1364=1,1,0))</f>
        <v/>
      </c>
      <c r="E1364" t="str">
        <f>IF(Hoja2!J1364="","",IF(Hoja2!$D1364=0,-Hoja2!J1364/(COUNT(F$2:F$2080)-SUM(F$2:F$2080)),Hoja2!J1364/SUM(F$2:F$2080)))</f>
        <v/>
      </c>
      <c r="F1364" t="str">
        <f>IF(Hoja2!J1364="","",IF(Hoja2!$D1364=1,1,0))</f>
        <v/>
      </c>
      <c r="G1364">
        <f>IF(Hoja2!D1364=0,-Hoja2!B1364/(COUNT(Hoja2!D$2:D$2080)-SUM(Hoja2!D$2:D$2080)),Hoja2!C1364/SUM(Hoja2!D$2:D$2080))</f>
        <v>9.6805421103581804E-4</v>
      </c>
      <c r="J1364" t="str">
        <f>IF(Hoja2!J1364="","",IF(Hoja2!$D1364=1,Hoja2!J1364, ""))</f>
        <v/>
      </c>
      <c r="K1364" t="str">
        <f>IF(Hoja2!J1364="","",IF(Hoja2!$D1364=0,Hoja2!J1364, ""))</f>
        <v/>
      </c>
    </row>
    <row r="1365" spans="1:11" x14ac:dyDescent="0.25">
      <c r="A1365" t="str">
        <f>IF(Hoja2!F1365="","",IF(Hoja2!$D1365=0,-Hoja2!F1365/(COUNT(B$2:B$2080)-SUM(B$2:B$2080)),Hoja2!F1365/SUM(B$2:B$2080)))</f>
        <v/>
      </c>
      <c r="B1365" t="str">
        <f>IF(Hoja2!F1365="","",IF(Hoja2!$D1365=1,1,0))</f>
        <v/>
      </c>
      <c r="C1365" t="str">
        <f>IF(Hoja2!H1365="","",IF(Hoja2!$D1365=0,-Hoja2!H1365/(COUNT(D$2:D$2080)-SUM(D$2:D$2080)),Hoja2!H1365/SUM(D$2:D$2080)))</f>
        <v/>
      </c>
      <c r="D1365" t="str">
        <f>IF(Hoja2!H1365="","",IF(Hoja2!$D1365=1,1,0))</f>
        <v/>
      </c>
      <c r="E1365" t="str">
        <f>IF(Hoja2!J1365="","",IF(Hoja2!$D1365=0,-Hoja2!J1365/(COUNT(F$2:F$2080)-SUM(F$2:F$2080)),Hoja2!J1365/SUM(F$2:F$2080)))</f>
        <v/>
      </c>
      <c r="F1365" t="str">
        <f>IF(Hoja2!J1365="","",IF(Hoja2!$D1365=1,1,0))</f>
        <v/>
      </c>
      <c r="G1365">
        <f>IF(Hoja2!D1365=0,-Hoja2!B1365/(COUNT(Hoja2!D$2:D$2080)-SUM(Hoja2!D$2:D$2080)),Hoja2!C1365/SUM(Hoja2!D$2:D$2080))</f>
        <v>-2.8680688336520078E-3</v>
      </c>
      <c r="J1365" t="str">
        <f>IF(Hoja2!J1365="","",IF(Hoja2!$D1365=1,Hoja2!J1365, ""))</f>
        <v/>
      </c>
      <c r="K1365" t="str">
        <f>IF(Hoja2!J1365="","",IF(Hoja2!$D1365=0,Hoja2!J1365, ""))</f>
        <v/>
      </c>
    </row>
    <row r="1366" spans="1:11" x14ac:dyDescent="0.25">
      <c r="A1366" t="str">
        <f>IF(Hoja2!F1366="","",IF(Hoja2!$D1366=0,-Hoja2!F1366/(COUNT(B$2:B$2080)-SUM(B$2:B$2080)),Hoja2!F1366/SUM(B$2:B$2080)))</f>
        <v/>
      </c>
      <c r="B1366" t="str">
        <f>IF(Hoja2!F1366="","",IF(Hoja2!$D1366=1,1,0))</f>
        <v/>
      </c>
      <c r="C1366" t="str">
        <f>IF(Hoja2!H1366="","",IF(Hoja2!$D1366=0,-Hoja2!H1366/(COUNT(D$2:D$2080)-SUM(D$2:D$2080)),Hoja2!H1366/SUM(D$2:D$2080)))</f>
        <v/>
      </c>
      <c r="D1366" t="str">
        <f>IF(Hoja2!H1366="","",IF(Hoja2!$D1366=1,1,0))</f>
        <v/>
      </c>
      <c r="E1366" t="str">
        <f>IF(Hoja2!J1366="","",IF(Hoja2!$D1366=0,-Hoja2!J1366/(COUNT(F$2:F$2080)-SUM(F$2:F$2080)),Hoja2!J1366/SUM(F$2:F$2080)))</f>
        <v/>
      </c>
      <c r="F1366" t="str">
        <f>IF(Hoja2!J1366="","",IF(Hoja2!$D1366=1,1,0))</f>
        <v/>
      </c>
      <c r="G1366">
        <f>IF(Hoja2!D1366=0,-Hoja2!B1366/(COUNT(Hoja2!D$2:D$2080)-SUM(Hoja2!D$2:D$2080)),Hoja2!C1366/SUM(Hoja2!D$2:D$2080))</f>
        <v>-1.9120458891013384E-3</v>
      </c>
      <c r="J1366" t="str">
        <f>IF(Hoja2!J1366="","",IF(Hoja2!$D1366=1,Hoja2!J1366, ""))</f>
        <v/>
      </c>
      <c r="K1366" t="str">
        <f>IF(Hoja2!J1366="","",IF(Hoja2!$D1366=0,Hoja2!J1366, ""))</f>
        <v/>
      </c>
    </row>
    <row r="1367" spans="1:11" x14ac:dyDescent="0.25">
      <c r="A1367" t="str">
        <f>IF(Hoja2!F1367="","",IF(Hoja2!$D1367=0,-Hoja2!F1367/(COUNT(B$2:B$2080)-SUM(B$2:B$2080)),Hoja2!F1367/SUM(B$2:B$2080)))</f>
        <v/>
      </c>
      <c r="B1367" t="str">
        <f>IF(Hoja2!F1367="","",IF(Hoja2!$D1367=1,1,0))</f>
        <v/>
      </c>
      <c r="C1367" t="str">
        <f>IF(Hoja2!H1367="","",IF(Hoja2!$D1367=0,-Hoja2!H1367/(COUNT(D$2:D$2080)-SUM(D$2:D$2080)),Hoja2!H1367/SUM(D$2:D$2080)))</f>
        <v/>
      </c>
      <c r="D1367" t="str">
        <f>IF(Hoja2!H1367="","",IF(Hoja2!$D1367=1,1,0))</f>
        <v/>
      </c>
      <c r="E1367" t="str">
        <f>IF(Hoja2!J1367="","",IF(Hoja2!$D1367=0,-Hoja2!J1367/(COUNT(F$2:F$2080)-SUM(F$2:F$2080)),Hoja2!J1367/SUM(F$2:F$2080)))</f>
        <v/>
      </c>
      <c r="F1367" t="str">
        <f>IF(Hoja2!J1367="","",IF(Hoja2!$D1367=1,1,0))</f>
        <v/>
      </c>
      <c r="G1367">
        <f>IF(Hoja2!D1367=0,-Hoja2!B1367/(COUNT(Hoja2!D$2:D$2080)-SUM(Hoja2!D$2:D$2080)),Hoja2!C1367/SUM(Hoja2!D$2:D$2080))</f>
        <v>9.6805421103581804E-4</v>
      </c>
      <c r="J1367" t="str">
        <f>IF(Hoja2!J1367="","",IF(Hoja2!$D1367=1,Hoja2!J1367, ""))</f>
        <v/>
      </c>
      <c r="K1367" t="str">
        <f>IF(Hoja2!J1367="","",IF(Hoja2!$D1367=0,Hoja2!J1367, ""))</f>
        <v/>
      </c>
    </row>
    <row r="1368" spans="1:11" x14ac:dyDescent="0.25">
      <c r="A1368">
        <f>IF(Hoja2!F1368="","",IF(Hoja2!$D1368=0,-Hoja2!F1368/(COUNT(B$2:B$2080)-SUM(B$2:B$2080)),Hoja2!F1368/SUM(B$2:B$2080)))</f>
        <v>3.7453183520599251E-3</v>
      </c>
      <c r="B1368">
        <f>IF(Hoja2!F1368="","",IF(Hoja2!$D1368=1,1,0))</f>
        <v>1</v>
      </c>
      <c r="C1368">
        <f>IF(Hoja2!H1368="","",IF(Hoja2!$D1368=0,-Hoja2!H1368/(COUNT(D$2:D$2080)-SUM(D$2:D$2080)),Hoja2!H1368/SUM(D$2:D$2080)))</f>
        <v>1.0309278350515464E-2</v>
      </c>
      <c r="D1368">
        <f>IF(Hoja2!H1368="","",IF(Hoja2!$D1368=1,1,0))</f>
        <v>1</v>
      </c>
      <c r="E1368" t="str">
        <f>IF(Hoja2!J1368="","",IF(Hoja2!$D1368=0,-Hoja2!J1368/(COUNT(F$2:F$2080)-SUM(F$2:F$2080)),Hoja2!J1368/SUM(F$2:F$2080)))</f>
        <v/>
      </c>
      <c r="F1368" t="str">
        <f>IF(Hoja2!J1368="","",IF(Hoja2!$D1368=1,1,0))</f>
        <v/>
      </c>
      <c r="G1368">
        <f>IF(Hoja2!D1368=0,-Hoja2!B1368/(COUNT(Hoja2!D$2:D$2080)-SUM(Hoja2!D$2:D$2080)),Hoja2!C1368/SUM(Hoja2!D$2:D$2080))</f>
        <v>1.9361084220716361E-3</v>
      </c>
      <c r="J1368" t="str">
        <f>IF(Hoja2!J1368="","",IF(Hoja2!$D1368=1,Hoja2!J1368, ""))</f>
        <v/>
      </c>
      <c r="K1368" t="str">
        <f>IF(Hoja2!J1368="","",IF(Hoja2!$D1368=0,Hoja2!J1368, ""))</f>
        <v/>
      </c>
    </row>
    <row r="1369" spans="1:11" x14ac:dyDescent="0.25">
      <c r="A1369" t="str">
        <f>IF(Hoja2!F1369="","",IF(Hoja2!$D1369=0,-Hoja2!F1369/(COUNT(B$2:B$2080)-SUM(B$2:B$2080)),Hoja2!F1369/SUM(B$2:B$2080)))</f>
        <v/>
      </c>
      <c r="B1369" t="str">
        <f>IF(Hoja2!F1369="","",IF(Hoja2!$D1369=1,1,0))</f>
        <v/>
      </c>
      <c r="C1369" t="str">
        <f>IF(Hoja2!H1369="","",IF(Hoja2!$D1369=0,-Hoja2!H1369/(COUNT(D$2:D$2080)-SUM(D$2:D$2080)),Hoja2!H1369/SUM(D$2:D$2080)))</f>
        <v/>
      </c>
      <c r="D1369" t="str">
        <f>IF(Hoja2!H1369="","",IF(Hoja2!$D1369=1,1,0))</f>
        <v/>
      </c>
      <c r="E1369" t="str">
        <f>IF(Hoja2!J1369="","",IF(Hoja2!$D1369=0,-Hoja2!J1369/(COUNT(F$2:F$2080)-SUM(F$2:F$2080)),Hoja2!J1369/SUM(F$2:F$2080)))</f>
        <v/>
      </c>
      <c r="F1369" t="str">
        <f>IF(Hoja2!J1369="","",IF(Hoja2!$D1369=1,1,0))</f>
        <v/>
      </c>
      <c r="G1369">
        <f>IF(Hoja2!D1369=0,-Hoja2!B1369/(COUNT(Hoja2!D$2:D$2080)-SUM(Hoja2!D$2:D$2080)),Hoja2!C1369/SUM(Hoja2!D$2:D$2080))</f>
        <v>0</v>
      </c>
      <c r="J1369" t="str">
        <f>IF(Hoja2!J1369="","",IF(Hoja2!$D1369=1,Hoja2!J1369, ""))</f>
        <v/>
      </c>
      <c r="K1369" t="str">
        <f>IF(Hoja2!J1369="","",IF(Hoja2!$D1369=0,Hoja2!J1369, ""))</f>
        <v/>
      </c>
    </row>
    <row r="1370" spans="1:11" x14ac:dyDescent="0.25">
      <c r="A1370">
        <f>IF(Hoja2!F1370="","",IF(Hoja2!$D1370=0,-Hoja2!F1370/(COUNT(B$2:B$2080)-SUM(B$2:B$2080)),Hoja2!F1370/SUM(B$2:B$2080)))</f>
        <v>-1.8796992481203006E-3</v>
      </c>
      <c r="B1370">
        <f>IF(Hoja2!F1370="","",IF(Hoja2!$D1370=1,1,0))</f>
        <v>0</v>
      </c>
      <c r="C1370" t="str">
        <f>IF(Hoja2!H1370="","",IF(Hoja2!$D1370=0,-Hoja2!H1370/(COUNT(D$2:D$2080)-SUM(D$2:D$2080)),Hoja2!H1370/SUM(D$2:D$2080)))</f>
        <v/>
      </c>
      <c r="D1370" t="str">
        <f>IF(Hoja2!H1370="","",IF(Hoja2!$D1370=1,1,0))</f>
        <v/>
      </c>
      <c r="E1370" t="str">
        <f>IF(Hoja2!J1370="","",IF(Hoja2!$D1370=0,-Hoja2!J1370/(COUNT(F$2:F$2080)-SUM(F$2:F$2080)),Hoja2!J1370/SUM(F$2:F$2080)))</f>
        <v/>
      </c>
      <c r="F1370" t="str">
        <f>IF(Hoja2!J1370="","",IF(Hoja2!$D1370=1,1,0))</f>
        <v/>
      </c>
      <c r="G1370">
        <f>IF(Hoja2!D1370=0,-Hoja2!B1370/(COUNT(Hoja2!D$2:D$2080)-SUM(Hoja2!D$2:D$2080)),Hoja2!C1370/SUM(Hoja2!D$2:D$2080))</f>
        <v>-9.5602294455066918E-4</v>
      </c>
      <c r="J1370" t="str">
        <f>IF(Hoja2!J1370="","",IF(Hoja2!$D1370=1,Hoja2!J1370, ""))</f>
        <v/>
      </c>
      <c r="K1370" t="str">
        <f>IF(Hoja2!J1370="","",IF(Hoja2!$D1370=0,Hoja2!J1370, ""))</f>
        <v/>
      </c>
    </row>
    <row r="1371" spans="1:11" x14ac:dyDescent="0.25">
      <c r="A1371">
        <f>IF(Hoja2!F1371="","",IF(Hoja2!$D1371=0,-Hoja2!F1371/(COUNT(B$2:B$2080)-SUM(B$2:B$2080)),Hoja2!F1371/SUM(B$2:B$2080)))</f>
        <v>-3.7593984962406013E-3</v>
      </c>
      <c r="B1371">
        <f>IF(Hoja2!F1371="","",IF(Hoja2!$D1371=1,1,0))</f>
        <v>0</v>
      </c>
      <c r="C1371" t="str">
        <f>IF(Hoja2!H1371="","",IF(Hoja2!$D1371=0,-Hoja2!H1371/(COUNT(D$2:D$2080)-SUM(D$2:D$2080)),Hoja2!H1371/SUM(D$2:D$2080)))</f>
        <v/>
      </c>
      <c r="D1371" t="str">
        <f>IF(Hoja2!H1371="","",IF(Hoja2!$D1371=1,1,0))</f>
        <v/>
      </c>
      <c r="E1371" t="str">
        <f>IF(Hoja2!J1371="","",IF(Hoja2!$D1371=0,-Hoja2!J1371/(COUNT(F$2:F$2080)-SUM(F$2:F$2080)),Hoja2!J1371/SUM(F$2:F$2080)))</f>
        <v/>
      </c>
      <c r="F1371" t="str">
        <f>IF(Hoja2!J1371="","",IF(Hoja2!$D1371=1,1,0))</f>
        <v/>
      </c>
      <c r="G1371">
        <f>IF(Hoja2!D1371=0,-Hoja2!B1371/(COUNT(Hoja2!D$2:D$2080)-SUM(Hoja2!D$2:D$2080)),Hoja2!C1371/SUM(Hoja2!D$2:D$2080))</f>
        <v>-1.9120458891013384E-3</v>
      </c>
      <c r="J1371" t="str">
        <f>IF(Hoja2!J1371="","",IF(Hoja2!$D1371=1,Hoja2!J1371, ""))</f>
        <v/>
      </c>
      <c r="K1371" t="str">
        <f>IF(Hoja2!J1371="","",IF(Hoja2!$D1371=0,Hoja2!J1371, ""))</f>
        <v/>
      </c>
    </row>
    <row r="1372" spans="1:11" x14ac:dyDescent="0.25">
      <c r="A1372" t="str">
        <f>IF(Hoja2!F1372="","",IF(Hoja2!$D1372=0,-Hoja2!F1372/(COUNT(B$2:B$2080)-SUM(B$2:B$2080)),Hoja2!F1372/SUM(B$2:B$2080)))</f>
        <v/>
      </c>
      <c r="B1372" t="str">
        <f>IF(Hoja2!F1372="","",IF(Hoja2!$D1372=1,1,0))</f>
        <v/>
      </c>
      <c r="C1372" t="str">
        <f>IF(Hoja2!H1372="","",IF(Hoja2!$D1372=0,-Hoja2!H1372/(COUNT(D$2:D$2080)-SUM(D$2:D$2080)),Hoja2!H1372/SUM(D$2:D$2080)))</f>
        <v/>
      </c>
      <c r="D1372" t="str">
        <f>IF(Hoja2!H1372="","",IF(Hoja2!$D1372=1,1,0))</f>
        <v/>
      </c>
      <c r="E1372" t="str">
        <f>IF(Hoja2!J1372="","",IF(Hoja2!$D1372=0,-Hoja2!J1372/(COUNT(F$2:F$2080)-SUM(F$2:F$2080)),Hoja2!J1372/SUM(F$2:F$2080)))</f>
        <v/>
      </c>
      <c r="F1372" t="str">
        <f>IF(Hoja2!J1372="","",IF(Hoja2!$D1372=1,1,0))</f>
        <v/>
      </c>
      <c r="G1372">
        <f>IF(Hoja2!D1372=0,-Hoja2!B1372/(COUNT(Hoja2!D$2:D$2080)-SUM(Hoja2!D$2:D$2080)),Hoja2!C1372/SUM(Hoja2!D$2:D$2080))</f>
        <v>3.8722168441432721E-3</v>
      </c>
      <c r="J1372" t="str">
        <f>IF(Hoja2!J1372="","",IF(Hoja2!$D1372=1,Hoja2!J1372, ""))</f>
        <v/>
      </c>
      <c r="K1372" t="str">
        <f>IF(Hoja2!J1372="","",IF(Hoja2!$D1372=0,Hoja2!J1372, ""))</f>
        <v/>
      </c>
    </row>
    <row r="1373" spans="1:11" x14ac:dyDescent="0.25">
      <c r="A1373" t="str">
        <f>IF(Hoja2!F1373="","",IF(Hoja2!$D1373=0,-Hoja2!F1373/(COUNT(B$2:B$2080)-SUM(B$2:B$2080)),Hoja2!F1373/SUM(B$2:B$2080)))</f>
        <v/>
      </c>
      <c r="B1373" t="str">
        <f>IF(Hoja2!F1373="","",IF(Hoja2!$D1373=1,1,0))</f>
        <v/>
      </c>
      <c r="C1373">
        <f>IF(Hoja2!H1373="","",IF(Hoja2!$D1373=0,-Hoja2!H1373/(COUNT(D$2:D$2080)-SUM(D$2:D$2080)),Hoja2!H1373/SUM(D$2:D$2080)))</f>
        <v>0</v>
      </c>
      <c r="D1373">
        <f>IF(Hoja2!H1373="","",IF(Hoja2!$D1373=1,1,0))</f>
        <v>0</v>
      </c>
      <c r="E1373" t="str">
        <f>IF(Hoja2!J1373="","",IF(Hoja2!$D1373=0,-Hoja2!J1373/(COUNT(F$2:F$2080)-SUM(F$2:F$2080)),Hoja2!J1373/SUM(F$2:F$2080)))</f>
        <v/>
      </c>
      <c r="F1373" t="str">
        <f>IF(Hoja2!J1373="","",IF(Hoja2!$D1373=1,1,0))</f>
        <v/>
      </c>
      <c r="G1373">
        <f>IF(Hoja2!D1373=0,-Hoja2!B1373/(COUNT(Hoja2!D$2:D$2080)-SUM(Hoja2!D$2:D$2080)),Hoja2!C1373/SUM(Hoja2!D$2:D$2080))</f>
        <v>0</v>
      </c>
      <c r="J1373" t="str">
        <f>IF(Hoja2!J1373="","",IF(Hoja2!$D1373=1,Hoja2!J1373, ""))</f>
        <v/>
      </c>
      <c r="K1373" t="str">
        <f>IF(Hoja2!J1373="","",IF(Hoja2!$D1373=0,Hoja2!J1373, ""))</f>
        <v/>
      </c>
    </row>
    <row r="1374" spans="1:11" x14ac:dyDescent="0.25">
      <c r="A1374">
        <f>IF(Hoja2!F1374="","",IF(Hoja2!$D1374=0,-Hoja2!F1374/(COUNT(B$2:B$2080)-SUM(B$2:B$2080)),Hoja2!F1374/SUM(B$2:B$2080)))</f>
        <v>-3.7593984962406013E-3</v>
      </c>
      <c r="B1374">
        <f>IF(Hoja2!F1374="","",IF(Hoja2!$D1374=1,1,0))</f>
        <v>0</v>
      </c>
      <c r="C1374" t="str">
        <f>IF(Hoja2!H1374="","",IF(Hoja2!$D1374=0,-Hoja2!H1374/(COUNT(D$2:D$2080)-SUM(D$2:D$2080)),Hoja2!H1374/SUM(D$2:D$2080)))</f>
        <v/>
      </c>
      <c r="D1374" t="str">
        <f>IF(Hoja2!H1374="","",IF(Hoja2!$D1374=1,1,0))</f>
        <v/>
      </c>
      <c r="E1374" t="str">
        <f>IF(Hoja2!J1374="","",IF(Hoja2!$D1374=0,-Hoja2!J1374/(COUNT(F$2:F$2080)-SUM(F$2:F$2080)),Hoja2!J1374/SUM(F$2:F$2080)))</f>
        <v/>
      </c>
      <c r="F1374" t="str">
        <f>IF(Hoja2!J1374="","",IF(Hoja2!$D1374=1,1,0))</f>
        <v/>
      </c>
      <c r="G1374">
        <f>IF(Hoja2!D1374=0,-Hoja2!B1374/(COUNT(Hoja2!D$2:D$2080)-SUM(Hoja2!D$2:D$2080)),Hoja2!C1374/SUM(Hoja2!D$2:D$2080))</f>
        <v>-1.9120458891013384E-3</v>
      </c>
      <c r="J1374" t="str">
        <f>IF(Hoja2!J1374="","",IF(Hoja2!$D1374=1,Hoja2!J1374, ""))</f>
        <v/>
      </c>
      <c r="K1374" t="str">
        <f>IF(Hoja2!J1374="","",IF(Hoja2!$D1374=0,Hoja2!J1374, ""))</f>
        <v/>
      </c>
    </row>
    <row r="1375" spans="1:11" x14ac:dyDescent="0.25">
      <c r="A1375" t="str">
        <f>IF(Hoja2!F1375="","",IF(Hoja2!$D1375=0,-Hoja2!F1375/(COUNT(B$2:B$2080)-SUM(B$2:B$2080)),Hoja2!F1375/SUM(B$2:B$2080)))</f>
        <v/>
      </c>
      <c r="B1375" t="str">
        <f>IF(Hoja2!F1375="","",IF(Hoja2!$D1375=1,1,0))</f>
        <v/>
      </c>
      <c r="C1375" t="str">
        <f>IF(Hoja2!H1375="","",IF(Hoja2!$D1375=0,-Hoja2!H1375/(COUNT(D$2:D$2080)-SUM(D$2:D$2080)),Hoja2!H1375/SUM(D$2:D$2080)))</f>
        <v/>
      </c>
      <c r="D1375" t="str">
        <f>IF(Hoja2!H1375="","",IF(Hoja2!$D1375=1,1,0))</f>
        <v/>
      </c>
      <c r="E1375" t="str">
        <f>IF(Hoja2!J1375="","",IF(Hoja2!$D1375=0,-Hoja2!J1375/(COUNT(F$2:F$2080)-SUM(F$2:F$2080)),Hoja2!J1375/SUM(F$2:F$2080)))</f>
        <v/>
      </c>
      <c r="F1375" t="str">
        <f>IF(Hoja2!J1375="","",IF(Hoja2!$D1375=1,1,0))</f>
        <v/>
      </c>
      <c r="G1375">
        <f>IF(Hoja2!D1375=0,-Hoja2!B1375/(COUNT(Hoja2!D$2:D$2080)-SUM(Hoja2!D$2:D$2080)),Hoja2!C1375/SUM(Hoja2!D$2:D$2080))</f>
        <v>-9.5602294455066918E-4</v>
      </c>
      <c r="J1375" t="str">
        <f>IF(Hoja2!J1375="","",IF(Hoja2!$D1375=1,Hoja2!J1375, ""))</f>
        <v/>
      </c>
      <c r="K1375" t="str">
        <f>IF(Hoja2!J1375="","",IF(Hoja2!$D1375=0,Hoja2!J1375, ""))</f>
        <v/>
      </c>
    </row>
    <row r="1376" spans="1:11" x14ac:dyDescent="0.25">
      <c r="A1376">
        <f>IF(Hoja2!F1376="","",IF(Hoja2!$D1376=0,-Hoja2!F1376/(COUNT(B$2:B$2080)-SUM(B$2:B$2080)),Hoja2!F1376/SUM(B$2:B$2080)))</f>
        <v>-1.8796992481203006E-3</v>
      </c>
      <c r="B1376">
        <f>IF(Hoja2!F1376="","",IF(Hoja2!$D1376=1,1,0))</f>
        <v>0</v>
      </c>
      <c r="C1376" t="str">
        <f>IF(Hoja2!H1376="","",IF(Hoja2!$D1376=0,-Hoja2!H1376/(COUNT(D$2:D$2080)-SUM(D$2:D$2080)),Hoja2!H1376/SUM(D$2:D$2080)))</f>
        <v/>
      </c>
      <c r="D1376" t="str">
        <f>IF(Hoja2!H1376="","",IF(Hoja2!$D1376=1,1,0))</f>
        <v/>
      </c>
      <c r="E1376" t="str">
        <f>IF(Hoja2!J1376="","",IF(Hoja2!$D1376=0,-Hoja2!J1376/(COUNT(F$2:F$2080)-SUM(F$2:F$2080)),Hoja2!J1376/SUM(F$2:F$2080)))</f>
        <v/>
      </c>
      <c r="F1376" t="str">
        <f>IF(Hoja2!J1376="","",IF(Hoja2!$D1376=1,1,0))</f>
        <v/>
      </c>
      <c r="G1376">
        <f>IF(Hoja2!D1376=0,-Hoja2!B1376/(COUNT(Hoja2!D$2:D$2080)-SUM(Hoja2!D$2:D$2080)),Hoja2!C1376/SUM(Hoja2!D$2:D$2080))</f>
        <v>-9.5602294455066918E-4</v>
      </c>
      <c r="J1376" t="str">
        <f>IF(Hoja2!J1376="","",IF(Hoja2!$D1376=1,Hoja2!J1376, ""))</f>
        <v/>
      </c>
      <c r="K1376" t="str">
        <f>IF(Hoja2!J1376="","",IF(Hoja2!$D1376=0,Hoja2!J1376, ""))</f>
        <v/>
      </c>
    </row>
    <row r="1377" spans="1:11" x14ac:dyDescent="0.25">
      <c r="A1377">
        <f>IF(Hoja2!F1377="","",IF(Hoja2!$D1377=0,-Hoja2!F1377/(COUNT(B$2:B$2080)-SUM(B$2:B$2080)),Hoja2!F1377/SUM(B$2:B$2080)))</f>
        <v>9.3632958801498131E-3</v>
      </c>
      <c r="B1377">
        <f>IF(Hoja2!F1377="","",IF(Hoja2!$D1377=1,1,0))</f>
        <v>1</v>
      </c>
      <c r="C1377">
        <f>IF(Hoja2!H1377="","",IF(Hoja2!$D1377=0,-Hoja2!H1377/(COUNT(D$2:D$2080)-SUM(D$2:D$2080)),Hoja2!H1377/SUM(D$2:D$2080)))</f>
        <v>2.5773195876288658E-2</v>
      </c>
      <c r="D1377">
        <f>IF(Hoja2!H1377="","",IF(Hoja2!$D1377=1,1,0))</f>
        <v>1</v>
      </c>
      <c r="E1377" t="str">
        <f>IF(Hoja2!J1377="","",IF(Hoja2!$D1377=0,-Hoja2!J1377/(COUNT(F$2:F$2080)-SUM(F$2:F$2080)),Hoja2!J1377/SUM(F$2:F$2080)))</f>
        <v/>
      </c>
      <c r="F1377" t="str">
        <f>IF(Hoja2!J1377="","",IF(Hoja2!$D1377=1,1,0))</f>
        <v/>
      </c>
      <c r="G1377">
        <f>IF(Hoja2!D1377=0,-Hoja2!B1377/(COUNT(Hoja2!D$2:D$2080)-SUM(Hoja2!D$2:D$2080)),Hoja2!C1377/SUM(Hoja2!D$2:D$2080))</f>
        <v>4.8402710551790898E-3</v>
      </c>
      <c r="J1377" t="str">
        <f>IF(Hoja2!J1377="","",IF(Hoja2!$D1377=1,Hoja2!J1377, ""))</f>
        <v/>
      </c>
      <c r="K1377" t="str">
        <f>IF(Hoja2!J1377="","",IF(Hoja2!$D1377=0,Hoja2!J1377, ""))</f>
        <v/>
      </c>
    </row>
    <row r="1378" spans="1:11" x14ac:dyDescent="0.25">
      <c r="A1378" t="str">
        <f>IF(Hoja2!F1378="","",IF(Hoja2!$D1378=0,-Hoja2!F1378/(COUNT(B$2:B$2080)-SUM(B$2:B$2080)),Hoja2!F1378/SUM(B$2:B$2080)))</f>
        <v/>
      </c>
      <c r="B1378" t="str">
        <f>IF(Hoja2!F1378="","",IF(Hoja2!$D1378=1,1,0))</f>
        <v/>
      </c>
      <c r="C1378" t="str">
        <f>IF(Hoja2!H1378="","",IF(Hoja2!$D1378=0,-Hoja2!H1378/(COUNT(D$2:D$2080)-SUM(D$2:D$2080)),Hoja2!H1378/SUM(D$2:D$2080)))</f>
        <v/>
      </c>
      <c r="D1378" t="str">
        <f>IF(Hoja2!H1378="","",IF(Hoja2!$D1378=1,1,0))</f>
        <v/>
      </c>
      <c r="E1378">
        <f>IF(Hoja2!J1378="","",IF(Hoja2!$D1378=0,-Hoja2!J1378/(COUNT(F$2:F$2080)-SUM(F$2:F$2080)),Hoja2!J1378/SUM(F$2:F$2080)))</f>
        <v>1.6129032258064516E-2</v>
      </c>
      <c r="F1378">
        <f>IF(Hoja2!J1378="","",IF(Hoja2!$D1378=1,1,0))</f>
        <v>1</v>
      </c>
      <c r="G1378">
        <f>IF(Hoja2!D1378=0,-Hoja2!B1378/(COUNT(Hoja2!D$2:D$2080)-SUM(Hoja2!D$2:D$2080)),Hoja2!C1378/SUM(Hoja2!D$2:D$2080))</f>
        <v>9.6805421103581804E-4</v>
      </c>
      <c r="J1378">
        <f>IF(Hoja2!J1378="","",IF(Hoja2!$D1378=1,Hoja2!J1378, ""))</f>
        <v>1</v>
      </c>
      <c r="K1378" t="str">
        <f>IF(Hoja2!J1378="","",IF(Hoja2!$D1378=0,Hoja2!J1378, ""))</f>
        <v/>
      </c>
    </row>
    <row r="1379" spans="1:11" x14ac:dyDescent="0.25">
      <c r="A1379">
        <f>IF(Hoja2!F1379="","",IF(Hoja2!$D1379=0,-Hoja2!F1379/(COUNT(B$2:B$2080)-SUM(B$2:B$2080)),Hoja2!F1379/SUM(B$2:B$2080)))</f>
        <v>-1.8796992481203006E-3</v>
      </c>
      <c r="B1379">
        <f>IF(Hoja2!F1379="","",IF(Hoja2!$D1379=1,1,0))</f>
        <v>0</v>
      </c>
      <c r="C1379" t="str">
        <f>IF(Hoja2!H1379="","",IF(Hoja2!$D1379=0,-Hoja2!H1379/(COUNT(D$2:D$2080)-SUM(D$2:D$2080)),Hoja2!H1379/SUM(D$2:D$2080)))</f>
        <v/>
      </c>
      <c r="D1379" t="str">
        <f>IF(Hoja2!H1379="","",IF(Hoja2!$D1379=1,1,0))</f>
        <v/>
      </c>
      <c r="E1379" t="str">
        <f>IF(Hoja2!J1379="","",IF(Hoja2!$D1379=0,-Hoja2!J1379/(COUNT(F$2:F$2080)-SUM(F$2:F$2080)),Hoja2!J1379/SUM(F$2:F$2080)))</f>
        <v/>
      </c>
      <c r="F1379" t="str">
        <f>IF(Hoja2!J1379="","",IF(Hoja2!$D1379=1,1,0))</f>
        <v/>
      </c>
      <c r="G1379">
        <f>IF(Hoja2!D1379=0,-Hoja2!B1379/(COUNT(Hoja2!D$2:D$2080)-SUM(Hoja2!D$2:D$2080)),Hoja2!C1379/SUM(Hoja2!D$2:D$2080))</f>
        <v>-9.5602294455066918E-4</v>
      </c>
      <c r="J1379" t="str">
        <f>IF(Hoja2!J1379="","",IF(Hoja2!$D1379=1,Hoja2!J1379, ""))</f>
        <v/>
      </c>
      <c r="K1379" t="str">
        <f>IF(Hoja2!J1379="","",IF(Hoja2!$D1379=0,Hoja2!J1379, ""))</f>
        <v/>
      </c>
    </row>
    <row r="1380" spans="1:11" x14ac:dyDescent="0.25">
      <c r="A1380">
        <f>IF(Hoja2!F1380="","",IF(Hoja2!$D1380=0,-Hoja2!F1380/(COUNT(B$2:B$2080)-SUM(B$2:B$2080)),Hoja2!F1380/SUM(B$2:B$2080)))</f>
        <v>5.6179775280898875E-3</v>
      </c>
      <c r="B1380">
        <f>IF(Hoja2!F1380="","",IF(Hoja2!$D1380=1,1,0))</f>
        <v>1</v>
      </c>
      <c r="C1380" t="str">
        <f>IF(Hoja2!H1380="","",IF(Hoja2!$D1380=0,-Hoja2!H1380/(COUNT(D$2:D$2080)-SUM(D$2:D$2080)),Hoja2!H1380/SUM(D$2:D$2080)))</f>
        <v/>
      </c>
      <c r="D1380" t="str">
        <f>IF(Hoja2!H1380="","",IF(Hoja2!$D1380=1,1,0))</f>
        <v/>
      </c>
      <c r="E1380" t="str">
        <f>IF(Hoja2!J1380="","",IF(Hoja2!$D1380=0,-Hoja2!J1380/(COUNT(F$2:F$2080)-SUM(F$2:F$2080)),Hoja2!J1380/SUM(F$2:F$2080)))</f>
        <v/>
      </c>
      <c r="F1380" t="str">
        <f>IF(Hoja2!J1380="","",IF(Hoja2!$D1380=1,1,0))</f>
        <v/>
      </c>
      <c r="G1380">
        <f>IF(Hoja2!D1380=0,-Hoja2!B1380/(COUNT(Hoja2!D$2:D$2080)-SUM(Hoja2!D$2:D$2080)),Hoja2!C1380/SUM(Hoja2!D$2:D$2080))</f>
        <v>2.9041626331074541E-3</v>
      </c>
      <c r="J1380" t="str">
        <f>IF(Hoja2!J1380="","",IF(Hoja2!$D1380=1,Hoja2!J1380, ""))</f>
        <v/>
      </c>
      <c r="K1380" t="str">
        <f>IF(Hoja2!J1380="","",IF(Hoja2!$D1380=0,Hoja2!J1380, ""))</f>
        <v/>
      </c>
    </row>
    <row r="1381" spans="1:11" x14ac:dyDescent="0.25">
      <c r="A1381" t="str">
        <f>IF(Hoja2!F1381="","",IF(Hoja2!$D1381=0,-Hoja2!F1381/(COUNT(B$2:B$2080)-SUM(B$2:B$2080)),Hoja2!F1381/SUM(B$2:B$2080)))</f>
        <v/>
      </c>
      <c r="B1381" t="str">
        <f>IF(Hoja2!F1381="","",IF(Hoja2!$D1381=1,1,0))</f>
        <v/>
      </c>
      <c r="C1381" t="str">
        <f>IF(Hoja2!H1381="","",IF(Hoja2!$D1381=0,-Hoja2!H1381/(COUNT(D$2:D$2080)-SUM(D$2:D$2080)),Hoja2!H1381/SUM(D$2:D$2080)))</f>
        <v/>
      </c>
      <c r="D1381" t="str">
        <f>IF(Hoja2!H1381="","",IF(Hoja2!$D1381=1,1,0))</f>
        <v/>
      </c>
      <c r="E1381" t="str">
        <f>IF(Hoja2!J1381="","",IF(Hoja2!$D1381=0,-Hoja2!J1381/(COUNT(F$2:F$2080)-SUM(F$2:F$2080)),Hoja2!J1381/SUM(F$2:F$2080)))</f>
        <v/>
      </c>
      <c r="F1381" t="str">
        <f>IF(Hoja2!J1381="","",IF(Hoja2!$D1381=1,1,0))</f>
        <v/>
      </c>
      <c r="G1381">
        <f>IF(Hoja2!D1381=0,-Hoja2!B1381/(COUNT(Hoja2!D$2:D$2080)-SUM(Hoja2!D$2:D$2080)),Hoja2!C1381/SUM(Hoja2!D$2:D$2080))</f>
        <v>3.8722168441432721E-3</v>
      </c>
      <c r="J1381" t="str">
        <f>IF(Hoja2!J1381="","",IF(Hoja2!$D1381=1,Hoja2!J1381, ""))</f>
        <v/>
      </c>
      <c r="K1381" t="str">
        <f>IF(Hoja2!J1381="","",IF(Hoja2!$D1381=0,Hoja2!J1381, ""))</f>
        <v/>
      </c>
    </row>
    <row r="1382" spans="1:11" x14ac:dyDescent="0.25">
      <c r="A1382">
        <f>IF(Hoja2!F1382="","",IF(Hoja2!$D1382=0,-Hoja2!F1382/(COUNT(B$2:B$2080)-SUM(B$2:B$2080)),Hoja2!F1382/SUM(B$2:B$2080)))</f>
        <v>-1.8796992481203006E-3</v>
      </c>
      <c r="B1382">
        <f>IF(Hoja2!F1382="","",IF(Hoja2!$D1382=1,1,0))</f>
        <v>0</v>
      </c>
      <c r="C1382" t="str">
        <f>IF(Hoja2!H1382="","",IF(Hoja2!$D1382=0,-Hoja2!H1382/(COUNT(D$2:D$2080)-SUM(D$2:D$2080)),Hoja2!H1382/SUM(D$2:D$2080)))</f>
        <v/>
      </c>
      <c r="D1382" t="str">
        <f>IF(Hoja2!H1382="","",IF(Hoja2!$D1382=1,1,0))</f>
        <v/>
      </c>
      <c r="E1382">
        <f>IF(Hoja2!J1382="","",IF(Hoja2!$D1382=0,-Hoja2!J1382/(COUNT(F$2:F$2080)-SUM(F$2:F$2080)),Hoja2!J1382/SUM(F$2:F$2080)))</f>
        <v>-1.2987012987012988E-2</v>
      </c>
      <c r="F1382">
        <f>IF(Hoja2!J1382="","",IF(Hoja2!$D1382=1,1,0))</f>
        <v>0</v>
      </c>
      <c r="G1382">
        <f>IF(Hoja2!D1382=0,-Hoja2!B1382/(COUNT(Hoja2!D$2:D$2080)-SUM(Hoja2!D$2:D$2080)),Hoja2!C1382/SUM(Hoja2!D$2:D$2080))</f>
        <v>-9.5602294455066918E-4</v>
      </c>
      <c r="J1382" t="str">
        <f>IF(Hoja2!J1382="","",IF(Hoja2!$D1382=1,Hoja2!J1382, ""))</f>
        <v/>
      </c>
      <c r="K1382">
        <f>IF(Hoja2!J1382="","",IF(Hoja2!$D1382=0,Hoja2!J1382, ""))</f>
        <v>1</v>
      </c>
    </row>
    <row r="1383" spans="1:11" x14ac:dyDescent="0.25">
      <c r="A1383" t="str">
        <f>IF(Hoja2!F1383="","",IF(Hoja2!$D1383=0,-Hoja2!F1383/(COUNT(B$2:B$2080)-SUM(B$2:B$2080)),Hoja2!F1383/SUM(B$2:B$2080)))</f>
        <v/>
      </c>
      <c r="B1383" t="str">
        <f>IF(Hoja2!F1383="","",IF(Hoja2!$D1383=1,1,0))</f>
        <v/>
      </c>
      <c r="C1383" t="str">
        <f>IF(Hoja2!H1383="","",IF(Hoja2!$D1383=0,-Hoja2!H1383/(COUNT(D$2:D$2080)-SUM(D$2:D$2080)),Hoja2!H1383/SUM(D$2:D$2080)))</f>
        <v/>
      </c>
      <c r="D1383" t="str">
        <f>IF(Hoja2!H1383="","",IF(Hoja2!$D1383=1,1,0))</f>
        <v/>
      </c>
      <c r="E1383" t="str">
        <f>IF(Hoja2!J1383="","",IF(Hoja2!$D1383=0,-Hoja2!J1383/(COUNT(F$2:F$2080)-SUM(F$2:F$2080)),Hoja2!J1383/SUM(F$2:F$2080)))</f>
        <v/>
      </c>
      <c r="F1383" t="str">
        <f>IF(Hoja2!J1383="","",IF(Hoja2!$D1383=1,1,0))</f>
        <v/>
      </c>
      <c r="G1383">
        <f>IF(Hoja2!D1383=0,-Hoja2!B1383/(COUNT(Hoja2!D$2:D$2080)-SUM(Hoja2!D$2:D$2080)),Hoja2!C1383/SUM(Hoja2!D$2:D$2080))</f>
        <v>-2.8680688336520078E-3</v>
      </c>
      <c r="J1383" t="str">
        <f>IF(Hoja2!J1383="","",IF(Hoja2!$D1383=1,Hoja2!J1383, ""))</f>
        <v/>
      </c>
      <c r="K1383" t="str">
        <f>IF(Hoja2!J1383="","",IF(Hoja2!$D1383=0,Hoja2!J1383, ""))</f>
        <v/>
      </c>
    </row>
    <row r="1384" spans="1:11" x14ac:dyDescent="0.25">
      <c r="A1384">
        <f>IF(Hoja2!F1384="","",IF(Hoja2!$D1384=0,-Hoja2!F1384/(COUNT(B$2:B$2080)-SUM(B$2:B$2080)),Hoja2!F1384/SUM(B$2:B$2080)))</f>
        <v>-3.7593984962406013E-3</v>
      </c>
      <c r="B1384">
        <f>IF(Hoja2!F1384="","",IF(Hoja2!$D1384=1,1,0))</f>
        <v>0</v>
      </c>
      <c r="C1384" t="str">
        <f>IF(Hoja2!H1384="","",IF(Hoja2!$D1384=0,-Hoja2!H1384/(COUNT(D$2:D$2080)-SUM(D$2:D$2080)),Hoja2!H1384/SUM(D$2:D$2080)))</f>
        <v/>
      </c>
      <c r="D1384" t="str">
        <f>IF(Hoja2!H1384="","",IF(Hoja2!$D1384=1,1,0))</f>
        <v/>
      </c>
      <c r="E1384" t="str">
        <f>IF(Hoja2!J1384="","",IF(Hoja2!$D1384=0,-Hoja2!J1384/(COUNT(F$2:F$2080)-SUM(F$2:F$2080)),Hoja2!J1384/SUM(F$2:F$2080)))</f>
        <v/>
      </c>
      <c r="F1384" t="str">
        <f>IF(Hoja2!J1384="","",IF(Hoja2!$D1384=1,1,0))</f>
        <v/>
      </c>
      <c r="G1384">
        <f>IF(Hoja2!D1384=0,-Hoja2!B1384/(COUNT(Hoja2!D$2:D$2080)-SUM(Hoja2!D$2:D$2080)),Hoja2!C1384/SUM(Hoja2!D$2:D$2080))</f>
        <v>-1.9120458891013384E-3</v>
      </c>
      <c r="J1384" t="str">
        <f>IF(Hoja2!J1384="","",IF(Hoja2!$D1384=1,Hoja2!J1384, ""))</f>
        <v/>
      </c>
      <c r="K1384" t="str">
        <f>IF(Hoja2!J1384="","",IF(Hoja2!$D1384=0,Hoja2!J1384, ""))</f>
        <v/>
      </c>
    </row>
    <row r="1385" spans="1:11" x14ac:dyDescent="0.25">
      <c r="A1385">
        <f>IF(Hoja2!F1385="","",IF(Hoja2!$D1385=0,-Hoja2!F1385/(COUNT(B$2:B$2080)-SUM(B$2:B$2080)),Hoja2!F1385/SUM(B$2:B$2080)))</f>
        <v>0</v>
      </c>
      <c r="B1385">
        <f>IF(Hoja2!F1385="","",IF(Hoja2!$D1385=1,1,0))</f>
        <v>0</v>
      </c>
      <c r="C1385" t="str">
        <f>IF(Hoja2!H1385="","",IF(Hoja2!$D1385=0,-Hoja2!H1385/(COUNT(D$2:D$2080)-SUM(D$2:D$2080)),Hoja2!H1385/SUM(D$2:D$2080)))</f>
        <v/>
      </c>
      <c r="D1385" t="str">
        <f>IF(Hoja2!H1385="","",IF(Hoja2!$D1385=1,1,0))</f>
        <v/>
      </c>
      <c r="E1385" t="str">
        <f>IF(Hoja2!J1385="","",IF(Hoja2!$D1385=0,-Hoja2!J1385/(COUNT(F$2:F$2080)-SUM(F$2:F$2080)),Hoja2!J1385/SUM(F$2:F$2080)))</f>
        <v/>
      </c>
      <c r="F1385" t="str">
        <f>IF(Hoja2!J1385="","",IF(Hoja2!$D1385=1,1,0))</f>
        <v/>
      </c>
      <c r="G1385">
        <f>IF(Hoja2!D1385=0,-Hoja2!B1385/(COUNT(Hoja2!D$2:D$2080)-SUM(Hoja2!D$2:D$2080)),Hoja2!C1385/SUM(Hoja2!D$2:D$2080))</f>
        <v>0</v>
      </c>
      <c r="J1385" t="str">
        <f>IF(Hoja2!J1385="","",IF(Hoja2!$D1385=1,Hoja2!J1385, ""))</f>
        <v/>
      </c>
      <c r="K1385" t="str">
        <f>IF(Hoja2!J1385="","",IF(Hoja2!$D1385=0,Hoja2!J1385, ""))</f>
        <v/>
      </c>
    </row>
    <row r="1386" spans="1:11" x14ac:dyDescent="0.25">
      <c r="A1386" t="str">
        <f>IF(Hoja2!F1386="","",IF(Hoja2!$D1386=0,-Hoja2!F1386/(COUNT(B$2:B$2080)-SUM(B$2:B$2080)),Hoja2!F1386/SUM(B$2:B$2080)))</f>
        <v/>
      </c>
      <c r="B1386" t="str">
        <f>IF(Hoja2!F1386="","",IF(Hoja2!$D1386=1,1,0))</f>
        <v/>
      </c>
      <c r="C1386" t="str">
        <f>IF(Hoja2!H1386="","",IF(Hoja2!$D1386=0,-Hoja2!H1386/(COUNT(D$2:D$2080)-SUM(D$2:D$2080)),Hoja2!H1386/SUM(D$2:D$2080)))</f>
        <v/>
      </c>
      <c r="D1386" t="str">
        <f>IF(Hoja2!H1386="","",IF(Hoja2!$D1386=1,1,0))</f>
        <v/>
      </c>
      <c r="E1386" t="str">
        <f>IF(Hoja2!J1386="","",IF(Hoja2!$D1386=0,-Hoja2!J1386/(COUNT(F$2:F$2080)-SUM(F$2:F$2080)),Hoja2!J1386/SUM(F$2:F$2080)))</f>
        <v/>
      </c>
      <c r="F1386" t="str">
        <f>IF(Hoja2!J1386="","",IF(Hoja2!$D1386=1,1,0))</f>
        <v/>
      </c>
      <c r="G1386">
        <f>IF(Hoja2!D1386=0,-Hoja2!B1386/(COUNT(Hoja2!D$2:D$2080)-SUM(Hoja2!D$2:D$2080)),Hoja2!C1386/SUM(Hoja2!D$2:D$2080))</f>
        <v>4.8402710551790898E-3</v>
      </c>
      <c r="J1386" t="str">
        <f>IF(Hoja2!J1386="","",IF(Hoja2!$D1386=1,Hoja2!J1386, ""))</f>
        <v/>
      </c>
      <c r="K1386" t="str">
        <f>IF(Hoja2!J1386="","",IF(Hoja2!$D1386=0,Hoja2!J1386, ""))</f>
        <v/>
      </c>
    </row>
    <row r="1387" spans="1:11" x14ac:dyDescent="0.25">
      <c r="A1387" t="str">
        <f>IF(Hoja2!F1387="","",IF(Hoja2!$D1387=0,-Hoja2!F1387/(COUNT(B$2:B$2080)-SUM(B$2:B$2080)),Hoja2!F1387/SUM(B$2:B$2080)))</f>
        <v/>
      </c>
      <c r="B1387" t="str">
        <f>IF(Hoja2!F1387="","",IF(Hoja2!$D1387=1,1,0))</f>
        <v/>
      </c>
      <c r="C1387" t="str">
        <f>IF(Hoja2!H1387="","",IF(Hoja2!$D1387=0,-Hoja2!H1387/(COUNT(D$2:D$2080)-SUM(D$2:D$2080)),Hoja2!H1387/SUM(D$2:D$2080)))</f>
        <v/>
      </c>
      <c r="D1387" t="str">
        <f>IF(Hoja2!H1387="","",IF(Hoja2!$D1387=1,1,0))</f>
        <v/>
      </c>
      <c r="E1387" t="str">
        <f>IF(Hoja2!J1387="","",IF(Hoja2!$D1387=0,-Hoja2!J1387/(COUNT(F$2:F$2080)-SUM(F$2:F$2080)),Hoja2!J1387/SUM(F$2:F$2080)))</f>
        <v/>
      </c>
      <c r="F1387" t="str">
        <f>IF(Hoja2!J1387="","",IF(Hoja2!$D1387=1,1,0))</f>
        <v/>
      </c>
      <c r="G1387">
        <f>IF(Hoja2!D1387=0,-Hoja2!B1387/(COUNT(Hoja2!D$2:D$2080)-SUM(Hoja2!D$2:D$2080)),Hoja2!C1387/SUM(Hoja2!D$2:D$2080))</f>
        <v>-9.5602294455066918E-4</v>
      </c>
      <c r="J1387" t="str">
        <f>IF(Hoja2!J1387="","",IF(Hoja2!$D1387=1,Hoja2!J1387, ""))</f>
        <v/>
      </c>
      <c r="K1387" t="str">
        <f>IF(Hoja2!J1387="","",IF(Hoja2!$D1387=0,Hoja2!J1387, ""))</f>
        <v/>
      </c>
    </row>
    <row r="1388" spans="1:11" x14ac:dyDescent="0.25">
      <c r="A1388">
        <f>IF(Hoja2!F1388="","",IF(Hoja2!$D1388=0,-Hoja2!F1388/(COUNT(B$2:B$2080)-SUM(B$2:B$2080)),Hoja2!F1388/SUM(B$2:B$2080)))</f>
        <v>-3.7593984962406013E-3</v>
      </c>
      <c r="B1388">
        <f>IF(Hoja2!F1388="","",IF(Hoja2!$D1388=1,1,0))</f>
        <v>0</v>
      </c>
      <c r="C1388">
        <f>IF(Hoja2!H1388="","",IF(Hoja2!$D1388=0,-Hoja2!H1388/(COUNT(D$2:D$2080)-SUM(D$2:D$2080)),Hoja2!H1388/SUM(D$2:D$2080)))</f>
        <v>-9.7087378640776691E-3</v>
      </c>
      <c r="D1388">
        <f>IF(Hoja2!H1388="","",IF(Hoja2!$D1388=1,1,0))</f>
        <v>0</v>
      </c>
      <c r="E1388" t="str">
        <f>IF(Hoja2!J1388="","",IF(Hoja2!$D1388=0,-Hoja2!J1388/(COUNT(F$2:F$2080)-SUM(F$2:F$2080)),Hoja2!J1388/SUM(F$2:F$2080)))</f>
        <v/>
      </c>
      <c r="F1388" t="str">
        <f>IF(Hoja2!J1388="","",IF(Hoja2!$D1388=1,1,0))</f>
        <v/>
      </c>
      <c r="G1388">
        <f>IF(Hoja2!D1388=0,-Hoja2!B1388/(COUNT(Hoja2!D$2:D$2080)-SUM(Hoja2!D$2:D$2080)),Hoja2!C1388/SUM(Hoja2!D$2:D$2080))</f>
        <v>-1.9120458891013384E-3</v>
      </c>
      <c r="J1388" t="str">
        <f>IF(Hoja2!J1388="","",IF(Hoja2!$D1388=1,Hoja2!J1388, ""))</f>
        <v/>
      </c>
      <c r="K1388" t="str">
        <f>IF(Hoja2!J1388="","",IF(Hoja2!$D1388=0,Hoja2!J1388, ""))</f>
        <v/>
      </c>
    </row>
    <row r="1389" spans="1:11" x14ac:dyDescent="0.25">
      <c r="A1389">
        <f>IF(Hoja2!F1389="","",IF(Hoja2!$D1389=0,-Hoja2!F1389/(COUNT(B$2:B$2080)-SUM(B$2:B$2080)),Hoja2!F1389/SUM(B$2:B$2080)))</f>
        <v>7.4906367041198503E-3</v>
      </c>
      <c r="B1389">
        <f>IF(Hoja2!F1389="","",IF(Hoja2!$D1389=1,1,0))</f>
        <v>1</v>
      </c>
      <c r="C1389">
        <f>IF(Hoja2!H1389="","",IF(Hoja2!$D1389=0,-Hoja2!H1389/(COUNT(D$2:D$2080)-SUM(D$2:D$2080)),Hoja2!H1389/SUM(D$2:D$2080)))</f>
        <v>2.0618556701030927E-2</v>
      </c>
      <c r="D1389">
        <f>IF(Hoja2!H1389="","",IF(Hoja2!$D1389=1,1,0))</f>
        <v>1</v>
      </c>
      <c r="E1389" t="str">
        <f>IF(Hoja2!J1389="","",IF(Hoja2!$D1389=0,-Hoja2!J1389/(COUNT(F$2:F$2080)-SUM(F$2:F$2080)),Hoja2!J1389/SUM(F$2:F$2080)))</f>
        <v/>
      </c>
      <c r="F1389" t="str">
        <f>IF(Hoja2!J1389="","",IF(Hoja2!$D1389=1,1,0))</f>
        <v/>
      </c>
      <c r="G1389">
        <f>IF(Hoja2!D1389=0,-Hoja2!B1389/(COUNT(Hoja2!D$2:D$2080)-SUM(Hoja2!D$2:D$2080)),Hoja2!C1389/SUM(Hoja2!D$2:D$2080))</f>
        <v>3.8722168441432721E-3</v>
      </c>
      <c r="J1389" t="str">
        <f>IF(Hoja2!J1389="","",IF(Hoja2!$D1389=1,Hoja2!J1389, ""))</f>
        <v/>
      </c>
      <c r="K1389" t="str">
        <f>IF(Hoja2!J1389="","",IF(Hoja2!$D1389=0,Hoja2!J1389, ""))</f>
        <v/>
      </c>
    </row>
    <row r="1390" spans="1:11" x14ac:dyDescent="0.25">
      <c r="A1390">
        <f>IF(Hoja2!F1390="","",IF(Hoja2!$D1390=0,-Hoja2!F1390/(COUNT(B$2:B$2080)-SUM(B$2:B$2080)),Hoja2!F1390/SUM(B$2:B$2080)))</f>
        <v>0</v>
      </c>
      <c r="B1390">
        <f>IF(Hoja2!F1390="","",IF(Hoja2!$D1390=1,1,0))</f>
        <v>1</v>
      </c>
      <c r="C1390" t="str">
        <f>IF(Hoja2!H1390="","",IF(Hoja2!$D1390=0,-Hoja2!H1390/(COUNT(D$2:D$2080)-SUM(D$2:D$2080)),Hoja2!H1390/SUM(D$2:D$2080)))</f>
        <v/>
      </c>
      <c r="D1390" t="str">
        <f>IF(Hoja2!H1390="","",IF(Hoja2!$D1390=1,1,0))</f>
        <v/>
      </c>
      <c r="E1390" t="str">
        <f>IF(Hoja2!J1390="","",IF(Hoja2!$D1390=0,-Hoja2!J1390/(COUNT(F$2:F$2080)-SUM(F$2:F$2080)),Hoja2!J1390/SUM(F$2:F$2080)))</f>
        <v/>
      </c>
      <c r="F1390" t="str">
        <f>IF(Hoja2!J1390="","",IF(Hoja2!$D1390=1,1,0))</f>
        <v/>
      </c>
      <c r="G1390">
        <f>IF(Hoja2!D1390=0,-Hoja2!B1390/(COUNT(Hoja2!D$2:D$2080)-SUM(Hoja2!D$2:D$2080)),Hoja2!C1390/SUM(Hoja2!D$2:D$2080))</f>
        <v>0</v>
      </c>
      <c r="J1390" t="str">
        <f>IF(Hoja2!J1390="","",IF(Hoja2!$D1390=1,Hoja2!J1390, ""))</f>
        <v/>
      </c>
      <c r="K1390" t="str">
        <f>IF(Hoja2!J1390="","",IF(Hoja2!$D1390=0,Hoja2!J1390, ""))</f>
        <v/>
      </c>
    </row>
    <row r="1391" spans="1:11" x14ac:dyDescent="0.25">
      <c r="A1391">
        <f>IF(Hoja2!F1391="","",IF(Hoja2!$D1391=0,-Hoja2!F1391/(COUNT(B$2:B$2080)-SUM(B$2:B$2080)),Hoja2!F1391/SUM(B$2:B$2080)))</f>
        <v>0</v>
      </c>
      <c r="B1391">
        <f>IF(Hoja2!F1391="","",IF(Hoja2!$D1391=1,1,0))</f>
        <v>0</v>
      </c>
      <c r="C1391" t="str">
        <f>IF(Hoja2!H1391="","",IF(Hoja2!$D1391=0,-Hoja2!H1391/(COUNT(D$2:D$2080)-SUM(D$2:D$2080)),Hoja2!H1391/SUM(D$2:D$2080)))</f>
        <v/>
      </c>
      <c r="D1391" t="str">
        <f>IF(Hoja2!H1391="","",IF(Hoja2!$D1391=1,1,0))</f>
        <v/>
      </c>
      <c r="E1391">
        <f>IF(Hoja2!J1391="","",IF(Hoja2!$D1391=0,-Hoja2!J1391/(COUNT(F$2:F$2080)-SUM(F$2:F$2080)),Hoja2!J1391/SUM(F$2:F$2080)))</f>
        <v>0</v>
      </c>
      <c r="F1391">
        <f>IF(Hoja2!J1391="","",IF(Hoja2!$D1391=1,1,0))</f>
        <v>0</v>
      </c>
      <c r="G1391">
        <f>IF(Hoja2!D1391=0,-Hoja2!B1391/(COUNT(Hoja2!D$2:D$2080)-SUM(Hoja2!D$2:D$2080)),Hoja2!C1391/SUM(Hoja2!D$2:D$2080))</f>
        <v>0</v>
      </c>
      <c r="J1391" t="str">
        <f>IF(Hoja2!J1391="","",IF(Hoja2!$D1391=1,Hoja2!J1391, ""))</f>
        <v/>
      </c>
      <c r="K1391">
        <f>IF(Hoja2!J1391="","",IF(Hoja2!$D1391=0,Hoja2!J1391, ""))</f>
        <v>0</v>
      </c>
    </row>
    <row r="1392" spans="1:11" x14ac:dyDescent="0.25">
      <c r="A1392" t="str">
        <f>IF(Hoja2!F1392="","",IF(Hoja2!$D1392=0,-Hoja2!F1392/(COUNT(B$2:B$2080)-SUM(B$2:B$2080)),Hoja2!F1392/SUM(B$2:B$2080)))</f>
        <v/>
      </c>
      <c r="B1392" t="str">
        <f>IF(Hoja2!F1392="","",IF(Hoja2!$D1392=1,1,0))</f>
        <v/>
      </c>
      <c r="C1392" t="str">
        <f>IF(Hoja2!H1392="","",IF(Hoja2!$D1392=0,-Hoja2!H1392/(COUNT(D$2:D$2080)-SUM(D$2:D$2080)),Hoja2!H1392/SUM(D$2:D$2080)))</f>
        <v/>
      </c>
      <c r="D1392" t="str">
        <f>IF(Hoja2!H1392="","",IF(Hoja2!$D1392=1,1,0))</f>
        <v/>
      </c>
      <c r="E1392" t="str">
        <f>IF(Hoja2!J1392="","",IF(Hoja2!$D1392=0,-Hoja2!J1392/(COUNT(F$2:F$2080)-SUM(F$2:F$2080)),Hoja2!J1392/SUM(F$2:F$2080)))</f>
        <v/>
      </c>
      <c r="F1392" t="str">
        <f>IF(Hoja2!J1392="","",IF(Hoja2!$D1392=1,1,0))</f>
        <v/>
      </c>
      <c r="G1392">
        <f>IF(Hoja2!D1392=0,-Hoja2!B1392/(COUNT(Hoja2!D$2:D$2080)-SUM(Hoja2!D$2:D$2080)),Hoja2!C1392/SUM(Hoja2!D$2:D$2080))</f>
        <v>-2.8680688336520078E-3</v>
      </c>
      <c r="J1392" t="str">
        <f>IF(Hoja2!J1392="","",IF(Hoja2!$D1392=1,Hoja2!J1392, ""))</f>
        <v/>
      </c>
      <c r="K1392" t="str">
        <f>IF(Hoja2!J1392="","",IF(Hoja2!$D1392=0,Hoja2!J1392, ""))</f>
        <v/>
      </c>
    </row>
    <row r="1393" spans="1:11" x14ac:dyDescent="0.25">
      <c r="A1393">
        <f>IF(Hoja2!F1393="","",IF(Hoja2!$D1393=0,-Hoja2!F1393/(COUNT(B$2:B$2080)-SUM(B$2:B$2080)),Hoja2!F1393/SUM(B$2:B$2080)))</f>
        <v>1.8726591760299626E-3</v>
      </c>
      <c r="B1393">
        <f>IF(Hoja2!F1393="","",IF(Hoja2!$D1393=1,1,0))</f>
        <v>1</v>
      </c>
      <c r="C1393">
        <f>IF(Hoja2!H1393="","",IF(Hoja2!$D1393=0,-Hoja2!H1393/(COUNT(D$2:D$2080)-SUM(D$2:D$2080)),Hoja2!H1393/SUM(D$2:D$2080)))</f>
        <v>5.1546391752577319E-3</v>
      </c>
      <c r="D1393">
        <f>IF(Hoja2!H1393="","",IF(Hoja2!$D1393=1,1,0))</f>
        <v>1</v>
      </c>
      <c r="E1393" t="str">
        <f>IF(Hoja2!J1393="","",IF(Hoja2!$D1393=0,-Hoja2!J1393/(COUNT(F$2:F$2080)-SUM(F$2:F$2080)),Hoja2!J1393/SUM(F$2:F$2080)))</f>
        <v/>
      </c>
      <c r="F1393" t="str">
        <f>IF(Hoja2!J1393="","",IF(Hoja2!$D1393=1,1,0))</f>
        <v/>
      </c>
      <c r="G1393">
        <f>IF(Hoja2!D1393=0,-Hoja2!B1393/(COUNT(Hoja2!D$2:D$2080)-SUM(Hoja2!D$2:D$2080)),Hoja2!C1393/SUM(Hoja2!D$2:D$2080))</f>
        <v>9.6805421103581804E-4</v>
      </c>
      <c r="J1393" t="str">
        <f>IF(Hoja2!J1393="","",IF(Hoja2!$D1393=1,Hoja2!J1393, ""))</f>
        <v/>
      </c>
      <c r="K1393" t="str">
        <f>IF(Hoja2!J1393="","",IF(Hoja2!$D1393=0,Hoja2!J1393, ""))</f>
        <v/>
      </c>
    </row>
    <row r="1394" spans="1:11" x14ac:dyDescent="0.25">
      <c r="A1394">
        <f>IF(Hoja2!F1394="","",IF(Hoja2!$D1394=0,-Hoja2!F1394/(COUNT(B$2:B$2080)-SUM(B$2:B$2080)),Hoja2!F1394/SUM(B$2:B$2080)))</f>
        <v>1.8726591760299626E-3</v>
      </c>
      <c r="B1394">
        <f>IF(Hoja2!F1394="","",IF(Hoja2!$D1394=1,1,0))</f>
        <v>1</v>
      </c>
      <c r="C1394" t="str">
        <f>IF(Hoja2!H1394="","",IF(Hoja2!$D1394=0,-Hoja2!H1394/(COUNT(D$2:D$2080)-SUM(D$2:D$2080)),Hoja2!H1394/SUM(D$2:D$2080)))</f>
        <v/>
      </c>
      <c r="D1394" t="str">
        <f>IF(Hoja2!H1394="","",IF(Hoja2!$D1394=1,1,0))</f>
        <v/>
      </c>
      <c r="E1394" t="str">
        <f>IF(Hoja2!J1394="","",IF(Hoja2!$D1394=0,-Hoja2!J1394/(COUNT(F$2:F$2080)-SUM(F$2:F$2080)),Hoja2!J1394/SUM(F$2:F$2080)))</f>
        <v/>
      </c>
      <c r="F1394" t="str">
        <f>IF(Hoja2!J1394="","",IF(Hoja2!$D1394=1,1,0))</f>
        <v/>
      </c>
      <c r="G1394">
        <f>IF(Hoja2!D1394=0,-Hoja2!B1394/(COUNT(Hoja2!D$2:D$2080)-SUM(Hoja2!D$2:D$2080)),Hoja2!C1394/SUM(Hoja2!D$2:D$2080))</f>
        <v>9.6805421103581804E-4</v>
      </c>
      <c r="J1394" t="str">
        <f>IF(Hoja2!J1394="","",IF(Hoja2!$D1394=1,Hoja2!J1394, ""))</f>
        <v/>
      </c>
      <c r="K1394" t="str">
        <f>IF(Hoja2!J1394="","",IF(Hoja2!$D1394=0,Hoja2!J1394, ""))</f>
        <v/>
      </c>
    </row>
    <row r="1395" spans="1:11" x14ac:dyDescent="0.25">
      <c r="A1395" t="str">
        <f>IF(Hoja2!F1395="","",IF(Hoja2!$D1395=0,-Hoja2!F1395/(COUNT(B$2:B$2080)-SUM(B$2:B$2080)),Hoja2!F1395/SUM(B$2:B$2080)))</f>
        <v/>
      </c>
      <c r="B1395" t="str">
        <f>IF(Hoja2!F1395="","",IF(Hoja2!$D1395=1,1,0))</f>
        <v/>
      </c>
      <c r="C1395" t="str">
        <f>IF(Hoja2!H1395="","",IF(Hoja2!$D1395=0,-Hoja2!H1395/(COUNT(D$2:D$2080)-SUM(D$2:D$2080)),Hoja2!H1395/SUM(D$2:D$2080)))</f>
        <v/>
      </c>
      <c r="D1395" t="str">
        <f>IF(Hoja2!H1395="","",IF(Hoja2!$D1395=1,1,0))</f>
        <v/>
      </c>
      <c r="E1395" t="str">
        <f>IF(Hoja2!J1395="","",IF(Hoja2!$D1395=0,-Hoja2!J1395/(COUNT(F$2:F$2080)-SUM(F$2:F$2080)),Hoja2!J1395/SUM(F$2:F$2080)))</f>
        <v/>
      </c>
      <c r="F1395" t="str">
        <f>IF(Hoja2!J1395="","",IF(Hoja2!$D1395=1,1,0))</f>
        <v/>
      </c>
      <c r="G1395">
        <f>IF(Hoja2!D1395=0,-Hoja2!B1395/(COUNT(Hoja2!D$2:D$2080)-SUM(Hoja2!D$2:D$2080)),Hoja2!C1395/SUM(Hoja2!D$2:D$2080))</f>
        <v>0</v>
      </c>
      <c r="J1395" t="str">
        <f>IF(Hoja2!J1395="","",IF(Hoja2!$D1395=1,Hoja2!J1395, ""))</f>
        <v/>
      </c>
      <c r="K1395" t="str">
        <f>IF(Hoja2!J1395="","",IF(Hoja2!$D1395=0,Hoja2!J1395, ""))</f>
        <v/>
      </c>
    </row>
    <row r="1396" spans="1:11" x14ac:dyDescent="0.25">
      <c r="A1396">
        <f>IF(Hoja2!F1396="","",IF(Hoja2!$D1396=0,-Hoja2!F1396/(COUNT(B$2:B$2080)-SUM(B$2:B$2080)),Hoja2!F1396/SUM(B$2:B$2080)))</f>
        <v>0</v>
      </c>
      <c r="B1396">
        <f>IF(Hoja2!F1396="","",IF(Hoja2!$D1396=1,1,0))</f>
        <v>0</v>
      </c>
      <c r="C1396">
        <f>IF(Hoja2!H1396="","",IF(Hoja2!$D1396=0,-Hoja2!H1396/(COUNT(D$2:D$2080)-SUM(D$2:D$2080)),Hoja2!H1396/SUM(D$2:D$2080)))</f>
        <v>0</v>
      </c>
      <c r="D1396">
        <f>IF(Hoja2!H1396="","",IF(Hoja2!$D1396=1,1,0))</f>
        <v>0</v>
      </c>
      <c r="E1396" t="str">
        <f>IF(Hoja2!J1396="","",IF(Hoja2!$D1396=0,-Hoja2!J1396/(COUNT(F$2:F$2080)-SUM(F$2:F$2080)),Hoja2!J1396/SUM(F$2:F$2080)))</f>
        <v/>
      </c>
      <c r="F1396" t="str">
        <f>IF(Hoja2!J1396="","",IF(Hoja2!$D1396=1,1,0))</f>
        <v/>
      </c>
      <c r="G1396">
        <f>IF(Hoja2!D1396=0,-Hoja2!B1396/(COUNT(Hoja2!D$2:D$2080)-SUM(Hoja2!D$2:D$2080)),Hoja2!C1396/SUM(Hoja2!D$2:D$2080))</f>
        <v>0</v>
      </c>
      <c r="J1396" t="str">
        <f>IF(Hoja2!J1396="","",IF(Hoja2!$D1396=1,Hoja2!J1396, ""))</f>
        <v/>
      </c>
      <c r="K1396" t="str">
        <f>IF(Hoja2!J1396="","",IF(Hoja2!$D1396=0,Hoja2!J1396, ""))</f>
        <v/>
      </c>
    </row>
    <row r="1397" spans="1:11" x14ac:dyDescent="0.25">
      <c r="A1397">
        <f>IF(Hoja2!F1397="","",IF(Hoja2!$D1397=0,-Hoja2!F1397/(COUNT(B$2:B$2080)-SUM(B$2:B$2080)),Hoja2!F1397/SUM(B$2:B$2080)))</f>
        <v>9.3632958801498131E-3</v>
      </c>
      <c r="B1397">
        <f>IF(Hoja2!F1397="","",IF(Hoja2!$D1397=1,1,0))</f>
        <v>1</v>
      </c>
      <c r="C1397" t="str">
        <f>IF(Hoja2!H1397="","",IF(Hoja2!$D1397=0,-Hoja2!H1397/(COUNT(D$2:D$2080)-SUM(D$2:D$2080)),Hoja2!H1397/SUM(D$2:D$2080)))</f>
        <v/>
      </c>
      <c r="D1397" t="str">
        <f>IF(Hoja2!H1397="","",IF(Hoja2!$D1397=1,1,0))</f>
        <v/>
      </c>
      <c r="E1397">
        <f>IF(Hoja2!J1397="","",IF(Hoja2!$D1397=0,-Hoja2!J1397/(COUNT(F$2:F$2080)-SUM(F$2:F$2080)),Hoja2!J1397/SUM(F$2:F$2080)))</f>
        <v>8.0645161290322578E-2</v>
      </c>
      <c r="F1397">
        <f>IF(Hoja2!J1397="","",IF(Hoja2!$D1397=1,1,0))</f>
        <v>1</v>
      </c>
      <c r="G1397">
        <f>IF(Hoja2!D1397=0,-Hoja2!B1397/(COUNT(Hoja2!D$2:D$2080)-SUM(Hoja2!D$2:D$2080)),Hoja2!C1397/SUM(Hoja2!D$2:D$2080))</f>
        <v>4.8402710551790898E-3</v>
      </c>
      <c r="J1397">
        <f>IF(Hoja2!J1397="","",IF(Hoja2!$D1397=1,Hoja2!J1397, ""))</f>
        <v>5</v>
      </c>
      <c r="K1397" t="str">
        <f>IF(Hoja2!J1397="","",IF(Hoja2!$D1397=0,Hoja2!J1397, ""))</f>
        <v/>
      </c>
    </row>
    <row r="1398" spans="1:11" x14ac:dyDescent="0.25">
      <c r="A1398" t="str">
        <f>IF(Hoja2!F1398="","",IF(Hoja2!$D1398=0,-Hoja2!F1398/(COUNT(B$2:B$2080)-SUM(B$2:B$2080)),Hoja2!F1398/SUM(B$2:B$2080)))</f>
        <v/>
      </c>
      <c r="B1398" t="str">
        <f>IF(Hoja2!F1398="","",IF(Hoja2!$D1398=1,1,0))</f>
        <v/>
      </c>
      <c r="C1398" t="str">
        <f>IF(Hoja2!H1398="","",IF(Hoja2!$D1398=0,-Hoja2!H1398/(COUNT(D$2:D$2080)-SUM(D$2:D$2080)),Hoja2!H1398/SUM(D$2:D$2080)))</f>
        <v/>
      </c>
      <c r="D1398" t="str">
        <f>IF(Hoja2!H1398="","",IF(Hoja2!$D1398=1,1,0))</f>
        <v/>
      </c>
      <c r="E1398" t="str">
        <f>IF(Hoja2!J1398="","",IF(Hoja2!$D1398=0,-Hoja2!J1398/(COUNT(F$2:F$2080)-SUM(F$2:F$2080)),Hoja2!J1398/SUM(F$2:F$2080)))</f>
        <v/>
      </c>
      <c r="F1398" t="str">
        <f>IF(Hoja2!J1398="","",IF(Hoja2!$D1398=1,1,0))</f>
        <v/>
      </c>
      <c r="G1398">
        <f>IF(Hoja2!D1398=0,-Hoja2!B1398/(COUNT(Hoja2!D$2:D$2080)-SUM(Hoja2!D$2:D$2080)),Hoja2!C1398/SUM(Hoja2!D$2:D$2080))</f>
        <v>-1.9120458891013384E-3</v>
      </c>
      <c r="J1398" t="str">
        <f>IF(Hoja2!J1398="","",IF(Hoja2!$D1398=1,Hoja2!J1398, ""))</f>
        <v/>
      </c>
      <c r="K1398" t="str">
        <f>IF(Hoja2!J1398="","",IF(Hoja2!$D1398=0,Hoja2!J1398, ""))</f>
        <v/>
      </c>
    </row>
    <row r="1399" spans="1:11" x14ac:dyDescent="0.25">
      <c r="A1399" t="str">
        <f>IF(Hoja2!F1399="","",IF(Hoja2!$D1399=0,-Hoja2!F1399/(COUNT(B$2:B$2080)-SUM(B$2:B$2080)),Hoja2!F1399/SUM(B$2:B$2080)))</f>
        <v/>
      </c>
      <c r="B1399" t="str">
        <f>IF(Hoja2!F1399="","",IF(Hoja2!$D1399=1,1,0))</f>
        <v/>
      </c>
      <c r="C1399" t="str">
        <f>IF(Hoja2!H1399="","",IF(Hoja2!$D1399=0,-Hoja2!H1399/(COUNT(D$2:D$2080)-SUM(D$2:D$2080)),Hoja2!H1399/SUM(D$2:D$2080)))</f>
        <v/>
      </c>
      <c r="D1399" t="str">
        <f>IF(Hoja2!H1399="","",IF(Hoja2!$D1399=1,1,0))</f>
        <v/>
      </c>
      <c r="E1399" t="str">
        <f>IF(Hoja2!J1399="","",IF(Hoja2!$D1399=0,-Hoja2!J1399/(COUNT(F$2:F$2080)-SUM(F$2:F$2080)),Hoja2!J1399/SUM(F$2:F$2080)))</f>
        <v/>
      </c>
      <c r="F1399" t="str">
        <f>IF(Hoja2!J1399="","",IF(Hoja2!$D1399=1,1,0))</f>
        <v/>
      </c>
      <c r="G1399">
        <f>IF(Hoja2!D1399=0,-Hoja2!B1399/(COUNT(Hoja2!D$2:D$2080)-SUM(Hoja2!D$2:D$2080)),Hoja2!C1399/SUM(Hoja2!D$2:D$2080))</f>
        <v>1.9361084220716361E-3</v>
      </c>
      <c r="J1399" t="str">
        <f>IF(Hoja2!J1399="","",IF(Hoja2!$D1399=1,Hoja2!J1399, ""))</f>
        <v/>
      </c>
      <c r="K1399" t="str">
        <f>IF(Hoja2!J1399="","",IF(Hoja2!$D1399=0,Hoja2!J1399, ""))</f>
        <v/>
      </c>
    </row>
    <row r="1400" spans="1:11" x14ac:dyDescent="0.25">
      <c r="A1400" t="str">
        <f>IF(Hoja2!F1400="","",IF(Hoja2!$D1400=0,-Hoja2!F1400/(COUNT(B$2:B$2080)-SUM(B$2:B$2080)),Hoja2!F1400/SUM(B$2:B$2080)))</f>
        <v/>
      </c>
      <c r="B1400" t="str">
        <f>IF(Hoja2!F1400="","",IF(Hoja2!$D1400=1,1,0))</f>
        <v/>
      </c>
      <c r="C1400">
        <f>IF(Hoja2!H1400="","",IF(Hoja2!$D1400=0,-Hoja2!H1400/(COUNT(D$2:D$2080)-SUM(D$2:D$2080)),Hoja2!H1400/SUM(D$2:D$2080)))</f>
        <v>5.1546391752577319E-3</v>
      </c>
      <c r="D1400">
        <f>IF(Hoja2!H1400="","",IF(Hoja2!$D1400=1,1,0))</f>
        <v>1</v>
      </c>
      <c r="E1400" t="str">
        <f>IF(Hoja2!J1400="","",IF(Hoja2!$D1400=0,-Hoja2!J1400/(COUNT(F$2:F$2080)-SUM(F$2:F$2080)),Hoja2!J1400/SUM(F$2:F$2080)))</f>
        <v/>
      </c>
      <c r="F1400" t="str">
        <f>IF(Hoja2!J1400="","",IF(Hoja2!$D1400=1,1,0))</f>
        <v/>
      </c>
      <c r="G1400">
        <f>IF(Hoja2!D1400=0,-Hoja2!B1400/(COUNT(Hoja2!D$2:D$2080)-SUM(Hoja2!D$2:D$2080)),Hoja2!C1400/SUM(Hoja2!D$2:D$2080))</f>
        <v>9.6805421103581804E-4</v>
      </c>
      <c r="J1400" t="str">
        <f>IF(Hoja2!J1400="","",IF(Hoja2!$D1400=1,Hoja2!J1400, ""))</f>
        <v/>
      </c>
      <c r="K1400" t="str">
        <f>IF(Hoja2!J1400="","",IF(Hoja2!$D1400=0,Hoja2!J1400, ""))</f>
        <v/>
      </c>
    </row>
    <row r="1401" spans="1:11" x14ac:dyDescent="0.25">
      <c r="A1401" t="str">
        <f>IF(Hoja2!F1401="","",IF(Hoja2!$D1401=0,-Hoja2!F1401/(COUNT(B$2:B$2080)-SUM(B$2:B$2080)),Hoja2!F1401/SUM(B$2:B$2080)))</f>
        <v/>
      </c>
      <c r="B1401" t="str">
        <f>IF(Hoja2!F1401="","",IF(Hoja2!$D1401=1,1,0))</f>
        <v/>
      </c>
      <c r="C1401" t="str">
        <f>IF(Hoja2!H1401="","",IF(Hoja2!$D1401=0,-Hoja2!H1401/(COUNT(D$2:D$2080)-SUM(D$2:D$2080)),Hoja2!H1401/SUM(D$2:D$2080)))</f>
        <v/>
      </c>
      <c r="D1401" t="str">
        <f>IF(Hoja2!H1401="","",IF(Hoja2!$D1401=1,1,0))</f>
        <v/>
      </c>
      <c r="E1401" t="str">
        <f>IF(Hoja2!J1401="","",IF(Hoja2!$D1401=0,-Hoja2!J1401/(COUNT(F$2:F$2080)-SUM(F$2:F$2080)),Hoja2!J1401/SUM(F$2:F$2080)))</f>
        <v/>
      </c>
      <c r="F1401" t="str">
        <f>IF(Hoja2!J1401="","",IF(Hoja2!$D1401=1,1,0))</f>
        <v/>
      </c>
      <c r="G1401">
        <f>IF(Hoja2!D1401=0,-Hoja2!B1401/(COUNT(Hoja2!D$2:D$2080)-SUM(Hoja2!D$2:D$2080)),Hoja2!C1401/SUM(Hoja2!D$2:D$2080))</f>
        <v>0</v>
      </c>
      <c r="J1401" t="str">
        <f>IF(Hoja2!J1401="","",IF(Hoja2!$D1401=1,Hoja2!J1401, ""))</f>
        <v/>
      </c>
      <c r="K1401" t="str">
        <f>IF(Hoja2!J1401="","",IF(Hoja2!$D1401=0,Hoja2!J1401, ""))</f>
        <v/>
      </c>
    </row>
    <row r="1402" spans="1:11" x14ac:dyDescent="0.25">
      <c r="A1402" t="str">
        <f>IF(Hoja2!F1402="","",IF(Hoja2!$D1402=0,-Hoja2!F1402/(COUNT(B$2:B$2080)-SUM(B$2:B$2080)),Hoja2!F1402/SUM(B$2:B$2080)))</f>
        <v/>
      </c>
      <c r="B1402" t="str">
        <f>IF(Hoja2!F1402="","",IF(Hoja2!$D1402=1,1,0))</f>
        <v/>
      </c>
      <c r="C1402" t="str">
        <f>IF(Hoja2!H1402="","",IF(Hoja2!$D1402=0,-Hoja2!H1402/(COUNT(D$2:D$2080)-SUM(D$2:D$2080)),Hoja2!H1402/SUM(D$2:D$2080)))</f>
        <v/>
      </c>
      <c r="D1402" t="str">
        <f>IF(Hoja2!H1402="","",IF(Hoja2!$D1402=1,1,0))</f>
        <v/>
      </c>
      <c r="E1402" t="str">
        <f>IF(Hoja2!J1402="","",IF(Hoja2!$D1402=0,-Hoja2!J1402/(COUNT(F$2:F$2080)-SUM(F$2:F$2080)),Hoja2!J1402/SUM(F$2:F$2080)))</f>
        <v/>
      </c>
      <c r="F1402" t="str">
        <f>IF(Hoja2!J1402="","",IF(Hoja2!$D1402=1,1,0))</f>
        <v/>
      </c>
      <c r="G1402">
        <f>IF(Hoja2!D1402=0,-Hoja2!B1402/(COUNT(Hoja2!D$2:D$2080)-SUM(Hoja2!D$2:D$2080)),Hoja2!C1402/SUM(Hoja2!D$2:D$2080))</f>
        <v>0</v>
      </c>
      <c r="J1402" t="str">
        <f>IF(Hoja2!J1402="","",IF(Hoja2!$D1402=1,Hoja2!J1402, ""))</f>
        <v/>
      </c>
      <c r="K1402" t="str">
        <f>IF(Hoja2!J1402="","",IF(Hoja2!$D1402=0,Hoja2!J1402, ""))</f>
        <v/>
      </c>
    </row>
    <row r="1403" spans="1:11" x14ac:dyDescent="0.25">
      <c r="A1403">
        <f>IF(Hoja2!F1403="","",IF(Hoja2!$D1403=0,-Hoja2!F1403/(COUNT(B$2:B$2080)-SUM(B$2:B$2080)),Hoja2!F1403/SUM(B$2:B$2080)))</f>
        <v>0</v>
      </c>
      <c r="B1403">
        <f>IF(Hoja2!F1403="","",IF(Hoja2!$D1403=1,1,0))</f>
        <v>1</v>
      </c>
      <c r="C1403">
        <f>IF(Hoja2!H1403="","",IF(Hoja2!$D1403=0,-Hoja2!H1403/(COUNT(D$2:D$2080)-SUM(D$2:D$2080)),Hoja2!H1403/SUM(D$2:D$2080)))</f>
        <v>0</v>
      </c>
      <c r="D1403">
        <f>IF(Hoja2!H1403="","",IF(Hoja2!$D1403=1,1,0))</f>
        <v>1</v>
      </c>
      <c r="E1403" t="str">
        <f>IF(Hoja2!J1403="","",IF(Hoja2!$D1403=0,-Hoja2!J1403/(COUNT(F$2:F$2080)-SUM(F$2:F$2080)),Hoja2!J1403/SUM(F$2:F$2080)))</f>
        <v/>
      </c>
      <c r="F1403" t="str">
        <f>IF(Hoja2!J1403="","",IF(Hoja2!$D1403=1,1,0))</f>
        <v/>
      </c>
      <c r="G1403">
        <f>IF(Hoja2!D1403=0,-Hoja2!B1403/(COUNT(Hoja2!D$2:D$2080)-SUM(Hoja2!D$2:D$2080)),Hoja2!C1403/SUM(Hoja2!D$2:D$2080))</f>
        <v>0</v>
      </c>
      <c r="J1403" t="str">
        <f>IF(Hoja2!J1403="","",IF(Hoja2!$D1403=1,Hoja2!J1403, ""))</f>
        <v/>
      </c>
      <c r="K1403" t="str">
        <f>IF(Hoja2!J1403="","",IF(Hoja2!$D1403=0,Hoja2!J1403, ""))</f>
        <v/>
      </c>
    </row>
    <row r="1404" spans="1:11" x14ac:dyDescent="0.25">
      <c r="A1404">
        <f>IF(Hoja2!F1404="","",IF(Hoja2!$D1404=0,-Hoja2!F1404/(COUNT(B$2:B$2080)-SUM(B$2:B$2080)),Hoja2!F1404/SUM(B$2:B$2080)))</f>
        <v>3.7453183520599251E-3</v>
      </c>
      <c r="B1404">
        <f>IF(Hoja2!F1404="","",IF(Hoja2!$D1404=1,1,0))</f>
        <v>1</v>
      </c>
      <c r="C1404" t="str">
        <f>IF(Hoja2!H1404="","",IF(Hoja2!$D1404=0,-Hoja2!H1404/(COUNT(D$2:D$2080)-SUM(D$2:D$2080)),Hoja2!H1404/SUM(D$2:D$2080)))</f>
        <v/>
      </c>
      <c r="D1404" t="str">
        <f>IF(Hoja2!H1404="","",IF(Hoja2!$D1404=1,1,0))</f>
        <v/>
      </c>
      <c r="E1404" t="str">
        <f>IF(Hoja2!J1404="","",IF(Hoja2!$D1404=0,-Hoja2!J1404/(COUNT(F$2:F$2080)-SUM(F$2:F$2080)),Hoja2!J1404/SUM(F$2:F$2080)))</f>
        <v/>
      </c>
      <c r="F1404" t="str">
        <f>IF(Hoja2!J1404="","",IF(Hoja2!$D1404=1,1,0))</f>
        <v/>
      </c>
      <c r="G1404">
        <f>IF(Hoja2!D1404=0,-Hoja2!B1404/(COUNT(Hoja2!D$2:D$2080)-SUM(Hoja2!D$2:D$2080)),Hoja2!C1404/SUM(Hoja2!D$2:D$2080))</f>
        <v>1.9361084220716361E-3</v>
      </c>
      <c r="J1404" t="str">
        <f>IF(Hoja2!J1404="","",IF(Hoja2!$D1404=1,Hoja2!J1404, ""))</f>
        <v/>
      </c>
      <c r="K1404" t="str">
        <f>IF(Hoja2!J1404="","",IF(Hoja2!$D1404=0,Hoja2!J1404, ""))</f>
        <v/>
      </c>
    </row>
    <row r="1405" spans="1:11" x14ac:dyDescent="0.25">
      <c r="A1405" t="str">
        <f>IF(Hoja2!F1405="","",IF(Hoja2!$D1405=0,-Hoja2!F1405/(COUNT(B$2:B$2080)-SUM(B$2:B$2080)),Hoja2!F1405/SUM(B$2:B$2080)))</f>
        <v/>
      </c>
      <c r="B1405" t="str">
        <f>IF(Hoja2!F1405="","",IF(Hoja2!$D1405=1,1,0))</f>
        <v/>
      </c>
      <c r="C1405" t="str">
        <f>IF(Hoja2!H1405="","",IF(Hoja2!$D1405=0,-Hoja2!H1405/(COUNT(D$2:D$2080)-SUM(D$2:D$2080)),Hoja2!H1405/SUM(D$2:D$2080)))</f>
        <v/>
      </c>
      <c r="D1405" t="str">
        <f>IF(Hoja2!H1405="","",IF(Hoja2!$D1405=1,1,0))</f>
        <v/>
      </c>
      <c r="E1405" t="str">
        <f>IF(Hoja2!J1405="","",IF(Hoja2!$D1405=0,-Hoja2!J1405/(COUNT(F$2:F$2080)-SUM(F$2:F$2080)),Hoja2!J1405/SUM(F$2:F$2080)))</f>
        <v/>
      </c>
      <c r="F1405" t="str">
        <f>IF(Hoja2!J1405="","",IF(Hoja2!$D1405=1,1,0))</f>
        <v/>
      </c>
      <c r="G1405">
        <f>IF(Hoja2!D1405=0,-Hoja2!B1405/(COUNT(Hoja2!D$2:D$2080)-SUM(Hoja2!D$2:D$2080)),Hoja2!C1405/SUM(Hoja2!D$2:D$2080))</f>
        <v>1.9361084220716361E-3</v>
      </c>
      <c r="J1405" t="str">
        <f>IF(Hoja2!J1405="","",IF(Hoja2!$D1405=1,Hoja2!J1405, ""))</f>
        <v/>
      </c>
      <c r="K1405" t="str">
        <f>IF(Hoja2!J1405="","",IF(Hoja2!$D1405=0,Hoja2!J1405, ""))</f>
        <v/>
      </c>
    </row>
    <row r="1406" spans="1:11" x14ac:dyDescent="0.25">
      <c r="A1406">
        <f>IF(Hoja2!F1406="","",IF(Hoja2!$D1406=0,-Hoja2!F1406/(COUNT(B$2:B$2080)-SUM(B$2:B$2080)),Hoja2!F1406/SUM(B$2:B$2080)))</f>
        <v>-1.8796992481203006E-3</v>
      </c>
      <c r="B1406">
        <f>IF(Hoja2!F1406="","",IF(Hoja2!$D1406=1,1,0))</f>
        <v>0</v>
      </c>
      <c r="C1406" t="str">
        <f>IF(Hoja2!H1406="","",IF(Hoja2!$D1406=0,-Hoja2!H1406/(COUNT(D$2:D$2080)-SUM(D$2:D$2080)),Hoja2!H1406/SUM(D$2:D$2080)))</f>
        <v/>
      </c>
      <c r="D1406" t="str">
        <f>IF(Hoja2!H1406="","",IF(Hoja2!$D1406=1,1,0))</f>
        <v/>
      </c>
      <c r="E1406" t="str">
        <f>IF(Hoja2!J1406="","",IF(Hoja2!$D1406=0,-Hoja2!J1406/(COUNT(F$2:F$2080)-SUM(F$2:F$2080)),Hoja2!J1406/SUM(F$2:F$2080)))</f>
        <v/>
      </c>
      <c r="F1406" t="str">
        <f>IF(Hoja2!J1406="","",IF(Hoja2!$D1406=1,1,0))</f>
        <v/>
      </c>
      <c r="G1406">
        <f>IF(Hoja2!D1406=0,-Hoja2!B1406/(COUNT(Hoja2!D$2:D$2080)-SUM(Hoja2!D$2:D$2080)),Hoja2!C1406/SUM(Hoja2!D$2:D$2080))</f>
        <v>-9.5602294455066918E-4</v>
      </c>
      <c r="J1406" t="str">
        <f>IF(Hoja2!J1406="","",IF(Hoja2!$D1406=1,Hoja2!J1406, ""))</f>
        <v/>
      </c>
      <c r="K1406" t="str">
        <f>IF(Hoja2!J1406="","",IF(Hoja2!$D1406=0,Hoja2!J1406, ""))</f>
        <v/>
      </c>
    </row>
    <row r="1407" spans="1:11" x14ac:dyDescent="0.25">
      <c r="A1407">
        <f>IF(Hoja2!F1407="","",IF(Hoja2!$D1407=0,-Hoja2!F1407/(COUNT(B$2:B$2080)-SUM(B$2:B$2080)),Hoja2!F1407/SUM(B$2:B$2080)))</f>
        <v>1.8726591760299626E-3</v>
      </c>
      <c r="B1407">
        <f>IF(Hoja2!F1407="","",IF(Hoja2!$D1407=1,1,0))</f>
        <v>1</v>
      </c>
      <c r="C1407" t="str">
        <f>IF(Hoja2!H1407="","",IF(Hoja2!$D1407=0,-Hoja2!H1407/(COUNT(D$2:D$2080)-SUM(D$2:D$2080)),Hoja2!H1407/SUM(D$2:D$2080)))</f>
        <v/>
      </c>
      <c r="D1407" t="str">
        <f>IF(Hoja2!H1407="","",IF(Hoja2!$D1407=1,1,0))</f>
        <v/>
      </c>
      <c r="E1407" t="str">
        <f>IF(Hoja2!J1407="","",IF(Hoja2!$D1407=0,-Hoja2!J1407/(COUNT(F$2:F$2080)-SUM(F$2:F$2080)),Hoja2!J1407/SUM(F$2:F$2080)))</f>
        <v/>
      </c>
      <c r="F1407" t="str">
        <f>IF(Hoja2!J1407="","",IF(Hoja2!$D1407=1,1,0))</f>
        <v/>
      </c>
      <c r="G1407">
        <f>IF(Hoja2!D1407=0,-Hoja2!B1407/(COUNT(Hoja2!D$2:D$2080)-SUM(Hoja2!D$2:D$2080)),Hoja2!C1407/SUM(Hoja2!D$2:D$2080))</f>
        <v>9.6805421103581804E-4</v>
      </c>
      <c r="J1407" t="str">
        <f>IF(Hoja2!J1407="","",IF(Hoja2!$D1407=1,Hoja2!J1407, ""))</f>
        <v/>
      </c>
      <c r="K1407" t="str">
        <f>IF(Hoja2!J1407="","",IF(Hoja2!$D1407=0,Hoja2!J1407, ""))</f>
        <v/>
      </c>
    </row>
    <row r="1408" spans="1:11" x14ac:dyDescent="0.25">
      <c r="A1408">
        <f>IF(Hoja2!F1408="","",IF(Hoja2!$D1408=0,-Hoja2!F1408/(COUNT(B$2:B$2080)-SUM(B$2:B$2080)),Hoja2!F1408/SUM(B$2:B$2080)))</f>
        <v>-1.8796992481203006E-3</v>
      </c>
      <c r="B1408">
        <f>IF(Hoja2!F1408="","",IF(Hoja2!$D1408=1,1,0))</f>
        <v>0</v>
      </c>
      <c r="C1408">
        <f>IF(Hoja2!H1408="","",IF(Hoja2!$D1408=0,-Hoja2!H1408/(COUNT(D$2:D$2080)-SUM(D$2:D$2080)),Hoja2!H1408/SUM(D$2:D$2080)))</f>
        <v>-4.8543689320388345E-3</v>
      </c>
      <c r="D1408">
        <f>IF(Hoja2!H1408="","",IF(Hoja2!$D1408=1,1,0))</f>
        <v>0</v>
      </c>
      <c r="E1408" t="str">
        <f>IF(Hoja2!J1408="","",IF(Hoja2!$D1408=0,-Hoja2!J1408/(COUNT(F$2:F$2080)-SUM(F$2:F$2080)),Hoja2!J1408/SUM(F$2:F$2080)))</f>
        <v/>
      </c>
      <c r="F1408" t="str">
        <f>IF(Hoja2!J1408="","",IF(Hoja2!$D1408=1,1,0))</f>
        <v/>
      </c>
      <c r="G1408">
        <f>IF(Hoja2!D1408=0,-Hoja2!B1408/(COUNT(Hoja2!D$2:D$2080)-SUM(Hoja2!D$2:D$2080)),Hoja2!C1408/SUM(Hoja2!D$2:D$2080))</f>
        <v>-9.5602294455066918E-4</v>
      </c>
      <c r="J1408" t="str">
        <f>IF(Hoja2!J1408="","",IF(Hoja2!$D1408=1,Hoja2!J1408, ""))</f>
        <v/>
      </c>
      <c r="K1408" t="str">
        <f>IF(Hoja2!J1408="","",IF(Hoja2!$D1408=0,Hoja2!J1408, ""))</f>
        <v/>
      </c>
    </row>
    <row r="1409" spans="1:11" x14ac:dyDescent="0.25">
      <c r="A1409">
        <f>IF(Hoja2!F1409="","",IF(Hoja2!$D1409=0,-Hoja2!F1409/(COUNT(B$2:B$2080)-SUM(B$2:B$2080)),Hoja2!F1409/SUM(B$2:B$2080)))</f>
        <v>-3.7593984962406013E-3</v>
      </c>
      <c r="B1409">
        <f>IF(Hoja2!F1409="","",IF(Hoja2!$D1409=1,1,0))</f>
        <v>0</v>
      </c>
      <c r="C1409" t="str">
        <f>IF(Hoja2!H1409="","",IF(Hoja2!$D1409=0,-Hoja2!H1409/(COUNT(D$2:D$2080)-SUM(D$2:D$2080)),Hoja2!H1409/SUM(D$2:D$2080)))</f>
        <v/>
      </c>
      <c r="D1409" t="str">
        <f>IF(Hoja2!H1409="","",IF(Hoja2!$D1409=1,1,0))</f>
        <v/>
      </c>
      <c r="E1409" t="str">
        <f>IF(Hoja2!J1409="","",IF(Hoja2!$D1409=0,-Hoja2!J1409/(COUNT(F$2:F$2080)-SUM(F$2:F$2080)),Hoja2!J1409/SUM(F$2:F$2080)))</f>
        <v/>
      </c>
      <c r="F1409" t="str">
        <f>IF(Hoja2!J1409="","",IF(Hoja2!$D1409=1,1,0))</f>
        <v/>
      </c>
      <c r="G1409">
        <f>IF(Hoja2!D1409=0,-Hoja2!B1409/(COUNT(Hoja2!D$2:D$2080)-SUM(Hoja2!D$2:D$2080)),Hoja2!C1409/SUM(Hoja2!D$2:D$2080))</f>
        <v>-1.9120458891013384E-3</v>
      </c>
      <c r="J1409" t="str">
        <f>IF(Hoja2!J1409="","",IF(Hoja2!$D1409=1,Hoja2!J1409, ""))</f>
        <v/>
      </c>
      <c r="K1409" t="str">
        <f>IF(Hoja2!J1409="","",IF(Hoja2!$D1409=0,Hoja2!J1409, ""))</f>
        <v/>
      </c>
    </row>
    <row r="1410" spans="1:11" x14ac:dyDescent="0.25">
      <c r="A1410" t="str">
        <f>IF(Hoja2!F1410="","",IF(Hoja2!$D1410=0,-Hoja2!F1410/(COUNT(B$2:B$2080)-SUM(B$2:B$2080)),Hoja2!F1410/SUM(B$2:B$2080)))</f>
        <v/>
      </c>
      <c r="B1410" t="str">
        <f>IF(Hoja2!F1410="","",IF(Hoja2!$D1410=1,1,0))</f>
        <v/>
      </c>
      <c r="C1410" t="str">
        <f>IF(Hoja2!H1410="","",IF(Hoja2!$D1410=0,-Hoja2!H1410/(COUNT(D$2:D$2080)-SUM(D$2:D$2080)),Hoja2!H1410/SUM(D$2:D$2080)))</f>
        <v/>
      </c>
      <c r="D1410" t="str">
        <f>IF(Hoja2!H1410="","",IF(Hoja2!$D1410=1,1,0))</f>
        <v/>
      </c>
      <c r="E1410" t="str">
        <f>IF(Hoja2!J1410="","",IF(Hoja2!$D1410=0,-Hoja2!J1410/(COUNT(F$2:F$2080)-SUM(F$2:F$2080)),Hoja2!J1410/SUM(F$2:F$2080)))</f>
        <v/>
      </c>
      <c r="F1410" t="str">
        <f>IF(Hoja2!J1410="","",IF(Hoja2!$D1410=1,1,0))</f>
        <v/>
      </c>
      <c r="G1410">
        <f>IF(Hoja2!D1410=0,-Hoja2!B1410/(COUNT(Hoja2!D$2:D$2080)-SUM(Hoja2!D$2:D$2080)),Hoja2!C1410/SUM(Hoja2!D$2:D$2080))</f>
        <v>1.9361084220716361E-3</v>
      </c>
      <c r="J1410" t="str">
        <f>IF(Hoja2!J1410="","",IF(Hoja2!$D1410=1,Hoja2!J1410, ""))</f>
        <v/>
      </c>
      <c r="K1410" t="str">
        <f>IF(Hoja2!J1410="","",IF(Hoja2!$D1410=0,Hoja2!J1410, ""))</f>
        <v/>
      </c>
    </row>
    <row r="1411" spans="1:11" x14ac:dyDescent="0.25">
      <c r="A1411">
        <f>IF(Hoja2!F1411="","",IF(Hoja2!$D1411=0,-Hoja2!F1411/(COUNT(B$2:B$2080)-SUM(B$2:B$2080)),Hoja2!F1411/SUM(B$2:B$2080)))</f>
        <v>0</v>
      </c>
      <c r="B1411">
        <f>IF(Hoja2!F1411="","",IF(Hoja2!$D1411=1,1,0))</f>
        <v>1</v>
      </c>
      <c r="C1411" t="str">
        <f>IF(Hoja2!H1411="","",IF(Hoja2!$D1411=0,-Hoja2!H1411/(COUNT(D$2:D$2080)-SUM(D$2:D$2080)),Hoja2!H1411/SUM(D$2:D$2080)))</f>
        <v/>
      </c>
      <c r="D1411" t="str">
        <f>IF(Hoja2!H1411="","",IF(Hoja2!$D1411=1,1,0))</f>
        <v/>
      </c>
      <c r="E1411" t="str">
        <f>IF(Hoja2!J1411="","",IF(Hoja2!$D1411=0,-Hoja2!J1411/(COUNT(F$2:F$2080)-SUM(F$2:F$2080)),Hoja2!J1411/SUM(F$2:F$2080)))</f>
        <v/>
      </c>
      <c r="F1411" t="str">
        <f>IF(Hoja2!J1411="","",IF(Hoja2!$D1411=1,1,0))</f>
        <v/>
      </c>
      <c r="G1411">
        <f>IF(Hoja2!D1411=0,-Hoja2!B1411/(COUNT(Hoja2!D$2:D$2080)-SUM(Hoja2!D$2:D$2080)),Hoja2!C1411/SUM(Hoja2!D$2:D$2080))</f>
        <v>0</v>
      </c>
      <c r="J1411" t="str">
        <f>IF(Hoja2!J1411="","",IF(Hoja2!$D1411=1,Hoja2!J1411, ""))</f>
        <v/>
      </c>
      <c r="K1411" t="str">
        <f>IF(Hoja2!J1411="","",IF(Hoja2!$D1411=0,Hoja2!J1411, ""))</f>
        <v/>
      </c>
    </row>
    <row r="1412" spans="1:11" x14ac:dyDescent="0.25">
      <c r="A1412" t="str">
        <f>IF(Hoja2!F1412="","",IF(Hoja2!$D1412=0,-Hoja2!F1412/(COUNT(B$2:B$2080)-SUM(B$2:B$2080)),Hoja2!F1412/SUM(B$2:B$2080)))</f>
        <v/>
      </c>
      <c r="B1412" t="str">
        <f>IF(Hoja2!F1412="","",IF(Hoja2!$D1412=1,1,0))</f>
        <v/>
      </c>
      <c r="C1412" t="str">
        <f>IF(Hoja2!H1412="","",IF(Hoja2!$D1412=0,-Hoja2!H1412/(COUNT(D$2:D$2080)-SUM(D$2:D$2080)),Hoja2!H1412/SUM(D$2:D$2080)))</f>
        <v/>
      </c>
      <c r="D1412" t="str">
        <f>IF(Hoja2!H1412="","",IF(Hoja2!$D1412=1,1,0))</f>
        <v/>
      </c>
      <c r="E1412" t="str">
        <f>IF(Hoja2!J1412="","",IF(Hoja2!$D1412=0,-Hoja2!J1412/(COUNT(F$2:F$2080)-SUM(F$2:F$2080)),Hoja2!J1412/SUM(F$2:F$2080)))</f>
        <v/>
      </c>
      <c r="F1412" t="str">
        <f>IF(Hoja2!J1412="","",IF(Hoja2!$D1412=1,1,0))</f>
        <v/>
      </c>
      <c r="G1412">
        <f>IF(Hoja2!D1412=0,-Hoja2!B1412/(COUNT(Hoja2!D$2:D$2080)-SUM(Hoja2!D$2:D$2080)),Hoja2!C1412/SUM(Hoja2!D$2:D$2080))</f>
        <v>9.6805421103581804E-4</v>
      </c>
      <c r="J1412" t="str">
        <f>IF(Hoja2!J1412="","",IF(Hoja2!$D1412=1,Hoja2!J1412, ""))</f>
        <v/>
      </c>
      <c r="K1412" t="str">
        <f>IF(Hoja2!J1412="","",IF(Hoja2!$D1412=0,Hoja2!J1412, ""))</f>
        <v/>
      </c>
    </row>
    <row r="1413" spans="1:11" x14ac:dyDescent="0.25">
      <c r="A1413">
        <f>IF(Hoja2!F1413="","",IF(Hoja2!$D1413=0,-Hoja2!F1413/(COUNT(B$2:B$2080)-SUM(B$2:B$2080)),Hoja2!F1413/SUM(B$2:B$2080)))</f>
        <v>0</v>
      </c>
      <c r="B1413">
        <f>IF(Hoja2!F1413="","",IF(Hoja2!$D1413=1,1,0))</f>
        <v>0</v>
      </c>
      <c r="C1413" t="str">
        <f>IF(Hoja2!H1413="","",IF(Hoja2!$D1413=0,-Hoja2!H1413/(COUNT(D$2:D$2080)-SUM(D$2:D$2080)),Hoja2!H1413/SUM(D$2:D$2080)))</f>
        <v/>
      </c>
      <c r="D1413" t="str">
        <f>IF(Hoja2!H1413="","",IF(Hoja2!$D1413=1,1,0))</f>
        <v/>
      </c>
      <c r="E1413" t="str">
        <f>IF(Hoja2!J1413="","",IF(Hoja2!$D1413=0,-Hoja2!J1413/(COUNT(F$2:F$2080)-SUM(F$2:F$2080)),Hoja2!J1413/SUM(F$2:F$2080)))</f>
        <v/>
      </c>
      <c r="F1413" t="str">
        <f>IF(Hoja2!J1413="","",IF(Hoja2!$D1413=1,1,0))</f>
        <v/>
      </c>
      <c r="G1413">
        <f>IF(Hoja2!D1413=0,-Hoja2!B1413/(COUNT(Hoja2!D$2:D$2080)-SUM(Hoja2!D$2:D$2080)),Hoja2!C1413/SUM(Hoja2!D$2:D$2080))</f>
        <v>0</v>
      </c>
      <c r="J1413" t="str">
        <f>IF(Hoja2!J1413="","",IF(Hoja2!$D1413=1,Hoja2!J1413, ""))</f>
        <v/>
      </c>
      <c r="K1413" t="str">
        <f>IF(Hoja2!J1413="","",IF(Hoja2!$D1413=0,Hoja2!J1413, ""))</f>
        <v/>
      </c>
    </row>
    <row r="1414" spans="1:11" x14ac:dyDescent="0.25">
      <c r="A1414" t="str">
        <f>IF(Hoja2!F1414="","",IF(Hoja2!$D1414=0,-Hoja2!F1414/(COUNT(B$2:B$2080)-SUM(B$2:B$2080)),Hoja2!F1414/SUM(B$2:B$2080)))</f>
        <v/>
      </c>
      <c r="B1414" t="str">
        <f>IF(Hoja2!F1414="","",IF(Hoja2!$D1414=1,1,0))</f>
        <v/>
      </c>
      <c r="C1414">
        <f>IF(Hoja2!H1414="","",IF(Hoja2!$D1414=0,-Hoja2!H1414/(COUNT(D$2:D$2080)-SUM(D$2:D$2080)),Hoja2!H1414/SUM(D$2:D$2080)))</f>
        <v>1.0309278350515464E-2</v>
      </c>
      <c r="D1414">
        <f>IF(Hoja2!H1414="","",IF(Hoja2!$D1414=1,1,0))</f>
        <v>1</v>
      </c>
      <c r="E1414" t="str">
        <f>IF(Hoja2!J1414="","",IF(Hoja2!$D1414=0,-Hoja2!J1414/(COUNT(F$2:F$2080)-SUM(F$2:F$2080)),Hoja2!J1414/SUM(F$2:F$2080)))</f>
        <v/>
      </c>
      <c r="F1414" t="str">
        <f>IF(Hoja2!J1414="","",IF(Hoja2!$D1414=1,1,0))</f>
        <v/>
      </c>
      <c r="G1414">
        <f>IF(Hoja2!D1414=0,-Hoja2!B1414/(COUNT(Hoja2!D$2:D$2080)-SUM(Hoja2!D$2:D$2080)),Hoja2!C1414/SUM(Hoja2!D$2:D$2080))</f>
        <v>1.9361084220716361E-3</v>
      </c>
      <c r="J1414" t="str">
        <f>IF(Hoja2!J1414="","",IF(Hoja2!$D1414=1,Hoja2!J1414, ""))</f>
        <v/>
      </c>
      <c r="K1414" t="str">
        <f>IF(Hoja2!J1414="","",IF(Hoja2!$D1414=0,Hoja2!J1414, ""))</f>
        <v/>
      </c>
    </row>
    <row r="1415" spans="1:11" x14ac:dyDescent="0.25">
      <c r="A1415" t="str">
        <f>IF(Hoja2!F1415="","",IF(Hoja2!$D1415=0,-Hoja2!F1415/(COUNT(B$2:B$2080)-SUM(B$2:B$2080)),Hoja2!F1415/SUM(B$2:B$2080)))</f>
        <v/>
      </c>
      <c r="B1415" t="str">
        <f>IF(Hoja2!F1415="","",IF(Hoja2!$D1415=1,1,0))</f>
        <v/>
      </c>
      <c r="C1415" t="str">
        <f>IF(Hoja2!H1415="","",IF(Hoja2!$D1415=0,-Hoja2!H1415/(COUNT(D$2:D$2080)-SUM(D$2:D$2080)),Hoja2!H1415/SUM(D$2:D$2080)))</f>
        <v/>
      </c>
      <c r="D1415" t="str">
        <f>IF(Hoja2!H1415="","",IF(Hoja2!$D1415=1,1,0))</f>
        <v/>
      </c>
      <c r="E1415" t="str">
        <f>IF(Hoja2!J1415="","",IF(Hoja2!$D1415=0,-Hoja2!J1415/(COUNT(F$2:F$2080)-SUM(F$2:F$2080)),Hoja2!J1415/SUM(F$2:F$2080)))</f>
        <v/>
      </c>
      <c r="F1415" t="str">
        <f>IF(Hoja2!J1415="","",IF(Hoja2!$D1415=1,1,0))</f>
        <v/>
      </c>
      <c r="G1415">
        <f>IF(Hoja2!D1415=0,-Hoja2!B1415/(COUNT(Hoja2!D$2:D$2080)-SUM(Hoja2!D$2:D$2080)),Hoja2!C1415/SUM(Hoja2!D$2:D$2080))</f>
        <v>2.9041626331074541E-3</v>
      </c>
      <c r="J1415" t="str">
        <f>IF(Hoja2!J1415="","",IF(Hoja2!$D1415=1,Hoja2!J1415, ""))</f>
        <v/>
      </c>
      <c r="K1415" t="str">
        <f>IF(Hoja2!J1415="","",IF(Hoja2!$D1415=0,Hoja2!J1415, ""))</f>
        <v/>
      </c>
    </row>
    <row r="1416" spans="1:11" x14ac:dyDescent="0.25">
      <c r="A1416">
        <f>IF(Hoja2!F1416="","",IF(Hoja2!$D1416=0,-Hoja2!F1416/(COUNT(B$2:B$2080)-SUM(B$2:B$2080)),Hoja2!F1416/SUM(B$2:B$2080)))</f>
        <v>5.6179775280898875E-3</v>
      </c>
      <c r="B1416">
        <f>IF(Hoja2!F1416="","",IF(Hoja2!$D1416=1,1,0))</f>
        <v>1</v>
      </c>
      <c r="C1416" t="str">
        <f>IF(Hoja2!H1416="","",IF(Hoja2!$D1416=0,-Hoja2!H1416/(COUNT(D$2:D$2080)-SUM(D$2:D$2080)),Hoja2!H1416/SUM(D$2:D$2080)))</f>
        <v/>
      </c>
      <c r="D1416" t="str">
        <f>IF(Hoja2!H1416="","",IF(Hoja2!$D1416=1,1,0))</f>
        <v/>
      </c>
      <c r="E1416" t="str">
        <f>IF(Hoja2!J1416="","",IF(Hoja2!$D1416=0,-Hoja2!J1416/(COUNT(F$2:F$2080)-SUM(F$2:F$2080)),Hoja2!J1416/SUM(F$2:F$2080)))</f>
        <v/>
      </c>
      <c r="F1416" t="str">
        <f>IF(Hoja2!J1416="","",IF(Hoja2!$D1416=1,1,0))</f>
        <v/>
      </c>
      <c r="G1416">
        <f>IF(Hoja2!D1416=0,-Hoja2!B1416/(COUNT(Hoja2!D$2:D$2080)-SUM(Hoja2!D$2:D$2080)),Hoja2!C1416/SUM(Hoja2!D$2:D$2080))</f>
        <v>2.9041626331074541E-3</v>
      </c>
      <c r="J1416" t="str">
        <f>IF(Hoja2!J1416="","",IF(Hoja2!$D1416=1,Hoja2!J1416, ""))</f>
        <v/>
      </c>
      <c r="K1416" t="str">
        <f>IF(Hoja2!J1416="","",IF(Hoja2!$D1416=0,Hoja2!J1416, ""))</f>
        <v/>
      </c>
    </row>
    <row r="1417" spans="1:11" x14ac:dyDescent="0.25">
      <c r="A1417" t="str">
        <f>IF(Hoja2!F1417="","",IF(Hoja2!$D1417=0,-Hoja2!F1417/(COUNT(B$2:B$2080)-SUM(B$2:B$2080)),Hoja2!F1417/SUM(B$2:B$2080)))</f>
        <v/>
      </c>
      <c r="B1417" t="str">
        <f>IF(Hoja2!F1417="","",IF(Hoja2!$D1417=1,1,0))</f>
        <v/>
      </c>
      <c r="C1417" t="str">
        <f>IF(Hoja2!H1417="","",IF(Hoja2!$D1417=0,-Hoja2!H1417/(COUNT(D$2:D$2080)-SUM(D$2:D$2080)),Hoja2!H1417/SUM(D$2:D$2080)))</f>
        <v/>
      </c>
      <c r="D1417" t="str">
        <f>IF(Hoja2!H1417="","",IF(Hoja2!$D1417=1,1,0))</f>
        <v/>
      </c>
      <c r="E1417" t="str">
        <f>IF(Hoja2!J1417="","",IF(Hoja2!$D1417=0,-Hoja2!J1417/(COUNT(F$2:F$2080)-SUM(F$2:F$2080)),Hoja2!J1417/SUM(F$2:F$2080)))</f>
        <v/>
      </c>
      <c r="F1417" t="str">
        <f>IF(Hoja2!J1417="","",IF(Hoja2!$D1417=1,1,0))</f>
        <v/>
      </c>
      <c r="G1417">
        <f>IF(Hoja2!D1417=0,-Hoja2!B1417/(COUNT(Hoja2!D$2:D$2080)-SUM(Hoja2!D$2:D$2080)),Hoja2!C1417/SUM(Hoja2!D$2:D$2080))</f>
        <v>3.8722168441432721E-3</v>
      </c>
      <c r="J1417" t="str">
        <f>IF(Hoja2!J1417="","",IF(Hoja2!$D1417=1,Hoja2!J1417, ""))</f>
        <v/>
      </c>
      <c r="K1417" t="str">
        <f>IF(Hoja2!J1417="","",IF(Hoja2!$D1417=0,Hoja2!J1417, ""))</f>
        <v/>
      </c>
    </row>
    <row r="1418" spans="1:11" x14ac:dyDescent="0.25">
      <c r="A1418">
        <f>IF(Hoja2!F1418="","",IF(Hoja2!$D1418=0,-Hoja2!F1418/(COUNT(B$2:B$2080)-SUM(B$2:B$2080)),Hoja2!F1418/SUM(B$2:B$2080)))</f>
        <v>3.7453183520599251E-3</v>
      </c>
      <c r="B1418">
        <f>IF(Hoja2!F1418="","",IF(Hoja2!$D1418=1,1,0))</f>
        <v>1</v>
      </c>
      <c r="C1418" t="str">
        <f>IF(Hoja2!H1418="","",IF(Hoja2!$D1418=0,-Hoja2!H1418/(COUNT(D$2:D$2080)-SUM(D$2:D$2080)),Hoja2!H1418/SUM(D$2:D$2080)))</f>
        <v/>
      </c>
      <c r="D1418" t="str">
        <f>IF(Hoja2!H1418="","",IF(Hoja2!$D1418=1,1,0))</f>
        <v/>
      </c>
      <c r="E1418" t="str">
        <f>IF(Hoja2!J1418="","",IF(Hoja2!$D1418=0,-Hoja2!J1418/(COUNT(F$2:F$2080)-SUM(F$2:F$2080)),Hoja2!J1418/SUM(F$2:F$2080)))</f>
        <v/>
      </c>
      <c r="F1418" t="str">
        <f>IF(Hoja2!J1418="","",IF(Hoja2!$D1418=1,1,0))</f>
        <v/>
      </c>
      <c r="G1418">
        <f>IF(Hoja2!D1418=0,-Hoja2!B1418/(COUNT(Hoja2!D$2:D$2080)-SUM(Hoja2!D$2:D$2080)),Hoja2!C1418/SUM(Hoja2!D$2:D$2080))</f>
        <v>1.9361084220716361E-3</v>
      </c>
      <c r="J1418" t="str">
        <f>IF(Hoja2!J1418="","",IF(Hoja2!$D1418=1,Hoja2!J1418, ""))</f>
        <v/>
      </c>
      <c r="K1418" t="str">
        <f>IF(Hoja2!J1418="","",IF(Hoja2!$D1418=0,Hoja2!J1418, ""))</f>
        <v/>
      </c>
    </row>
    <row r="1419" spans="1:11" x14ac:dyDescent="0.25">
      <c r="A1419" t="str">
        <f>IF(Hoja2!F1419="","",IF(Hoja2!$D1419=0,-Hoja2!F1419/(COUNT(B$2:B$2080)-SUM(B$2:B$2080)),Hoja2!F1419/SUM(B$2:B$2080)))</f>
        <v/>
      </c>
      <c r="B1419" t="str">
        <f>IF(Hoja2!F1419="","",IF(Hoja2!$D1419=1,1,0))</f>
        <v/>
      </c>
      <c r="C1419" t="str">
        <f>IF(Hoja2!H1419="","",IF(Hoja2!$D1419=0,-Hoja2!H1419/(COUNT(D$2:D$2080)-SUM(D$2:D$2080)),Hoja2!H1419/SUM(D$2:D$2080)))</f>
        <v/>
      </c>
      <c r="D1419" t="str">
        <f>IF(Hoja2!H1419="","",IF(Hoja2!$D1419=1,1,0))</f>
        <v/>
      </c>
      <c r="E1419" t="str">
        <f>IF(Hoja2!J1419="","",IF(Hoja2!$D1419=0,-Hoja2!J1419/(COUNT(F$2:F$2080)-SUM(F$2:F$2080)),Hoja2!J1419/SUM(F$2:F$2080)))</f>
        <v/>
      </c>
      <c r="F1419" t="str">
        <f>IF(Hoja2!J1419="","",IF(Hoja2!$D1419=1,1,0))</f>
        <v/>
      </c>
      <c r="G1419">
        <f>IF(Hoja2!D1419=0,-Hoja2!B1419/(COUNT(Hoja2!D$2:D$2080)-SUM(Hoja2!D$2:D$2080)),Hoja2!C1419/SUM(Hoja2!D$2:D$2080))</f>
        <v>-2.8680688336520078E-3</v>
      </c>
      <c r="J1419" t="str">
        <f>IF(Hoja2!J1419="","",IF(Hoja2!$D1419=1,Hoja2!J1419, ""))</f>
        <v/>
      </c>
      <c r="K1419" t="str">
        <f>IF(Hoja2!J1419="","",IF(Hoja2!$D1419=0,Hoja2!J1419, ""))</f>
        <v/>
      </c>
    </row>
    <row r="1420" spans="1:11" x14ac:dyDescent="0.25">
      <c r="A1420">
        <f>IF(Hoja2!F1420="","",IF(Hoja2!$D1420=0,-Hoja2!F1420/(COUNT(B$2:B$2080)-SUM(B$2:B$2080)),Hoja2!F1420/SUM(B$2:B$2080)))</f>
        <v>-1.8796992481203006E-3</v>
      </c>
      <c r="B1420">
        <f>IF(Hoja2!F1420="","",IF(Hoja2!$D1420=1,1,0))</f>
        <v>0</v>
      </c>
      <c r="C1420" t="str">
        <f>IF(Hoja2!H1420="","",IF(Hoja2!$D1420=0,-Hoja2!H1420/(COUNT(D$2:D$2080)-SUM(D$2:D$2080)),Hoja2!H1420/SUM(D$2:D$2080)))</f>
        <v/>
      </c>
      <c r="D1420" t="str">
        <f>IF(Hoja2!H1420="","",IF(Hoja2!$D1420=1,1,0))</f>
        <v/>
      </c>
      <c r="E1420" t="str">
        <f>IF(Hoja2!J1420="","",IF(Hoja2!$D1420=0,-Hoja2!J1420/(COUNT(F$2:F$2080)-SUM(F$2:F$2080)),Hoja2!J1420/SUM(F$2:F$2080)))</f>
        <v/>
      </c>
      <c r="F1420" t="str">
        <f>IF(Hoja2!J1420="","",IF(Hoja2!$D1420=1,1,0))</f>
        <v/>
      </c>
      <c r="G1420">
        <f>IF(Hoja2!D1420=0,-Hoja2!B1420/(COUNT(Hoja2!D$2:D$2080)-SUM(Hoja2!D$2:D$2080)),Hoja2!C1420/SUM(Hoja2!D$2:D$2080))</f>
        <v>-9.5602294455066918E-4</v>
      </c>
      <c r="J1420" t="str">
        <f>IF(Hoja2!J1420="","",IF(Hoja2!$D1420=1,Hoja2!J1420, ""))</f>
        <v/>
      </c>
      <c r="K1420" t="str">
        <f>IF(Hoja2!J1420="","",IF(Hoja2!$D1420=0,Hoja2!J1420, ""))</f>
        <v/>
      </c>
    </row>
    <row r="1421" spans="1:11" x14ac:dyDescent="0.25">
      <c r="A1421" t="str">
        <f>IF(Hoja2!F1421="","",IF(Hoja2!$D1421=0,-Hoja2!F1421/(COUNT(B$2:B$2080)-SUM(B$2:B$2080)),Hoja2!F1421/SUM(B$2:B$2080)))</f>
        <v/>
      </c>
      <c r="B1421" t="str">
        <f>IF(Hoja2!F1421="","",IF(Hoja2!$D1421=1,1,0))</f>
        <v/>
      </c>
      <c r="C1421" t="str">
        <f>IF(Hoja2!H1421="","",IF(Hoja2!$D1421=0,-Hoja2!H1421/(COUNT(D$2:D$2080)-SUM(D$2:D$2080)),Hoja2!H1421/SUM(D$2:D$2080)))</f>
        <v/>
      </c>
      <c r="D1421" t="str">
        <f>IF(Hoja2!H1421="","",IF(Hoja2!$D1421=1,1,0))</f>
        <v/>
      </c>
      <c r="E1421" t="str">
        <f>IF(Hoja2!J1421="","",IF(Hoja2!$D1421=0,-Hoja2!J1421/(COUNT(F$2:F$2080)-SUM(F$2:F$2080)),Hoja2!J1421/SUM(F$2:F$2080)))</f>
        <v/>
      </c>
      <c r="F1421" t="str">
        <f>IF(Hoja2!J1421="","",IF(Hoja2!$D1421=1,1,0))</f>
        <v/>
      </c>
      <c r="G1421">
        <f>IF(Hoja2!D1421=0,-Hoja2!B1421/(COUNT(Hoja2!D$2:D$2080)-SUM(Hoja2!D$2:D$2080)),Hoja2!C1421/SUM(Hoja2!D$2:D$2080))</f>
        <v>3.8722168441432721E-3</v>
      </c>
      <c r="J1421" t="str">
        <f>IF(Hoja2!J1421="","",IF(Hoja2!$D1421=1,Hoja2!J1421, ""))</f>
        <v/>
      </c>
      <c r="K1421" t="str">
        <f>IF(Hoja2!J1421="","",IF(Hoja2!$D1421=0,Hoja2!J1421, ""))</f>
        <v/>
      </c>
    </row>
    <row r="1422" spans="1:11" x14ac:dyDescent="0.25">
      <c r="A1422">
        <f>IF(Hoja2!F1422="","",IF(Hoja2!$D1422=0,-Hoja2!F1422/(COUNT(B$2:B$2080)-SUM(B$2:B$2080)),Hoja2!F1422/SUM(B$2:B$2080)))</f>
        <v>-5.6390977443609019E-3</v>
      </c>
      <c r="B1422">
        <f>IF(Hoja2!F1422="","",IF(Hoja2!$D1422=1,1,0))</f>
        <v>0</v>
      </c>
      <c r="C1422" t="str">
        <f>IF(Hoja2!H1422="","",IF(Hoja2!$D1422=0,-Hoja2!H1422/(COUNT(D$2:D$2080)-SUM(D$2:D$2080)),Hoja2!H1422/SUM(D$2:D$2080)))</f>
        <v/>
      </c>
      <c r="D1422" t="str">
        <f>IF(Hoja2!H1422="","",IF(Hoja2!$D1422=1,1,0))</f>
        <v/>
      </c>
      <c r="E1422" t="str">
        <f>IF(Hoja2!J1422="","",IF(Hoja2!$D1422=0,-Hoja2!J1422/(COUNT(F$2:F$2080)-SUM(F$2:F$2080)),Hoja2!J1422/SUM(F$2:F$2080)))</f>
        <v/>
      </c>
      <c r="F1422" t="str">
        <f>IF(Hoja2!J1422="","",IF(Hoja2!$D1422=1,1,0))</f>
        <v/>
      </c>
      <c r="G1422">
        <f>IF(Hoja2!D1422=0,-Hoja2!B1422/(COUNT(Hoja2!D$2:D$2080)-SUM(Hoja2!D$2:D$2080)),Hoja2!C1422/SUM(Hoja2!D$2:D$2080))</f>
        <v>-2.8680688336520078E-3</v>
      </c>
      <c r="J1422" t="str">
        <f>IF(Hoja2!J1422="","",IF(Hoja2!$D1422=1,Hoja2!J1422, ""))</f>
        <v/>
      </c>
      <c r="K1422" t="str">
        <f>IF(Hoja2!J1422="","",IF(Hoja2!$D1422=0,Hoja2!J1422, ""))</f>
        <v/>
      </c>
    </row>
    <row r="1423" spans="1:11" x14ac:dyDescent="0.25">
      <c r="A1423" t="str">
        <f>IF(Hoja2!F1423="","",IF(Hoja2!$D1423=0,-Hoja2!F1423/(COUNT(B$2:B$2080)-SUM(B$2:B$2080)),Hoja2!F1423/SUM(B$2:B$2080)))</f>
        <v/>
      </c>
      <c r="B1423" t="str">
        <f>IF(Hoja2!F1423="","",IF(Hoja2!$D1423=1,1,0))</f>
        <v/>
      </c>
      <c r="C1423">
        <f>IF(Hoja2!H1423="","",IF(Hoja2!$D1423=0,-Hoja2!H1423/(COUNT(D$2:D$2080)-SUM(D$2:D$2080)),Hoja2!H1423/SUM(D$2:D$2080)))</f>
        <v>0</v>
      </c>
      <c r="D1423">
        <f>IF(Hoja2!H1423="","",IF(Hoja2!$D1423=1,1,0))</f>
        <v>1</v>
      </c>
      <c r="E1423" t="str">
        <f>IF(Hoja2!J1423="","",IF(Hoja2!$D1423=0,-Hoja2!J1423/(COUNT(F$2:F$2080)-SUM(F$2:F$2080)),Hoja2!J1423/SUM(F$2:F$2080)))</f>
        <v/>
      </c>
      <c r="F1423" t="str">
        <f>IF(Hoja2!J1423="","",IF(Hoja2!$D1423=1,1,0))</f>
        <v/>
      </c>
      <c r="G1423">
        <f>IF(Hoja2!D1423=0,-Hoja2!B1423/(COUNT(Hoja2!D$2:D$2080)-SUM(Hoja2!D$2:D$2080)),Hoja2!C1423/SUM(Hoja2!D$2:D$2080))</f>
        <v>0</v>
      </c>
      <c r="J1423" t="str">
        <f>IF(Hoja2!J1423="","",IF(Hoja2!$D1423=1,Hoja2!J1423, ""))</f>
        <v/>
      </c>
      <c r="K1423" t="str">
        <f>IF(Hoja2!J1423="","",IF(Hoja2!$D1423=0,Hoja2!J1423, ""))</f>
        <v/>
      </c>
    </row>
    <row r="1424" spans="1:11" x14ac:dyDescent="0.25">
      <c r="A1424">
        <f>IF(Hoja2!F1424="","",IF(Hoja2!$D1424=0,-Hoja2!F1424/(COUNT(B$2:B$2080)-SUM(B$2:B$2080)),Hoja2!F1424/SUM(B$2:B$2080)))</f>
        <v>0</v>
      </c>
      <c r="B1424">
        <f>IF(Hoja2!F1424="","",IF(Hoja2!$D1424=1,1,0))</f>
        <v>0</v>
      </c>
      <c r="C1424" t="str">
        <f>IF(Hoja2!H1424="","",IF(Hoja2!$D1424=0,-Hoja2!H1424/(COUNT(D$2:D$2080)-SUM(D$2:D$2080)),Hoja2!H1424/SUM(D$2:D$2080)))</f>
        <v/>
      </c>
      <c r="D1424" t="str">
        <f>IF(Hoja2!H1424="","",IF(Hoja2!$D1424=1,1,0))</f>
        <v/>
      </c>
      <c r="E1424" t="str">
        <f>IF(Hoja2!J1424="","",IF(Hoja2!$D1424=0,-Hoja2!J1424/(COUNT(F$2:F$2080)-SUM(F$2:F$2080)),Hoja2!J1424/SUM(F$2:F$2080)))</f>
        <v/>
      </c>
      <c r="F1424" t="str">
        <f>IF(Hoja2!J1424="","",IF(Hoja2!$D1424=1,1,0))</f>
        <v/>
      </c>
      <c r="G1424">
        <f>IF(Hoja2!D1424=0,-Hoja2!B1424/(COUNT(Hoja2!D$2:D$2080)-SUM(Hoja2!D$2:D$2080)),Hoja2!C1424/SUM(Hoja2!D$2:D$2080))</f>
        <v>0</v>
      </c>
      <c r="J1424" t="str">
        <f>IF(Hoja2!J1424="","",IF(Hoja2!$D1424=1,Hoja2!J1424, ""))</f>
        <v/>
      </c>
      <c r="K1424" t="str">
        <f>IF(Hoja2!J1424="","",IF(Hoja2!$D1424=0,Hoja2!J1424, ""))</f>
        <v/>
      </c>
    </row>
    <row r="1425" spans="1:11" x14ac:dyDescent="0.25">
      <c r="A1425" t="str">
        <f>IF(Hoja2!F1425="","",IF(Hoja2!$D1425=0,-Hoja2!F1425/(COUNT(B$2:B$2080)-SUM(B$2:B$2080)),Hoja2!F1425/SUM(B$2:B$2080)))</f>
        <v/>
      </c>
      <c r="B1425" t="str">
        <f>IF(Hoja2!F1425="","",IF(Hoja2!$D1425=1,1,0))</f>
        <v/>
      </c>
      <c r="C1425">
        <f>IF(Hoja2!H1425="","",IF(Hoja2!$D1425=0,-Hoja2!H1425/(COUNT(D$2:D$2080)-SUM(D$2:D$2080)),Hoja2!H1425/SUM(D$2:D$2080)))</f>
        <v>-1.4563106796116505E-2</v>
      </c>
      <c r="D1425">
        <f>IF(Hoja2!H1425="","",IF(Hoja2!$D1425=1,1,0))</f>
        <v>0</v>
      </c>
      <c r="E1425" t="str">
        <f>IF(Hoja2!J1425="","",IF(Hoja2!$D1425=0,-Hoja2!J1425/(COUNT(F$2:F$2080)-SUM(F$2:F$2080)),Hoja2!J1425/SUM(F$2:F$2080)))</f>
        <v/>
      </c>
      <c r="F1425" t="str">
        <f>IF(Hoja2!J1425="","",IF(Hoja2!$D1425=1,1,0))</f>
        <v/>
      </c>
      <c r="G1425">
        <f>IF(Hoja2!D1425=0,-Hoja2!B1425/(COUNT(Hoja2!D$2:D$2080)-SUM(Hoja2!D$2:D$2080)),Hoja2!C1425/SUM(Hoja2!D$2:D$2080))</f>
        <v>-2.8680688336520078E-3</v>
      </c>
      <c r="J1425" t="str">
        <f>IF(Hoja2!J1425="","",IF(Hoja2!$D1425=1,Hoja2!J1425, ""))</f>
        <v/>
      </c>
      <c r="K1425" t="str">
        <f>IF(Hoja2!J1425="","",IF(Hoja2!$D1425=0,Hoja2!J1425, ""))</f>
        <v/>
      </c>
    </row>
    <row r="1426" spans="1:11" x14ac:dyDescent="0.25">
      <c r="A1426">
        <f>IF(Hoja2!F1426="","",IF(Hoja2!$D1426=0,-Hoja2!F1426/(COUNT(B$2:B$2080)-SUM(B$2:B$2080)),Hoja2!F1426/SUM(B$2:B$2080)))</f>
        <v>-1.8796992481203006E-3</v>
      </c>
      <c r="B1426">
        <f>IF(Hoja2!F1426="","",IF(Hoja2!$D1426=1,1,0))</f>
        <v>0</v>
      </c>
      <c r="C1426" t="str">
        <f>IF(Hoja2!H1426="","",IF(Hoja2!$D1426=0,-Hoja2!H1426/(COUNT(D$2:D$2080)-SUM(D$2:D$2080)),Hoja2!H1426/SUM(D$2:D$2080)))</f>
        <v/>
      </c>
      <c r="D1426" t="str">
        <f>IF(Hoja2!H1426="","",IF(Hoja2!$D1426=1,1,0))</f>
        <v/>
      </c>
      <c r="E1426" t="str">
        <f>IF(Hoja2!J1426="","",IF(Hoja2!$D1426=0,-Hoja2!J1426/(COUNT(F$2:F$2080)-SUM(F$2:F$2080)),Hoja2!J1426/SUM(F$2:F$2080)))</f>
        <v/>
      </c>
      <c r="F1426" t="str">
        <f>IF(Hoja2!J1426="","",IF(Hoja2!$D1426=1,1,0))</f>
        <v/>
      </c>
      <c r="G1426">
        <f>IF(Hoja2!D1426=0,-Hoja2!B1426/(COUNT(Hoja2!D$2:D$2080)-SUM(Hoja2!D$2:D$2080)),Hoja2!C1426/SUM(Hoja2!D$2:D$2080))</f>
        <v>-9.5602294455066918E-4</v>
      </c>
      <c r="J1426" t="str">
        <f>IF(Hoja2!J1426="","",IF(Hoja2!$D1426=1,Hoja2!J1426, ""))</f>
        <v/>
      </c>
      <c r="K1426" t="str">
        <f>IF(Hoja2!J1426="","",IF(Hoja2!$D1426=0,Hoja2!J1426, ""))</f>
        <v/>
      </c>
    </row>
    <row r="1427" spans="1:11" x14ac:dyDescent="0.25">
      <c r="A1427">
        <f>IF(Hoja2!F1427="","",IF(Hoja2!$D1427=0,-Hoja2!F1427/(COUNT(B$2:B$2080)-SUM(B$2:B$2080)),Hoja2!F1427/SUM(B$2:B$2080)))</f>
        <v>5.6179775280898875E-3</v>
      </c>
      <c r="B1427">
        <f>IF(Hoja2!F1427="","",IF(Hoja2!$D1427=1,1,0))</f>
        <v>1</v>
      </c>
      <c r="C1427" t="str">
        <f>IF(Hoja2!H1427="","",IF(Hoja2!$D1427=0,-Hoja2!H1427/(COUNT(D$2:D$2080)-SUM(D$2:D$2080)),Hoja2!H1427/SUM(D$2:D$2080)))</f>
        <v/>
      </c>
      <c r="D1427" t="str">
        <f>IF(Hoja2!H1427="","",IF(Hoja2!$D1427=1,1,0))</f>
        <v/>
      </c>
      <c r="E1427" t="str">
        <f>IF(Hoja2!J1427="","",IF(Hoja2!$D1427=0,-Hoja2!J1427/(COUNT(F$2:F$2080)-SUM(F$2:F$2080)),Hoja2!J1427/SUM(F$2:F$2080)))</f>
        <v/>
      </c>
      <c r="F1427" t="str">
        <f>IF(Hoja2!J1427="","",IF(Hoja2!$D1427=1,1,0))</f>
        <v/>
      </c>
      <c r="G1427">
        <f>IF(Hoja2!D1427=0,-Hoja2!B1427/(COUNT(Hoja2!D$2:D$2080)-SUM(Hoja2!D$2:D$2080)),Hoja2!C1427/SUM(Hoja2!D$2:D$2080))</f>
        <v>2.9041626331074541E-3</v>
      </c>
      <c r="J1427" t="str">
        <f>IF(Hoja2!J1427="","",IF(Hoja2!$D1427=1,Hoja2!J1427, ""))</f>
        <v/>
      </c>
      <c r="K1427" t="str">
        <f>IF(Hoja2!J1427="","",IF(Hoja2!$D1427=0,Hoja2!J1427, ""))</f>
        <v/>
      </c>
    </row>
    <row r="1428" spans="1:11" x14ac:dyDescent="0.25">
      <c r="A1428">
        <f>IF(Hoja2!F1428="","",IF(Hoja2!$D1428=0,-Hoja2!F1428/(COUNT(B$2:B$2080)-SUM(B$2:B$2080)),Hoja2!F1428/SUM(B$2:B$2080)))</f>
        <v>-5.6390977443609019E-3</v>
      </c>
      <c r="B1428">
        <f>IF(Hoja2!F1428="","",IF(Hoja2!$D1428=1,1,0))</f>
        <v>0</v>
      </c>
      <c r="C1428">
        <f>IF(Hoja2!H1428="","",IF(Hoja2!$D1428=0,-Hoja2!H1428/(COUNT(D$2:D$2080)-SUM(D$2:D$2080)),Hoja2!H1428/SUM(D$2:D$2080)))</f>
        <v>-1.4563106796116505E-2</v>
      </c>
      <c r="D1428">
        <f>IF(Hoja2!H1428="","",IF(Hoja2!$D1428=1,1,0))</f>
        <v>0</v>
      </c>
      <c r="E1428" t="str">
        <f>IF(Hoja2!J1428="","",IF(Hoja2!$D1428=0,-Hoja2!J1428/(COUNT(F$2:F$2080)-SUM(F$2:F$2080)),Hoja2!J1428/SUM(F$2:F$2080)))</f>
        <v/>
      </c>
      <c r="F1428" t="str">
        <f>IF(Hoja2!J1428="","",IF(Hoja2!$D1428=1,1,0))</f>
        <v/>
      </c>
      <c r="G1428">
        <f>IF(Hoja2!D1428=0,-Hoja2!B1428/(COUNT(Hoja2!D$2:D$2080)-SUM(Hoja2!D$2:D$2080)),Hoja2!C1428/SUM(Hoja2!D$2:D$2080))</f>
        <v>-2.8680688336520078E-3</v>
      </c>
      <c r="J1428" t="str">
        <f>IF(Hoja2!J1428="","",IF(Hoja2!$D1428=1,Hoja2!J1428, ""))</f>
        <v/>
      </c>
      <c r="K1428" t="str">
        <f>IF(Hoja2!J1428="","",IF(Hoja2!$D1428=0,Hoja2!J1428, ""))</f>
        <v/>
      </c>
    </row>
    <row r="1429" spans="1:11" x14ac:dyDescent="0.25">
      <c r="A1429">
        <f>IF(Hoja2!F1429="","",IF(Hoja2!$D1429=0,-Hoja2!F1429/(COUNT(B$2:B$2080)-SUM(B$2:B$2080)),Hoja2!F1429/SUM(B$2:B$2080)))</f>
        <v>-1.8726591760299626E-3</v>
      </c>
      <c r="B1429">
        <f>IF(Hoja2!F1429="","",IF(Hoja2!$D1429=1,1,0))</f>
        <v>1</v>
      </c>
      <c r="C1429">
        <f>IF(Hoja2!H1429="","",IF(Hoja2!$D1429=0,-Hoja2!H1429/(COUNT(D$2:D$2080)-SUM(D$2:D$2080)),Hoja2!H1429/SUM(D$2:D$2080)))</f>
        <v>-5.1546391752577319E-3</v>
      </c>
      <c r="D1429">
        <f>IF(Hoja2!H1429="","",IF(Hoja2!$D1429=1,1,0))</f>
        <v>1</v>
      </c>
      <c r="E1429" t="str">
        <f>IF(Hoja2!J1429="","",IF(Hoja2!$D1429=0,-Hoja2!J1429/(COUNT(F$2:F$2080)-SUM(F$2:F$2080)),Hoja2!J1429/SUM(F$2:F$2080)))</f>
        <v/>
      </c>
      <c r="F1429" t="str">
        <f>IF(Hoja2!J1429="","",IF(Hoja2!$D1429=1,1,0))</f>
        <v/>
      </c>
      <c r="G1429">
        <f>IF(Hoja2!D1429=0,-Hoja2!B1429/(COUNT(Hoja2!D$2:D$2080)-SUM(Hoja2!D$2:D$2080)),Hoja2!C1429/SUM(Hoja2!D$2:D$2080))</f>
        <v>-9.6805421103581804E-4</v>
      </c>
      <c r="J1429" t="str">
        <f>IF(Hoja2!J1429="","",IF(Hoja2!$D1429=1,Hoja2!J1429, ""))</f>
        <v/>
      </c>
      <c r="K1429" t="str">
        <f>IF(Hoja2!J1429="","",IF(Hoja2!$D1429=0,Hoja2!J1429, ""))</f>
        <v/>
      </c>
    </row>
    <row r="1430" spans="1:11" x14ac:dyDescent="0.25">
      <c r="A1430">
        <f>IF(Hoja2!F1430="","",IF(Hoja2!$D1430=0,-Hoja2!F1430/(COUNT(B$2:B$2080)-SUM(B$2:B$2080)),Hoja2!F1430/SUM(B$2:B$2080)))</f>
        <v>-5.6390977443609019E-3</v>
      </c>
      <c r="B1430">
        <f>IF(Hoja2!F1430="","",IF(Hoja2!$D1430=1,1,0))</f>
        <v>0</v>
      </c>
      <c r="C1430" t="str">
        <f>IF(Hoja2!H1430="","",IF(Hoja2!$D1430=0,-Hoja2!H1430/(COUNT(D$2:D$2080)-SUM(D$2:D$2080)),Hoja2!H1430/SUM(D$2:D$2080)))</f>
        <v/>
      </c>
      <c r="D1430" t="str">
        <f>IF(Hoja2!H1430="","",IF(Hoja2!$D1430=1,1,0))</f>
        <v/>
      </c>
      <c r="E1430" t="str">
        <f>IF(Hoja2!J1430="","",IF(Hoja2!$D1430=0,-Hoja2!J1430/(COUNT(F$2:F$2080)-SUM(F$2:F$2080)),Hoja2!J1430/SUM(F$2:F$2080)))</f>
        <v/>
      </c>
      <c r="F1430" t="str">
        <f>IF(Hoja2!J1430="","",IF(Hoja2!$D1430=1,1,0))</f>
        <v/>
      </c>
      <c r="G1430">
        <f>IF(Hoja2!D1430=0,-Hoja2!B1430/(COUNT(Hoja2!D$2:D$2080)-SUM(Hoja2!D$2:D$2080)),Hoja2!C1430/SUM(Hoja2!D$2:D$2080))</f>
        <v>-2.8680688336520078E-3</v>
      </c>
      <c r="J1430" t="str">
        <f>IF(Hoja2!J1430="","",IF(Hoja2!$D1430=1,Hoja2!J1430, ""))</f>
        <v/>
      </c>
      <c r="K1430" t="str">
        <f>IF(Hoja2!J1430="","",IF(Hoja2!$D1430=0,Hoja2!J1430, ""))</f>
        <v/>
      </c>
    </row>
    <row r="1431" spans="1:11" x14ac:dyDescent="0.25">
      <c r="A1431" t="str">
        <f>IF(Hoja2!F1431="","",IF(Hoja2!$D1431=0,-Hoja2!F1431/(COUNT(B$2:B$2080)-SUM(B$2:B$2080)),Hoja2!F1431/SUM(B$2:B$2080)))</f>
        <v/>
      </c>
      <c r="B1431" t="str">
        <f>IF(Hoja2!F1431="","",IF(Hoja2!$D1431=1,1,0))</f>
        <v/>
      </c>
      <c r="C1431" t="str">
        <f>IF(Hoja2!H1431="","",IF(Hoja2!$D1431=0,-Hoja2!H1431/(COUNT(D$2:D$2080)-SUM(D$2:D$2080)),Hoja2!H1431/SUM(D$2:D$2080)))</f>
        <v/>
      </c>
      <c r="D1431" t="str">
        <f>IF(Hoja2!H1431="","",IF(Hoja2!$D1431=1,1,0))</f>
        <v/>
      </c>
      <c r="E1431" t="str">
        <f>IF(Hoja2!J1431="","",IF(Hoja2!$D1431=0,-Hoja2!J1431/(COUNT(F$2:F$2080)-SUM(F$2:F$2080)),Hoja2!J1431/SUM(F$2:F$2080)))</f>
        <v/>
      </c>
      <c r="F1431" t="str">
        <f>IF(Hoja2!J1431="","",IF(Hoja2!$D1431=1,1,0))</f>
        <v/>
      </c>
      <c r="G1431">
        <f>IF(Hoja2!D1431=0,-Hoja2!B1431/(COUNT(Hoja2!D$2:D$2080)-SUM(Hoja2!D$2:D$2080)),Hoja2!C1431/SUM(Hoja2!D$2:D$2080))</f>
        <v>4.8402710551790898E-3</v>
      </c>
      <c r="J1431" t="str">
        <f>IF(Hoja2!J1431="","",IF(Hoja2!$D1431=1,Hoja2!J1431, ""))</f>
        <v/>
      </c>
      <c r="K1431" t="str">
        <f>IF(Hoja2!J1431="","",IF(Hoja2!$D1431=0,Hoja2!J1431, ""))</f>
        <v/>
      </c>
    </row>
    <row r="1432" spans="1:11" x14ac:dyDescent="0.25">
      <c r="A1432" t="str">
        <f>IF(Hoja2!F1432="","",IF(Hoja2!$D1432=0,-Hoja2!F1432/(COUNT(B$2:B$2080)-SUM(B$2:B$2080)),Hoja2!F1432/SUM(B$2:B$2080)))</f>
        <v/>
      </c>
      <c r="B1432" t="str">
        <f>IF(Hoja2!F1432="","",IF(Hoja2!$D1432=1,1,0))</f>
        <v/>
      </c>
      <c r="C1432" t="str">
        <f>IF(Hoja2!H1432="","",IF(Hoja2!$D1432=0,-Hoja2!H1432/(COUNT(D$2:D$2080)-SUM(D$2:D$2080)),Hoja2!H1432/SUM(D$2:D$2080)))</f>
        <v/>
      </c>
      <c r="D1432" t="str">
        <f>IF(Hoja2!H1432="","",IF(Hoja2!$D1432=1,1,0))</f>
        <v/>
      </c>
      <c r="E1432" t="str">
        <f>IF(Hoja2!J1432="","",IF(Hoja2!$D1432=0,-Hoja2!J1432/(COUNT(F$2:F$2080)-SUM(F$2:F$2080)),Hoja2!J1432/SUM(F$2:F$2080)))</f>
        <v/>
      </c>
      <c r="F1432" t="str">
        <f>IF(Hoja2!J1432="","",IF(Hoja2!$D1432=1,1,0))</f>
        <v/>
      </c>
      <c r="G1432">
        <f>IF(Hoja2!D1432=0,-Hoja2!B1432/(COUNT(Hoja2!D$2:D$2080)-SUM(Hoja2!D$2:D$2080)),Hoja2!C1432/SUM(Hoja2!D$2:D$2080))</f>
        <v>1.9361084220716361E-3</v>
      </c>
      <c r="J1432" t="str">
        <f>IF(Hoja2!J1432="","",IF(Hoja2!$D1432=1,Hoja2!J1432, ""))</f>
        <v/>
      </c>
      <c r="K1432" t="str">
        <f>IF(Hoja2!J1432="","",IF(Hoja2!$D1432=0,Hoja2!J1432, ""))</f>
        <v/>
      </c>
    </row>
    <row r="1433" spans="1:11" x14ac:dyDescent="0.25">
      <c r="A1433">
        <f>IF(Hoja2!F1433="","",IF(Hoja2!$D1433=0,-Hoja2!F1433/(COUNT(B$2:B$2080)-SUM(B$2:B$2080)),Hoja2!F1433/SUM(B$2:B$2080)))</f>
        <v>3.7453183520599251E-3</v>
      </c>
      <c r="B1433">
        <f>IF(Hoja2!F1433="","",IF(Hoja2!$D1433=1,1,0))</f>
        <v>1</v>
      </c>
      <c r="C1433" t="str">
        <f>IF(Hoja2!H1433="","",IF(Hoja2!$D1433=0,-Hoja2!H1433/(COUNT(D$2:D$2080)-SUM(D$2:D$2080)),Hoja2!H1433/SUM(D$2:D$2080)))</f>
        <v/>
      </c>
      <c r="D1433" t="str">
        <f>IF(Hoja2!H1433="","",IF(Hoja2!$D1433=1,1,0))</f>
        <v/>
      </c>
      <c r="E1433" t="str">
        <f>IF(Hoja2!J1433="","",IF(Hoja2!$D1433=0,-Hoja2!J1433/(COUNT(F$2:F$2080)-SUM(F$2:F$2080)),Hoja2!J1433/SUM(F$2:F$2080)))</f>
        <v/>
      </c>
      <c r="F1433" t="str">
        <f>IF(Hoja2!J1433="","",IF(Hoja2!$D1433=1,1,0))</f>
        <v/>
      </c>
      <c r="G1433">
        <f>IF(Hoja2!D1433=0,-Hoja2!B1433/(COUNT(Hoja2!D$2:D$2080)-SUM(Hoja2!D$2:D$2080)),Hoja2!C1433/SUM(Hoja2!D$2:D$2080))</f>
        <v>1.9361084220716361E-3</v>
      </c>
      <c r="J1433" t="str">
        <f>IF(Hoja2!J1433="","",IF(Hoja2!$D1433=1,Hoja2!J1433, ""))</f>
        <v/>
      </c>
      <c r="K1433" t="str">
        <f>IF(Hoja2!J1433="","",IF(Hoja2!$D1433=0,Hoja2!J1433, ""))</f>
        <v/>
      </c>
    </row>
    <row r="1434" spans="1:11" x14ac:dyDescent="0.25">
      <c r="A1434" t="str">
        <f>IF(Hoja2!F1434="","",IF(Hoja2!$D1434=0,-Hoja2!F1434/(COUNT(B$2:B$2080)-SUM(B$2:B$2080)),Hoja2!F1434/SUM(B$2:B$2080)))</f>
        <v/>
      </c>
      <c r="B1434" t="str">
        <f>IF(Hoja2!F1434="","",IF(Hoja2!$D1434=1,1,0))</f>
        <v/>
      </c>
      <c r="C1434" t="str">
        <f>IF(Hoja2!H1434="","",IF(Hoja2!$D1434=0,-Hoja2!H1434/(COUNT(D$2:D$2080)-SUM(D$2:D$2080)),Hoja2!H1434/SUM(D$2:D$2080)))</f>
        <v/>
      </c>
      <c r="D1434" t="str">
        <f>IF(Hoja2!H1434="","",IF(Hoja2!$D1434=1,1,0))</f>
        <v/>
      </c>
      <c r="E1434" t="str">
        <f>IF(Hoja2!J1434="","",IF(Hoja2!$D1434=0,-Hoja2!J1434/(COUNT(F$2:F$2080)-SUM(F$2:F$2080)),Hoja2!J1434/SUM(F$2:F$2080)))</f>
        <v/>
      </c>
      <c r="F1434" t="str">
        <f>IF(Hoja2!J1434="","",IF(Hoja2!$D1434=1,1,0))</f>
        <v/>
      </c>
      <c r="G1434">
        <f>IF(Hoja2!D1434=0,-Hoja2!B1434/(COUNT(Hoja2!D$2:D$2080)-SUM(Hoja2!D$2:D$2080)),Hoja2!C1434/SUM(Hoja2!D$2:D$2080))</f>
        <v>1.9361084220716361E-3</v>
      </c>
      <c r="J1434" t="str">
        <f>IF(Hoja2!J1434="","",IF(Hoja2!$D1434=1,Hoja2!J1434, ""))</f>
        <v/>
      </c>
      <c r="K1434" t="str">
        <f>IF(Hoja2!J1434="","",IF(Hoja2!$D1434=0,Hoja2!J1434, ""))</f>
        <v/>
      </c>
    </row>
    <row r="1435" spans="1:11" x14ac:dyDescent="0.25">
      <c r="A1435">
        <f>IF(Hoja2!F1435="","",IF(Hoja2!$D1435=0,-Hoja2!F1435/(COUNT(B$2:B$2080)-SUM(B$2:B$2080)),Hoja2!F1435/SUM(B$2:B$2080)))</f>
        <v>-3.7593984962406013E-3</v>
      </c>
      <c r="B1435">
        <f>IF(Hoja2!F1435="","",IF(Hoja2!$D1435=1,1,0))</f>
        <v>0</v>
      </c>
      <c r="C1435" t="str">
        <f>IF(Hoja2!H1435="","",IF(Hoja2!$D1435=0,-Hoja2!H1435/(COUNT(D$2:D$2080)-SUM(D$2:D$2080)),Hoja2!H1435/SUM(D$2:D$2080)))</f>
        <v/>
      </c>
      <c r="D1435" t="str">
        <f>IF(Hoja2!H1435="","",IF(Hoja2!$D1435=1,1,0))</f>
        <v/>
      </c>
      <c r="E1435" t="str">
        <f>IF(Hoja2!J1435="","",IF(Hoja2!$D1435=0,-Hoja2!J1435/(COUNT(F$2:F$2080)-SUM(F$2:F$2080)),Hoja2!J1435/SUM(F$2:F$2080)))</f>
        <v/>
      </c>
      <c r="F1435" t="str">
        <f>IF(Hoja2!J1435="","",IF(Hoja2!$D1435=1,1,0))</f>
        <v/>
      </c>
      <c r="G1435">
        <f>IF(Hoja2!D1435=0,-Hoja2!B1435/(COUNT(Hoja2!D$2:D$2080)-SUM(Hoja2!D$2:D$2080)),Hoja2!C1435/SUM(Hoja2!D$2:D$2080))</f>
        <v>-1.9120458891013384E-3</v>
      </c>
      <c r="J1435" t="str">
        <f>IF(Hoja2!J1435="","",IF(Hoja2!$D1435=1,Hoja2!J1435, ""))</f>
        <v/>
      </c>
      <c r="K1435" t="str">
        <f>IF(Hoja2!J1435="","",IF(Hoja2!$D1435=0,Hoja2!J1435, ""))</f>
        <v/>
      </c>
    </row>
    <row r="1436" spans="1:11" x14ac:dyDescent="0.25">
      <c r="A1436">
        <f>IF(Hoja2!F1436="","",IF(Hoja2!$D1436=0,-Hoja2!F1436/(COUNT(B$2:B$2080)-SUM(B$2:B$2080)),Hoja2!F1436/SUM(B$2:B$2080)))</f>
        <v>-3.7593984962406013E-3</v>
      </c>
      <c r="B1436">
        <f>IF(Hoja2!F1436="","",IF(Hoja2!$D1436=1,1,0))</f>
        <v>0</v>
      </c>
      <c r="C1436" t="str">
        <f>IF(Hoja2!H1436="","",IF(Hoja2!$D1436=0,-Hoja2!H1436/(COUNT(D$2:D$2080)-SUM(D$2:D$2080)),Hoja2!H1436/SUM(D$2:D$2080)))</f>
        <v/>
      </c>
      <c r="D1436" t="str">
        <f>IF(Hoja2!H1436="","",IF(Hoja2!$D1436=1,1,0))</f>
        <v/>
      </c>
      <c r="E1436" t="str">
        <f>IF(Hoja2!J1436="","",IF(Hoja2!$D1436=0,-Hoja2!J1436/(COUNT(F$2:F$2080)-SUM(F$2:F$2080)),Hoja2!J1436/SUM(F$2:F$2080)))</f>
        <v/>
      </c>
      <c r="F1436" t="str">
        <f>IF(Hoja2!J1436="","",IF(Hoja2!$D1436=1,1,0))</f>
        <v/>
      </c>
      <c r="G1436">
        <f>IF(Hoja2!D1436=0,-Hoja2!B1436/(COUNT(Hoja2!D$2:D$2080)-SUM(Hoja2!D$2:D$2080)),Hoja2!C1436/SUM(Hoja2!D$2:D$2080))</f>
        <v>-1.9120458891013384E-3</v>
      </c>
      <c r="J1436" t="str">
        <f>IF(Hoja2!J1436="","",IF(Hoja2!$D1436=1,Hoja2!J1436, ""))</f>
        <v/>
      </c>
      <c r="K1436" t="str">
        <f>IF(Hoja2!J1436="","",IF(Hoja2!$D1436=0,Hoja2!J1436, ""))</f>
        <v/>
      </c>
    </row>
    <row r="1437" spans="1:11" x14ac:dyDescent="0.25">
      <c r="A1437" t="str">
        <f>IF(Hoja2!F1437="","",IF(Hoja2!$D1437=0,-Hoja2!F1437/(COUNT(B$2:B$2080)-SUM(B$2:B$2080)),Hoja2!F1437/SUM(B$2:B$2080)))</f>
        <v/>
      </c>
      <c r="B1437" t="str">
        <f>IF(Hoja2!F1437="","",IF(Hoja2!$D1437=1,1,0))</f>
        <v/>
      </c>
      <c r="C1437" t="str">
        <f>IF(Hoja2!H1437="","",IF(Hoja2!$D1437=0,-Hoja2!H1437/(COUNT(D$2:D$2080)-SUM(D$2:D$2080)),Hoja2!H1437/SUM(D$2:D$2080)))</f>
        <v/>
      </c>
      <c r="D1437" t="str">
        <f>IF(Hoja2!H1437="","",IF(Hoja2!$D1437=1,1,0))</f>
        <v/>
      </c>
      <c r="E1437" t="str">
        <f>IF(Hoja2!J1437="","",IF(Hoja2!$D1437=0,-Hoja2!J1437/(COUNT(F$2:F$2080)-SUM(F$2:F$2080)),Hoja2!J1437/SUM(F$2:F$2080)))</f>
        <v/>
      </c>
      <c r="F1437" t="str">
        <f>IF(Hoja2!J1437="","",IF(Hoja2!$D1437=1,1,0))</f>
        <v/>
      </c>
      <c r="G1437">
        <f>IF(Hoja2!D1437=0,-Hoja2!B1437/(COUNT(Hoja2!D$2:D$2080)-SUM(Hoja2!D$2:D$2080)),Hoja2!C1437/SUM(Hoja2!D$2:D$2080))</f>
        <v>0</v>
      </c>
      <c r="J1437" t="str">
        <f>IF(Hoja2!J1437="","",IF(Hoja2!$D1437=1,Hoja2!J1437, ""))</f>
        <v/>
      </c>
      <c r="K1437" t="str">
        <f>IF(Hoja2!J1437="","",IF(Hoja2!$D1437=0,Hoja2!J1437, ""))</f>
        <v/>
      </c>
    </row>
    <row r="1438" spans="1:11" x14ac:dyDescent="0.25">
      <c r="A1438">
        <f>IF(Hoja2!F1438="","",IF(Hoja2!$D1438=0,-Hoja2!F1438/(COUNT(B$2:B$2080)-SUM(B$2:B$2080)),Hoja2!F1438/SUM(B$2:B$2080)))</f>
        <v>0</v>
      </c>
      <c r="B1438">
        <f>IF(Hoja2!F1438="","",IF(Hoja2!$D1438=1,1,0))</f>
        <v>0</v>
      </c>
      <c r="C1438">
        <f>IF(Hoja2!H1438="","",IF(Hoja2!$D1438=0,-Hoja2!H1438/(COUNT(D$2:D$2080)-SUM(D$2:D$2080)),Hoja2!H1438/SUM(D$2:D$2080)))</f>
        <v>0</v>
      </c>
      <c r="D1438">
        <f>IF(Hoja2!H1438="","",IF(Hoja2!$D1438=1,1,0))</f>
        <v>0</v>
      </c>
      <c r="E1438" t="str">
        <f>IF(Hoja2!J1438="","",IF(Hoja2!$D1438=0,-Hoja2!J1438/(COUNT(F$2:F$2080)-SUM(F$2:F$2080)),Hoja2!J1438/SUM(F$2:F$2080)))</f>
        <v/>
      </c>
      <c r="F1438" t="str">
        <f>IF(Hoja2!J1438="","",IF(Hoja2!$D1438=1,1,0))</f>
        <v/>
      </c>
      <c r="G1438">
        <f>IF(Hoja2!D1438=0,-Hoja2!B1438/(COUNT(Hoja2!D$2:D$2080)-SUM(Hoja2!D$2:D$2080)),Hoja2!C1438/SUM(Hoja2!D$2:D$2080))</f>
        <v>0</v>
      </c>
      <c r="J1438" t="str">
        <f>IF(Hoja2!J1438="","",IF(Hoja2!$D1438=1,Hoja2!J1438, ""))</f>
        <v/>
      </c>
      <c r="K1438" t="str">
        <f>IF(Hoja2!J1438="","",IF(Hoja2!$D1438=0,Hoja2!J1438, ""))</f>
        <v/>
      </c>
    </row>
    <row r="1439" spans="1:11" x14ac:dyDescent="0.25">
      <c r="A1439">
        <f>IF(Hoja2!F1439="","",IF(Hoja2!$D1439=0,-Hoja2!F1439/(COUNT(B$2:B$2080)-SUM(B$2:B$2080)),Hoja2!F1439/SUM(B$2:B$2080)))</f>
        <v>1.8726591760299626E-3</v>
      </c>
      <c r="B1439">
        <f>IF(Hoja2!F1439="","",IF(Hoja2!$D1439=1,1,0))</f>
        <v>1</v>
      </c>
      <c r="C1439" t="str">
        <f>IF(Hoja2!H1439="","",IF(Hoja2!$D1439=0,-Hoja2!H1439/(COUNT(D$2:D$2080)-SUM(D$2:D$2080)),Hoja2!H1439/SUM(D$2:D$2080)))</f>
        <v/>
      </c>
      <c r="D1439" t="str">
        <f>IF(Hoja2!H1439="","",IF(Hoja2!$D1439=1,1,0))</f>
        <v/>
      </c>
      <c r="E1439" t="str">
        <f>IF(Hoja2!J1439="","",IF(Hoja2!$D1439=0,-Hoja2!J1439/(COUNT(F$2:F$2080)-SUM(F$2:F$2080)),Hoja2!J1439/SUM(F$2:F$2080)))</f>
        <v/>
      </c>
      <c r="F1439" t="str">
        <f>IF(Hoja2!J1439="","",IF(Hoja2!$D1439=1,1,0))</f>
        <v/>
      </c>
      <c r="G1439">
        <f>IF(Hoja2!D1439=0,-Hoja2!B1439/(COUNT(Hoja2!D$2:D$2080)-SUM(Hoja2!D$2:D$2080)),Hoja2!C1439/SUM(Hoja2!D$2:D$2080))</f>
        <v>9.6805421103581804E-4</v>
      </c>
      <c r="J1439" t="str">
        <f>IF(Hoja2!J1439="","",IF(Hoja2!$D1439=1,Hoja2!J1439, ""))</f>
        <v/>
      </c>
      <c r="K1439" t="str">
        <f>IF(Hoja2!J1439="","",IF(Hoja2!$D1439=0,Hoja2!J1439, ""))</f>
        <v/>
      </c>
    </row>
    <row r="1440" spans="1:11" x14ac:dyDescent="0.25">
      <c r="A1440" t="str">
        <f>IF(Hoja2!F1440="","",IF(Hoja2!$D1440=0,-Hoja2!F1440/(COUNT(B$2:B$2080)-SUM(B$2:B$2080)),Hoja2!F1440/SUM(B$2:B$2080)))</f>
        <v/>
      </c>
      <c r="B1440" t="str">
        <f>IF(Hoja2!F1440="","",IF(Hoja2!$D1440=1,1,0))</f>
        <v/>
      </c>
      <c r="C1440" t="str">
        <f>IF(Hoja2!H1440="","",IF(Hoja2!$D1440=0,-Hoja2!H1440/(COUNT(D$2:D$2080)-SUM(D$2:D$2080)),Hoja2!H1440/SUM(D$2:D$2080)))</f>
        <v/>
      </c>
      <c r="D1440" t="str">
        <f>IF(Hoja2!H1440="","",IF(Hoja2!$D1440=1,1,0))</f>
        <v/>
      </c>
      <c r="E1440" t="str">
        <f>IF(Hoja2!J1440="","",IF(Hoja2!$D1440=0,-Hoja2!J1440/(COUNT(F$2:F$2080)-SUM(F$2:F$2080)),Hoja2!J1440/SUM(F$2:F$2080)))</f>
        <v/>
      </c>
      <c r="F1440" t="str">
        <f>IF(Hoja2!J1440="","",IF(Hoja2!$D1440=1,1,0))</f>
        <v/>
      </c>
      <c r="G1440">
        <f>IF(Hoja2!D1440=0,-Hoja2!B1440/(COUNT(Hoja2!D$2:D$2080)-SUM(Hoja2!D$2:D$2080)),Hoja2!C1440/SUM(Hoja2!D$2:D$2080))</f>
        <v>-9.5602294455066918E-4</v>
      </c>
      <c r="J1440" t="str">
        <f>IF(Hoja2!J1440="","",IF(Hoja2!$D1440=1,Hoja2!J1440, ""))</f>
        <v/>
      </c>
      <c r="K1440" t="str">
        <f>IF(Hoja2!J1440="","",IF(Hoja2!$D1440=0,Hoja2!J1440, ""))</f>
        <v/>
      </c>
    </row>
    <row r="1441" spans="1:11" x14ac:dyDescent="0.25">
      <c r="A1441">
        <f>IF(Hoja2!F1441="","",IF(Hoja2!$D1441=0,-Hoja2!F1441/(COUNT(B$2:B$2080)-SUM(B$2:B$2080)),Hoja2!F1441/SUM(B$2:B$2080)))</f>
        <v>0</v>
      </c>
      <c r="B1441">
        <f>IF(Hoja2!F1441="","",IF(Hoja2!$D1441=1,1,0))</f>
        <v>0</v>
      </c>
      <c r="C1441" t="str">
        <f>IF(Hoja2!H1441="","",IF(Hoja2!$D1441=0,-Hoja2!H1441/(COUNT(D$2:D$2080)-SUM(D$2:D$2080)),Hoja2!H1441/SUM(D$2:D$2080)))</f>
        <v/>
      </c>
      <c r="D1441" t="str">
        <f>IF(Hoja2!H1441="","",IF(Hoja2!$D1441=1,1,0))</f>
        <v/>
      </c>
      <c r="E1441" t="str">
        <f>IF(Hoja2!J1441="","",IF(Hoja2!$D1441=0,-Hoja2!J1441/(COUNT(F$2:F$2080)-SUM(F$2:F$2080)),Hoja2!J1441/SUM(F$2:F$2080)))</f>
        <v/>
      </c>
      <c r="F1441" t="str">
        <f>IF(Hoja2!J1441="","",IF(Hoja2!$D1441=1,1,0))</f>
        <v/>
      </c>
      <c r="G1441">
        <f>IF(Hoja2!D1441=0,-Hoja2!B1441/(COUNT(Hoja2!D$2:D$2080)-SUM(Hoja2!D$2:D$2080)),Hoja2!C1441/SUM(Hoja2!D$2:D$2080))</f>
        <v>0</v>
      </c>
      <c r="J1441" t="str">
        <f>IF(Hoja2!J1441="","",IF(Hoja2!$D1441=1,Hoja2!J1441, ""))</f>
        <v/>
      </c>
      <c r="K1441" t="str">
        <f>IF(Hoja2!J1441="","",IF(Hoja2!$D1441=0,Hoja2!J1441, ""))</f>
        <v/>
      </c>
    </row>
    <row r="1442" spans="1:11" x14ac:dyDescent="0.25">
      <c r="A1442" t="str">
        <f>IF(Hoja2!F1442="","",IF(Hoja2!$D1442=0,-Hoja2!F1442/(COUNT(B$2:B$2080)-SUM(B$2:B$2080)),Hoja2!F1442/SUM(B$2:B$2080)))</f>
        <v/>
      </c>
      <c r="B1442" t="str">
        <f>IF(Hoja2!F1442="","",IF(Hoja2!$D1442=1,1,0))</f>
        <v/>
      </c>
      <c r="C1442">
        <f>IF(Hoja2!H1442="","",IF(Hoja2!$D1442=0,-Hoja2!H1442/(COUNT(D$2:D$2080)-SUM(D$2:D$2080)),Hoja2!H1442/SUM(D$2:D$2080)))</f>
        <v>0</v>
      </c>
      <c r="D1442">
        <f>IF(Hoja2!H1442="","",IF(Hoja2!$D1442=1,1,0))</f>
        <v>0</v>
      </c>
      <c r="E1442" t="str">
        <f>IF(Hoja2!J1442="","",IF(Hoja2!$D1442=0,-Hoja2!J1442/(COUNT(F$2:F$2080)-SUM(F$2:F$2080)),Hoja2!J1442/SUM(F$2:F$2080)))</f>
        <v/>
      </c>
      <c r="F1442" t="str">
        <f>IF(Hoja2!J1442="","",IF(Hoja2!$D1442=1,1,0))</f>
        <v/>
      </c>
      <c r="G1442">
        <f>IF(Hoja2!D1442=0,-Hoja2!B1442/(COUNT(Hoja2!D$2:D$2080)-SUM(Hoja2!D$2:D$2080)),Hoja2!C1442/SUM(Hoja2!D$2:D$2080))</f>
        <v>0</v>
      </c>
      <c r="J1442" t="str">
        <f>IF(Hoja2!J1442="","",IF(Hoja2!$D1442=1,Hoja2!J1442, ""))</f>
        <v/>
      </c>
      <c r="K1442" t="str">
        <f>IF(Hoja2!J1442="","",IF(Hoja2!$D1442=0,Hoja2!J1442, ""))</f>
        <v/>
      </c>
    </row>
    <row r="1443" spans="1:11" x14ac:dyDescent="0.25">
      <c r="A1443" t="str">
        <f>IF(Hoja2!F1443="","",IF(Hoja2!$D1443=0,-Hoja2!F1443/(COUNT(B$2:B$2080)-SUM(B$2:B$2080)),Hoja2!F1443/SUM(B$2:B$2080)))</f>
        <v/>
      </c>
      <c r="B1443" t="str">
        <f>IF(Hoja2!F1443="","",IF(Hoja2!$D1443=1,1,0))</f>
        <v/>
      </c>
      <c r="C1443">
        <f>IF(Hoja2!H1443="","",IF(Hoja2!$D1443=0,-Hoja2!H1443/(COUNT(D$2:D$2080)-SUM(D$2:D$2080)),Hoja2!H1443/SUM(D$2:D$2080)))</f>
        <v>0</v>
      </c>
      <c r="D1443">
        <f>IF(Hoja2!H1443="","",IF(Hoja2!$D1443=1,1,0))</f>
        <v>1</v>
      </c>
      <c r="E1443" t="str">
        <f>IF(Hoja2!J1443="","",IF(Hoja2!$D1443=0,-Hoja2!J1443/(COUNT(F$2:F$2080)-SUM(F$2:F$2080)),Hoja2!J1443/SUM(F$2:F$2080)))</f>
        <v/>
      </c>
      <c r="F1443" t="str">
        <f>IF(Hoja2!J1443="","",IF(Hoja2!$D1443=1,1,0))</f>
        <v/>
      </c>
      <c r="G1443">
        <f>IF(Hoja2!D1443=0,-Hoja2!B1443/(COUNT(Hoja2!D$2:D$2080)-SUM(Hoja2!D$2:D$2080)),Hoja2!C1443/SUM(Hoja2!D$2:D$2080))</f>
        <v>0</v>
      </c>
      <c r="J1443" t="str">
        <f>IF(Hoja2!J1443="","",IF(Hoja2!$D1443=1,Hoja2!J1443, ""))</f>
        <v/>
      </c>
      <c r="K1443" t="str">
        <f>IF(Hoja2!J1443="","",IF(Hoja2!$D1443=0,Hoja2!J1443, ""))</f>
        <v/>
      </c>
    </row>
    <row r="1444" spans="1:11" x14ac:dyDescent="0.25">
      <c r="A1444" t="str">
        <f>IF(Hoja2!F1444="","",IF(Hoja2!$D1444=0,-Hoja2!F1444/(COUNT(B$2:B$2080)-SUM(B$2:B$2080)),Hoja2!F1444/SUM(B$2:B$2080)))</f>
        <v/>
      </c>
      <c r="B1444" t="str">
        <f>IF(Hoja2!F1444="","",IF(Hoja2!$D1444=1,1,0))</f>
        <v/>
      </c>
      <c r="C1444" t="str">
        <f>IF(Hoja2!H1444="","",IF(Hoja2!$D1444=0,-Hoja2!H1444/(COUNT(D$2:D$2080)-SUM(D$2:D$2080)),Hoja2!H1444/SUM(D$2:D$2080)))</f>
        <v/>
      </c>
      <c r="D1444" t="str">
        <f>IF(Hoja2!H1444="","",IF(Hoja2!$D1444=1,1,0))</f>
        <v/>
      </c>
      <c r="E1444" t="str">
        <f>IF(Hoja2!J1444="","",IF(Hoja2!$D1444=0,-Hoja2!J1444/(COUNT(F$2:F$2080)-SUM(F$2:F$2080)),Hoja2!J1444/SUM(F$2:F$2080)))</f>
        <v/>
      </c>
      <c r="F1444" t="str">
        <f>IF(Hoja2!J1444="","",IF(Hoja2!$D1444=1,1,0))</f>
        <v/>
      </c>
      <c r="G1444">
        <f>IF(Hoja2!D1444=0,-Hoja2!B1444/(COUNT(Hoja2!D$2:D$2080)-SUM(Hoja2!D$2:D$2080)),Hoja2!C1444/SUM(Hoja2!D$2:D$2080))</f>
        <v>0</v>
      </c>
      <c r="J1444" t="str">
        <f>IF(Hoja2!J1444="","",IF(Hoja2!$D1444=1,Hoja2!J1444, ""))</f>
        <v/>
      </c>
      <c r="K1444" t="str">
        <f>IF(Hoja2!J1444="","",IF(Hoja2!$D1444=0,Hoja2!J1444, ""))</f>
        <v/>
      </c>
    </row>
    <row r="1445" spans="1:11" x14ac:dyDescent="0.25">
      <c r="A1445" t="str">
        <f>IF(Hoja2!F1445="","",IF(Hoja2!$D1445=0,-Hoja2!F1445/(COUNT(B$2:B$2080)-SUM(B$2:B$2080)),Hoja2!F1445/SUM(B$2:B$2080)))</f>
        <v/>
      </c>
      <c r="B1445" t="str">
        <f>IF(Hoja2!F1445="","",IF(Hoja2!$D1445=1,1,0))</f>
        <v/>
      </c>
      <c r="C1445" t="str">
        <f>IF(Hoja2!H1445="","",IF(Hoja2!$D1445=0,-Hoja2!H1445/(COUNT(D$2:D$2080)-SUM(D$2:D$2080)),Hoja2!H1445/SUM(D$2:D$2080)))</f>
        <v/>
      </c>
      <c r="D1445" t="str">
        <f>IF(Hoja2!H1445="","",IF(Hoja2!$D1445=1,1,0))</f>
        <v/>
      </c>
      <c r="E1445" t="str">
        <f>IF(Hoja2!J1445="","",IF(Hoja2!$D1445=0,-Hoja2!J1445/(COUNT(F$2:F$2080)-SUM(F$2:F$2080)),Hoja2!J1445/SUM(F$2:F$2080)))</f>
        <v/>
      </c>
      <c r="F1445" t="str">
        <f>IF(Hoja2!J1445="","",IF(Hoja2!$D1445=1,1,0))</f>
        <v/>
      </c>
      <c r="G1445">
        <f>IF(Hoja2!D1445=0,-Hoja2!B1445/(COUNT(Hoja2!D$2:D$2080)-SUM(Hoja2!D$2:D$2080)),Hoja2!C1445/SUM(Hoja2!D$2:D$2080))</f>
        <v>2.9041626331074541E-3</v>
      </c>
      <c r="J1445" t="str">
        <f>IF(Hoja2!J1445="","",IF(Hoja2!$D1445=1,Hoja2!J1445, ""))</f>
        <v/>
      </c>
      <c r="K1445" t="str">
        <f>IF(Hoja2!J1445="","",IF(Hoja2!$D1445=0,Hoja2!J1445, ""))</f>
        <v/>
      </c>
    </row>
    <row r="1446" spans="1:11" x14ac:dyDescent="0.25">
      <c r="A1446">
        <f>IF(Hoja2!F1446="","",IF(Hoja2!$D1446=0,-Hoja2!F1446/(COUNT(B$2:B$2080)-SUM(B$2:B$2080)),Hoja2!F1446/SUM(B$2:B$2080)))</f>
        <v>1.8726591760299626E-3</v>
      </c>
      <c r="B1446">
        <f>IF(Hoja2!F1446="","",IF(Hoja2!$D1446=1,1,0))</f>
        <v>1</v>
      </c>
      <c r="C1446" t="str">
        <f>IF(Hoja2!H1446="","",IF(Hoja2!$D1446=0,-Hoja2!H1446/(COUNT(D$2:D$2080)-SUM(D$2:D$2080)),Hoja2!H1446/SUM(D$2:D$2080)))</f>
        <v/>
      </c>
      <c r="D1446" t="str">
        <f>IF(Hoja2!H1446="","",IF(Hoja2!$D1446=1,1,0))</f>
        <v/>
      </c>
      <c r="E1446" t="str">
        <f>IF(Hoja2!J1446="","",IF(Hoja2!$D1446=0,-Hoja2!J1446/(COUNT(F$2:F$2080)-SUM(F$2:F$2080)),Hoja2!J1446/SUM(F$2:F$2080)))</f>
        <v/>
      </c>
      <c r="F1446" t="str">
        <f>IF(Hoja2!J1446="","",IF(Hoja2!$D1446=1,1,0))</f>
        <v/>
      </c>
      <c r="G1446">
        <f>IF(Hoja2!D1446=0,-Hoja2!B1446/(COUNT(Hoja2!D$2:D$2080)-SUM(Hoja2!D$2:D$2080)),Hoja2!C1446/SUM(Hoja2!D$2:D$2080))</f>
        <v>9.6805421103581804E-4</v>
      </c>
      <c r="J1446" t="str">
        <f>IF(Hoja2!J1446="","",IF(Hoja2!$D1446=1,Hoja2!J1446, ""))</f>
        <v/>
      </c>
      <c r="K1446" t="str">
        <f>IF(Hoja2!J1446="","",IF(Hoja2!$D1446=0,Hoja2!J1446, ""))</f>
        <v/>
      </c>
    </row>
    <row r="1447" spans="1:11" x14ac:dyDescent="0.25">
      <c r="A1447" t="str">
        <f>IF(Hoja2!F1447="","",IF(Hoja2!$D1447=0,-Hoja2!F1447/(COUNT(B$2:B$2080)-SUM(B$2:B$2080)),Hoja2!F1447/SUM(B$2:B$2080)))</f>
        <v/>
      </c>
      <c r="B1447" t="str">
        <f>IF(Hoja2!F1447="","",IF(Hoja2!$D1447=1,1,0))</f>
        <v/>
      </c>
      <c r="C1447">
        <f>IF(Hoja2!H1447="","",IF(Hoja2!$D1447=0,-Hoja2!H1447/(COUNT(D$2:D$2080)-SUM(D$2:D$2080)),Hoja2!H1447/SUM(D$2:D$2080)))</f>
        <v>5.1546391752577319E-3</v>
      </c>
      <c r="D1447">
        <f>IF(Hoja2!H1447="","",IF(Hoja2!$D1447=1,1,0))</f>
        <v>1</v>
      </c>
      <c r="E1447">
        <f>IF(Hoja2!J1447="","",IF(Hoja2!$D1447=0,-Hoja2!J1447/(COUNT(F$2:F$2080)-SUM(F$2:F$2080)),Hoja2!J1447/SUM(F$2:F$2080)))</f>
        <v>1.6129032258064516E-2</v>
      </c>
      <c r="F1447">
        <f>IF(Hoja2!J1447="","",IF(Hoja2!$D1447=1,1,0))</f>
        <v>1</v>
      </c>
      <c r="G1447">
        <f>IF(Hoja2!D1447=0,-Hoja2!B1447/(COUNT(Hoja2!D$2:D$2080)-SUM(Hoja2!D$2:D$2080)),Hoja2!C1447/SUM(Hoja2!D$2:D$2080))</f>
        <v>9.6805421103581804E-4</v>
      </c>
      <c r="J1447">
        <f>IF(Hoja2!J1447="","",IF(Hoja2!$D1447=1,Hoja2!J1447, ""))</f>
        <v>1</v>
      </c>
      <c r="K1447" t="str">
        <f>IF(Hoja2!J1447="","",IF(Hoja2!$D1447=0,Hoja2!J1447, ""))</f>
        <v/>
      </c>
    </row>
    <row r="1448" spans="1:11" x14ac:dyDescent="0.25">
      <c r="A1448">
        <f>IF(Hoja2!F1448="","",IF(Hoja2!$D1448=0,-Hoja2!F1448/(COUNT(B$2:B$2080)-SUM(B$2:B$2080)),Hoja2!F1448/SUM(B$2:B$2080)))</f>
        <v>-1.8796992481203006E-3</v>
      </c>
      <c r="B1448">
        <f>IF(Hoja2!F1448="","",IF(Hoja2!$D1448=1,1,0))</f>
        <v>0</v>
      </c>
      <c r="C1448" t="str">
        <f>IF(Hoja2!H1448="","",IF(Hoja2!$D1448=0,-Hoja2!H1448/(COUNT(D$2:D$2080)-SUM(D$2:D$2080)),Hoja2!H1448/SUM(D$2:D$2080)))</f>
        <v/>
      </c>
      <c r="D1448" t="str">
        <f>IF(Hoja2!H1448="","",IF(Hoja2!$D1448=1,1,0))</f>
        <v/>
      </c>
      <c r="E1448">
        <f>IF(Hoja2!J1448="","",IF(Hoja2!$D1448=0,-Hoja2!J1448/(COUNT(F$2:F$2080)-SUM(F$2:F$2080)),Hoja2!J1448/SUM(F$2:F$2080)))</f>
        <v>-1.2987012987012988E-2</v>
      </c>
      <c r="F1448">
        <f>IF(Hoja2!J1448="","",IF(Hoja2!$D1448=1,1,0))</f>
        <v>0</v>
      </c>
      <c r="G1448">
        <f>IF(Hoja2!D1448=0,-Hoja2!B1448/(COUNT(Hoja2!D$2:D$2080)-SUM(Hoja2!D$2:D$2080)),Hoja2!C1448/SUM(Hoja2!D$2:D$2080))</f>
        <v>-9.5602294455066918E-4</v>
      </c>
      <c r="J1448" t="str">
        <f>IF(Hoja2!J1448="","",IF(Hoja2!$D1448=1,Hoja2!J1448, ""))</f>
        <v/>
      </c>
      <c r="K1448">
        <f>IF(Hoja2!J1448="","",IF(Hoja2!$D1448=0,Hoja2!J1448, ""))</f>
        <v>1</v>
      </c>
    </row>
    <row r="1449" spans="1:11" x14ac:dyDescent="0.25">
      <c r="A1449">
        <f>IF(Hoja2!F1449="","",IF(Hoja2!$D1449=0,-Hoja2!F1449/(COUNT(B$2:B$2080)-SUM(B$2:B$2080)),Hoja2!F1449/SUM(B$2:B$2080)))</f>
        <v>5.6179775280898875E-3</v>
      </c>
      <c r="B1449">
        <f>IF(Hoja2!F1449="","",IF(Hoja2!$D1449=1,1,0))</f>
        <v>1</v>
      </c>
      <c r="C1449" t="str">
        <f>IF(Hoja2!H1449="","",IF(Hoja2!$D1449=0,-Hoja2!H1449/(COUNT(D$2:D$2080)-SUM(D$2:D$2080)),Hoja2!H1449/SUM(D$2:D$2080)))</f>
        <v/>
      </c>
      <c r="D1449" t="str">
        <f>IF(Hoja2!H1449="","",IF(Hoja2!$D1449=1,1,0))</f>
        <v/>
      </c>
      <c r="E1449" t="str">
        <f>IF(Hoja2!J1449="","",IF(Hoja2!$D1449=0,-Hoja2!J1449/(COUNT(F$2:F$2080)-SUM(F$2:F$2080)),Hoja2!J1449/SUM(F$2:F$2080)))</f>
        <v/>
      </c>
      <c r="F1449" t="str">
        <f>IF(Hoja2!J1449="","",IF(Hoja2!$D1449=1,1,0))</f>
        <v/>
      </c>
      <c r="G1449">
        <f>IF(Hoja2!D1449=0,-Hoja2!B1449/(COUNT(Hoja2!D$2:D$2080)-SUM(Hoja2!D$2:D$2080)),Hoja2!C1449/SUM(Hoja2!D$2:D$2080))</f>
        <v>2.9041626331074541E-3</v>
      </c>
      <c r="J1449" t="str">
        <f>IF(Hoja2!J1449="","",IF(Hoja2!$D1449=1,Hoja2!J1449, ""))</f>
        <v/>
      </c>
      <c r="K1449" t="str">
        <f>IF(Hoja2!J1449="","",IF(Hoja2!$D1449=0,Hoja2!J1449, ""))</f>
        <v/>
      </c>
    </row>
    <row r="1450" spans="1:11" x14ac:dyDescent="0.25">
      <c r="A1450" t="str">
        <f>IF(Hoja2!F1450="","",IF(Hoja2!$D1450=0,-Hoja2!F1450/(COUNT(B$2:B$2080)-SUM(B$2:B$2080)),Hoja2!F1450/SUM(B$2:B$2080)))</f>
        <v/>
      </c>
      <c r="B1450" t="str">
        <f>IF(Hoja2!F1450="","",IF(Hoja2!$D1450=1,1,0))</f>
        <v/>
      </c>
      <c r="C1450" t="str">
        <f>IF(Hoja2!H1450="","",IF(Hoja2!$D1450=0,-Hoja2!H1450/(COUNT(D$2:D$2080)-SUM(D$2:D$2080)),Hoja2!H1450/SUM(D$2:D$2080)))</f>
        <v/>
      </c>
      <c r="D1450" t="str">
        <f>IF(Hoja2!H1450="","",IF(Hoja2!$D1450=1,1,0))</f>
        <v/>
      </c>
      <c r="E1450" t="str">
        <f>IF(Hoja2!J1450="","",IF(Hoja2!$D1450=0,-Hoja2!J1450/(COUNT(F$2:F$2080)-SUM(F$2:F$2080)),Hoja2!J1450/SUM(F$2:F$2080)))</f>
        <v/>
      </c>
      <c r="F1450" t="str">
        <f>IF(Hoja2!J1450="","",IF(Hoja2!$D1450=1,1,0))</f>
        <v/>
      </c>
      <c r="G1450">
        <f>IF(Hoja2!D1450=0,-Hoja2!B1450/(COUNT(Hoja2!D$2:D$2080)-SUM(Hoja2!D$2:D$2080)),Hoja2!C1450/SUM(Hoja2!D$2:D$2080))</f>
        <v>0</v>
      </c>
      <c r="J1450" t="str">
        <f>IF(Hoja2!J1450="","",IF(Hoja2!$D1450=1,Hoja2!J1450, ""))</f>
        <v/>
      </c>
      <c r="K1450" t="str">
        <f>IF(Hoja2!J1450="","",IF(Hoja2!$D1450=0,Hoja2!J1450, ""))</f>
        <v/>
      </c>
    </row>
    <row r="1451" spans="1:11" x14ac:dyDescent="0.25">
      <c r="A1451">
        <f>IF(Hoja2!F1451="","",IF(Hoja2!$D1451=0,-Hoja2!F1451/(COUNT(B$2:B$2080)-SUM(B$2:B$2080)),Hoja2!F1451/SUM(B$2:B$2080)))</f>
        <v>-3.7593984962406013E-3</v>
      </c>
      <c r="B1451">
        <f>IF(Hoja2!F1451="","",IF(Hoja2!$D1451=1,1,0))</f>
        <v>0</v>
      </c>
      <c r="C1451" t="str">
        <f>IF(Hoja2!H1451="","",IF(Hoja2!$D1451=0,-Hoja2!H1451/(COUNT(D$2:D$2080)-SUM(D$2:D$2080)),Hoja2!H1451/SUM(D$2:D$2080)))</f>
        <v/>
      </c>
      <c r="D1451" t="str">
        <f>IF(Hoja2!H1451="","",IF(Hoja2!$D1451=1,1,0))</f>
        <v/>
      </c>
      <c r="E1451" t="str">
        <f>IF(Hoja2!J1451="","",IF(Hoja2!$D1451=0,-Hoja2!J1451/(COUNT(F$2:F$2080)-SUM(F$2:F$2080)),Hoja2!J1451/SUM(F$2:F$2080)))</f>
        <v/>
      </c>
      <c r="F1451" t="str">
        <f>IF(Hoja2!J1451="","",IF(Hoja2!$D1451=1,1,0))</f>
        <v/>
      </c>
      <c r="G1451">
        <f>IF(Hoja2!D1451=0,-Hoja2!B1451/(COUNT(Hoja2!D$2:D$2080)-SUM(Hoja2!D$2:D$2080)),Hoja2!C1451/SUM(Hoja2!D$2:D$2080))</f>
        <v>-1.9120458891013384E-3</v>
      </c>
      <c r="J1451" t="str">
        <f>IF(Hoja2!J1451="","",IF(Hoja2!$D1451=1,Hoja2!J1451, ""))</f>
        <v/>
      </c>
      <c r="K1451" t="str">
        <f>IF(Hoja2!J1451="","",IF(Hoja2!$D1451=0,Hoja2!J1451, ""))</f>
        <v/>
      </c>
    </row>
    <row r="1452" spans="1:11" x14ac:dyDescent="0.25">
      <c r="A1452" t="str">
        <f>IF(Hoja2!F1452="","",IF(Hoja2!$D1452=0,-Hoja2!F1452/(COUNT(B$2:B$2080)-SUM(B$2:B$2080)),Hoja2!F1452/SUM(B$2:B$2080)))</f>
        <v/>
      </c>
      <c r="B1452" t="str">
        <f>IF(Hoja2!F1452="","",IF(Hoja2!$D1452=1,1,0))</f>
        <v/>
      </c>
      <c r="C1452" t="str">
        <f>IF(Hoja2!H1452="","",IF(Hoja2!$D1452=0,-Hoja2!H1452/(COUNT(D$2:D$2080)-SUM(D$2:D$2080)),Hoja2!H1452/SUM(D$2:D$2080)))</f>
        <v/>
      </c>
      <c r="D1452" t="str">
        <f>IF(Hoja2!H1452="","",IF(Hoja2!$D1452=1,1,0))</f>
        <v/>
      </c>
      <c r="E1452" t="str">
        <f>IF(Hoja2!J1452="","",IF(Hoja2!$D1452=0,-Hoja2!J1452/(COUNT(F$2:F$2080)-SUM(F$2:F$2080)),Hoja2!J1452/SUM(F$2:F$2080)))</f>
        <v/>
      </c>
      <c r="F1452" t="str">
        <f>IF(Hoja2!J1452="","",IF(Hoja2!$D1452=1,1,0))</f>
        <v/>
      </c>
      <c r="G1452">
        <f>IF(Hoja2!D1452=0,-Hoja2!B1452/(COUNT(Hoja2!D$2:D$2080)-SUM(Hoja2!D$2:D$2080)),Hoja2!C1452/SUM(Hoja2!D$2:D$2080))</f>
        <v>-2.8680688336520078E-3</v>
      </c>
      <c r="J1452" t="str">
        <f>IF(Hoja2!J1452="","",IF(Hoja2!$D1452=1,Hoja2!J1452, ""))</f>
        <v/>
      </c>
      <c r="K1452" t="str">
        <f>IF(Hoja2!J1452="","",IF(Hoja2!$D1452=0,Hoja2!J1452, ""))</f>
        <v/>
      </c>
    </row>
    <row r="1453" spans="1:11" x14ac:dyDescent="0.25">
      <c r="A1453" t="str">
        <f>IF(Hoja2!F1453="","",IF(Hoja2!$D1453=0,-Hoja2!F1453/(COUNT(B$2:B$2080)-SUM(B$2:B$2080)),Hoja2!F1453/SUM(B$2:B$2080)))</f>
        <v/>
      </c>
      <c r="B1453" t="str">
        <f>IF(Hoja2!F1453="","",IF(Hoja2!$D1453=1,1,0))</f>
        <v/>
      </c>
      <c r="C1453" t="str">
        <f>IF(Hoja2!H1453="","",IF(Hoja2!$D1453=0,-Hoja2!H1453/(COUNT(D$2:D$2080)-SUM(D$2:D$2080)),Hoja2!H1453/SUM(D$2:D$2080)))</f>
        <v/>
      </c>
      <c r="D1453" t="str">
        <f>IF(Hoja2!H1453="","",IF(Hoja2!$D1453=1,1,0))</f>
        <v/>
      </c>
      <c r="E1453" t="str">
        <f>IF(Hoja2!J1453="","",IF(Hoja2!$D1453=0,-Hoja2!J1453/(COUNT(F$2:F$2080)-SUM(F$2:F$2080)),Hoja2!J1453/SUM(F$2:F$2080)))</f>
        <v/>
      </c>
      <c r="F1453" t="str">
        <f>IF(Hoja2!J1453="","",IF(Hoja2!$D1453=1,1,0))</f>
        <v/>
      </c>
      <c r="G1453">
        <f>IF(Hoja2!D1453=0,-Hoja2!B1453/(COUNT(Hoja2!D$2:D$2080)-SUM(Hoja2!D$2:D$2080)),Hoja2!C1453/SUM(Hoja2!D$2:D$2080))</f>
        <v>-9.5602294455066918E-4</v>
      </c>
      <c r="J1453" t="str">
        <f>IF(Hoja2!J1453="","",IF(Hoja2!$D1453=1,Hoja2!J1453, ""))</f>
        <v/>
      </c>
      <c r="K1453" t="str">
        <f>IF(Hoja2!J1453="","",IF(Hoja2!$D1453=0,Hoja2!J1453, ""))</f>
        <v/>
      </c>
    </row>
    <row r="1454" spans="1:11" x14ac:dyDescent="0.25">
      <c r="A1454">
        <f>IF(Hoja2!F1454="","",IF(Hoja2!$D1454=0,-Hoja2!F1454/(COUNT(B$2:B$2080)-SUM(B$2:B$2080)),Hoja2!F1454/SUM(B$2:B$2080)))</f>
        <v>-3.7593984962406013E-3</v>
      </c>
      <c r="B1454">
        <f>IF(Hoja2!F1454="","",IF(Hoja2!$D1454=1,1,0))</f>
        <v>0</v>
      </c>
      <c r="C1454">
        <f>IF(Hoja2!H1454="","",IF(Hoja2!$D1454=0,-Hoja2!H1454/(COUNT(D$2:D$2080)-SUM(D$2:D$2080)),Hoja2!H1454/SUM(D$2:D$2080)))</f>
        <v>-9.7087378640776691E-3</v>
      </c>
      <c r="D1454">
        <f>IF(Hoja2!H1454="","",IF(Hoja2!$D1454=1,1,0))</f>
        <v>0</v>
      </c>
      <c r="E1454">
        <f>IF(Hoja2!J1454="","",IF(Hoja2!$D1454=0,-Hoja2!J1454/(COUNT(F$2:F$2080)-SUM(F$2:F$2080)),Hoja2!J1454/SUM(F$2:F$2080)))</f>
        <v>-2.5974025974025976E-2</v>
      </c>
      <c r="F1454">
        <f>IF(Hoja2!J1454="","",IF(Hoja2!$D1454=1,1,0))</f>
        <v>0</v>
      </c>
      <c r="G1454">
        <f>IF(Hoja2!D1454=0,-Hoja2!B1454/(COUNT(Hoja2!D$2:D$2080)-SUM(Hoja2!D$2:D$2080)),Hoja2!C1454/SUM(Hoja2!D$2:D$2080))</f>
        <v>-1.9120458891013384E-3</v>
      </c>
      <c r="J1454" t="str">
        <f>IF(Hoja2!J1454="","",IF(Hoja2!$D1454=1,Hoja2!J1454, ""))</f>
        <v/>
      </c>
      <c r="K1454">
        <f>IF(Hoja2!J1454="","",IF(Hoja2!$D1454=0,Hoja2!J1454, ""))</f>
        <v>2</v>
      </c>
    </row>
    <row r="1455" spans="1:11" x14ac:dyDescent="0.25">
      <c r="A1455">
        <f>IF(Hoja2!F1455="","",IF(Hoja2!$D1455=0,-Hoja2!F1455/(COUNT(B$2:B$2080)-SUM(B$2:B$2080)),Hoja2!F1455/SUM(B$2:B$2080)))</f>
        <v>-5.6390977443609019E-3</v>
      </c>
      <c r="B1455">
        <f>IF(Hoja2!F1455="","",IF(Hoja2!$D1455=1,1,0))</f>
        <v>0</v>
      </c>
      <c r="C1455" t="str">
        <f>IF(Hoja2!H1455="","",IF(Hoja2!$D1455=0,-Hoja2!H1455/(COUNT(D$2:D$2080)-SUM(D$2:D$2080)),Hoja2!H1455/SUM(D$2:D$2080)))</f>
        <v/>
      </c>
      <c r="D1455" t="str">
        <f>IF(Hoja2!H1455="","",IF(Hoja2!$D1455=1,1,0))</f>
        <v/>
      </c>
      <c r="E1455">
        <f>IF(Hoja2!J1455="","",IF(Hoja2!$D1455=0,-Hoja2!J1455/(COUNT(F$2:F$2080)-SUM(F$2:F$2080)),Hoja2!J1455/SUM(F$2:F$2080)))</f>
        <v>-3.896103896103896E-2</v>
      </c>
      <c r="F1455">
        <f>IF(Hoja2!J1455="","",IF(Hoja2!$D1455=1,1,0))</f>
        <v>0</v>
      </c>
      <c r="G1455">
        <f>IF(Hoja2!D1455=0,-Hoja2!B1455/(COUNT(Hoja2!D$2:D$2080)-SUM(Hoja2!D$2:D$2080)),Hoja2!C1455/SUM(Hoja2!D$2:D$2080))</f>
        <v>-2.8680688336520078E-3</v>
      </c>
      <c r="J1455" t="str">
        <f>IF(Hoja2!J1455="","",IF(Hoja2!$D1455=1,Hoja2!J1455, ""))</f>
        <v/>
      </c>
      <c r="K1455">
        <f>IF(Hoja2!J1455="","",IF(Hoja2!$D1455=0,Hoja2!J1455, ""))</f>
        <v>3</v>
      </c>
    </row>
    <row r="1456" spans="1:11" x14ac:dyDescent="0.25">
      <c r="A1456" t="str">
        <f>IF(Hoja2!F1456="","",IF(Hoja2!$D1456=0,-Hoja2!F1456/(COUNT(B$2:B$2080)-SUM(B$2:B$2080)),Hoja2!F1456/SUM(B$2:B$2080)))</f>
        <v/>
      </c>
      <c r="B1456" t="str">
        <f>IF(Hoja2!F1456="","",IF(Hoja2!$D1456=1,1,0))</f>
        <v/>
      </c>
      <c r="C1456" t="str">
        <f>IF(Hoja2!H1456="","",IF(Hoja2!$D1456=0,-Hoja2!H1456/(COUNT(D$2:D$2080)-SUM(D$2:D$2080)),Hoja2!H1456/SUM(D$2:D$2080)))</f>
        <v/>
      </c>
      <c r="D1456" t="str">
        <f>IF(Hoja2!H1456="","",IF(Hoja2!$D1456=1,1,0))</f>
        <v/>
      </c>
      <c r="E1456" t="str">
        <f>IF(Hoja2!J1456="","",IF(Hoja2!$D1456=0,-Hoja2!J1456/(COUNT(F$2:F$2080)-SUM(F$2:F$2080)),Hoja2!J1456/SUM(F$2:F$2080)))</f>
        <v/>
      </c>
      <c r="F1456" t="str">
        <f>IF(Hoja2!J1456="","",IF(Hoja2!$D1456=1,1,0))</f>
        <v/>
      </c>
      <c r="G1456">
        <f>IF(Hoja2!D1456=0,-Hoja2!B1456/(COUNT(Hoja2!D$2:D$2080)-SUM(Hoja2!D$2:D$2080)),Hoja2!C1456/SUM(Hoja2!D$2:D$2080))</f>
        <v>0</v>
      </c>
      <c r="J1456" t="str">
        <f>IF(Hoja2!J1456="","",IF(Hoja2!$D1456=1,Hoja2!J1456, ""))</f>
        <v/>
      </c>
      <c r="K1456" t="str">
        <f>IF(Hoja2!J1456="","",IF(Hoja2!$D1456=0,Hoja2!J1456, ""))</f>
        <v/>
      </c>
    </row>
    <row r="1457" spans="1:11" x14ac:dyDescent="0.25">
      <c r="A1457">
        <f>IF(Hoja2!F1457="","",IF(Hoja2!$D1457=0,-Hoja2!F1457/(COUNT(B$2:B$2080)-SUM(B$2:B$2080)),Hoja2!F1457/SUM(B$2:B$2080)))</f>
        <v>-1.8796992481203006E-3</v>
      </c>
      <c r="B1457">
        <f>IF(Hoja2!F1457="","",IF(Hoja2!$D1457=1,1,0))</f>
        <v>0</v>
      </c>
      <c r="C1457">
        <f>IF(Hoja2!H1457="","",IF(Hoja2!$D1457=0,-Hoja2!H1457/(COUNT(D$2:D$2080)-SUM(D$2:D$2080)),Hoja2!H1457/SUM(D$2:D$2080)))</f>
        <v>-4.8543689320388345E-3</v>
      </c>
      <c r="D1457">
        <f>IF(Hoja2!H1457="","",IF(Hoja2!$D1457=1,1,0))</f>
        <v>0</v>
      </c>
      <c r="E1457" t="str">
        <f>IF(Hoja2!J1457="","",IF(Hoja2!$D1457=0,-Hoja2!J1457/(COUNT(F$2:F$2080)-SUM(F$2:F$2080)),Hoja2!J1457/SUM(F$2:F$2080)))</f>
        <v/>
      </c>
      <c r="F1457" t="str">
        <f>IF(Hoja2!J1457="","",IF(Hoja2!$D1457=1,1,0))</f>
        <v/>
      </c>
      <c r="G1457">
        <f>IF(Hoja2!D1457=0,-Hoja2!B1457/(COUNT(Hoja2!D$2:D$2080)-SUM(Hoja2!D$2:D$2080)),Hoja2!C1457/SUM(Hoja2!D$2:D$2080))</f>
        <v>-9.5602294455066918E-4</v>
      </c>
      <c r="J1457" t="str">
        <f>IF(Hoja2!J1457="","",IF(Hoja2!$D1457=1,Hoja2!J1457, ""))</f>
        <v/>
      </c>
      <c r="K1457" t="str">
        <f>IF(Hoja2!J1457="","",IF(Hoja2!$D1457=0,Hoja2!J1457, ""))</f>
        <v/>
      </c>
    </row>
    <row r="1458" spans="1:11" x14ac:dyDescent="0.25">
      <c r="A1458" t="str">
        <f>IF(Hoja2!F1458="","",IF(Hoja2!$D1458=0,-Hoja2!F1458/(COUNT(B$2:B$2080)-SUM(B$2:B$2080)),Hoja2!F1458/SUM(B$2:B$2080)))</f>
        <v/>
      </c>
      <c r="B1458" t="str">
        <f>IF(Hoja2!F1458="","",IF(Hoja2!$D1458=1,1,0))</f>
        <v/>
      </c>
      <c r="C1458" t="str">
        <f>IF(Hoja2!H1458="","",IF(Hoja2!$D1458=0,-Hoja2!H1458/(COUNT(D$2:D$2080)-SUM(D$2:D$2080)),Hoja2!H1458/SUM(D$2:D$2080)))</f>
        <v/>
      </c>
      <c r="D1458" t="str">
        <f>IF(Hoja2!H1458="","",IF(Hoja2!$D1458=1,1,0))</f>
        <v/>
      </c>
      <c r="E1458" t="str">
        <f>IF(Hoja2!J1458="","",IF(Hoja2!$D1458=0,-Hoja2!J1458/(COUNT(F$2:F$2080)-SUM(F$2:F$2080)),Hoja2!J1458/SUM(F$2:F$2080)))</f>
        <v/>
      </c>
      <c r="F1458" t="str">
        <f>IF(Hoja2!J1458="","",IF(Hoja2!$D1458=1,1,0))</f>
        <v/>
      </c>
      <c r="G1458">
        <f>IF(Hoja2!D1458=0,-Hoja2!B1458/(COUNT(Hoja2!D$2:D$2080)-SUM(Hoja2!D$2:D$2080)),Hoja2!C1458/SUM(Hoja2!D$2:D$2080))</f>
        <v>2.9041626331074541E-3</v>
      </c>
      <c r="J1458" t="str">
        <f>IF(Hoja2!J1458="","",IF(Hoja2!$D1458=1,Hoja2!J1458, ""))</f>
        <v/>
      </c>
      <c r="K1458" t="str">
        <f>IF(Hoja2!J1458="","",IF(Hoja2!$D1458=0,Hoja2!J1458, ""))</f>
        <v/>
      </c>
    </row>
    <row r="1459" spans="1:11" x14ac:dyDescent="0.25">
      <c r="A1459">
        <f>IF(Hoja2!F1459="","",IF(Hoja2!$D1459=0,-Hoja2!F1459/(COUNT(B$2:B$2080)-SUM(B$2:B$2080)),Hoja2!F1459/SUM(B$2:B$2080)))</f>
        <v>-5.6390977443609019E-3</v>
      </c>
      <c r="B1459">
        <f>IF(Hoja2!F1459="","",IF(Hoja2!$D1459=1,1,0))</f>
        <v>0</v>
      </c>
      <c r="C1459" t="str">
        <f>IF(Hoja2!H1459="","",IF(Hoja2!$D1459=0,-Hoja2!H1459/(COUNT(D$2:D$2080)-SUM(D$2:D$2080)),Hoja2!H1459/SUM(D$2:D$2080)))</f>
        <v/>
      </c>
      <c r="D1459" t="str">
        <f>IF(Hoja2!H1459="","",IF(Hoja2!$D1459=1,1,0))</f>
        <v/>
      </c>
      <c r="E1459" t="str">
        <f>IF(Hoja2!J1459="","",IF(Hoja2!$D1459=0,-Hoja2!J1459/(COUNT(F$2:F$2080)-SUM(F$2:F$2080)),Hoja2!J1459/SUM(F$2:F$2080)))</f>
        <v/>
      </c>
      <c r="F1459" t="str">
        <f>IF(Hoja2!J1459="","",IF(Hoja2!$D1459=1,1,0))</f>
        <v/>
      </c>
      <c r="G1459">
        <f>IF(Hoja2!D1459=0,-Hoja2!B1459/(COUNT(Hoja2!D$2:D$2080)-SUM(Hoja2!D$2:D$2080)),Hoja2!C1459/SUM(Hoja2!D$2:D$2080))</f>
        <v>-2.8680688336520078E-3</v>
      </c>
      <c r="J1459" t="str">
        <f>IF(Hoja2!J1459="","",IF(Hoja2!$D1459=1,Hoja2!J1459, ""))</f>
        <v/>
      </c>
      <c r="K1459" t="str">
        <f>IF(Hoja2!J1459="","",IF(Hoja2!$D1459=0,Hoja2!J1459, ""))</f>
        <v/>
      </c>
    </row>
    <row r="1460" spans="1:11" x14ac:dyDescent="0.25">
      <c r="A1460" t="str">
        <f>IF(Hoja2!F1460="","",IF(Hoja2!$D1460=0,-Hoja2!F1460/(COUNT(B$2:B$2080)-SUM(B$2:B$2080)),Hoja2!F1460/SUM(B$2:B$2080)))</f>
        <v/>
      </c>
      <c r="B1460" t="str">
        <f>IF(Hoja2!F1460="","",IF(Hoja2!$D1460=1,1,0))</f>
        <v/>
      </c>
      <c r="C1460" t="str">
        <f>IF(Hoja2!H1460="","",IF(Hoja2!$D1460=0,-Hoja2!H1460/(COUNT(D$2:D$2080)-SUM(D$2:D$2080)),Hoja2!H1460/SUM(D$2:D$2080)))</f>
        <v/>
      </c>
      <c r="D1460" t="str">
        <f>IF(Hoja2!H1460="","",IF(Hoja2!$D1460=1,1,0))</f>
        <v/>
      </c>
      <c r="E1460" t="str">
        <f>IF(Hoja2!J1460="","",IF(Hoja2!$D1460=0,-Hoja2!J1460/(COUNT(F$2:F$2080)-SUM(F$2:F$2080)),Hoja2!J1460/SUM(F$2:F$2080)))</f>
        <v/>
      </c>
      <c r="F1460" t="str">
        <f>IF(Hoja2!J1460="","",IF(Hoja2!$D1460=1,1,0))</f>
        <v/>
      </c>
      <c r="G1460">
        <f>IF(Hoja2!D1460=0,-Hoja2!B1460/(COUNT(Hoja2!D$2:D$2080)-SUM(Hoja2!D$2:D$2080)),Hoja2!C1460/SUM(Hoja2!D$2:D$2080))</f>
        <v>0</v>
      </c>
      <c r="J1460" t="str">
        <f>IF(Hoja2!J1460="","",IF(Hoja2!$D1460=1,Hoja2!J1460, ""))</f>
        <v/>
      </c>
      <c r="K1460" t="str">
        <f>IF(Hoja2!J1460="","",IF(Hoja2!$D1460=0,Hoja2!J1460, ""))</f>
        <v/>
      </c>
    </row>
    <row r="1461" spans="1:11" x14ac:dyDescent="0.25">
      <c r="A1461">
        <f>IF(Hoja2!F1461="","",IF(Hoja2!$D1461=0,-Hoja2!F1461/(COUNT(B$2:B$2080)-SUM(B$2:B$2080)),Hoja2!F1461/SUM(B$2:B$2080)))</f>
        <v>-1.8796992481203006E-3</v>
      </c>
      <c r="B1461">
        <f>IF(Hoja2!F1461="","",IF(Hoja2!$D1461=1,1,0))</f>
        <v>0</v>
      </c>
      <c r="C1461" t="str">
        <f>IF(Hoja2!H1461="","",IF(Hoja2!$D1461=0,-Hoja2!H1461/(COUNT(D$2:D$2080)-SUM(D$2:D$2080)),Hoja2!H1461/SUM(D$2:D$2080)))</f>
        <v/>
      </c>
      <c r="D1461" t="str">
        <f>IF(Hoja2!H1461="","",IF(Hoja2!$D1461=1,1,0))</f>
        <v/>
      </c>
      <c r="E1461" t="str">
        <f>IF(Hoja2!J1461="","",IF(Hoja2!$D1461=0,-Hoja2!J1461/(COUNT(F$2:F$2080)-SUM(F$2:F$2080)),Hoja2!J1461/SUM(F$2:F$2080)))</f>
        <v/>
      </c>
      <c r="F1461" t="str">
        <f>IF(Hoja2!J1461="","",IF(Hoja2!$D1461=1,1,0))</f>
        <v/>
      </c>
      <c r="G1461">
        <f>IF(Hoja2!D1461=0,-Hoja2!B1461/(COUNT(Hoja2!D$2:D$2080)-SUM(Hoja2!D$2:D$2080)),Hoja2!C1461/SUM(Hoja2!D$2:D$2080))</f>
        <v>-9.5602294455066918E-4</v>
      </c>
      <c r="J1461" t="str">
        <f>IF(Hoja2!J1461="","",IF(Hoja2!$D1461=1,Hoja2!J1461, ""))</f>
        <v/>
      </c>
      <c r="K1461" t="str">
        <f>IF(Hoja2!J1461="","",IF(Hoja2!$D1461=0,Hoja2!J1461, ""))</f>
        <v/>
      </c>
    </row>
    <row r="1462" spans="1:11" x14ac:dyDescent="0.25">
      <c r="A1462">
        <f>IF(Hoja2!F1462="","",IF(Hoja2!$D1462=0,-Hoja2!F1462/(COUNT(B$2:B$2080)-SUM(B$2:B$2080)),Hoja2!F1462/SUM(B$2:B$2080)))</f>
        <v>1.8726591760299626E-3</v>
      </c>
      <c r="B1462">
        <f>IF(Hoja2!F1462="","",IF(Hoja2!$D1462=1,1,0))</f>
        <v>1</v>
      </c>
      <c r="C1462" t="str">
        <f>IF(Hoja2!H1462="","",IF(Hoja2!$D1462=0,-Hoja2!H1462/(COUNT(D$2:D$2080)-SUM(D$2:D$2080)),Hoja2!H1462/SUM(D$2:D$2080)))</f>
        <v/>
      </c>
      <c r="D1462" t="str">
        <f>IF(Hoja2!H1462="","",IF(Hoja2!$D1462=1,1,0))</f>
        <v/>
      </c>
      <c r="E1462" t="str">
        <f>IF(Hoja2!J1462="","",IF(Hoja2!$D1462=0,-Hoja2!J1462/(COUNT(F$2:F$2080)-SUM(F$2:F$2080)),Hoja2!J1462/SUM(F$2:F$2080)))</f>
        <v/>
      </c>
      <c r="F1462" t="str">
        <f>IF(Hoja2!J1462="","",IF(Hoja2!$D1462=1,1,0))</f>
        <v/>
      </c>
      <c r="G1462">
        <f>IF(Hoja2!D1462=0,-Hoja2!B1462/(COUNT(Hoja2!D$2:D$2080)-SUM(Hoja2!D$2:D$2080)),Hoja2!C1462/SUM(Hoja2!D$2:D$2080))</f>
        <v>9.6805421103581804E-4</v>
      </c>
      <c r="J1462" t="str">
        <f>IF(Hoja2!J1462="","",IF(Hoja2!$D1462=1,Hoja2!J1462, ""))</f>
        <v/>
      </c>
      <c r="K1462" t="str">
        <f>IF(Hoja2!J1462="","",IF(Hoja2!$D1462=0,Hoja2!J1462, ""))</f>
        <v/>
      </c>
    </row>
    <row r="1463" spans="1:11" x14ac:dyDescent="0.25">
      <c r="A1463">
        <f>IF(Hoja2!F1463="","",IF(Hoja2!$D1463=0,-Hoja2!F1463/(COUNT(B$2:B$2080)-SUM(B$2:B$2080)),Hoja2!F1463/SUM(B$2:B$2080)))</f>
        <v>5.6179775280898875E-3</v>
      </c>
      <c r="B1463">
        <f>IF(Hoja2!F1463="","",IF(Hoja2!$D1463=1,1,0))</f>
        <v>1</v>
      </c>
      <c r="C1463" t="str">
        <f>IF(Hoja2!H1463="","",IF(Hoja2!$D1463=0,-Hoja2!H1463/(COUNT(D$2:D$2080)-SUM(D$2:D$2080)),Hoja2!H1463/SUM(D$2:D$2080)))</f>
        <v/>
      </c>
      <c r="D1463" t="str">
        <f>IF(Hoja2!H1463="","",IF(Hoja2!$D1463=1,1,0))</f>
        <v/>
      </c>
      <c r="E1463" t="str">
        <f>IF(Hoja2!J1463="","",IF(Hoja2!$D1463=0,-Hoja2!J1463/(COUNT(F$2:F$2080)-SUM(F$2:F$2080)),Hoja2!J1463/SUM(F$2:F$2080)))</f>
        <v/>
      </c>
      <c r="F1463" t="str">
        <f>IF(Hoja2!J1463="","",IF(Hoja2!$D1463=1,1,0))</f>
        <v/>
      </c>
      <c r="G1463">
        <f>IF(Hoja2!D1463=0,-Hoja2!B1463/(COUNT(Hoja2!D$2:D$2080)-SUM(Hoja2!D$2:D$2080)),Hoja2!C1463/SUM(Hoja2!D$2:D$2080))</f>
        <v>2.9041626331074541E-3</v>
      </c>
      <c r="J1463" t="str">
        <f>IF(Hoja2!J1463="","",IF(Hoja2!$D1463=1,Hoja2!J1463, ""))</f>
        <v/>
      </c>
      <c r="K1463" t="str">
        <f>IF(Hoja2!J1463="","",IF(Hoja2!$D1463=0,Hoja2!J1463, ""))</f>
        <v/>
      </c>
    </row>
    <row r="1464" spans="1:11" x14ac:dyDescent="0.25">
      <c r="A1464" t="str">
        <f>IF(Hoja2!F1464="","",IF(Hoja2!$D1464=0,-Hoja2!F1464/(COUNT(B$2:B$2080)-SUM(B$2:B$2080)),Hoja2!F1464/SUM(B$2:B$2080)))</f>
        <v/>
      </c>
      <c r="B1464" t="str">
        <f>IF(Hoja2!F1464="","",IF(Hoja2!$D1464=1,1,0))</f>
        <v/>
      </c>
      <c r="C1464">
        <f>IF(Hoja2!H1464="","",IF(Hoja2!$D1464=0,-Hoja2!H1464/(COUNT(D$2:D$2080)-SUM(D$2:D$2080)),Hoja2!H1464/SUM(D$2:D$2080)))</f>
        <v>-9.7087378640776691E-3</v>
      </c>
      <c r="D1464">
        <f>IF(Hoja2!H1464="","",IF(Hoja2!$D1464=1,1,0))</f>
        <v>0</v>
      </c>
      <c r="E1464" t="str">
        <f>IF(Hoja2!J1464="","",IF(Hoja2!$D1464=0,-Hoja2!J1464/(COUNT(F$2:F$2080)-SUM(F$2:F$2080)),Hoja2!J1464/SUM(F$2:F$2080)))</f>
        <v/>
      </c>
      <c r="F1464" t="str">
        <f>IF(Hoja2!J1464="","",IF(Hoja2!$D1464=1,1,0))</f>
        <v/>
      </c>
      <c r="G1464">
        <f>IF(Hoja2!D1464=0,-Hoja2!B1464/(COUNT(Hoja2!D$2:D$2080)-SUM(Hoja2!D$2:D$2080)),Hoja2!C1464/SUM(Hoja2!D$2:D$2080))</f>
        <v>-1.9120458891013384E-3</v>
      </c>
      <c r="J1464" t="str">
        <f>IF(Hoja2!J1464="","",IF(Hoja2!$D1464=1,Hoja2!J1464, ""))</f>
        <v/>
      </c>
      <c r="K1464" t="str">
        <f>IF(Hoja2!J1464="","",IF(Hoja2!$D1464=0,Hoja2!J1464, ""))</f>
        <v/>
      </c>
    </row>
    <row r="1465" spans="1:11" x14ac:dyDescent="0.25">
      <c r="A1465" t="str">
        <f>IF(Hoja2!F1465="","",IF(Hoja2!$D1465=0,-Hoja2!F1465/(COUNT(B$2:B$2080)-SUM(B$2:B$2080)),Hoja2!F1465/SUM(B$2:B$2080)))</f>
        <v/>
      </c>
      <c r="B1465" t="str">
        <f>IF(Hoja2!F1465="","",IF(Hoja2!$D1465=1,1,0))</f>
        <v/>
      </c>
      <c r="C1465" t="str">
        <f>IF(Hoja2!H1465="","",IF(Hoja2!$D1465=0,-Hoja2!H1465/(COUNT(D$2:D$2080)-SUM(D$2:D$2080)),Hoja2!H1465/SUM(D$2:D$2080)))</f>
        <v/>
      </c>
      <c r="D1465" t="str">
        <f>IF(Hoja2!H1465="","",IF(Hoja2!$D1465=1,1,0))</f>
        <v/>
      </c>
      <c r="E1465" t="str">
        <f>IF(Hoja2!J1465="","",IF(Hoja2!$D1465=0,-Hoja2!J1465/(COUNT(F$2:F$2080)-SUM(F$2:F$2080)),Hoja2!J1465/SUM(F$2:F$2080)))</f>
        <v/>
      </c>
      <c r="F1465" t="str">
        <f>IF(Hoja2!J1465="","",IF(Hoja2!$D1465=1,1,0))</f>
        <v/>
      </c>
      <c r="G1465">
        <f>IF(Hoja2!D1465=0,-Hoja2!B1465/(COUNT(Hoja2!D$2:D$2080)-SUM(Hoja2!D$2:D$2080)),Hoja2!C1465/SUM(Hoja2!D$2:D$2080))</f>
        <v>-2.8680688336520078E-3</v>
      </c>
      <c r="J1465" t="str">
        <f>IF(Hoja2!J1465="","",IF(Hoja2!$D1465=1,Hoja2!J1465, ""))</f>
        <v/>
      </c>
      <c r="K1465" t="str">
        <f>IF(Hoja2!J1465="","",IF(Hoja2!$D1465=0,Hoja2!J1465, ""))</f>
        <v/>
      </c>
    </row>
    <row r="1466" spans="1:11" x14ac:dyDescent="0.25">
      <c r="A1466" t="str">
        <f>IF(Hoja2!F1466="","",IF(Hoja2!$D1466=0,-Hoja2!F1466/(COUNT(B$2:B$2080)-SUM(B$2:B$2080)),Hoja2!F1466/SUM(B$2:B$2080)))</f>
        <v/>
      </c>
      <c r="B1466" t="str">
        <f>IF(Hoja2!F1466="","",IF(Hoja2!$D1466=1,1,0))</f>
        <v/>
      </c>
      <c r="C1466" t="str">
        <f>IF(Hoja2!H1466="","",IF(Hoja2!$D1466=0,-Hoja2!H1466/(COUNT(D$2:D$2080)-SUM(D$2:D$2080)),Hoja2!H1466/SUM(D$2:D$2080)))</f>
        <v/>
      </c>
      <c r="D1466" t="str">
        <f>IF(Hoja2!H1466="","",IF(Hoja2!$D1466=1,1,0))</f>
        <v/>
      </c>
      <c r="E1466" t="str">
        <f>IF(Hoja2!J1466="","",IF(Hoja2!$D1466=0,-Hoja2!J1466/(COUNT(F$2:F$2080)-SUM(F$2:F$2080)),Hoja2!J1466/SUM(F$2:F$2080)))</f>
        <v/>
      </c>
      <c r="F1466" t="str">
        <f>IF(Hoja2!J1466="","",IF(Hoja2!$D1466=1,1,0))</f>
        <v/>
      </c>
      <c r="G1466">
        <f>IF(Hoja2!D1466=0,-Hoja2!B1466/(COUNT(Hoja2!D$2:D$2080)-SUM(Hoja2!D$2:D$2080)),Hoja2!C1466/SUM(Hoja2!D$2:D$2080))</f>
        <v>0</v>
      </c>
      <c r="J1466" t="str">
        <f>IF(Hoja2!J1466="","",IF(Hoja2!$D1466=1,Hoja2!J1466, ""))</f>
        <v/>
      </c>
      <c r="K1466" t="str">
        <f>IF(Hoja2!J1466="","",IF(Hoja2!$D1466=0,Hoja2!J1466, ""))</f>
        <v/>
      </c>
    </row>
    <row r="1467" spans="1:11" x14ac:dyDescent="0.25">
      <c r="A1467" t="str">
        <f>IF(Hoja2!F1467="","",IF(Hoja2!$D1467=0,-Hoja2!F1467/(COUNT(B$2:B$2080)-SUM(B$2:B$2080)),Hoja2!F1467/SUM(B$2:B$2080)))</f>
        <v/>
      </c>
      <c r="B1467" t="str">
        <f>IF(Hoja2!F1467="","",IF(Hoja2!$D1467=1,1,0))</f>
        <v/>
      </c>
      <c r="C1467">
        <f>IF(Hoja2!H1467="","",IF(Hoja2!$D1467=0,-Hoja2!H1467/(COUNT(D$2:D$2080)-SUM(D$2:D$2080)),Hoja2!H1467/SUM(D$2:D$2080)))</f>
        <v>0</v>
      </c>
      <c r="D1467">
        <f>IF(Hoja2!H1467="","",IF(Hoja2!$D1467=1,1,0))</f>
        <v>1</v>
      </c>
      <c r="E1467" t="str">
        <f>IF(Hoja2!J1467="","",IF(Hoja2!$D1467=0,-Hoja2!J1467/(COUNT(F$2:F$2080)-SUM(F$2:F$2080)),Hoja2!J1467/SUM(F$2:F$2080)))</f>
        <v/>
      </c>
      <c r="F1467" t="str">
        <f>IF(Hoja2!J1467="","",IF(Hoja2!$D1467=1,1,0))</f>
        <v/>
      </c>
      <c r="G1467">
        <f>IF(Hoja2!D1467=0,-Hoja2!B1467/(COUNT(Hoja2!D$2:D$2080)-SUM(Hoja2!D$2:D$2080)),Hoja2!C1467/SUM(Hoja2!D$2:D$2080))</f>
        <v>0</v>
      </c>
      <c r="J1467" t="str">
        <f>IF(Hoja2!J1467="","",IF(Hoja2!$D1467=1,Hoja2!J1467, ""))</f>
        <v/>
      </c>
      <c r="K1467" t="str">
        <f>IF(Hoja2!J1467="","",IF(Hoja2!$D1467=0,Hoja2!J1467, ""))</f>
        <v/>
      </c>
    </row>
    <row r="1468" spans="1:11" x14ac:dyDescent="0.25">
      <c r="A1468" t="str">
        <f>IF(Hoja2!F1468="","",IF(Hoja2!$D1468=0,-Hoja2!F1468/(COUNT(B$2:B$2080)-SUM(B$2:B$2080)),Hoja2!F1468/SUM(B$2:B$2080)))</f>
        <v/>
      </c>
      <c r="B1468" t="str">
        <f>IF(Hoja2!F1468="","",IF(Hoja2!$D1468=1,1,0))</f>
        <v/>
      </c>
      <c r="C1468" t="str">
        <f>IF(Hoja2!H1468="","",IF(Hoja2!$D1468=0,-Hoja2!H1468/(COUNT(D$2:D$2080)-SUM(D$2:D$2080)),Hoja2!H1468/SUM(D$2:D$2080)))</f>
        <v/>
      </c>
      <c r="D1468" t="str">
        <f>IF(Hoja2!H1468="","",IF(Hoja2!$D1468=1,1,0))</f>
        <v/>
      </c>
      <c r="E1468" t="str">
        <f>IF(Hoja2!J1468="","",IF(Hoja2!$D1468=0,-Hoja2!J1468/(COUNT(F$2:F$2080)-SUM(F$2:F$2080)),Hoja2!J1468/SUM(F$2:F$2080)))</f>
        <v/>
      </c>
      <c r="F1468" t="str">
        <f>IF(Hoja2!J1468="","",IF(Hoja2!$D1468=1,1,0))</f>
        <v/>
      </c>
      <c r="G1468">
        <f>IF(Hoja2!D1468=0,-Hoja2!B1468/(COUNT(Hoja2!D$2:D$2080)-SUM(Hoja2!D$2:D$2080)),Hoja2!C1468/SUM(Hoja2!D$2:D$2080))</f>
        <v>1.9361084220716361E-3</v>
      </c>
      <c r="J1468" t="str">
        <f>IF(Hoja2!J1468="","",IF(Hoja2!$D1468=1,Hoja2!J1468, ""))</f>
        <v/>
      </c>
      <c r="K1468" t="str">
        <f>IF(Hoja2!J1468="","",IF(Hoja2!$D1468=0,Hoja2!J1468, ""))</f>
        <v/>
      </c>
    </row>
    <row r="1469" spans="1:11" x14ac:dyDescent="0.25">
      <c r="A1469" t="str">
        <f>IF(Hoja2!F1469="","",IF(Hoja2!$D1469=0,-Hoja2!F1469/(COUNT(B$2:B$2080)-SUM(B$2:B$2080)),Hoja2!F1469/SUM(B$2:B$2080)))</f>
        <v/>
      </c>
      <c r="B1469" t="str">
        <f>IF(Hoja2!F1469="","",IF(Hoja2!$D1469=1,1,0))</f>
        <v/>
      </c>
      <c r="C1469" t="str">
        <f>IF(Hoja2!H1469="","",IF(Hoja2!$D1469=0,-Hoja2!H1469/(COUNT(D$2:D$2080)-SUM(D$2:D$2080)),Hoja2!H1469/SUM(D$2:D$2080)))</f>
        <v/>
      </c>
      <c r="D1469" t="str">
        <f>IF(Hoja2!H1469="","",IF(Hoja2!$D1469=1,1,0))</f>
        <v/>
      </c>
      <c r="E1469" t="str">
        <f>IF(Hoja2!J1469="","",IF(Hoja2!$D1469=0,-Hoja2!J1469/(COUNT(F$2:F$2080)-SUM(F$2:F$2080)),Hoja2!J1469/SUM(F$2:F$2080)))</f>
        <v/>
      </c>
      <c r="F1469" t="str">
        <f>IF(Hoja2!J1469="","",IF(Hoja2!$D1469=1,1,0))</f>
        <v/>
      </c>
      <c r="G1469">
        <f>IF(Hoja2!D1469=0,-Hoja2!B1469/(COUNT(Hoja2!D$2:D$2080)-SUM(Hoja2!D$2:D$2080)),Hoja2!C1469/SUM(Hoja2!D$2:D$2080))</f>
        <v>3.8722168441432721E-3</v>
      </c>
      <c r="J1469" t="str">
        <f>IF(Hoja2!J1469="","",IF(Hoja2!$D1469=1,Hoja2!J1469, ""))</f>
        <v/>
      </c>
      <c r="K1469" t="str">
        <f>IF(Hoja2!J1469="","",IF(Hoja2!$D1469=0,Hoja2!J1469, ""))</f>
        <v/>
      </c>
    </row>
    <row r="1470" spans="1:11" x14ac:dyDescent="0.25">
      <c r="A1470" t="str">
        <f>IF(Hoja2!F1470="","",IF(Hoja2!$D1470=0,-Hoja2!F1470/(COUNT(B$2:B$2080)-SUM(B$2:B$2080)),Hoja2!F1470/SUM(B$2:B$2080)))</f>
        <v/>
      </c>
      <c r="B1470" t="str">
        <f>IF(Hoja2!F1470="","",IF(Hoja2!$D1470=1,1,0))</f>
        <v/>
      </c>
      <c r="C1470" t="str">
        <f>IF(Hoja2!H1470="","",IF(Hoja2!$D1470=0,-Hoja2!H1470/(COUNT(D$2:D$2080)-SUM(D$2:D$2080)),Hoja2!H1470/SUM(D$2:D$2080)))</f>
        <v/>
      </c>
      <c r="D1470" t="str">
        <f>IF(Hoja2!H1470="","",IF(Hoja2!$D1470=1,1,0))</f>
        <v/>
      </c>
      <c r="E1470" t="str">
        <f>IF(Hoja2!J1470="","",IF(Hoja2!$D1470=0,-Hoja2!J1470/(COUNT(F$2:F$2080)-SUM(F$2:F$2080)),Hoja2!J1470/SUM(F$2:F$2080)))</f>
        <v/>
      </c>
      <c r="F1470" t="str">
        <f>IF(Hoja2!J1470="","",IF(Hoja2!$D1470=1,1,0))</f>
        <v/>
      </c>
      <c r="G1470">
        <f>IF(Hoja2!D1470=0,-Hoja2!B1470/(COUNT(Hoja2!D$2:D$2080)-SUM(Hoja2!D$2:D$2080)),Hoja2!C1470/SUM(Hoja2!D$2:D$2080))</f>
        <v>2.9041626331074541E-3</v>
      </c>
      <c r="J1470" t="str">
        <f>IF(Hoja2!J1470="","",IF(Hoja2!$D1470=1,Hoja2!J1470, ""))</f>
        <v/>
      </c>
      <c r="K1470" t="str">
        <f>IF(Hoja2!J1470="","",IF(Hoja2!$D1470=0,Hoja2!J1470, ""))</f>
        <v/>
      </c>
    </row>
    <row r="1471" spans="1:11" x14ac:dyDescent="0.25">
      <c r="A1471">
        <f>IF(Hoja2!F1471="","",IF(Hoja2!$D1471=0,-Hoja2!F1471/(COUNT(B$2:B$2080)-SUM(B$2:B$2080)),Hoja2!F1471/SUM(B$2:B$2080)))</f>
        <v>9.3632958801498131E-3</v>
      </c>
      <c r="B1471">
        <f>IF(Hoja2!F1471="","",IF(Hoja2!$D1471=1,1,0))</f>
        <v>1</v>
      </c>
      <c r="C1471" t="str">
        <f>IF(Hoja2!H1471="","",IF(Hoja2!$D1471=0,-Hoja2!H1471/(COUNT(D$2:D$2080)-SUM(D$2:D$2080)),Hoja2!H1471/SUM(D$2:D$2080)))</f>
        <v/>
      </c>
      <c r="D1471" t="str">
        <f>IF(Hoja2!H1471="","",IF(Hoja2!$D1471=1,1,0))</f>
        <v/>
      </c>
      <c r="E1471" t="str">
        <f>IF(Hoja2!J1471="","",IF(Hoja2!$D1471=0,-Hoja2!J1471/(COUNT(F$2:F$2080)-SUM(F$2:F$2080)),Hoja2!J1471/SUM(F$2:F$2080)))</f>
        <v/>
      </c>
      <c r="F1471" t="str">
        <f>IF(Hoja2!J1471="","",IF(Hoja2!$D1471=1,1,0))</f>
        <v/>
      </c>
      <c r="G1471">
        <f>IF(Hoja2!D1471=0,-Hoja2!B1471/(COUNT(Hoja2!D$2:D$2080)-SUM(Hoja2!D$2:D$2080)),Hoja2!C1471/SUM(Hoja2!D$2:D$2080))</f>
        <v>4.8402710551790898E-3</v>
      </c>
      <c r="J1471" t="str">
        <f>IF(Hoja2!J1471="","",IF(Hoja2!$D1471=1,Hoja2!J1471, ""))</f>
        <v/>
      </c>
      <c r="K1471" t="str">
        <f>IF(Hoja2!J1471="","",IF(Hoja2!$D1471=0,Hoja2!J1471, ""))</f>
        <v/>
      </c>
    </row>
    <row r="1472" spans="1:11" x14ac:dyDescent="0.25">
      <c r="A1472" t="str">
        <f>IF(Hoja2!F1472="","",IF(Hoja2!$D1472=0,-Hoja2!F1472/(COUNT(B$2:B$2080)-SUM(B$2:B$2080)),Hoja2!F1472/SUM(B$2:B$2080)))</f>
        <v/>
      </c>
      <c r="B1472" t="str">
        <f>IF(Hoja2!F1472="","",IF(Hoja2!$D1472=1,1,0))</f>
        <v/>
      </c>
      <c r="C1472">
        <f>IF(Hoja2!H1472="","",IF(Hoja2!$D1472=0,-Hoja2!H1472/(COUNT(D$2:D$2080)-SUM(D$2:D$2080)),Hoja2!H1472/SUM(D$2:D$2080)))</f>
        <v>-9.7087378640776691E-3</v>
      </c>
      <c r="D1472">
        <f>IF(Hoja2!H1472="","",IF(Hoja2!$D1472=1,1,0))</f>
        <v>0</v>
      </c>
      <c r="E1472" t="str">
        <f>IF(Hoja2!J1472="","",IF(Hoja2!$D1472=0,-Hoja2!J1472/(COUNT(F$2:F$2080)-SUM(F$2:F$2080)),Hoja2!J1472/SUM(F$2:F$2080)))</f>
        <v/>
      </c>
      <c r="F1472" t="str">
        <f>IF(Hoja2!J1472="","",IF(Hoja2!$D1472=1,1,0))</f>
        <v/>
      </c>
      <c r="G1472">
        <f>IF(Hoja2!D1472=0,-Hoja2!B1472/(COUNT(Hoja2!D$2:D$2080)-SUM(Hoja2!D$2:D$2080)),Hoja2!C1472/SUM(Hoja2!D$2:D$2080))</f>
        <v>-1.9120458891013384E-3</v>
      </c>
      <c r="J1472" t="str">
        <f>IF(Hoja2!J1472="","",IF(Hoja2!$D1472=1,Hoja2!J1472, ""))</f>
        <v/>
      </c>
      <c r="K1472" t="str">
        <f>IF(Hoja2!J1472="","",IF(Hoja2!$D1472=0,Hoja2!J1472, ""))</f>
        <v/>
      </c>
    </row>
    <row r="1473" spans="1:11" x14ac:dyDescent="0.25">
      <c r="A1473">
        <f>IF(Hoja2!F1473="","",IF(Hoja2!$D1473=0,-Hoja2!F1473/(COUNT(B$2:B$2080)-SUM(B$2:B$2080)),Hoja2!F1473/SUM(B$2:B$2080)))</f>
        <v>1.8726591760299626E-3</v>
      </c>
      <c r="B1473">
        <f>IF(Hoja2!F1473="","",IF(Hoja2!$D1473=1,1,0))</f>
        <v>1</v>
      </c>
      <c r="C1473" t="str">
        <f>IF(Hoja2!H1473="","",IF(Hoja2!$D1473=0,-Hoja2!H1473/(COUNT(D$2:D$2080)-SUM(D$2:D$2080)),Hoja2!H1473/SUM(D$2:D$2080)))</f>
        <v/>
      </c>
      <c r="D1473" t="str">
        <f>IF(Hoja2!H1473="","",IF(Hoja2!$D1473=1,1,0))</f>
        <v/>
      </c>
      <c r="E1473" t="str">
        <f>IF(Hoja2!J1473="","",IF(Hoja2!$D1473=0,-Hoja2!J1473/(COUNT(F$2:F$2080)-SUM(F$2:F$2080)),Hoja2!J1473/SUM(F$2:F$2080)))</f>
        <v/>
      </c>
      <c r="F1473" t="str">
        <f>IF(Hoja2!J1473="","",IF(Hoja2!$D1473=1,1,0))</f>
        <v/>
      </c>
      <c r="G1473">
        <f>IF(Hoja2!D1473=0,-Hoja2!B1473/(COUNT(Hoja2!D$2:D$2080)-SUM(Hoja2!D$2:D$2080)),Hoja2!C1473/SUM(Hoja2!D$2:D$2080))</f>
        <v>9.6805421103581804E-4</v>
      </c>
      <c r="J1473" t="str">
        <f>IF(Hoja2!J1473="","",IF(Hoja2!$D1473=1,Hoja2!J1473, ""))</f>
        <v/>
      </c>
      <c r="K1473" t="str">
        <f>IF(Hoja2!J1473="","",IF(Hoja2!$D1473=0,Hoja2!J1473, ""))</f>
        <v/>
      </c>
    </row>
    <row r="1474" spans="1:11" x14ac:dyDescent="0.25">
      <c r="A1474">
        <f>IF(Hoja2!F1474="","",IF(Hoja2!$D1474=0,-Hoja2!F1474/(COUNT(B$2:B$2080)-SUM(B$2:B$2080)),Hoja2!F1474/SUM(B$2:B$2080)))</f>
        <v>5.6179775280898875E-3</v>
      </c>
      <c r="B1474">
        <f>IF(Hoja2!F1474="","",IF(Hoja2!$D1474=1,1,0))</f>
        <v>1</v>
      </c>
      <c r="C1474" t="str">
        <f>IF(Hoja2!H1474="","",IF(Hoja2!$D1474=0,-Hoja2!H1474/(COUNT(D$2:D$2080)-SUM(D$2:D$2080)),Hoja2!H1474/SUM(D$2:D$2080)))</f>
        <v/>
      </c>
      <c r="D1474" t="str">
        <f>IF(Hoja2!H1474="","",IF(Hoja2!$D1474=1,1,0))</f>
        <v/>
      </c>
      <c r="E1474" t="str">
        <f>IF(Hoja2!J1474="","",IF(Hoja2!$D1474=0,-Hoja2!J1474/(COUNT(F$2:F$2080)-SUM(F$2:F$2080)),Hoja2!J1474/SUM(F$2:F$2080)))</f>
        <v/>
      </c>
      <c r="F1474" t="str">
        <f>IF(Hoja2!J1474="","",IF(Hoja2!$D1474=1,1,0))</f>
        <v/>
      </c>
      <c r="G1474">
        <f>IF(Hoja2!D1474=0,-Hoja2!B1474/(COUNT(Hoja2!D$2:D$2080)-SUM(Hoja2!D$2:D$2080)),Hoja2!C1474/SUM(Hoja2!D$2:D$2080))</f>
        <v>2.9041626331074541E-3</v>
      </c>
      <c r="J1474" t="str">
        <f>IF(Hoja2!J1474="","",IF(Hoja2!$D1474=1,Hoja2!J1474, ""))</f>
        <v/>
      </c>
      <c r="K1474" t="str">
        <f>IF(Hoja2!J1474="","",IF(Hoja2!$D1474=0,Hoja2!J1474, ""))</f>
        <v/>
      </c>
    </row>
    <row r="1475" spans="1:11" x14ac:dyDescent="0.25">
      <c r="A1475">
        <f>IF(Hoja2!F1475="","",IF(Hoja2!$D1475=0,-Hoja2!F1475/(COUNT(B$2:B$2080)-SUM(B$2:B$2080)),Hoja2!F1475/SUM(B$2:B$2080)))</f>
        <v>-5.6390977443609019E-3</v>
      </c>
      <c r="B1475">
        <f>IF(Hoja2!F1475="","",IF(Hoja2!$D1475=1,1,0))</f>
        <v>0</v>
      </c>
      <c r="C1475" t="str">
        <f>IF(Hoja2!H1475="","",IF(Hoja2!$D1475=0,-Hoja2!H1475/(COUNT(D$2:D$2080)-SUM(D$2:D$2080)),Hoja2!H1475/SUM(D$2:D$2080)))</f>
        <v/>
      </c>
      <c r="D1475" t="str">
        <f>IF(Hoja2!H1475="","",IF(Hoja2!$D1475=1,1,0))</f>
        <v/>
      </c>
      <c r="E1475" t="str">
        <f>IF(Hoja2!J1475="","",IF(Hoja2!$D1475=0,-Hoja2!J1475/(COUNT(F$2:F$2080)-SUM(F$2:F$2080)),Hoja2!J1475/SUM(F$2:F$2080)))</f>
        <v/>
      </c>
      <c r="F1475" t="str">
        <f>IF(Hoja2!J1475="","",IF(Hoja2!$D1475=1,1,0))</f>
        <v/>
      </c>
      <c r="G1475">
        <f>IF(Hoja2!D1475=0,-Hoja2!B1475/(COUNT(Hoja2!D$2:D$2080)-SUM(Hoja2!D$2:D$2080)),Hoja2!C1475/SUM(Hoja2!D$2:D$2080))</f>
        <v>-2.8680688336520078E-3</v>
      </c>
      <c r="J1475" t="str">
        <f>IF(Hoja2!J1475="","",IF(Hoja2!$D1475=1,Hoja2!J1475, ""))</f>
        <v/>
      </c>
      <c r="K1475" t="str">
        <f>IF(Hoja2!J1475="","",IF(Hoja2!$D1475=0,Hoja2!J1475, ""))</f>
        <v/>
      </c>
    </row>
    <row r="1476" spans="1:11" x14ac:dyDescent="0.25">
      <c r="A1476" t="str">
        <f>IF(Hoja2!F1476="","",IF(Hoja2!$D1476=0,-Hoja2!F1476/(COUNT(B$2:B$2080)-SUM(B$2:B$2080)),Hoja2!F1476/SUM(B$2:B$2080)))</f>
        <v/>
      </c>
      <c r="B1476" t="str">
        <f>IF(Hoja2!F1476="","",IF(Hoja2!$D1476=1,1,0))</f>
        <v/>
      </c>
      <c r="C1476" t="str">
        <f>IF(Hoja2!H1476="","",IF(Hoja2!$D1476=0,-Hoja2!H1476/(COUNT(D$2:D$2080)-SUM(D$2:D$2080)),Hoja2!H1476/SUM(D$2:D$2080)))</f>
        <v/>
      </c>
      <c r="D1476" t="str">
        <f>IF(Hoja2!H1476="","",IF(Hoja2!$D1476=1,1,0))</f>
        <v/>
      </c>
      <c r="E1476" t="str">
        <f>IF(Hoja2!J1476="","",IF(Hoja2!$D1476=0,-Hoja2!J1476/(COUNT(F$2:F$2080)-SUM(F$2:F$2080)),Hoja2!J1476/SUM(F$2:F$2080)))</f>
        <v/>
      </c>
      <c r="F1476" t="str">
        <f>IF(Hoja2!J1476="","",IF(Hoja2!$D1476=1,1,0))</f>
        <v/>
      </c>
      <c r="G1476">
        <f>IF(Hoja2!D1476=0,-Hoja2!B1476/(COUNT(Hoja2!D$2:D$2080)-SUM(Hoja2!D$2:D$2080)),Hoja2!C1476/SUM(Hoja2!D$2:D$2080))</f>
        <v>0</v>
      </c>
      <c r="J1476" t="str">
        <f>IF(Hoja2!J1476="","",IF(Hoja2!$D1476=1,Hoja2!J1476, ""))</f>
        <v/>
      </c>
      <c r="K1476" t="str">
        <f>IF(Hoja2!J1476="","",IF(Hoja2!$D1476=0,Hoja2!J1476, ""))</f>
        <v/>
      </c>
    </row>
    <row r="1477" spans="1:11" x14ac:dyDescent="0.25">
      <c r="A1477">
        <f>IF(Hoja2!F1477="","",IF(Hoja2!$D1477=0,-Hoja2!F1477/(COUNT(B$2:B$2080)-SUM(B$2:B$2080)),Hoja2!F1477/SUM(B$2:B$2080)))</f>
        <v>-1.8796992481203006E-3</v>
      </c>
      <c r="B1477">
        <f>IF(Hoja2!F1477="","",IF(Hoja2!$D1477=1,1,0))</f>
        <v>0</v>
      </c>
      <c r="C1477" t="str">
        <f>IF(Hoja2!H1477="","",IF(Hoja2!$D1477=0,-Hoja2!H1477/(COUNT(D$2:D$2080)-SUM(D$2:D$2080)),Hoja2!H1477/SUM(D$2:D$2080)))</f>
        <v/>
      </c>
      <c r="D1477" t="str">
        <f>IF(Hoja2!H1477="","",IF(Hoja2!$D1477=1,1,0))</f>
        <v/>
      </c>
      <c r="E1477" t="str">
        <f>IF(Hoja2!J1477="","",IF(Hoja2!$D1477=0,-Hoja2!J1477/(COUNT(F$2:F$2080)-SUM(F$2:F$2080)),Hoja2!J1477/SUM(F$2:F$2080)))</f>
        <v/>
      </c>
      <c r="F1477" t="str">
        <f>IF(Hoja2!J1477="","",IF(Hoja2!$D1477=1,1,0))</f>
        <v/>
      </c>
      <c r="G1477">
        <f>IF(Hoja2!D1477=0,-Hoja2!B1477/(COUNT(Hoja2!D$2:D$2080)-SUM(Hoja2!D$2:D$2080)),Hoja2!C1477/SUM(Hoja2!D$2:D$2080))</f>
        <v>-9.5602294455066918E-4</v>
      </c>
      <c r="J1477" t="str">
        <f>IF(Hoja2!J1477="","",IF(Hoja2!$D1477=1,Hoja2!J1477, ""))</f>
        <v/>
      </c>
      <c r="K1477" t="str">
        <f>IF(Hoja2!J1477="","",IF(Hoja2!$D1477=0,Hoja2!J1477, ""))</f>
        <v/>
      </c>
    </row>
    <row r="1478" spans="1:11" x14ac:dyDescent="0.25">
      <c r="A1478" t="str">
        <f>IF(Hoja2!F1478="","",IF(Hoja2!$D1478=0,-Hoja2!F1478/(COUNT(B$2:B$2080)-SUM(B$2:B$2080)),Hoja2!F1478/SUM(B$2:B$2080)))</f>
        <v/>
      </c>
      <c r="B1478" t="str">
        <f>IF(Hoja2!F1478="","",IF(Hoja2!$D1478=1,1,0))</f>
        <v/>
      </c>
      <c r="C1478" t="str">
        <f>IF(Hoja2!H1478="","",IF(Hoja2!$D1478=0,-Hoja2!H1478/(COUNT(D$2:D$2080)-SUM(D$2:D$2080)),Hoja2!H1478/SUM(D$2:D$2080)))</f>
        <v/>
      </c>
      <c r="D1478" t="str">
        <f>IF(Hoja2!H1478="","",IF(Hoja2!$D1478=1,1,0))</f>
        <v/>
      </c>
      <c r="E1478" t="str">
        <f>IF(Hoja2!J1478="","",IF(Hoja2!$D1478=0,-Hoja2!J1478/(COUNT(F$2:F$2080)-SUM(F$2:F$2080)),Hoja2!J1478/SUM(F$2:F$2080)))</f>
        <v/>
      </c>
      <c r="F1478" t="str">
        <f>IF(Hoja2!J1478="","",IF(Hoja2!$D1478=1,1,0))</f>
        <v/>
      </c>
      <c r="G1478">
        <f>IF(Hoja2!D1478=0,-Hoja2!B1478/(COUNT(Hoja2!D$2:D$2080)-SUM(Hoja2!D$2:D$2080)),Hoja2!C1478/SUM(Hoja2!D$2:D$2080))</f>
        <v>-9.6805421103581804E-4</v>
      </c>
      <c r="J1478" t="str">
        <f>IF(Hoja2!J1478="","",IF(Hoja2!$D1478=1,Hoja2!J1478, ""))</f>
        <v/>
      </c>
      <c r="K1478" t="str">
        <f>IF(Hoja2!J1478="","",IF(Hoja2!$D1478=0,Hoja2!J1478, ""))</f>
        <v/>
      </c>
    </row>
    <row r="1479" spans="1:11" x14ac:dyDescent="0.25">
      <c r="A1479" t="str">
        <f>IF(Hoja2!F1479="","",IF(Hoja2!$D1479=0,-Hoja2!F1479/(COUNT(B$2:B$2080)-SUM(B$2:B$2080)),Hoja2!F1479/SUM(B$2:B$2080)))</f>
        <v/>
      </c>
      <c r="B1479" t="str">
        <f>IF(Hoja2!F1479="","",IF(Hoja2!$D1479=1,1,0))</f>
        <v/>
      </c>
      <c r="C1479" t="str">
        <f>IF(Hoja2!H1479="","",IF(Hoja2!$D1479=0,-Hoja2!H1479/(COUNT(D$2:D$2080)-SUM(D$2:D$2080)),Hoja2!H1479/SUM(D$2:D$2080)))</f>
        <v/>
      </c>
      <c r="D1479" t="str">
        <f>IF(Hoja2!H1479="","",IF(Hoja2!$D1479=1,1,0))</f>
        <v/>
      </c>
      <c r="E1479" t="str">
        <f>IF(Hoja2!J1479="","",IF(Hoja2!$D1479=0,-Hoja2!J1479/(COUNT(F$2:F$2080)-SUM(F$2:F$2080)),Hoja2!J1479/SUM(F$2:F$2080)))</f>
        <v/>
      </c>
      <c r="F1479" t="str">
        <f>IF(Hoja2!J1479="","",IF(Hoja2!$D1479=1,1,0))</f>
        <v/>
      </c>
      <c r="G1479">
        <f>IF(Hoja2!D1479=0,-Hoja2!B1479/(COUNT(Hoja2!D$2:D$2080)-SUM(Hoja2!D$2:D$2080)),Hoja2!C1479/SUM(Hoja2!D$2:D$2080))</f>
        <v>1.9361084220716361E-3</v>
      </c>
      <c r="J1479" t="str">
        <f>IF(Hoja2!J1479="","",IF(Hoja2!$D1479=1,Hoja2!J1479, ""))</f>
        <v/>
      </c>
      <c r="K1479" t="str">
        <f>IF(Hoja2!J1479="","",IF(Hoja2!$D1479=0,Hoja2!J1479, ""))</f>
        <v/>
      </c>
    </row>
    <row r="1480" spans="1:11" x14ac:dyDescent="0.25">
      <c r="A1480">
        <f>IF(Hoja2!F1480="","",IF(Hoja2!$D1480=0,-Hoja2!F1480/(COUNT(B$2:B$2080)-SUM(B$2:B$2080)),Hoja2!F1480/SUM(B$2:B$2080)))</f>
        <v>5.6179775280898875E-3</v>
      </c>
      <c r="B1480">
        <f>IF(Hoja2!F1480="","",IF(Hoja2!$D1480=1,1,0))</f>
        <v>1</v>
      </c>
      <c r="C1480" t="str">
        <f>IF(Hoja2!H1480="","",IF(Hoja2!$D1480=0,-Hoja2!H1480/(COUNT(D$2:D$2080)-SUM(D$2:D$2080)),Hoja2!H1480/SUM(D$2:D$2080)))</f>
        <v/>
      </c>
      <c r="D1480" t="str">
        <f>IF(Hoja2!H1480="","",IF(Hoja2!$D1480=1,1,0))</f>
        <v/>
      </c>
      <c r="E1480" t="str">
        <f>IF(Hoja2!J1480="","",IF(Hoja2!$D1480=0,-Hoja2!J1480/(COUNT(F$2:F$2080)-SUM(F$2:F$2080)),Hoja2!J1480/SUM(F$2:F$2080)))</f>
        <v/>
      </c>
      <c r="F1480" t="str">
        <f>IF(Hoja2!J1480="","",IF(Hoja2!$D1480=1,1,0))</f>
        <v/>
      </c>
      <c r="G1480">
        <f>IF(Hoja2!D1480=0,-Hoja2!B1480/(COUNT(Hoja2!D$2:D$2080)-SUM(Hoja2!D$2:D$2080)),Hoja2!C1480/SUM(Hoja2!D$2:D$2080))</f>
        <v>2.9041626331074541E-3</v>
      </c>
      <c r="J1480" t="str">
        <f>IF(Hoja2!J1480="","",IF(Hoja2!$D1480=1,Hoja2!J1480, ""))</f>
        <v/>
      </c>
      <c r="K1480" t="str">
        <f>IF(Hoja2!J1480="","",IF(Hoja2!$D1480=0,Hoja2!J1480, ""))</f>
        <v/>
      </c>
    </row>
    <row r="1481" spans="1:11" x14ac:dyDescent="0.25">
      <c r="A1481" t="str">
        <f>IF(Hoja2!F1481="","",IF(Hoja2!$D1481=0,-Hoja2!F1481/(COUNT(B$2:B$2080)-SUM(B$2:B$2080)),Hoja2!F1481/SUM(B$2:B$2080)))</f>
        <v/>
      </c>
      <c r="B1481" t="str">
        <f>IF(Hoja2!F1481="","",IF(Hoja2!$D1481=1,1,0))</f>
        <v/>
      </c>
      <c r="C1481" t="str">
        <f>IF(Hoja2!H1481="","",IF(Hoja2!$D1481=0,-Hoja2!H1481/(COUNT(D$2:D$2080)-SUM(D$2:D$2080)),Hoja2!H1481/SUM(D$2:D$2080)))</f>
        <v/>
      </c>
      <c r="D1481" t="str">
        <f>IF(Hoja2!H1481="","",IF(Hoja2!$D1481=1,1,0))</f>
        <v/>
      </c>
      <c r="E1481" t="str">
        <f>IF(Hoja2!J1481="","",IF(Hoja2!$D1481=0,-Hoja2!J1481/(COUNT(F$2:F$2080)-SUM(F$2:F$2080)),Hoja2!J1481/SUM(F$2:F$2080)))</f>
        <v/>
      </c>
      <c r="F1481" t="str">
        <f>IF(Hoja2!J1481="","",IF(Hoja2!$D1481=1,1,0))</f>
        <v/>
      </c>
      <c r="G1481">
        <f>IF(Hoja2!D1481=0,-Hoja2!B1481/(COUNT(Hoja2!D$2:D$2080)-SUM(Hoja2!D$2:D$2080)),Hoja2!C1481/SUM(Hoja2!D$2:D$2080))</f>
        <v>3.8722168441432721E-3</v>
      </c>
      <c r="J1481" t="str">
        <f>IF(Hoja2!J1481="","",IF(Hoja2!$D1481=1,Hoja2!J1481, ""))</f>
        <v/>
      </c>
      <c r="K1481" t="str">
        <f>IF(Hoja2!J1481="","",IF(Hoja2!$D1481=0,Hoja2!J1481, ""))</f>
        <v/>
      </c>
    </row>
    <row r="1482" spans="1:11" x14ac:dyDescent="0.25">
      <c r="A1482" t="str">
        <f>IF(Hoja2!F1482="","",IF(Hoja2!$D1482=0,-Hoja2!F1482/(COUNT(B$2:B$2080)-SUM(B$2:B$2080)),Hoja2!F1482/SUM(B$2:B$2080)))</f>
        <v/>
      </c>
      <c r="B1482" t="str">
        <f>IF(Hoja2!F1482="","",IF(Hoja2!$D1482=1,1,0))</f>
        <v/>
      </c>
      <c r="C1482" t="str">
        <f>IF(Hoja2!H1482="","",IF(Hoja2!$D1482=0,-Hoja2!H1482/(COUNT(D$2:D$2080)-SUM(D$2:D$2080)),Hoja2!H1482/SUM(D$2:D$2080)))</f>
        <v/>
      </c>
      <c r="D1482" t="str">
        <f>IF(Hoja2!H1482="","",IF(Hoja2!$D1482=1,1,0))</f>
        <v/>
      </c>
      <c r="E1482" t="str">
        <f>IF(Hoja2!J1482="","",IF(Hoja2!$D1482=0,-Hoja2!J1482/(COUNT(F$2:F$2080)-SUM(F$2:F$2080)),Hoja2!J1482/SUM(F$2:F$2080)))</f>
        <v/>
      </c>
      <c r="F1482" t="str">
        <f>IF(Hoja2!J1482="","",IF(Hoja2!$D1482=1,1,0))</f>
        <v/>
      </c>
      <c r="G1482">
        <f>IF(Hoja2!D1482=0,-Hoja2!B1482/(COUNT(Hoja2!D$2:D$2080)-SUM(Hoja2!D$2:D$2080)),Hoja2!C1482/SUM(Hoja2!D$2:D$2080))</f>
        <v>2.9041626331074541E-3</v>
      </c>
      <c r="J1482" t="str">
        <f>IF(Hoja2!J1482="","",IF(Hoja2!$D1482=1,Hoja2!J1482, ""))</f>
        <v/>
      </c>
      <c r="K1482" t="str">
        <f>IF(Hoja2!J1482="","",IF(Hoja2!$D1482=0,Hoja2!J1482, ""))</f>
        <v/>
      </c>
    </row>
    <row r="1483" spans="1:11" x14ac:dyDescent="0.25">
      <c r="A1483" t="str">
        <f>IF(Hoja2!F1483="","",IF(Hoja2!$D1483=0,-Hoja2!F1483/(COUNT(B$2:B$2080)-SUM(B$2:B$2080)),Hoja2!F1483/SUM(B$2:B$2080)))</f>
        <v/>
      </c>
      <c r="B1483" t="str">
        <f>IF(Hoja2!F1483="","",IF(Hoja2!$D1483=1,1,0))</f>
        <v/>
      </c>
      <c r="C1483" t="str">
        <f>IF(Hoja2!H1483="","",IF(Hoja2!$D1483=0,-Hoja2!H1483/(COUNT(D$2:D$2080)-SUM(D$2:D$2080)),Hoja2!H1483/SUM(D$2:D$2080)))</f>
        <v/>
      </c>
      <c r="D1483" t="str">
        <f>IF(Hoja2!H1483="","",IF(Hoja2!$D1483=1,1,0))</f>
        <v/>
      </c>
      <c r="E1483" t="str">
        <f>IF(Hoja2!J1483="","",IF(Hoja2!$D1483=0,-Hoja2!J1483/(COUNT(F$2:F$2080)-SUM(F$2:F$2080)),Hoja2!J1483/SUM(F$2:F$2080)))</f>
        <v/>
      </c>
      <c r="F1483" t="str">
        <f>IF(Hoja2!J1483="","",IF(Hoja2!$D1483=1,1,0))</f>
        <v/>
      </c>
      <c r="G1483">
        <f>IF(Hoja2!D1483=0,-Hoja2!B1483/(COUNT(Hoja2!D$2:D$2080)-SUM(Hoja2!D$2:D$2080)),Hoja2!C1483/SUM(Hoja2!D$2:D$2080))</f>
        <v>1.9361084220716361E-3</v>
      </c>
      <c r="J1483" t="str">
        <f>IF(Hoja2!J1483="","",IF(Hoja2!$D1483=1,Hoja2!J1483, ""))</f>
        <v/>
      </c>
      <c r="K1483" t="str">
        <f>IF(Hoja2!J1483="","",IF(Hoja2!$D1483=0,Hoja2!J1483, ""))</f>
        <v/>
      </c>
    </row>
    <row r="1484" spans="1:11" x14ac:dyDescent="0.25">
      <c r="A1484">
        <f>IF(Hoja2!F1484="","",IF(Hoja2!$D1484=0,-Hoja2!F1484/(COUNT(B$2:B$2080)-SUM(B$2:B$2080)),Hoja2!F1484/SUM(B$2:B$2080)))</f>
        <v>-3.7593984962406013E-3</v>
      </c>
      <c r="B1484">
        <f>IF(Hoja2!F1484="","",IF(Hoja2!$D1484=1,1,0))</f>
        <v>0</v>
      </c>
      <c r="C1484" t="str">
        <f>IF(Hoja2!H1484="","",IF(Hoja2!$D1484=0,-Hoja2!H1484/(COUNT(D$2:D$2080)-SUM(D$2:D$2080)),Hoja2!H1484/SUM(D$2:D$2080)))</f>
        <v/>
      </c>
      <c r="D1484" t="str">
        <f>IF(Hoja2!H1484="","",IF(Hoja2!$D1484=1,1,0))</f>
        <v/>
      </c>
      <c r="E1484" t="str">
        <f>IF(Hoja2!J1484="","",IF(Hoja2!$D1484=0,-Hoja2!J1484/(COUNT(F$2:F$2080)-SUM(F$2:F$2080)),Hoja2!J1484/SUM(F$2:F$2080)))</f>
        <v/>
      </c>
      <c r="F1484" t="str">
        <f>IF(Hoja2!J1484="","",IF(Hoja2!$D1484=1,1,0))</f>
        <v/>
      </c>
      <c r="G1484">
        <f>IF(Hoja2!D1484=0,-Hoja2!B1484/(COUNT(Hoja2!D$2:D$2080)-SUM(Hoja2!D$2:D$2080)),Hoja2!C1484/SUM(Hoja2!D$2:D$2080))</f>
        <v>-1.9120458891013384E-3</v>
      </c>
      <c r="J1484" t="str">
        <f>IF(Hoja2!J1484="","",IF(Hoja2!$D1484=1,Hoja2!J1484, ""))</f>
        <v/>
      </c>
      <c r="K1484" t="str">
        <f>IF(Hoja2!J1484="","",IF(Hoja2!$D1484=0,Hoja2!J1484, ""))</f>
        <v/>
      </c>
    </row>
    <row r="1485" spans="1:11" x14ac:dyDescent="0.25">
      <c r="A1485" t="str">
        <f>IF(Hoja2!F1485="","",IF(Hoja2!$D1485=0,-Hoja2!F1485/(COUNT(B$2:B$2080)-SUM(B$2:B$2080)),Hoja2!F1485/SUM(B$2:B$2080)))</f>
        <v/>
      </c>
      <c r="B1485" t="str">
        <f>IF(Hoja2!F1485="","",IF(Hoja2!$D1485=1,1,0))</f>
        <v/>
      </c>
      <c r="C1485" t="str">
        <f>IF(Hoja2!H1485="","",IF(Hoja2!$D1485=0,-Hoja2!H1485/(COUNT(D$2:D$2080)-SUM(D$2:D$2080)),Hoja2!H1485/SUM(D$2:D$2080)))</f>
        <v/>
      </c>
      <c r="D1485" t="str">
        <f>IF(Hoja2!H1485="","",IF(Hoja2!$D1485=1,1,0))</f>
        <v/>
      </c>
      <c r="E1485" t="str">
        <f>IF(Hoja2!J1485="","",IF(Hoja2!$D1485=0,-Hoja2!J1485/(COUNT(F$2:F$2080)-SUM(F$2:F$2080)),Hoja2!J1485/SUM(F$2:F$2080)))</f>
        <v/>
      </c>
      <c r="F1485" t="str">
        <f>IF(Hoja2!J1485="","",IF(Hoja2!$D1485=1,1,0))</f>
        <v/>
      </c>
      <c r="G1485">
        <f>IF(Hoja2!D1485=0,-Hoja2!B1485/(COUNT(Hoja2!D$2:D$2080)-SUM(Hoja2!D$2:D$2080)),Hoja2!C1485/SUM(Hoja2!D$2:D$2080))</f>
        <v>0</v>
      </c>
      <c r="J1485" t="str">
        <f>IF(Hoja2!J1485="","",IF(Hoja2!$D1485=1,Hoja2!J1485, ""))</f>
        <v/>
      </c>
      <c r="K1485" t="str">
        <f>IF(Hoja2!J1485="","",IF(Hoja2!$D1485=0,Hoja2!J1485, ""))</f>
        <v/>
      </c>
    </row>
    <row r="1486" spans="1:11" x14ac:dyDescent="0.25">
      <c r="A1486" t="str">
        <f>IF(Hoja2!F1486="","",IF(Hoja2!$D1486=0,-Hoja2!F1486/(COUNT(B$2:B$2080)-SUM(B$2:B$2080)),Hoja2!F1486/SUM(B$2:B$2080)))</f>
        <v/>
      </c>
      <c r="B1486" t="str">
        <f>IF(Hoja2!F1486="","",IF(Hoja2!$D1486=1,1,0))</f>
        <v/>
      </c>
      <c r="C1486" t="str">
        <f>IF(Hoja2!H1486="","",IF(Hoja2!$D1486=0,-Hoja2!H1486/(COUNT(D$2:D$2080)-SUM(D$2:D$2080)),Hoja2!H1486/SUM(D$2:D$2080)))</f>
        <v/>
      </c>
      <c r="D1486" t="str">
        <f>IF(Hoja2!H1486="","",IF(Hoja2!$D1486=1,1,0))</f>
        <v/>
      </c>
      <c r="E1486" t="str">
        <f>IF(Hoja2!J1486="","",IF(Hoja2!$D1486=0,-Hoja2!J1486/(COUNT(F$2:F$2080)-SUM(F$2:F$2080)),Hoja2!J1486/SUM(F$2:F$2080)))</f>
        <v/>
      </c>
      <c r="F1486" t="str">
        <f>IF(Hoja2!J1486="","",IF(Hoja2!$D1486=1,1,0))</f>
        <v/>
      </c>
      <c r="G1486">
        <f>IF(Hoja2!D1486=0,-Hoja2!B1486/(COUNT(Hoja2!D$2:D$2080)-SUM(Hoja2!D$2:D$2080)),Hoja2!C1486/SUM(Hoja2!D$2:D$2080))</f>
        <v>-2.8680688336520078E-3</v>
      </c>
      <c r="J1486" t="str">
        <f>IF(Hoja2!J1486="","",IF(Hoja2!$D1486=1,Hoja2!J1486, ""))</f>
        <v/>
      </c>
      <c r="K1486" t="str">
        <f>IF(Hoja2!J1486="","",IF(Hoja2!$D1486=0,Hoja2!J1486, ""))</f>
        <v/>
      </c>
    </row>
    <row r="1487" spans="1:11" x14ac:dyDescent="0.25">
      <c r="A1487" t="str">
        <f>IF(Hoja2!F1487="","",IF(Hoja2!$D1487=0,-Hoja2!F1487/(COUNT(B$2:B$2080)-SUM(B$2:B$2080)),Hoja2!F1487/SUM(B$2:B$2080)))</f>
        <v/>
      </c>
      <c r="B1487" t="str">
        <f>IF(Hoja2!F1487="","",IF(Hoja2!$D1487=1,1,0))</f>
        <v/>
      </c>
      <c r="C1487">
        <f>IF(Hoja2!H1487="","",IF(Hoja2!$D1487=0,-Hoja2!H1487/(COUNT(D$2:D$2080)-SUM(D$2:D$2080)),Hoja2!H1487/SUM(D$2:D$2080)))</f>
        <v>-9.7087378640776691E-3</v>
      </c>
      <c r="D1487">
        <f>IF(Hoja2!H1487="","",IF(Hoja2!$D1487=1,1,0))</f>
        <v>0</v>
      </c>
      <c r="E1487" t="str">
        <f>IF(Hoja2!J1487="","",IF(Hoja2!$D1487=0,-Hoja2!J1487/(COUNT(F$2:F$2080)-SUM(F$2:F$2080)),Hoja2!J1487/SUM(F$2:F$2080)))</f>
        <v/>
      </c>
      <c r="F1487" t="str">
        <f>IF(Hoja2!J1487="","",IF(Hoja2!$D1487=1,1,0))</f>
        <v/>
      </c>
      <c r="G1487">
        <f>IF(Hoja2!D1487=0,-Hoja2!B1487/(COUNT(Hoja2!D$2:D$2080)-SUM(Hoja2!D$2:D$2080)),Hoja2!C1487/SUM(Hoja2!D$2:D$2080))</f>
        <v>-1.9120458891013384E-3</v>
      </c>
      <c r="J1487" t="str">
        <f>IF(Hoja2!J1487="","",IF(Hoja2!$D1487=1,Hoja2!J1487, ""))</f>
        <v/>
      </c>
      <c r="K1487" t="str">
        <f>IF(Hoja2!J1487="","",IF(Hoja2!$D1487=0,Hoja2!J1487, ""))</f>
        <v/>
      </c>
    </row>
    <row r="1488" spans="1:11" x14ac:dyDescent="0.25">
      <c r="A1488" t="str">
        <f>IF(Hoja2!F1488="","",IF(Hoja2!$D1488=0,-Hoja2!F1488/(COUNT(B$2:B$2080)-SUM(B$2:B$2080)),Hoja2!F1488/SUM(B$2:B$2080)))</f>
        <v/>
      </c>
      <c r="B1488" t="str">
        <f>IF(Hoja2!F1488="","",IF(Hoja2!$D1488=1,1,0))</f>
        <v/>
      </c>
      <c r="C1488" t="str">
        <f>IF(Hoja2!H1488="","",IF(Hoja2!$D1488=0,-Hoja2!H1488/(COUNT(D$2:D$2080)-SUM(D$2:D$2080)),Hoja2!H1488/SUM(D$2:D$2080)))</f>
        <v/>
      </c>
      <c r="D1488" t="str">
        <f>IF(Hoja2!H1488="","",IF(Hoja2!$D1488=1,1,0))</f>
        <v/>
      </c>
      <c r="E1488" t="str">
        <f>IF(Hoja2!J1488="","",IF(Hoja2!$D1488=0,-Hoja2!J1488/(COUNT(F$2:F$2080)-SUM(F$2:F$2080)),Hoja2!J1488/SUM(F$2:F$2080)))</f>
        <v/>
      </c>
      <c r="F1488" t="str">
        <f>IF(Hoja2!J1488="","",IF(Hoja2!$D1488=1,1,0))</f>
        <v/>
      </c>
      <c r="G1488">
        <f>IF(Hoja2!D1488=0,-Hoja2!B1488/(COUNT(Hoja2!D$2:D$2080)-SUM(Hoja2!D$2:D$2080)),Hoja2!C1488/SUM(Hoja2!D$2:D$2080))</f>
        <v>2.9041626331074541E-3</v>
      </c>
      <c r="J1488" t="str">
        <f>IF(Hoja2!J1488="","",IF(Hoja2!$D1488=1,Hoja2!J1488, ""))</f>
        <v/>
      </c>
      <c r="K1488" t="str">
        <f>IF(Hoja2!J1488="","",IF(Hoja2!$D1488=0,Hoja2!J1488, ""))</f>
        <v/>
      </c>
    </row>
    <row r="1489" spans="1:11" x14ac:dyDescent="0.25">
      <c r="A1489" t="str">
        <f>IF(Hoja2!F1489="","",IF(Hoja2!$D1489=0,-Hoja2!F1489/(COUNT(B$2:B$2080)-SUM(B$2:B$2080)),Hoja2!F1489/SUM(B$2:B$2080)))</f>
        <v/>
      </c>
      <c r="B1489" t="str">
        <f>IF(Hoja2!F1489="","",IF(Hoja2!$D1489=1,1,0))</f>
        <v/>
      </c>
      <c r="C1489" t="str">
        <f>IF(Hoja2!H1489="","",IF(Hoja2!$D1489=0,-Hoja2!H1489/(COUNT(D$2:D$2080)-SUM(D$2:D$2080)),Hoja2!H1489/SUM(D$2:D$2080)))</f>
        <v/>
      </c>
      <c r="D1489" t="str">
        <f>IF(Hoja2!H1489="","",IF(Hoja2!$D1489=1,1,0))</f>
        <v/>
      </c>
      <c r="E1489" t="str">
        <f>IF(Hoja2!J1489="","",IF(Hoja2!$D1489=0,-Hoja2!J1489/(COUNT(F$2:F$2080)-SUM(F$2:F$2080)),Hoja2!J1489/SUM(F$2:F$2080)))</f>
        <v/>
      </c>
      <c r="F1489" t="str">
        <f>IF(Hoja2!J1489="","",IF(Hoja2!$D1489=1,1,0))</f>
        <v/>
      </c>
      <c r="G1489">
        <f>IF(Hoja2!D1489=0,-Hoja2!B1489/(COUNT(Hoja2!D$2:D$2080)-SUM(Hoja2!D$2:D$2080)),Hoja2!C1489/SUM(Hoja2!D$2:D$2080))</f>
        <v>0</v>
      </c>
      <c r="J1489" t="str">
        <f>IF(Hoja2!J1489="","",IF(Hoja2!$D1489=1,Hoja2!J1489, ""))</f>
        <v/>
      </c>
      <c r="K1489" t="str">
        <f>IF(Hoja2!J1489="","",IF(Hoja2!$D1489=0,Hoja2!J1489, ""))</f>
        <v/>
      </c>
    </row>
    <row r="1490" spans="1:11" x14ac:dyDescent="0.25">
      <c r="A1490" t="str">
        <f>IF(Hoja2!F1490="","",IF(Hoja2!$D1490=0,-Hoja2!F1490/(COUNT(B$2:B$2080)-SUM(B$2:B$2080)),Hoja2!F1490/SUM(B$2:B$2080)))</f>
        <v/>
      </c>
      <c r="B1490" t="str">
        <f>IF(Hoja2!F1490="","",IF(Hoja2!$D1490=1,1,0))</f>
        <v/>
      </c>
      <c r="C1490" t="str">
        <f>IF(Hoja2!H1490="","",IF(Hoja2!$D1490=0,-Hoja2!H1490/(COUNT(D$2:D$2080)-SUM(D$2:D$2080)),Hoja2!H1490/SUM(D$2:D$2080)))</f>
        <v/>
      </c>
      <c r="D1490" t="str">
        <f>IF(Hoja2!H1490="","",IF(Hoja2!$D1490=1,1,0))</f>
        <v/>
      </c>
      <c r="E1490" t="str">
        <f>IF(Hoja2!J1490="","",IF(Hoja2!$D1490=0,-Hoja2!J1490/(COUNT(F$2:F$2080)-SUM(F$2:F$2080)),Hoja2!J1490/SUM(F$2:F$2080)))</f>
        <v/>
      </c>
      <c r="F1490" t="str">
        <f>IF(Hoja2!J1490="","",IF(Hoja2!$D1490=1,1,0))</f>
        <v/>
      </c>
      <c r="G1490">
        <f>IF(Hoja2!D1490=0,-Hoja2!B1490/(COUNT(Hoja2!D$2:D$2080)-SUM(Hoja2!D$2:D$2080)),Hoja2!C1490/SUM(Hoja2!D$2:D$2080))</f>
        <v>-2.8680688336520078E-3</v>
      </c>
      <c r="J1490" t="str">
        <f>IF(Hoja2!J1490="","",IF(Hoja2!$D1490=1,Hoja2!J1490, ""))</f>
        <v/>
      </c>
      <c r="K1490" t="str">
        <f>IF(Hoja2!J1490="","",IF(Hoja2!$D1490=0,Hoja2!J1490, ""))</f>
        <v/>
      </c>
    </row>
    <row r="1491" spans="1:11" x14ac:dyDescent="0.25">
      <c r="A1491">
        <f>IF(Hoja2!F1491="","",IF(Hoja2!$D1491=0,-Hoja2!F1491/(COUNT(B$2:B$2080)-SUM(B$2:B$2080)),Hoja2!F1491/SUM(B$2:B$2080)))</f>
        <v>-3.7593984962406013E-3</v>
      </c>
      <c r="B1491">
        <f>IF(Hoja2!F1491="","",IF(Hoja2!$D1491=1,1,0))</f>
        <v>0</v>
      </c>
      <c r="C1491" t="str">
        <f>IF(Hoja2!H1491="","",IF(Hoja2!$D1491=0,-Hoja2!H1491/(COUNT(D$2:D$2080)-SUM(D$2:D$2080)),Hoja2!H1491/SUM(D$2:D$2080)))</f>
        <v/>
      </c>
      <c r="D1491" t="str">
        <f>IF(Hoja2!H1491="","",IF(Hoja2!$D1491=1,1,0))</f>
        <v/>
      </c>
      <c r="E1491" t="str">
        <f>IF(Hoja2!J1491="","",IF(Hoja2!$D1491=0,-Hoja2!J1491/(COUNT(F$2:F$2080)-SUM(F$2:F$2080)),Hoja2!J1491/SUM(F$2:F$2080)))</f>
        <v/>
      </c>
      <c r="F1491" t="str">
        <f>IF(Hoja2!J1491="","",IF(Hoja2!$D1491=1,1,0))</f>
        <v/>
      </c>
      <c r="G1491">
        <f>IF(Hoja2!D1491=0,-Hoja2!B1491/(COUNT(Hoja2!D$2:D$2080)-SUM(Hoja2!D$2:D$2080)),Hoja2!C1491/SUM(Hoja2!D$2:D$2080))</f>
        <v>-1.9120458891013384E-3</v>
      </c>
      <c r="J1491" t="str">
        <f>IF(Hoja2!J1491="","",IF(Hoja2!$D1491=1,Hoja2!J1491, ""))</f>
        <v/>
      </c>
      <c r="K1491" t="str">
        <f>IF(Hoja2!J1491="","",IF(Hoja2!$D1491=0,Hoja2!J1491, ""))</f>
        <v/>
      </c>
    </row>
    <row r="1492" spans="1:11" x14ac:dyDescent="0.25">
      <c r="A1492" t="str">
        <f>IF(Hoja2!F1492="","",IF(Hoja2!$D1492=0,-Hoja2!F1492/(COUNT(B$2:B$2080)-SUM(B$2:B$2080)),Hoja2!F1492/SUM(B$2:B$2080)))</f>
        <v/>
      </c>
      <c r="B1492" t="str">
        <f>IF(Hoja2!F1492="","",IF(Hoja2!$D1492=1,1,0))</f>
        <v/>
      </c>
      <c r="C1492" t="str">
        <f>IF(Hoja2!H1492="","",IF(Hoja2!$D1492=0,-Hoja2!H1492/(COUNT(D$2:D$2080)-SUM(D$2:D$2080)),Hoja2!H1492/SUM(D$2:D$2080)))</f>
        <v/>
      </c>
      <c r="D1492" t="str">
        <f>IF(Hoja2!H1492="","",IF(Hoja2!$D1492=1,1,0))</f>
        <v/>
      </c>
      <c r="E1492" t="str">
        <f>IF(Hoja2!J1492="","",IF(Hoja2!$D1492=0,-Hoja2!J1492/(COUNT(F$2:F$2080)-SUM(F$2:F$2080)),Hoja2!J1492/SUM(F$2:F$2080)))</f>
        <v/>
      </c>
      <c r="F1492" t="str">
        <f>IF(Hoja2!J1492="","",IF(Hoja2!$D1492=1,1,0))</f>
        <v/>
      </c>
      <c r="G1492">
        <f>IF(Hoja2!D1492=0,-Hoja2!B1492/(COUNT(Hoja2!D$2:D$2080)-SUM(Hoja2!D$2:D$2080)),Hoja2!C1492/SUM(Hoja2!D$2:D$2080))</f>
        <v>2.9041626331074541E-3</v>
      </c>
      <c r="J1492" t="str">
        <f>IF(Hoja2!J1492="","",IF(Hoja2!$D1492=1,Hoja2!J1492, ""))</f>
        <v/>
      </c>
      <c r="K1492" t="str">
        <f>IF(Hoja2!J1492="","",IF(Hoja2!$D1492=0,Hoja2!J1492, ""))</f>
        <v/>
      </c>
    </row>
    <row r="1493" spans="1:11" x14ac:dyDescent="0.25">
      <c r="A1493" t="str">
        <f>IF(Hoja2!F1493="","",IF(Hoja2!$D1493=0,-Hoja2!F1493/(COUNT(B$2:B$2080)-SUM(B$2:B$2080)),Hoja2!F1493/SUM(B$2:B$2080)))</f>
        <v/>
      </c>
      <c r="B1493" t="str">
        <f>IF(Hoja2!F1493="","",IF(Hoja2!$D1493=1,1,0))</f>
        <v/>
      </c>
      <c r="C1493">
        <f>IF(Hoja2!H1493="","",IF(Hoja2!$D1493=0,-Hoja2!H1493/(COUNT(D$2:D$2080)-SUM(D$2:D$2080)),Hoja2!H1493/SUM(D$2:D$2080)))</f>
        <v>-4.8543689320388345E-3</v>
      </c>
      <c r="D1493">
        <f>IF(Hoja2!H1493="","",IF(Hoja2!$D1493=1,1,0))</f>
        <v>0</v>
      </c>
      <c r="E1493" t="str">
        <f>IF(Hoja2!J1493="","",IF(Hoja2!$D1493=0,-Hoja2!J1493/(COUNT(F$2:F$2080)-SUM(F$2:F$2080)),Hoja2!J1493/SUM(F$2:F$2080)))</f>
        <v/>
      </c>
      <c r="F1493" t="str">
        <f>IF(Hoja2!J1493="","",IF(Hoja2!$D1493=1,1,0))</f>
        <v/>
      </c>
      <c r="G1493">
        <f>IF(Hoja2!D1493=0,-Hoja2!B1493/(COUNT(Hoja2!D$2:D$2080)-SUM(Hoja2!D$2:D$2080)),Hoja2!C1493/SUM(Hoja2!D$2:D$2080))</f>
        <v>-9.5602294455066918E-4</v>
      </c>
      <c r="J1493" t="str">
        <f>IF(Hoja2!J1493="","",IF(Hoja2!$D1493=1,Hoja2!J1493, ""))</f>
        <v/>
      </c>
      <c r="K1493" t="str">
        <f>IF(Hoja2!J1493="","",IF(Hoja2!$D1493=0,Hoja2!J1493, ""))</f>
        <v/>
      </c>
    </row>
    <row r="1494" spans="1:11" x14ac:dyDescent="0.25">
      <c r="A1494">
        <f>IF(Hoja2!F1494="","",IF(Hoja2!$D1494=0,-Hoja2!F1494/(COUNT(B$2:B$2080)-SUM(B$2:B$2080)),Hoja2!F1494/SUM(B$2:B$2080)))</f>
        <v>-1.8796992481203006E-3</v>
      </c>
      <c r="B1494">
        <f>IF(Hoja2!F1494="","",IF(Hoja2!$D1494=1,1,0))</f>
        <v>0</v>
      </c>
      <c r="C1494" t="str">
        <f>IF(Hoja2!H1494="","",IF(Hoja2!$D1494=0,-Hoja2!H1494/(COUNT(D$2:D$2080)-SUM(D$2:D$2080)),Hoja2!H1494/SUM(D$2:D$2080)))</f>
        <v/>
      </c>
      <c r="D1494" t="str">
        <f>IF(Hoja2!H1494="","",IF(Hoja2!$D1494=1,1,0))</f>
        <v/>
      </c>
      <c r="E1494" t="str">
        <f>IF(Hoja2!J1494="","",IF(Hoja2!$D1494=0,-Hoja2!J1494/(COUNT(F$2:F$2080)-SUM(F$2:F$2080)),Hoja2!J1494/SUM(F$2:F$2080)))</f>
        <v/>
      </c>
      <c r="F1494" t="str">
        <f>IF(Hoja2!J1494="","",IF(Hoja2!$D1494=1,1,0))</f>
        <v/>
      </c>
      <c r="G1494">
        <f>IF(Hoja2!D1494=0,-Hoja2!B1494/(COUNT(Hoja2!D$2:D$2080)-SUM(Hoja2!D$2:D$2080)),Hoja2!C1494/SUM(Hoja2!D$2:D$2080))</f>
        <v>-9.5602294455066918E-4</v>
      </c>
      <c r="J1494" t="str">
        <f>IF(Hoja2!J1494="","",IF(Hoja2!$D1494=1,Hoja2!J1494, ""))</f>
        <v/>
      </c>
      <c r="K1494" t="str">
        <f>IF(Hoja2!J1494="","",IF(Hoja2!$D1494=0,Hoja2!J1494, ""))</f>
        <v/>
      </c>
    </row>
    <row r="1495" spans="1:11" x14ac:dyDescent="0.25">
      <c r="A1495" t="str">
        <f>IF(Hoja2!F1495="","",IF(Hoja2!$D1495=0,-Hoja2!F1495/(COUNT(B$2:B$2080)-SUM(B$2:B$2080)),Hoja2!F1495/SUM(B$2:B$2080)))</f>
        <v/>
      </c>
      <c r="B1495" t="str">
        <f>IF(Hoja2!F1495="","",IF(Hoja2!$D1495=1,1,0))</f>
        <v/>
      </c>
      <c r="C1495" t="str">
        <f>IF(Hoja2!H1495="","",IF(Hoja2!$D1495=0,-Hoja2!H1495/(COUNT(D$2:D$2080)-SUM(D$2:D$2080)),Hoja2!H1495/SUM(D$2:D$2080)))</f>
        <v/>
      </c>
      <c r="D1495" t="str">
        <f>IF(Hoja2!H1495="","",IF(Hoja2!$D1495=1,1,0))</f>
        <v/>
      </c>
      <c r="E1495" t="str">
        <f>IF(Hoja2!J1495="","",IF(Hoja2!$D1495=0,-Hoja2!J1495/(COUNT(F$2:F$2080)-SUM(F$2:F$2080)),Hoja2!J1495/SUM(F$2:F$2080)))</f>
        <v/>
      </c>
      <c r="F1495" t="str">
        <f>IF(Hoja2!J1495="","",IF(Hoja2!$D1495=1,1,0))</f>
        <v/>
      </c>
      <c r="G1495">
        <f>IF(Hoja2!D1495=0,-Hoja2!B1495/(COUNT(Hoja2!D$2:D$2080)-SUM(Hoja2!D$2:D$2080)),Hoja2!C1495/SUM(Hoja2!D$2:D$2080))</f>
        <v>9.6805421103581804E-4</v>
      </c>
      <c r="J1495" t="str">
        <f>IF(Hoja2!J1495="","",IF(Hoja2!$D1495=1,Hoja2!J1495, ""))</f>
        <v/>
      </c>
      <c r="K1495" t="str">
        <f>IF(Hoja2!J1495="","",IF(Hoja2!$D1495=0,Hoja2!J1495, ""))</f>
        <v/>
      </c>
    </row>
    <row r="1496" spans="1:11" x14ac:dyDescent="0.25">
      <c r="A1496" t="str">
        <f>IF(Hoja2!F1496="","",IF(Hoja2!$D1496=0,-Hoja2!F1496/(COUNT(B$2:B$2080)-SUM(B$2:B$2080)),Hoja2!F1496/SUM(B$2:B$2080)))</f>
        <v/>
      </c>
      <c r="B1496" t="str">
        <f>IF(Hoja2!F1496="","",IF(Hoja2!$D1496=1,1,0))</f>
        <v/>
      </c>
      <c r="C1496" t="str">
        <f>IF(Hoja2!H1496="","",IF(Hoja2!$D1496=0,-Hoja2!H1496/(COUNT(D$2:D$2080)-SUM(D$2:D$2080)),Hoja2!H1496/SUM(D$2:D$2080)))</f>
        <v/>
      </c>
      <c r="D1496" t="str">
        <f>IF(Hoja2!H1496="","",IF(Hoja2!$D1496=1,1,0))</f>
        <v/>
      </c>
      <c r="E1496" t="str">
        <f>IF(Hoja2!J1496="","",IF(Hoja2!$D1496=0,-Hoja2!J1496/(COUNT(F$2:F$2080)-SUM(F$2:F$2080)),Hoja2!J1496/SUM(F$2:F$2080)))</f>
        <v/>
      </c>
      <c r="F1496" t="str">
        <f>IF(Hoja2!J1496="","",IF(Hoja2!$D1496=1,1,0))</f>
        <v/>
      </c>
      <c r="G1496">
        <f>IF(Hoja2!D1496=0,-Hoja2!B1496/(COUNT(Hoja2!D$2:D$2080)-SUM(Hoja2!D$2:D$2080)),Hoja2!C1496/SUM(Hoja2!D$2:D$2080))</f>
        <v>3.8722168441432721E-3</v>
      </c>
      <c r="J1496" t="str">
        <f>IF(Hoja2!J1496="","",IF(Hoja2!$D1496=1,Hoja2!J1496, ""))</f>
        <v/>
      </c>
      <c r="K1496" t="str">
        <f>IF(Hoja2!J1496="","",IF(Hoja2!$D1496=0,Hoja2!J1496, ""))</f>
        <v/>
      </c>
    </row>
    <row r="1497" spans="1:11" x14ac:dyDescent="0.25">
      <c r="A1497" t="str">
        <f>IF(Hoja2!F1497="","",IF(Hoja2!$D1497=0,-Hoja2!F1497/(COUNT(B$2:B$2080)-SUM(B$2:B$2080)),Hoja2!F1497/SUM(B$2:B$2080)))</f>
        <v/>
      </c>
      <c r="B1497" t="str">
        <f>IF(Hoja2!F1497="","",IF(Hoja2!$D1497=1,1,0))</f>
        <v/>
      </c>
      <c r="C1497">
        <f>IF(Hoja2!H1497="","",IF(Hoja2!$D1497=0,-Hoja2!H1497/(COUNT(D$2:D$2080)-SUM(D$2:D$2080)),Hoja2!H1497/SUM(D$2:D$2080)))</f>
        <v>-1.4563106796116505E-2</v>
      </c>
      <c r="D1497">
        <f>IF(Hoja2!H1497="","",IF(Hoja2!$D1497=1,1,0))</f>
        <v>0</v>
      </c>
      <c r="E1497" t="str">
        <f>IF(Hoja2!J1497="","",IF(Hoja2!$D1497=0,-Hoja2!J1497/(COUNT(F$2:F$2080)-SUM(F$2:F$2080)),Hoja2!J1497/SUM(F$2:F$2080)))</f>
        <v/>
      </c>
      <c r="F1497" t="str">
        <f>IF(Hoja2!J1497="","",IF(Hoja2!$D1497=1,1,0))</f>
        <v/>
      </c>
      <c r="G1497">
        <f>IF(Hoja2!D1497=0,-Hoja2!B1497/(COUNT(Hoja2!D$2:D$2080)-SUM(Hoja2!D$2:D$2080)),Hoja2!C1497/SUM(Hoja2!D$2:D$2080))</f>
        <v>-2.8680688336520078E-3</v>
      </c>
      <c r="J1497" t="str">
        <f>IF(Hoja2!J1497="","",IF(Hoja2!$D1497=1,Hoja2!J1497, ""))</f>
        <v/>
      </c>
      <c r="K1497" t="str">
        <f>IF(Hoja2!J1497="","",IF(Hoja2!$D1497=0,Hoja2!J1497, ""))</f>
        <v/>
      </c>
    </row>
    <row r="1498" spans="1:11" x14ac:dyDescent="0.25">
      <c r="A1498" t="str">
        <f>IF(Hoja2!F1498="","",IF(Hoja2!$D1498=0,-Hoja2!F1498/(COUNT(B$2:B$2080)-SUM(B$2:B$2080)),Hoja2!F1498/SUM(B$2:B$2080)))</f>
        <v/>
      </c>
      <c r="B1498" t="str">
        <f>IF(Hoja2!F1498="","",IF(Hoja2!$D1498=1,1,0))</f>
        <v/>
      </c>
      <c r="C1498" t="str">
        <f>IF(Hoja2!H1498="","",IF(Hoja2!$D1498=0,-Hoja2!H1498/(COUNT(D$2:D$2080)-SUM(D$2:D$2080)),Hoja2!H1498/SUM(D$2:D$2080)))</f>
        <v/>
      </c>
      <c r="D1498" t="str">
        <f>IF(Hoja2!H1498="","",IF(Hoja2!$D1498=1,1,0))</f>
        <v/>
      </c>
      <c r="E1498" t="str">
        <f>IF(Hoja2!J1498="","",IF(Hoja2!$D1498=0,-Hoja2!J1498/(COUNT(F$2:F$2080)-SUM(F$2:F$2080)),Hoja2!J1498/SUM(F$2:F$2080)))</f>
        <v/>
      </c>
      <c r="F1498" t="str">
        <f>IF(Hoja2!J1498="","",IF(Hoja2!$D1498=1,1,0))</f>
        <v/>
      </c>
      <c r="G1498">
        <f>IF(Hoja2!D1498=0,-Hoja2!B1498/(COUNT(Hoja2!D$2:D$2080)-SUM(Hoja2!D$2:D$2080)),Hoja2!C1498/SUM(Hoja2!D$2:D$2080))</f>
        <v>-1.9120458891013384E-3</v>
      </c>
      <c r="J1498" t="str">
        <f>IF(Hoja2!J1498="","",IF(Hoja2!$D1498=1,Hoja2!J1498, ""))</f>
        <v/>
      </c>
      <c r="K1498" t="str">
        <f>IF(Hoja2!J1498="","",IF(Hoja2!$D1498=0,Hoja2!J1498, ""))</f>
        <v/>
      </c>
    </row>
    <row r="1499" spans="1:11" x14ac:dyDescent="0.25">
      <c r="A1499" t="str">
        <f>IF(Hoja2!F1499="","",IF(Hoja2!$D1499=0,-Hoja2!F1499/(COUNT(B$2:B$2080)-SUM(B$2:B$2080)),Hoja2!F1499/SUM(B$2:B$2080)))</f>
        <v/>
      </c>
      <c r="B1499" t="str">
        <f>IF(Hoja2!F1499="","",IF(Hoja2!$D1499=1,1,0))</f>
        <v/>
      </c>
      <c r="C1499" t="str">
        <f>IF(Hoja2!H1499="","",IF(Hoja2!$D1499=0,-Hoja2!H1499/(COUNT(D$2:D$2080)-SUM(D$2:D$2080)),Hoja2!H1499/SUM(D$2:D$2080)))</f>
        <v/>
      </c>
      <c r="D1499" t="str">
        <f>IF(Hoja2!H1499="","",IF(Hoja2!$D1499=1,1,0))</f>
        <v/>
      </c>
      <c r="E1499" t="str">
        <f>IF(Hoja2!J1499="","",IF(Hoja2!$D1499=0,-Hoja2!J1499/(COUNT(F$2:F$2080)-SUM(F$2:F$2080)),Hoja2!J1499/SUM(F$2:F$2080)))</f>
        <v/>
      </c>
      <c r="F1499" t="str">
        <f>IF(Hoja2!J1499="","",IF(Hoja2!$D1499=1,1,0))</f>
        <v/>
      </c>
      <c r="G1499">
        <f>IF(Hoja2!D1499=0,-Hoja2!B1499/(COUNT(Hoja2!D$2:D$2080)-SUM(Hoja2!D$2:D$2080)),Hoja2!C1499/SUM(Hoja2!D$2:D$2080))</f>
        <v>-2.8680688336520078E-3</v>
      </c>
      <c r="J1499" t="str">
        <f>IF(Hoja2!J1499="","",IF(Hoja2!$D1499=1,Hoja2!J1499, ""))</f>
        <v/>
      </c>
      <c r="K1499" t="str">
        <f>IF(Hoja2!J1499="","",IF(Hoja2!$D1499=0,Hoja2!J1499, ""))</f>
        <v/>
      </c>
    </row>
    <row r="1500" spans="1:11" x14ac:dyDescent="0.25">
      <c r="A1500">
        <f>IF(Hoja2!F1500="","",IF(Hoja2!$D1500=0,-Hoja2!F1500/(COUNT(B$2:B$2080)-SUM(B$2:B$2080)),Hoja2!F1500/SUM(B$2:B$2080)))</f>
        <v>0</v>
      </c>
      <c r="B1500">
        <f>IF(Hoja2!F1500="","",IF(Hoja2!$D1500=1,1,0))</f>
        <v>0</v>
      </c>
      <c r="C1500">
        <f>IF(Hoja2!H1500="","",IF(Hoja2!$D1500=0,-Hoja2!H1500/(COUNT(D$2:D$2080)-SUM(D$2:D$2080)),Hoja2!H1500/SUM(D$2:D$2080)))</f>
        <v>0</v>
      </c>
      <c r="D1500">
        <f>IF(Hoja2!H1500="","",IF(Hoja2!$D1500=1,1,0))</f>
        <v>0</v>
      </c>
      <c r="E1500" t="str">
        <f>IF(Hoja2!J1500="","",IF(Hoja2!$D1500=0,-Hoja2!J1500/(COUNT(F$2:F$2080)-SUM(F$2:F$2080)),Hoja2!J1500/SUM(F$2:F$2080)))</f>
        <v/>
      </c>
      <c r="F1500" t="str">
        <f>IF(Hoja2!J1500="","",IF(Hoja2!$D1500=1,1,0))</f>
        <v/>
      </c>
      <c r="G1500">
        <f>IF(Hoja2!D1500=0,-Hoja2!B1500/(COUNT(Hoja2!D$2:D$2080)-SUM(Hoja2!D$2:D$2080)),Hoja2!C1500/SUM(Hoja2!D$2:D$2080))</f>
        <v>0</v>
      </c>
      <c r="J1500" t="str">
        <f>IF(Hoja2!J1500="","",IF(Hoja2!$D1500=1,Hoja2!J1500, ""))</f>
        <v/>
      </c>
      <c r="K1500" t="str">
        <f>IF(Hoja2!J1500="","",IF(Hoja2!$D1500=0,Hoja2!J1500, ""))</f>
        <v/>
      </c>
    </row>
    <row r="1501" spans="1:11" x14ac:dyDescent="0.25">
      <c r="A1501">
        <f>IF(Hoja2!F1501="","",IF(Hoja2!$D1501=0,-Hoja2!F1501/(COUNT(B$2:B$2080)-SUM(B$2:B$2080)),Hoja2!F1501/SUM(B$2:B$2080)))</f>
        <v>-3.7593984962406013E-3</v>
      </c>
      <c r="B1501">
        <f>IF(Hoja2!F1501="","",IF(Hoja2!$D1501=1,1,0))</f>
        <v>0</v>
      </c>
      <c r="C1501" t="str">
        <f>IF(Hoja2!H1501="","",IF(Hoja2!$D1501=0,-Hoja2!H1501/(COUNT(D$2:D$2080)-SUM(D$2:D$2080)),Hoja2!H1501/SUM(D$2:D$2080)))</f>
        <v/>
      </c>
      <c r="D1501" t="str">
        <f>IF(Hoja2!H1501="","",IF(Hoja2!$D1501=1,1,0))</f>
        <v/>
      </c>
      <c r="E1501" t="str">
        <f>IF(Hoja2!J1501="","",IF(Hoja2!$D1501=0,-Hoja2!J1501/(COUNT(F$2:F$2080)-SUM(F$2:F$2080)),Hoja2!J1501/SUM(F$2:F$2080)))</f>
        <v/>
      </c>
      <c r="F1501" t="str">
        <f>IF(Hoja2!J1501="","",IF(Hoja2!$D1501=1,1,0))</f>
        <v/>
      </c>
      <c r="G1501">
        <f>IF(Hoja2!D1501=0,-Hoja2!B1501/(COUNT(Hoja2!D$2:D$2080)-SUM(Hoja2!D$2:D$2080)),Hoja2!C1501/SUM(Hoja2!D$2:D$2080))</f>
        <v>-1.9120458891013384E-3</v>
      </c>
      <c r="J1501" t="str">
        <f>IF(Hoja2!J1501="","",IF(Hoja2!$D1501=1,Hoja2!J1501, ""))</f>
        <v/>
      </c>
      <c r="K1501" t="str">
        <f>IF(Hoja2!J1501="","",IF(Hoja2!$D1501=0,Hoja2!J1501, ""))</f>
        <v/>
      </c>
    </row>
    <row r="1502" spans="1:11" x14ac:dyDescent="0.25">
      <c r="A1502">
        <f>IF(Hoja2!F1502="","",IF(Hoja2!$D1502=0,-Hoja2!F1502/(COUNT(B$2:B$2080)-SUM(B$2:B$2080)),Hoja2!F1502/SUM(B$2:B$2080)))</f>
        <v>9.3632958801498131E-3</v>
      </c>
      <c r="B1502">
        <f>IF(Hoja2!F1502="","",IF(Hoja2!$D1502=1,1,0))</f>
        <v>1</v>
      </c>
      <c r="C1502" t="str">
        <f>IF(Hoja2!H1502="","",IF(Hoja2!$D1502=0,-Hoja2!H1502/(COUNT(D$2:D$2080)-SUM(D$2:D$2080)),Hoja2!H1502/SUM(D$2:D$2080)))</f>
        <v/>
      </c>
      <c r="D1502" t="str">
        <f>IF(Hoja2!H1502="","",IF(Hoja2!$D1502=1,1,0))</f>
        <v/>
      </c>
      <c r="E1502" t="str">
        <f>IF(Hoja2!J1502="","",IF(Hoja2!$D1502=0,-Hoja2!J1502/(COUNT(F$2:F$2080)-SUM(F$2:F$2080)),Hoja2!J1502/SUM(F$2:F$2080)))</f>
        <v/>
      </c>
      <c r="F1502" t="str">
        <f>IF(Hoja2!J1502="","",IF(Hoja2!$D1502=1,1,0))</f>
        <v/>
      </c>
      <c r="G1502">
        <f>IF(Hoja2!D1502=0,-Hoja2!B1502/(COUNT(Hoja2!D$2:D$2080)-SUM(Hoja2!D$2:D$2080)),Hoja2!C1502/SUM(Hoja2!D$2:D$2080))</f>
        <v>4.8402710551790898E-3</v>
      </c>
      <c r="J1502" t="str">
        <f>IF(Hoja2!J1502="","",IF(Hoja2!$D1502=1,Hoja2!J1502, ""))</f>
        <v/>
      </c>
      <c r="K1502" t="str">
        <f>IF(Hoja2!J1502="","",IF(Hoja2!$D1502=0,Hoja2!J1502, ""))</f>
        <v/>
      </c>
    </row>
    <row r="1503" spans="1:11" x14ac:dyDescent="0.25">
      <c r="A1503">
        <f>IF(Hoja2!F1503="","",IF(Hoja2!$D1503=0,-Hoja2!F1503/(COUNT(B$2:B$2080)-SUM(B$2:B$2080)),Hoja2!F1503/SUM(B$2:B$2080)))</f>
        <v>0</v>
      </c>
      <c r="B1503">
        <f>IF(Hoja2!F1503="","",IF(Hoja2!$D1503=1,1,0))</f>
        <v>1</v>
      </c>
      <c r="C1503">
        <f>IF(Hoja2!H1503="","",IF(Hoja2!$D1503=0,-Hoja2!H1503/(COUNT(D$2:D$2080)-SUM(D$2:D$2080)),Hoja2!H1503/SUM(D$2:D$2080)))</f>
        <v>0</v>
      </c>
      <c r="D1503">
        <f>IF(Hoja2!H1503="","",IF(Hoja2!$D1503=1,1,0))</f>
        <v>1</v>
      </c>
      <c r="E1503" t="str">
        <f>IF(Hoja2!J1503="","",IF(Hoja2!$D1503=0,-Hoja2!J1503/(COUNT(F$2:F$2080)-SUM(F$2:F$2080)),Hoja2!J1503/SUM(F$2:F$2080)))</f>
        <v/>
      </c>
      <c r="F1503" t="str">
        <f>IF(Hoja2!J1503="","",IF(Hoja2!$D1503=1,1,0))</f>
        <v/>
      </c>
      <c r="G1503">
        <f>IF(Hoja2!D1503=0,-Hoja2!B1503/(COUNT(Hoja2!D$2:D$2080)-SUM(Hoja2!D$2:D$2080)),Hoja2!C1503/SUM(Hoja2!D$2:D$2080))</f>
        <v>0</v>
      </c>
      <c r="J1503" t="str">
        <f>IF(Hoja2!J1503="","",IF(Hoja2!$D1503=1,Hoja2!J1503, ""))</f>
        <v/>
      </c>
      <c r="K1503" t="str">
        <f>IF(Hoja2!J1503="","",IF(Hoja2!$D1503=0,Hoja2!J1503, ""))</f>
        <v/>
      </c>
    </row>
    <row r="1504" spans="1:11" x14ac:dyDescent="0.25">
      <c r="A1504" t="str">
        <f>IF(Hoja2!F1504="","",IF(Hoja2!$D1504=0,-Hoja2!F1504/(COUNT(B$2:B$2080)-SUM(B$2:B$2080)),Hoja2!F1504/SUM(B$2:B$2080)))</f>
        <v/>
      </c>
      <c r="B1504" t="str">
        <f>IF(Hoja2!F1504="","",IF(Hoja2!$D1504=1,1,0))</f>
        <v/>
      </c>
      <c r="C1504" t="str">
        <f>IF(Hoja2!H1504="","",IF(Hoja2!$D1504=0,-Hoja2!H1504/(COUNT(D$2:D$2080)-SUM(D$2:D$2080)),Hoja2!H1504/SUM(D$2:D$2080)))</f>
        <v/>
      </c>
      <c r="D1504" t="str">
        <f>IF(Hoja2!H1504="","",IF(Hoja2!$D1504=1,1,0))</f>
        <v/>
      </c>
      <c r="E1504" t="str">
        <f>IF(Hoja2!J1504="","",IF(Hoja2!$D1504=0,-Hoja2!J1504/(COUNT(F$2:F$2080)-SUM(F$2:F$2080)),Hoja2!J1504/SUM(F$2:F$2080)))</f>
        <v/>
      </c>
      <c r="F1504" t="str">
        <f>IF(Hoja2!J1504="","",IF(Hoja2!$D1504=1,1,0))</f>
        <v/>
      </c>
      <c r="G1504">
        <f>IF(Hoja2!D1504=0,-Hoja2!B1504/(COUNT(Hoja2!D$2:D$2080)-SUM(Hoja2!D$2:D$2080)),Hoja2!C1504/SUM(Hoja2!D$2:D$2080))</f>
        <v>-2.8680688336520078E-3</v>
      </c>
      <c r="J1504" t="str">
        <f>IF(Hoja2!J1504="","",IF(Hoja2!$D1504=1,Hoja2!J1504, ""))</f>
        <v/>
      </c>
      <c r="K1504" t="str">
        <f>IF(Hoja2!J1504="","",IF(Hoja2!$D1504=0,Hoja2!J1504, ""))</f>
        <v/>
      </c>
    </row>
    <row r="1505" spans="1:11" x14ac:dyDescent="0.25">
      <c r="A1505" t="str">
        <f>IF(Hoja2!F1505="","",IF(Hoja2!$D1505=0,-Hoja2!F1505/(COUNT(B$2:B$2080)-SUM(B$2:B$2080)),Hoja2!F1505/SUM(B$2:B$2080)))</f>
        <v/>
      </c>
      <c r="B1505" t="str">
        <f>IF(Hoja2!F1505="","",IF(Hoja2!$D1505=1,1,0))</f>
        <v/>
      </c>
      <c r="C1505" t="str">
        <f>IF(Hoja2!H1505="","",IF(Hoja2!$D1505=0,-Hoja2!H1505/(COUNT(D$2:D$2080)-SUM(D$2:D$2080)),Hoja2!H1505/SUM(D$2:D$2080)))</f>
        <v/>
      </c>
      <c r="D1505" t="str">
        <f>IF(Hoja2!H1505="","",IF(Hoja2!$D1505=1,1,0))</f>
        <v/>
      </c>
      <c r="E1505" t="str">
        <f>IF(Hoja2!J1505="","",IF(Hoja2!$D1505=0,-Hoja2!J1505/(COUNT(F$2:F$2080)-SUM(F$2:F$2080)),Hoja2!J1505/SUM(F$2:F$2080)))</f>
        <v/>
      </c>
      <c r="F1505" t="str">
        <f>IF(Hoja2!J1505="","",IF(Hoja2!$D1505=1,1,0))</f>
        <v/>
      </c>
      <c r="G1505">
        <f>IF(Hoja2!D1505=0,-Hoja2!B1505/(COUNT(Hoja2!D$2:D$2080)-SUM(Hoja2!D$2:D$2080)),Hoja2!C1505/SUM(Hoja2!D$2:D$2080))</f>
        <v>2.9041626331074541E-3</v>
      </c>
      <c r="J1505" t="str">
        <f>IF(Hoja2!J1505="","",IF(Hoja2!$D1505=1,Hoja2!J1505, ""))</f>
        <v/>
      </c>
      <c r="K1505" t="str">
        <f>IF(Hoja2!J1505="","",IF(Hoja2!$D1505=0,Hoja2!J1505, ""))</f>
        <v/>
      </c>
    </row>
    <row r="1506" spans="1:11" x14ac:dyDescent="0.25">
      <c r="A1506">
        <f>IF(Hoja2!F1506="","",IF(Hoja2!$D1506=0,-Hoja2!F1506/(COUNT(B$2:B$2080)-SUM(B$2:B$2080)),Hoja2!F1506/SUM(B$2:B$2080)))</f>
        <v>5.6179775280898875E-3</v>
      </c>
      <c r="B1506">
        <f>IF(Hoja2!F1506="","",IF(Hoja2!$D1506=1,1,0))</f>
        <v>1</v>
      </c>
      <c r="C1506">
        <f>IF(Hoja2!H1506="","",IF(Hoja2!$D1506=0,-Hoja2!H1506/(COUNT(D$2:D$2080)-SUM(D$2:D$2080)),Hoja2!H1506/SUM(D$2:D$2080)))</f>
        <v>1.5463917525773196E-2</v>
      </c>
      <c r="D1506">
        <f>IF(Hoja2!H1506="","",IF(Hoja2!$D1506=1,1,0))</f>
        <v>1</v>
      </c>
      <c r="E1506" t="str">
        <f>IF(Hoja2!J1506="","",IF(Hoja2!$D1506=0,-Hoja2!J1506/(COUNT(F$2:F$2080)-SUM(F$2:F$2080)),Hoja2!J1506/SUM(F$2:F$2080)))</f>
        <v/>
      </c>
      <c r="F1506" t="str">
        <f>IF(Hoja2!J1506="","",IF(Hoja2!$D1506=1,1,0))</f>
        <v/>
      </c>
      <c r="G1506">
        <f>IF(Hoja2!D1506=0,-Hoja2!B1506/(COUNT(Hoja2!D$2:D$2080)-SUM(Hoja2!D$2:D$2080)),Hoja2!C1506/SUM(Hoja2!D$2:D$2080))</f>
        <v>2.9041626331074541E-3</v>
      </c>
      <c r="J1506" t="str">
        <f>IF(Hoja2!J1506="","",IF(Hoja2!$D1506=1,Hoja2!J1506, ""))</f>
        <v/>
      </c>
      <c r="K1506" t="str">
        <f>IF(Hoja2!J1506="","",IF(Hoja2!$D1506=0,Hoja2!J1506, ""))</f>
        <v/>
      </c>
    </row>
    <row r="1507" spans="1:11" x14ac:dyDescent="0.25">
      <c r="A1507">
        <f>IF(Hoja2!F1507="","",IF(Hoja2!$D1507=0,-Hoja2!F1507/(COUNT(B$2:B$2080)-SUM(B$2:B$2080)),Hoja2!F1507/SUM(B$2:B$2080)))</f>
        <v>-5.6390977443609019E-3</v>
      </c>
      <c r="B1507">
        <f>IF(Hoja2!F1507="","",IF(Hoja2!$D1507=1,1,0))</f>
        <v>0</v>
      </c>
      <c r="C1507" t="str">
        <f>IF(Hoja2!H1507="","",IF(Hoja2!$D1507=0,-Hoja2!H1507/(COUNT(D$2:D$2080)-SUM(D$2:D$2080)),Hoja2!H1507/SUM(D$2:D$2080)))</f>
        <v/>
      </c>
      <c r="D1507" t="str">
        <f>IF(Hoja2!H1507="","",IF(Hoja2!$D1507=1,1,0))</f>
        <v/>
      </c>
      <c r="E1507" t="str">
        <f>IF(Hoja2!J1507="","",IF(Hoja2!$D1507=0,-Hoja2!J1507/(COUNT(F$2:F$2080)-SUM(F$2:F$2080)),Hoja2!J1507/SUM(F$2:F$2080)))</f>
        <v/>
      </c>
      <c r="F1507" t="str">
        <f>IF(Hoja2!J1507="","",IF(Hoja2!$D1507=1,1,0))</f>
        <v/>
      </c>
      <c r="G1507">
        <f>IF(Hoja2!D1507=0,-Hoja2!B1507/(COUNT(Hoja2!D$2:D$2080)-SUM(Hoja2!D$2:D$2080)),Hoja2!C1507/SUM(Hoja2!D$2:D$2080))</f>
        <v>-2.8680688336520078E-3</v>
      </c>
      <c r="J1507" t="str">
        <f>IF(Hoja2!J1507="","",IF(Hoja2!$D1507=1,Hoja2!J1507, ""))</f>
        <v/>
      </c>
      <c r="K1507" t="str">
        <f>IF(Hoja2!J1507="","",IF(Hoja2!$D1507=0,Hoja2!J1507, ""))</f>
        <v/>
      </c>
    </row>
    <row r="1508" spans="1:11" x14ac:dyDescent="0.25">
      <c r="A1508" t="str">
        <f>IF(Hoja2!F1508="","",IF(Hoja2!$D1508=0,-Hoja2!F1508/(COUNT(B$2:B$2080)-SUM(B$2:B$2080)),Hoja2!F1508/SUM(B$2:B$2080)))</f>
        <v/>
      </c>
      <c r="B1508" t="str">
        <f>IF(Hoja2!F1508="","",IF(Hoja2!$D1508=1,1,0))</f>
        <v/>
      </c>
      <c r="C1508" t="str">
        <f>IF(Hoja2!H1508="","",IF(Hoja2!$D1508=0,-Hoja2!H1508/(COUNT(D$2:D$2080)-SUM(D$2:D$2080)),Hoja2!H1508/SUM(D$2:D$2080)))</f>
        <v/>
      </c>
      <c r="D1508" t="str">
        <f>IF(Hoja2!H1508="","",IF(Hoja2!$D1508=1,1,0))</f>
        <v/>
      </c>
      <c r="E1508" t="str">
        <f>IF(Hoja2!J1508="","",IF(Hoja2!$D1508=0,-Hoja2!J1508/(COUNT(F$2:F$2080)-SUM(F$2:F$2080)),Hoja2!J1508/SUM(F$2:F$2080)))</f>
        <v/>
      </c>
      <c r="F1508" t="str">
        <f>IF(Hoja2!J1508="","",IF(Hoja2!$D1508=1,1,0))</f>
        <v/>
      </c>
      <c r="G1508">
        <f>IF(Hoja2!D1508=0,-Hoja2!B1508/(COUNT(Hoja2!D$2:D$2080)-SUM(Hoja2!D$2:D$2080)),Hoja2!C1508/SUM(Hoja2!D$2:D$2080))</f>
        <v>1.9361084220716361E-3</v>
      </c>
      <c r="J1508" t="str">
        <f>IF(Hoja2!J1508="","",IF(Hoja2!$D1508=1,Hoja2!J1508, ""))</f>
        <v/>
      </c>
      <c r="K1508" t="str">
        <f>IF(Hoja2!J1508="","",IF(Hoja2!$D1508=0,Hoja2!J1508, ""))</f>
        <v/>
      </c>
    </row>
    <row r="1509" spans="1:11" x14ac:dyDescent="0.25">
      <c r="A1509">
        <f>IF(Hoja2!F1509="","",IF(Hoja2!$D1509=0,-Hoja2!F1509/(COUNT(B$2:B$2080)-SUM(B$2:B$2080)),Hoja2!F1509/SUM(B$2:B$2080)))</f>
        <v>-1.8796992481203006E-3</v>
      </c>
      <c r="B1509">
        <f>IF(Hoja2!F1509="","",IF(Hoja2!$D1509=1,1,0))</f>
        <v>0</v>
      </c>
      <c r="C1509">
        <f>IF(Hoja2!H1509="","",IF(Hoja2!$D1509=0,-Hoja2!H1509/(COUNT(D$2:D$2080)-SUM(D$2:D$2080)),Hoja2!H1509/SUM(D$2:D$2080)))</f>
        <v>-4.8543689320388345E-3</v>
      </c>
      <c r="D1509">
        <f>IF(Hoja2!H1509="","",IF(Hoja2!$D1509=1,1,0))</f>
        <v>0</v>
      </c>
      <c r="E1509" t="str">
        <f>IF(Hoja2!J1509="","",IF(Hoja2!$D1509=0,-Hoja2!J1509/(COUNT(F$2:F$2080)-SUM(F$2:F$2080)),Hoja2!J1509/SUM(F$2:F$2080)))</f>
        <v/>
      </c>
      <c r="F1509" t="str">
        <f>IF(Hoja2!J1509="","",IF(Hoja2!$D1509=1,1,0))</f>
        <v/>
      </c>
      <c r="G1509">
        <f>IF(Hoja2!D1509=0,-Hoja2!B1509/(COUNT(Hoja2!D$2:D$2080)-SUM(Hoja2!D$2:D$2080)),Hoja2!C1509/SUM(Hoja2!D$2:D$2080))</f>
        <v>-9.5602294455066918E-4</v>
      </c>
      <c r="J1509" t="str">
        <f>IF(Hoja2!J1509="","",IF(Hoja2!$D1509=1,Hoja2!J1509, ""))</f>
        <v/>
      </c>
      <c r="K1509" t="str">
        <f>IF(Hoja2!J1509="","",IF(Hoja2!$D1509=0,Hoja2!J1509, ""))</f>
        <v/>
      </c>
    </row>
    <row r="1510" spans="1:11" x14ac:dyDescent="0.25">
      <c r="A1510" t="str">
        <f>IF(Hoja2!F1510="","",IF(Hoja2!$D1510=0,-Hoja2!F1510/(COUNT(B$2:B$2080)-SUM(B$2:B$2080)),Hoja2!F1510/SUM(B$2:B$2080)))</f>
        <v/>
      </c>
      <c r="B1510" t="str">
        <f>IF(Hoja2!F1510="","",IF(Hoja2!$D1510=1,1,0))</f>
        <v/>
      </c>
      <c r="C1510" t="str">
        <f>IF(Hoja2!H1510="","",IF(Hoja2!$D1510=0,-Hoja2!H1510/(COUNT(D$2:D$2080)-SUM(D$2:D$2080)),Hoja2!H1510/SUM(D$2:D$2080)))</f>
        <v/>
      </c>
      <c r="D1510" t="str">
        <f>IF(Hoja2!H1510="","",IF(Hoja2!$D1510=1,1,0))</f>
        <v/>
      </c>
      <c r="E1510" t="str">
        <f>IF(Hoja2!J1510="","",IF(Hoja2!$D1510=0,-Hoja2!J1510/(COUNT(F$2:F$2080)-SUM(F$2:F$2080)),Hoja2!J1510/SUM(F$2:F$2080)))</f>
        <v/>
      </c>
      <c r="F1510" t="str">
        <f>IF(Hoja2!J1510="","",IF(Hoja2!$D1510=1,1,0))</f>
        <v/>
      </c>
      <c r="G1510">
        <f>IF(Hoja2!D1510=0,-Hoja2!B1510/(COUNT(Hoja2!D$2:D$2080)-SUM(Hoja2!D$2:D$2080)),Hoja2!C1510/SUM(Hoja2!D$2:D$2080))</f>
        <v>-2.8680688336520078E-3</v>
      </c>
      <c r="J1510" t="str">
        <f>IF(Hoja2!J1510="","",IF(Hoja2!$D1510=1,Hoja2!J1510, ""))</f>
        <v/>
      </c>
      <c r="K1510" t="str">
        <f>IF(Hoja2!J1510="","",IF(Hoja2!$D1510=0,Hoja2!J1510, ""))</f>
        <v/>
      </c>
    </row>
    <row r="1511" spans="1:11" x14ac:dyDescent="0.25">
      <c r="A1511">
        <f>IF(Hoja2!F1511="","",IF(Hoja2!$D1511=0,-Hoja2!F1511/(COUNT(B$2:B$2080)-SUM(B$2:B$2080)),Hoja2!F1511/SUM(B$2:B$2080)))</f>
        <v>-5.6390977443609019E-3</v>
      </c>
      <c r="B1511">
        <f>IF(Hoja2!F1511="","",IF(Hoja2!$D1511=1,1,0))</f>
        <v>0</v>
      </c>
      <c r="C1511">
        <f>IF(Hoja2!H1511="","",IF(Hoja2!$D1511=0,-Hoja2!H1511/(COUNT(D$2:D$2080)-SUM(D$2:D$2080)),Hoja2!H1511/SUM(D$2:D$2080)))</f>
        <v>-1.4563106796116505E-2</v>
      </c>
      <c r="D1511">
        <f>IF(Hoja2!H1511="","",IF(Hoja2!$D1511=1,1,0))</f>
        <v>0</v>
      </c>
      <c r="E1511" t="str">
        <f>IF(Hoja2!J1511="","",IF(Hoja2!$D1511=0,-Hoja2!J1511/(COUNT(F$2:F$2080)-SUM(F$2:F$2080)),Hoja2!J1511/SUM(F$2:F$2080)))</f>
        <v/>
      </c>
      <c r="F1511" t="str">
        <f>IF(Hoja2!J1511="","",IF(Hoja2!$D1511=1,1,0))</f>
        <v/>
      </c>
      <c r="G1511">
        <f>IF(Hoja2!D1511=0,-Hoja2!B1511/(COUNT(Hoja2!D$2:D$2080)-SUM(Hoja2!D$2:D$2080)),Hoja2!C1511/SUM(Hoja2!D$2:D$2080))</f>
        <v>-2.8680688336520078E-3</v>
      </c>
      <c r="J1511" t="str">
        <f>IF(Hoja2!J1511="","",IF(Hoja2!$D1511=1,Hoja2!J1511, ""))</f>
        <v/>
      </c>
      <c r="K1511" t="str">
        <f>IF(Hoja2!J1511="","",IF(Hoja2!$D1511=0,Hoja2!J1511, ""))</f>
        <v/>
      </c>
    </row>
    <row r="1512" spans="1:11" x14ac:dyDescent="0.25">
      <c r="A1512">
        <f>IF(Hoja2!F1512="","",IF(Hoja2!$D1512=0,-Hoja2!F1512/(COUNT(B$2:B$2080)-SUM(B$2:B$2080)),Hoja2!F1512/SUM(B$2:B$2080)))</f>
        <v>-1.8796992481203006E-3</v>
      </c>
      <c r="B1512">
        <f>IF(Hoja2!F1512="","",IF(Hoja2!$D1512=1,1,0))</f>
        <v>0</v>
      </c>
      <c r="C1512" t="str">
        <f>IF(Hoja2!H1512="","",IF(Hoja2!$D1512=0,-Hoja2!H1512/(COUNT(D$2:D$2080)-SUM(D$2:D$2080)),Hoja2!H1512/SUM(D$2:D$2080)))</f>
        <v/>
      </c>
      <c r="D1512" t="str">
        <f>IF(Hoja2!H1512="","",IF(Hoja2!$D1512=1,1,0))</f>
        <v/>
      </c>
      <c r="E1512">
        <f>IF(Hoja2!J1512="","",IF(Hoja2!$D1512=0,-Hoja2!J1512/(COUNT(F$2:F$2080)-SUM(F$2:F$2080)),Hoja2!J1512/SUM(F$2:F$2080)))</f>
        <v>-1.2987012987012988E-2</v>
      </c>
      <c r="F1512">
        <f>IF(Hoja2!J1512="","",IF(Hoja2!$D1512=1,1,0))</f>
        <v>0</v>
      </c>
      <c r="G1512">
        <f>IF(Hoja2!D1512=0,-Hoja2!B1512/(COUNT(Hoja2!D$2:D$2080)-SUM(Hoja2!D$2:D$2080)),Hoja2!C1512/SUM(Hoja2!D$2:D$2080))</f>
        <v>-9.5602294455066918E-4</v>
      </c>
      <c r="J1512" t="str">
        <f>IF(Hoja2!J1512="","",IF(Hoja2!$D1512=1,Hoja2!J1512, ""))</f>
        <v/>
      </c>
      <c r="K1512">
        <f>IF(Hoja2!J1512="","",IF(Hoja2!$D1512=0,Hoja2!J1512, ""))</f>
        <v>1</v>
      </c>
    </row>
    <row r="1513" spans="1:11" x14ac:dyDescent="0.25">
      <c r="A1513">
        <f>IF(Hoja2!F1513="","",IF(Hoja2!$D1513=0,-Hoja2!F1513/(COUNT(B$2:B$2080)-SUM(B$2:B$2080)),Hoja2!F1513/SUM(B$2:B$2080)))</f>
        <v>5.6179775280898875E-3</v>
      </c>
      <c r="B1513">
        <f>IF(Hoja2!F1513="","",IF(Hoja2!$D1513=1,1,0))</f>
        <v>1</v>
      </c>
      <c r="C1513" t="str">
        <f>IF(Hoja2!H1513="","",IF(Hoja2!$D1513=0,-Hoja2!H1513/(COUNT(D$2:D$2080)-SUM(D$2:D$2080)),Hoja2!H1513/SUM(D$2:D$2080)))</f>
        <v/>
      </c>
      <c r="D1513" t="str">
        <f>IF(Hoja2!H1513="","",IF(Hoja2!$D1513=1,1,0))</f>
        <v/>
      </c>
      <c r="E1513" t="str">
        <f>IF(Hoja2!J1513="","",IF(Hoja2!$D1513=0,-Hoja2!J1513/(COUNT(F$2:F$2080)-SUM(F$2:F$2080)),Hoja2!J1513/SUM(F$2:F$2080)))</f>
        <v/>
      </c>
      <c r="F1513" t="str">
        <f>IF(Hoja2!J1513="","",IF(Hoja2!$D1513=1,1,0))</f>
        <v/>
      </c>
      <c r="G1513">
        <f>IF(Hoja2!D1513=0,-Hoja2!B1513/(COUNT(Hoja2!D$2:D$2080)-SUM(Hoja2!D$2:D$2080)),Hoja2!C1513/SUM(Hoja2!D$2:D$2080))</f>
        <v>2.9041626331074541E-3</v>
      </c>
      <c r="J1513" t="str">
        <f>IF(Hoja2!J1513="","",IF(Hoja2!$D1513=1,Hoja2!J1513, ""))</f>
        <v/>
      </c>
      <c r="K1513" t="str">
        <f>IF(Hoja2!J1513="","",IF(Hoja2!$D1513=0,Hoja2!J1513, ""))</f>
        <v/>
      </c>
    </row>
    <row r="1514" spans="1:11" x14ac:dyDescent="0.25">
      <c r="A1514">
        <f>IF(Hoja2!F1514="","",IF(Hoja2!$D1514=0,-Hoja2!F1514/(COUNT(B$2:B$2080)-SUM(B$2:B$2080)),Hoja2!F1514/SUM(B$2:B$2080)))</f>
        <v>-1.8726591760299626E-3</v>
      </c>
      <c r="B1514">
        <f>IF(Hoja2!F1514="","",IF(Hoja2!$D1514=1,1,0))</f>
        <v>1</v>
      </c>
      <c r="C1514" t="str">
        <f>IF(Hoja2!H1514="","",IF(Hoja2!$D1514=0,-Hoja2!H1514/(COUNT(D$2:D$2080)-SUM(D$2:D$2080)),Hoja2!H1514/SUM(D$2:D$2080)))</f>
        <v/>
      </c>
      <c r="D1514" t="str">
        <f>IF(Hoja2!H1514="","",IF(Hoja2!$D1514=1,1,0))</f>
        <v/>
      </c>
      <c r="E1514" t="str">
        <f>IF(Hoja2!J1514="","",IF(Hoja2!$D1514=0,-Hoja2!J1514/(COUNT(F$2:F$2080)-SUM(F$2:F$2080)),Hoja2!J1514/SUM(F$2:F$2080)))</f>
        <v/>
      </c>
      <c r="F1514" t="str">
        <f>IF(Hoja2!J1514="","",IF(Hoja2!$D1514=1,1,0))</f>
        <v/>
      </c>
      <c r="G1514">
        <f>IF(Hoja2!D1514=0,-Hoja2!B1514/(COUNT(Hoja2!D$2:D$2080)-SUM(Hoja2!D$2:D$2080)),Hoja2!C1514/SUM(Hoja2!D$2:D$2080))</f>
        <v>-9.6805421103581804E-4</v>
      </c>
      <c r="J1514" t="str">
        <f>IF(Hoja2!J1514="","",IF(Hoja2!$D1514=1,Hoja2!J1514, ""))</f>
        <v/>
      </c>
      <c r="K1514" t="str">
        <f>IF(Hoja2!J1514="","",IF(Hoja2!$D1514=0,Hoja2!J1514, ""))</f>
        <v/>
      </c>
    </row>
    <row r="1515" spans="1:11" x14ac:dyDescent="0.25">
      <c r="A1515">
        <f>IF(Hoja2!F1515="","",IF(Hoja2!$D1515=0,-Hoja2!F1515/(COUNT(B$2:B$2080)-SUM(B$2:B$2080)),Hoja2!F1515/SUM(B$2:B$2080)))</f>
        <v>0</v>
      </c>
      <c r="B1515">
        <f>IF(Hoja2!F1515="","",IF(Hoja2!$D1515=1,1,0))</f>
        <v>0</v>
      </c>
      <c r="C1515" t="str">
        <f>IF(Hoja2!H1515="","",IF(Hoja2!$D1515=0,-Hoja2!H1515/(COUNT(D$2:D$2080)-SUM(D$2:D$2080)),Hoja2!H1515/SUM(D$2:D$2080)))</f>
        <v/>
      </c>
      <c r="D1515" t="str">
        <f>IF(Hoja2!H1515="","",IF(Hoja2!$D1515=1,1,0))</f>
        <v/>
      </c>
      <c r="E1515" t="str">
        <f>IF(Hoja2!J1515="","",IF(Hoja2!$D1515=0,-Hoja2!J1515/(COUNT(F$2:F$2080)-SUM(F$2:F$2080)),Hoja2!J1515/SUM(F$2:F$2080)))</f>
        <v/>
      </c>
      <c r="F1515" t="str">
        <f>IF(Hoja2!J1515="","",IF(Hoja2!$D1515=1,1,0))</f>
        <v/>
      </c>
      <c r="G1515">
        <f>IF(Hoja2!D1515=0,-Hoja2!B1515/(COUNT(Hoja2!D$2:D$2080)-SUM(Hoja2!D$2:D$2080)),Hoja2!C1515/SUM(Hoja2!D$2:D$2080))</f>
        <v>0</v>
      </c>
      <c r="J1515" t="str">
        <f>IF(Hoja2!J1515="","",IF(Hoja2!$D1515=1,Hoja2!J1515, ""))</f>
        <v/>
      </c>
      <c r="K1515" t="str">
        <f>IF(Hoja2!J1515="","",IF(Hoja2!$D1515=0,Hoja2!J1515, ""))</f>
        <v/>
      </c>
    </row>
    <row r="1516" spans="1:11" x14ac:dyDescent="0.25">
      <c r="A1516">
        <f>IF(Hoja2!F1516="","",IF(Hoja2!$D1516=0,-Hoja2!F1516/(COUNT(B$2:B$2080)-SUM(B$2:B$2080)),Hoja2!F1516/SUM(B$2:B$2080)))</f>
        <v>-3.7593984962406013E-3</v>
      </c>
      <c r="B1516">
        <f>IF(Hoja2!F1516="","",IF(Hoja2!$D1516=1,1,0))</f>
        <v>0</v>
      </c>
      <c r="C1516" t="str">
        <f>IF(Hoja2!H1516="","",IF(Hoja2!$D1516=0,-Hoja2!H1516/(COUNT(D$2:D$2080)-SUM(D$2:D$2080)),Hoja2!H1516/SUM(D$2:D$2080)))</f>
        <v/>
      </c>
      <c r="D1516" t="str">
        <f>IF(Hoja2!H1516="","",IF(Hoja2!$D1516=1,1,0))</f>
        <v/>
      </c>
      <c r="E1516" t="str">
        <f>IF(Hoja2!J1516="","",IF(Hoja2!$D1516=0,-Hoja2!J1516/(COUNT(F$2:F$2080)-SUM(F$2:F$2080)),Hoja2!J1516/SUM(F$2:F$2080)))</f>
        <v/>
      </c>
      <c r="F1516" t="str">
        <f>IF(Hoja2!J1516="","",IF(Hoja2!$D1516=1,1,0))</f>
        <v/>
      </c>
      <c r="G1516">
        <f>IF(Hoja2!D1516=0,-Hoja2!B1516/(COUNT(Hoja2!D$2:D$2080)-SUM(Hoja2!D$2:D$2080)),Hoja2!C1516/SUM(Hoja2!D$2:D$2080))</f>
        <v>-1.9120458891013384E-3</v>
      </c>
      <c r="J1516" t="str">
        <f>IF(Hoja2!J1516="","",IF(Hoja2!$D1516=1,Hoja2!J1516, ""))</f>
        <v/>
      </c>
      <c r="K1516" t="str">
        <f>IF(Hoja2!J1516="","",IF(Hoja2!$D1516=0,Hoja2!J1516, ""))</f>
        <v/>
      </c>
    </row>
    <row r="1517" spans="1:11" x14ac:dyDescent="0.25">
      <c r="A1517" t="str">
        <f>IF(Hoja2!F1517="","",IF(Hoja2!$D1517=0,-Hoja2!F1517/(COUNT(B$2:B$2080)-SUM(B$2:B$2080)),Hoja2!F1517/SUM(B$2:B$2080)))</f>
        <v/>
      </c>
      <c r="B1517" t="str">
        <f>IF(Hoja2!F1517="","",IF(Hoja2!$D1517=1,1,0))</f>
        <v/>
      </c>
      <c r="C1517">
        <f>IF(Hoja2!H1517="","",IF(Hoja2!$D1517=0,-Hoja2!H1517/(COUNT(D$2:D$2080)-SUM(D$2:D$2080)),Hoja2!H1517/SUM(D$2:D$2080)))</f>
        <v>2.0618556701030927E-2</v>
      </c>
      <c r="D1517">
        <f>IF(Hoja2!H1517="","",IF(Hoja2!$D1517=1,1,0))</f>
        <v>1</v>
      </c>
      <c r="E1517" t="str">
        <f>IF(Hoja2!J1517="","",IF(Hoja2!$D1517=0,-Hoja2!J1517/(COUNT(F$2:F$2080)-SUM(F$2:F$2080)),Hoja2!J1517/SUM(F$2:F$2080)))</f>
        <v/>
      </c>
      <c r="F1517" t="str">
        <f>IF(Hoja2!J1517="","",IF(Hoja2!$D1517=1,1,0))</f>
        <v/>
      </c>
      <c r="G1517">
        <f>IF(Hoja2!D1517=0,-Hoja2!B1517/(COUNT(Hoja2!D$2:D$2080)-SUM(Hoja2!D$2:D$2080)),Hoja2!C1517/SUM(Hoja2!D$2:D$2080))</f>
        <v>3.8722168441432721E-3</v>
      </c>
      <c r="J1517" t="str">
        <f>IF(Hoja2!J1517="","",IF(Hoja2!$D1517=1,Hoja2!J1517, ""))</f>
        <v/>
      </c>
      <c r="K1517" t="str">
        <f>IF(Hoja2!J1517="","",IF(Hoja2!$D1517=0,Hoja2!J1517, ""))</f>
        <v/>
      </c>
    </row>
    <row r="1518" spans="1:11" x14ac:dyDescent="0.25">
      <c r="A1518" t="str">
        <f>IF(Hoja2!F1518="","",IF(Hoja2!$D1518=0,-Hoja2!F1518/(COUNT(B$2:B$2080)-SUM(B$2:B$2080)),Hoja2!F1518/SUM(B$2:B$2080)))</f>
        <v/>
      </c>
      <c r="B1518" t="str">
        <f>IF(Hoja2!F1518="","",IF(Hoja2!$D1518=1,1,0))</f>
        <v/>
      </c>
      <c r="C1518" t="str">
        <f>IF(Hoja2!H1518="","",IF(Hoja2!$D1518=0,-Hoja2!H1518/(COUNT(D$2:D$2080)-SUM(D$2:D$2080)),Hoja2!H1518/SUM(D$2:D$2080)))</f>
        <v/>
      </c>
      <c r="D1518" t="str">
        <f>IF(Hoja2!H1518="","",IF(Hoja2!$D1518=1,1,0))</f>
        <v/>
      </c>
      <c r="E1518" t="str">
        <f>IF(Hoja2!J1518="","",IF(Hoja2!$D1518=0,-Hoja2!J1518/(COUNT(F$2:F$2080)-SUM(F$2:F$2080)),Hoja2!J1518/SUM(F$2:F$2080)))</f>
        <v/>
      </c>
      <c r="F1518" t="str">
        <f>IF(Hoja2!J1518="","",IF(Hoja2!$D1518=1,1,0))</f>
        <v/>
      </c>
      <c r="G1518">
        <f>IF(Hoja2!D1518=0,-Hoja2!B1518/(COUNT(Hoja2!D$2:D$2080)-SUM(Hoja2!D$2:D$2080)),Hoja2!C1518/SUM(Hoja2!D$2:D$2080))</f>
        <v>-2.8680688336520078E-3</v>
      </c>
      <c r="J1518" t="str">
        <f>IF(Hoja2!J1518="","",IF(Hoja2!$D1518=1,Hoja2!J1518, ""))</f>
        <v/>
      </c>
      <c r="K1518" t="str">
        <f>IF(Hoja2!J1518="","",IF(Hoja2!$D1518=0,Hoja2!J1518, ""))</f>
        <v/>
      </c>
    </row>
    <row r="1519" spans="1:11" x14ac:dyDescent="0.25">
      <c r="A1519" t="str">
        <f>IF(Hoja2!F1519="","",IF(Hoja2!$D1519=0,-Hoja2!F1519/(COUNT(B$2:B$2080)-SUM(B$2:B$2080)),Hoja2!F1519/SUM(B$2:B$2080)))</f>
        <v/>
      </c>
      <c r="B1519" t="str">
        <f>IF(Hoja2!F1519="","",IF(Hoja2!$D1519=1,1,0))</f>
        <v/>
      </c>
      <c r="C1519" t="str">
        <f>IF(Hoja2!H1519="","",IF(Hoja2!$D1519=0,-Hoja2!H1519/(COUNT(D$2:D$2080)-SUM(D$2:D$2080)),Hoja2!H1519/SUM(D$2:D$2080)))</f>
        <v/>
      </c>
      <c r="D1519" t="str">
        <f>IF(Hoja2!H1519="","",IF(Hoja2!$D1519=1,1,0))</f>
        <v/>
      </c>
      <c r="E1519" t="str">
        <f>IF(Hoja2!J1519="","",IF(Hoja2!$D1519=0,-Hoja2!J1519/(COUNT(F$2:F$2080)-SUM(F$2:F$2080)),Hoja2!J1519/SUM(F$2:F$2080)))</f>
        <v/>
      </c>
      <c r="F1519" t="str">
        <f>IF(Hoja2!J1519="","",IF(Hoja2!$D1519=1,1,0))</f>
        <v/>
      </c>
      <c r="G1519">
        <f>IF(Hoja2!D1519=0,-Hoja2!B1519/(COUNT(Hoja2!D$2:D$2080)-SUM(Hoja2!D$2:D$2080)),Hoja2!C1519/SUM(Hoja2!D$2:D$2080))</f>
        <v>-1.9120458891013384E-3</v>
      </c>
      <c r="J1519" t="str">
        <f>IF(Hoja2!J1519="","",IF(Hoja2!$D1519=1,Hoja2!J1519, ""))</f>
        <v/>
      </c>
      <c r="K1519" t="str">
        <f>IF(Hoja2!J1519="","",IF(Hoja2!$D1519=0,Hoja2!J1519, ""))</f>
        <v/>
      </c>
    </row>
    <row r="1520" spans="1:11" x14ac:dyDescent="0.25">
      <c r="A1520" t="str">
        <f>IF(Hoja2!F1520="","",IF(Hoja2!$D1520=0,-Hoja2!F1520/(COUNT(B$2:B$2080)-SUM(B$2:B$2080)),Hoja2!F1520/SUM(B$2:B$2080)))</f>
        <v/>
      </c>
      <c r="B1520" t="str">
        <f>IF(Hoja2!F1520="","",IF(Hoja2!$D1520=1,1,0))</f>
        <v/>
      </c>
      <c r="C1520" t="str">
        <f>IF(Hoja2!H1520="","",IF(Hoja2!$D1520=0,-Hoja2!H1520/(COUNT(D$2:D$2080)-SUM(D$2:D$2080)),Hoja2!H1520/SUM(D$2:D$2080)))</f>
        <v/>
      </c>
      <c r="D1520" t="str">
        <f>IF(Hoja2!H1520="","",IF(Hoja2!$D1520=1,1,0))</f>
        <v/>
      </c>
      <c r="E1520" t="str">
        <f>IF(Hoja2!J1520="","",IF(Hoja2!$D1520=0,-Hoja2!J1520/(COUNT(F$2:F$2080)-SUM(F$2:F$2080)),Hoja2!J1520/SUM(F$2:F$2080)))</f>
        <v/>
      </c>
      <c r="F1520" t="str">
        <f>IF(Hoja2!J1520="","",IF(Hoja2!$D1520=1,1,0))</f>
        <v/>
      </c>
      <c r="G1520">
        <f>IF(Hoja2!D1520=0,-Hoja2!B1520/(COUNT(Hoja2!D$2:D$2080)-SUM(Hoja2!D$2:D$2080)),Hoja2!C1520/SUM(Hoja2!D$2:D$2080))</f>
        <v>-1.9120458891013384E-3</v>
      </c>
      <c r="J1520" t="str">
        <f>IF(Hoja2!J1520="","",IF(Hoja2!$D1520=1,Hoja2!J1520, ""))</f>
        <v/>
      </c>
      <c r="K1520" t="str">
        <f>IF(Hoja2!J1520="","",IF(Hoja2!$D1520=0,Hoja2!J1520, ""))</f>
        <v/>
      </c>
    </row>
    <row r="1521" spans="1:11" x14ac:dyDescent="0.25">
      <c r="A1521" t="str">
        <f>IF(Hoja2!F1521="","",IF(Hoja2!$D1521=0,-Hoja2!F1521/(COUNT(B$2:B$2080)-SUM(B$2:B$2080)),Hoja2!F1521/SUM(B$2:B$2080)))</f>
        <v/>
      </c>
      <c r="B1521" t="str">
        <f>IF(Hoja2!F1521="","",IF(Hoja2!$D1521=1,1,0))</f>
        <v/>
      </c>
      <c r="C1521">
        <f>IF(Hoja2!H1521="","",IF(Hoja2!$D1521=0,-Hoja2!H1521/(COUNT(D$2:D$2080)-SUM(D$2:D$2080)),Hoja2!H1521/SUM(D$2:D$2080)))</f>
        <v>1.0309278350515464E-2</v>
      </c>
      <c r="D1521">
        <f>IF(Hoja2!H1521="","",IF(Hoja2!$D1521=1,1,0))</f>
        <v>1</v>
      </c>
      <c r="E1521">
        <f>IF(Hoja2!J1521="","",IF(Hoja2!$D1521=0,-Hoja2!J1521/(COUNT(F$2:F$2080)-SUM(F$2:F$2080)),Hoja2!J1521/SUM(F$2:F$2080)))</f>
        <v>3.2258064516129031E-2</v>
      </c>
      <c r="F1521">
        <f>IF(Hoja2!J1521="","",IF(Hoja2!$D1521=1,1,0))</f>
        <v>1</v>
      </c>
      <c r="G1521">
        <f>IF(Hoja2!D1521=0,-Hoja2!B1521/(COUNT(Hoja2!D$2:D$2080)-SUM(Hoja2!D$2:D$2080)),Hoja2!C1521/SUM(Hoja2!D$2:D$2080))</f>
        <v>1.9361084220716361E-3</v>
      </c>
      <c r="J1521">
        <f>IF(Hoja2!J1521="","",IF(Hoja2!$D1521=1,Hoja2!J1521, ""))</f>
        <v>2</v>
      </c>
      <c r="K1521" t="str">
        <f>IF(Hoja2!J1521="","",IF(Hoja2!$D1521=0,Hoja2!J1521, ""))</f>
        <v/>
      </c>
    </row>
    <row r="1522" spans="1:11" x14ac:dyDescent="0.25">
      <c r="A1522" t="str">
        <f>IF(Hoja2!F1522="","",IF(Hoja2!$D1522=0,-Hoja2!F1522/(COUNT(B$2:B$2080)-SUM(B$2:B$2080)),Hoja2!F1522/SUM(B$2:B$2080)))</f>
        <v/>
      </c>
      <c r="B1522" t="str">
        <f>IF(Hoja2!F1522="","",IF(Hoja2!$D1522=1,1,0))</f>
        <v/>
      </c>
      <c r="C1522" t="str">
        <f>IF(Hoja2!H1522="","",IF(Hoja2!$D1522=0,-Hoja2!H1522/(COUNT(D$2:D$2080)-SUM(D$2:D$2080)),Hoja2!H1522/SUM(D$2:D$2080)))</f>
        <v/>
      </c>
      <c r="D1522" t="str">
        <f>IF(Hoja2!H1522="","",IF(Hoja2!$D1522=1,1,0))</f>
        <v/>
      </c>
      <c r="E1522" t="str">
        <f>IF(Hoja2!J1522="","",IF(Hoja2!$D1522=0,-Hoja2!J1522/(COUNT(F$2:F$2080)-SUM(F$2:F$2080)),Hoja2!J1522/SUM(F$2:F$2080)))</f>
        <v/>
      </c>
      <c r="F1522" t="str">
        <f>IF(Hoja2!J1522="","",IF(Hoja2!$D1522=1,1,0))</f>
        <v/>
      </c>
      <c r="G1522">
        <f>IF(Hoja2!D1522=0,-Hoja2!B1522/(COUNT(Hoja2!D$2:D$2080)-SUM(Hoja2!D$2:D$2080)),Hoja2!C1522/SUM(Hoja2!D$2:D$2080))</f>
        <v>0</v>
      </c>
      <c r="J1522" t="str">
        <f>IF(Hoja2!J1522="","",IF(Hoja2!$D1522=1,Hoja2!J1522, ""))</f>
        <v/>
      </c>
      <c r="K1522" t="str">
        <f>IF(Hoja2!J1522="","",IF(Hoja2!$D1522=0,Hoja2!J1522, ""))</f>
        <v/>
      </c>
    </row>
    <row r="1523" spans="1:11" x14ac:dyDescent="0.25">
      <c r="A1523">
        <f>IF(Hoja2!F1523="","",IF(Hoja2!$D1523=0,-Hoja2!F1523/(COUNT(B$2:B$2080)-SUM(B$2:B$2080)),Hoja2!F1523/SUM(B$2:B$2080)))</f>
        <v>-1.8726591760299626E-3</v>
      </c>
      <c r="B1523">
        <f>IF(Hoja2!F1523="","",IF(Hoja2!$D1523=1,1,0))</f>
        <v>1</v>
      </c>
      <c r="C1523" t="str">
        <f>IF(Hoja2!H1523="","",IF(Hoja2!$D1523=0,-Hoja2!H1523/(COUNT(D$2:D$2080)-SUM(D$2:D$2080)),Hoja2!H1523/SUM(D$2:D$2080)))</f>
        <v/>
      </c>
      <c r="D1523" t="str">
        <f>IF(Hoja2!H1523="","",IF(Hoja2!$D1523=1,1,0))</f>
        <v/>
      </c>
      <c r="E1523" t="str">
        <f>IF(Hoja2!J1523="","",IF(Hoja2!$D1523=0,-Hoja2!J1523/(COUNT(F$2:F$2080)-SUM(F$2:F$2080)),Hoja2!J1523/SUM(F$2:F$2080)))</f>
        <v/>
      </c>
      <c r="F1523" t="str">
        <f>IF(Hoja2!J1523="","",IF(Hoja2!$D1523=1,1,0))</f>
        <v/>
      </c>
      <c r="G1523">
        <f>IF(Hoja2!D1523=0,-Hoja2!B1523/(COUNT(Hoja2!D$2:D$2080)-SUM(Hoja2!D$2:D$2080)),Hoja2!C1523/SUM(Hoja2!D$2:D$2080))</f>
        <v>-9.6805421103581804E-4</v>
      </c>
      <c r="J1523" t="str">
        <f>IF(Hoja2!J1523="","",IF(Hoja2!$D1523=1,Hoja2!J1523, ""))</f>
        <v/>
      </c>
      <c r="K1523" t="str">
        <f>IF(Hoja2!J1523="","",IF(Hoja2!$D1523=0,Hoja2!J1523, ""))</f>
        <v/>
      </c>
    </row>
    <row r="1524" spans="1:11" x14ac:dyDescent="0.25">
      <c r="A1524" t="str">
        <f>IF(Hoja2!F1524="","",IF(Hoja2!$D1524=0,-Hoja2!F1524/(COUNT(B$2:B$2080)-SUM(B$2:B$2080)),Hoja2!F1524/SUM(B$2:B$2080)))</f>
        <v/>
      </c>
      <c r="B1524" t="str">
        <f>IF(Hoja2!F1524="","",IF(Hoja2!$D1524=1,1,0))</f>
        <v/>
      </c>
      <c r="C1524" t="str">
        <f>IF(Hoja2!H1524="","",IF(Hoja2!$D1524=0,-Hoja2!H1524/(COUNT(D$2:D$2080)-SUM(D$2:D$2080)),Hoja2!H1524/SUM(D$2:D$2080)))</f>
        <v/>
      </c>
      <c r="D1524" t="str">
        <f>IF(Hoja2!H1524="","",IF(Hoja2!$D1524=1,1,0))</f>
        <v/>
      </c>
      <c r="E1524" t="str">
        <f>IF(Hoja2!J1524="","",IF(Hoja2!$D1524=0,-Hoja2!J1524/(COUNT(F$2:F$2080)-SUM(F$2:F$2080)),Hoja2!J1524/SUM(F$2:F$2080)))</f>
        <v/>
      </c>
      <c r="F1524" t="str">
        <f>IF(Hoja2!J1524="","",IF(Hoja2!$D1524=1,1,0))</f>
        <v/>
      </c>
      <c r="G1524">
        <f>IF(Hoja2!D1524=0,-Hoja2!B1524/(COUNT(Hoja2!D$2:D$2080)-SUM(Hoja2!D$2:D$2080)),Hoja2!C1524/SUM(Hoja2!D$2:D$2080))</f>
        <v>-1.9120458891013384E-3</v>
      </c>
      <c r="J1524" t="str">
        <f>IF(Hoja2!J1524="","",IF(Hoja2!$D1524=1,Hoja2!J1524, ""))</f>
        <v/>
      </c>
      <c r="K1524" t="str">
        <f>IF(Hoja2!J1524="","",IF(Hoja2!$D1524=0,Hoja2!J1524, ""))</f>
        <v/>
      </c>
    </row>
    <row r="1525" spans="1:11" x14ac:dyDescent="0.25">
      <c r="A1525">
        <f>IF(Hoja2!F1525="","",IF(Hoja2!$D1525=0,-Hoja2!F1525/(COUNT(B$2:B$2080)-SUM(B$2:B$2080)),Hoja2!F1525/SUM(B$2:B$2080)))</f>
        <v>5.6179775280898875E-3</v>
      </c>
      <c r="B1525">
        <f>IF(Hoja2!F1525="","",IF(Hoja2!$D1525=1,1,0))</f>
        <v>1</v>
      </c>
      <c r="C1525" t="str">
        <f>IF(Hoja2!H1525="","",IF(Hoja2!$D1525=0,-Hoja2!H1525/(COUNT(D$2:D$2080)-SUM(D$2:D$2080)),Hoja2!H1525/SUM(D$2:D$2080)))</f>
        <v/>
      </c>
      <c r="D1525" t="str">
        <f>IF(Hoja2!H1525="","",IF(Hoja2!$D1525=1,1,0))</f>
        <v/>
      </c>
      <c r="E1525" t="str">
        <f>IF(Hoja2!J1525="","",IF(Hoja2!$D1525=0,-Hoja2!J1525/(COUNT(F$2:F$2080)-SUM(F$2:F$2080)),Hoja2!J1525/SUM(F$2:F$2080)))</f>
        <v/>
      </c>
      <c r="F1525" t="str">
        <f>IF(Hoja2!J1525="","",IF(Hoja2!$D1525=1,1,0))</f>
        <v/>
      </c>
      <c r="G1525">
        <f>IF(Hoja2!D1525=0,-Hoja2!B1525/(COUNT(Hoja2!D$2:D$2080)-SUM(Hoja2!D$2:D$2080)),Hoja2!C1525/SUM(Hoja2!D$2:D$2080))</f>
        <v>2.9041626331074541E-3</v>
      </c>
      <c r="J1525" t="str">
        <f>IF(Hoja2!J1525="","",IF(Hoja2!$D1525=1,Hoja2!J1525, ""))</f>
        <v/>
      </c>
      <c r="K1525" t="str">
        <f>IF(Hoja2!J1525="","",IF(Hoja2!$D1525=0,Hoja2!J1525, ""))</f>
        <v/>
      </c>
    </row>
    <row r="1526" spans="1:11" x14ac:dyDescent="0.25">
      <c r="A1526" t="str">
        <f>IF(Hoja2!F1526="","",IF(Hoja2!$D1526=0,-Hoja2!F1526/(COUNT(B$2:B$2080)-SUM(B$2:B$2080)),Hoja2!F1526/SUM(B$2:B$2080)))</f>
        <v/>
      </c>
      <c r="B1526" t="str">
        <f>IF(Hoja2!F1526="","",IF(Hoja2!$D1526=1,1,0))</f>
        <v/>
      </c>
      <c r="C1526" t="str">
        <f>IF(Hoja2!H1526="","",IF(Hoja2!$D1526=0,-Hoja2!H1526/(COUNT(D$2:D$2080)-SUM(D$2:D$2080)),Hoja2!H1526/SUM(D$2:D$2080)))</f>
        <v/>
      </c>
      <c r="D1526" t="str">
        <f>IF(Hoja2!H1526="","",IF(Hoja2!$D1526=1,1,0))</f>
        <v/>
      </c>
      <c r="E1526" t="str">
        <f>IF(Hoja2!J1526="","",IF(Hoja2!$D1526=0,-Hoja2!J1526/(COUNT(F$2:F$2080)-SUM(F$2:F$2080)),Hoja2!J1526/SUM(F$2:F$2080)))</f>
        <v/>
      </c>
      <c r="F1526" t="str">
        <f>IF(Hoja2!J1526="","",IF(Hoja2!$D1526=1,1,0))</f>
        <v/>
      </c>
      <c r="G1526">
        <f>IF(Hoja2!D1526=0,-Hoja2!B1526/(COUNT(Hoja2!D$2:D$2080)-SUM(Hoja2!D$2:D$2080)),Hoja2!C1526/SUM(Hoja2!D$2:D$2080))</f>
        <v>-2.8680688336520078E-3</v>
      </c>
      <c r="J1526" t="str">
        <f>IF(Hoja2!J1526="","",IF(Hoja2!$D1526=1,Hoja2!J1526, ""))</f>
        <v/>
      </c>
      <c r="K1526" t="str">
        <f>IF(Hoja2!J1526="","",IF(Hoja2!$D1526=0,Hoja2!J1526, ""))</f>
        <v/>
      </c>
    </row>
    <row r="1527" spans="1:11" x14ac:dyDescent="0.25">
      <c r="A1527" t="str">
        <f>IF(Hoja2!F1527="","",IF(Hoja2!$D1527=0,-Hoja2!F1527/(COUNT(B$2:B$2080)-SUM(B$2:B$2080)),Hoja2!F1527/SUM(B$2:B$2080)))</f>
        <v/>
      </c>
      <c r="B1527" t="str">
        <f>IF(Hoja2!F1527="","",IF(Hoja2!$D1527=1,1,0))</f>
        <v/>
      </c>
      <c r="C1527" t="str">
        <f>IF(Hoja2!H1527="","",IF(Hoja2!$D1527=0,-Hoja2!H1527/(COUNT(D$2:D$2080)-SUM(D$2:D$2080)),Hoja2!H1527/SUM(D$2:D$2080)))</f>
        <v/>
      </c>
      <c r="D1527" t="str">
        <f>IF(Hoja2!H1527="","",IF(Hoja2!$D1527=1,1,0))</f>
        <v/>
      </c>
      <c r="E1527" t="str">
        <f>IF(Hoja2!J1527="","",IF(Hoja2!$D1527=0,-Hoja2!J1527/(COUNT(F$2:F$2080)-SUM(F$2:F$2080)),Hoja2!J1527/SUM(F$2:F$2080)))</f>
        <v/>
      </c>
      <c r="F1527" t="str">
        <f>IF(Hoja2!J1527="","",IF(Hoja2!$D1527=1,1,0))</f>
        <v/>
      </c>
      <c r="G1527">
        <f>IF(Hoja2!D1527=0,-Hoja2!B1527/(COUNT(Hoja2!D$2:D$2080)-SUM(Hoja2!D$2:D$2080)),Hoja2!C1527/SUM(Hoja2!D$2:D$2080))</f>
        <v>-2.8680688336520078E-3</v>
      </c>
      <c r="J1527" t="str">
        <f>IF(Hoja2!J1527="","",IF(Hoja2!$D1527=1,Hoja2!J1527, ""))</f>
        <v/>
      </c>
      <c r="K1527" t="str">
        <f>IF(Hoja2!J1527="","",IF(Hoja2!$D1527=0,Hoja2!J1527, ""))</f>
        <v/>
      </c>
    </row>
    <row r="1528" spans="1:11" x14ac:dyDescent="0.25">
      <c r="A1528">
        <f>IF(Hoja2!F1528="","",IF(Hoja2!$D1528=0,-Hoja2!F1528/(COUNT(B$2:B$2080)-SUM(B$2:B$2080)),Hoja2!F1528/SUM(B$2:B$2080)))</f>
        <v>3.7453183520599251E-3</v>
      </c>
      <c r="B1528">
        <f>IF(Hoja2!F1528="","",IF(Hoja2!$D1528=1,1,0))</f>
        <v>1</v>
      </c>
      <c r="C1528" t="str">
        <f>IF(Hoja2!H1528="","",IF(Hoja2!$D1528=0,-Hoja2!H1528/(COUNT(D$2:D$2080)-SUM(D$2:D$2080)),Hoja2!H1528/SUM(D$2:D$2080)))</f>
        <v/>
      </c>
      <c r="D1528" t="str">
        <f>IF(Hoja2!H1528="","",IF(Hoja2!$D1528=1,1,0))</f>
        <v/>
      </c>
      <c r="E1528" t="str">
        <f>IF(Hoja2!J1528="","",IF(Hoja2!$D1528=0,-Hoja2!J1528/(COUNT(F$2:F$2080)-SUM(F$2:F$2080)),Hoja2!J1528/SUM(F$2:F$2080)))</f>
        <v/>
      </c>
      <c r="F1528" t="str">
        <f>IF(Hoja2!J1528="","",IF(Hoja2!$D1528=1,1,0))</f>
        <v/>
      </c>
      <c r="G1528">
        <f>IF(Hoja2!D1528=0,-Hoja2!B1528/(COUNT(Hoja2!D$2:D$2080)-SUM(Hoja2!D$2:D$2080)),Hoja2!C1528/SUM(Hoja2!D$2:D$2080))</f>
        <v>1.9361084220716361E-3</v>
      </c>
      <c r="J1528" t="str">
        <f>IF(Hoja2!J1528="","",IF(Hoja2!$D1528=1,Hoja2!J1528, ""))</f>
        <v/>
      </c>
      <c r="K1528" t="str">
        <f>IF(Hoja2!J1528="","",IF(Hoja2!$D1528=0,Hoja2!J1528, ""))</f>
        <v/>
      </c>
    </row>
    <row r="1529" spans="1:11" x14ac:dyDescent="0.25">
      <c r="A1529">
        <f>IF(Hoja2!F1529="","",IF(Hoja2!$D1529=0,-Hoja2!F1529/(COUNT(B$2:B$2080)-SUM(B$2:B$2080)),Hoja2!F1529/SUM(B$2:B$2080)))</f>
        <v>-1.8796992481203006E-3</v>
      </c>
      <c r="B1529">
        <f>IF(Hoja2!F1529="","",IF(Hoja2!$D1529=1,1,0))</f>
        <v>0</v>
      </c>
      <c r="C1529" t="str">
        <f>IF(Hoja2!H1529="","",IF(Hoja2!$D1529=0,-Hoja2!H1529/(COUNT(D$2:D$2080)-SUM(D$2:D$2080)),Hoja2!H1529/SUM(D$2:D$2080)))</f>
        <v/>
      </c>
      <c r="D1529" t="str">
        <f>IF(Hoja2!H1529="","",IF(Hoja2!$D1529=1,1,0))</f>
        <v/>
      </c>
      <c r="E1529" t="str">
        <f>IF(Hoja2!J1529="","",IF(Hoja2!$D1529=0,-Hoja2!J1529/(COUNT(F$2:F$2080)-SUM(F$2:F$2080)),Hoja2!J1529/SUM(F$2:F$2080)))</f>
        <v/>
      </c>
      <c r="F1529" t="str">
        <f>IF(Hoja2!J1529="","",IF(Hoja2!$D1529=1,1,0))</f>
        <v/>
      </c>
      <c r="G1529">
        <f>IF(Hoja2!D1529=0,-Hoja2!B1529/(COUNT(Hoja2!D$2:D$2080)-SUM(Hoja2!D$2:D$2080)),Hoja2!C1529/SUM(Hoja2!D$2:D$2080))</f>
        <v>-9.5602294455066918E-4</v>
      </c>
      <c r="J1529" t="str">
        <f>IF(Hoja2!J1529="","",IF(Hoja2!$D1529=1,Hoja2!J1529, ""))</f>
        <v/>
      </c>
      <c r="K1529" t="str">
        <f>IF(Hoja2!J1529="","",IF(Hoja2!$D1529=0,Hoja2!J1529, ""))</f>
        <v/>
      </c>
    </row>
    <row r="1530" spans="1:11" x14ac:dyDescent="0.25">
      <c r="A1530" t="str">
        <f>IF(Hoja2!F1530="","",IF(Hoja2!$D1530=0,-Hoja2!F1530/(COUNT(B$2:B$2080)-SUM(B$2:B$2080)),Hoja2!F1530/SUM(B$2:B$2080)))</f>
        <v/>
      </c>
      <c r="B1530" t="str">
        <f>IF(Hoja2!F1530="","",IF(Hoja2!$D1530=1,1,0))</f>
        <v/>
      </c>
      <c r="C1530" t="str">
        <f>IF(Hoja2!H1530="","",IF(Hoja2!$D1530=0,-Hoja2!H1530/(COUNT(D$2:D$2080)-SUM(D$2:D$2080)),Hoja2!H1530/SUM(D$2:D$2080)))</f>
        <v/>
      </c>
      <c r="D1530" t="str">
        <f>IF(Hoja2!H1530="","",IF(Hoja2!$D1530=1,1,0))</f>
        <v/>
      </c>
      <c r="E1530" t="str">
        <f>IF(Hoja2!J1530="","",IF(Hoja2!$D1530=0,-Hoja2!J1530/(COUNT(F$2:F$2080)-SUM(F$2:F$2080)),Hoja2!J1530/SUM(F$2:F$2080)))</f>
        <v/>
      </c>
      <c r="F1530" t="str">
        <f>IF(Hoja2!J1530="","",IF(Hoja2!$D1530=1,1,0))</f>
        <v/>
      </c>
      <c r="G1530">
        <f>IF(Hoja2!D1530=0,-Hoja2!B1530/(COUNT(Hoja2!D$2:D$2080)-SUM(Hoja2!D$2:D$2080)),Hoja2!C1530/SUM(Hoja2!D$2:D$2080))</f>
        <v>4.8402710551790898E-3</v>
      </c>
      <c r="J1530" t="str">
        <f>IF(Hoja2!J1530="","",IF(Hoja2!$D1530=1,Hoja2!J1530, ""))</f>
        <v/>
      </c>
      <c r="K1530" t="str">
        <f>IF(Hoja2!J1530="","",IF(Hoja2!$D1530=0,Hoja2!J1530, ""))</f>
        <v/>
      </c>
    </row>
    <row r="1531" spans="1:11" x14ac:dyDescent="0.25">
      <c r="A1531">
        <f>IF(Hoja2!F1531="","",IF(Hoja2!$D1531=0,-Hoja2!F1531/(COUNT(B$2:B$2080)-SUM(B$2:B$2080)),Hoja2!F1531/SUM(B$2:B$2080)))</f>
        <v>3.7453183520599251E-3</v>
      </c>
      <c r="B1531">
        <f>IF(Hoja2!F1531="","",IF(Hoja2!$D1531=1,1,0))</f>
        <v>1</v>
      </c>
      <c r="C1531" t="str">
        <f>IF(Hoja2!H1531="","",IF(Hoja2!$D1531=0,-Hoja2!H1531/(COUNT(D$2:D$2080)-SUM(D$2:D$2080)),Hoja2!H1531/SUM(D$2:D$2080)))</f>
        <v/>
      </c>
      <c r="D1531" t="str">
        <f>IF(Hoja2!H1531="","",IF(Hoja2!$D1531=1,1,0))</f>
        <v/>
      </c>
      <c r="E1531" t="str">
        <f>IF(Hoja2!J1531="","",IF(Hoja2!$D1531=0,-Hoja2!J1531/(COUNT(F$2:F$2080)-SUM(F$2:F$2080)),Hoja2!J1531/SUM(F$2:F$2080)))</f>
        <v/>
      </c>
      <c r="F1531" t="str">
        <f>IF(Hoja2!J1531="","",IF(Hoja2!$D1531=1,1,0))</f>
        <v/>
      </c>
      <c r="G1531">
        <f>IF(Hoja2!D1531=0,-Hoja2!B1531/(COUNT(Hoja2!D$2:D$2080)-SUM(Hoja2!D$2:D$2080)),Hoja2!C1531/SUM(Hoja2!D$2:D$2080))</f>
        <v>1.9361084220716361E-3</v>
      </c>
      <c r="J1531" t="str">
        <f>IF(Hoja2!J1531="","",IF(Hoja2!$D1531=1,Hoja2!J1531, ""))</f>
        <v/>
      </c>
      <c r="K1531" t="str">
        <f>IF(Hoja2!J1531="","",IF(Hoja2!$D1531=0,Hoja2!J1531, ""))</f>
        <v/>
      </c>
    </row>
    <row r="1532" spans="1:11" x14ac:dyDescent="0.25">
      <c r="A1532" t="str">
        <f>IF(Hoja2!F1532="","",IF(Hoja2!$D1532=0,-Hoja2!F1532/(COUNT(B$2:B$2080)-SUM(B$2:B$2080)),Hoja2!F1532/SUM(B$2:B$2080)))</f>
        <v/>
      </c>
      <c r="B1532" t="str">
        <f>IF(Hoja2!F1532="","",IF(Hoja2!$D1532=1,1,0))</f>
        <v/>
      </c>
      <c r="C1532" t="str">
        <f>IF(Hoja2!H1532="","",IF(Hoja2!$D1532=0,-Hoja2!H1532/(COUNT(D$2:D$2080)-SUM(D$2:D$2080)),Hoja2!H1532/SUM(D$2:D$2080)))</f>
        <v/>
      </c>
      <c r="D1532" t="str">
        <f>IF(Hoja2!H1532="","",IF(Hoja2!$D1532=1,1,0))</f>
        <v/>
      </c>
      <c r="E1532" t="str">
        <f>IF(Hoja2!J1532="","",IF(Hoja2!$D1532=0,-Hoja2!J1532/(COUNT(F$2:F$2080)-SUM(F$2:F$2080)),Hoja2!J1532/SUM(F$2:F$2080)))</f>
        <v/>
      </c>
      <c r="F1532" t="str">
        <f>IF(Hoja2!J1532="","",IF(Hoja2!$D1532=1,1,0))</f>
        <v/>
      </c>
      <c r="G1532">
        <f>IF(Hoja2!D1532=0,-Hoja2!B1532/(COUNT(Hoja2!D$2:D$2080)-SUM(Hoja2!D$2:D$2080)),Hoja2!C1532/SUM(Hoja2!D$2:D$2080))</f>
        <v>-9.5602294455066918E-4</v>
      </c>
      <c r="J1532" t="str">
        <f>IF(Hoja2!J1532="","",IF(Hoja2!$D1532=1,Hoja2!J1532, ""))</f>
        <v/>
      </c>
      <c r="K1532" t="str">
        <f>IF(Hoja2!J1532="","",IF(Hoja2!$D1532=0,Hoja2!J1532, ""))</f>
        <v/>
      </c>
    </row>
    <row r="1533" spans="1:11" x14ac:dyDescent="0.25">
      <c r="A1533" t="str">
        <f>IF(Hoja2!F1533="","",IF(Hoja2!$D1533=0,-Hoja2!F1533/(COUNT(B$2:B$2080)-SUM(B$2:B$2080)),Hoja2!F1533/SUM(B$2:B$2080)))</f>
        <v/>
      </c>
      <c r="B1533" t="str">
        <f>IF(Hoja2!F1533="","",IF(Hoja2!$D1533=1,1,0))</f>
        <v/>
      </c>
      <c r="C1533" t="str">
        <f>IF(Hoja2!H1533="","",IF(Hoja2!$D1533=0,-Hoja2!H1533/(COUNT(D$2:D$2080)-SUM(D$2:D$2080)),Hoja2!H1533/SUM(D$2:D$2080)))</f>
        <v/>
      </c>
      <c r="D1533" t="str">
        <f>IF(Hoja2!H1533="","",IF(Hoja2!$D1533=1,1,0))</f>
        <v/>
      </c>
      <c r="E1533" t="str">
        <f>IF(Hoja2!J1533="","",IF(Hoja2!$D1533=0,-Hoja2!J1533/(COUNT(F$2:F$2080)-SUM(F$2:F$2080)),Hoja2!J1533/SUM(F$2:F$2080)))</f>
        <v/>
      </c>
      <c r="F1533" t="str">
        <f>IF(Hoja2!J1533="","",IF(Hoja2!$D1533=1,1,0))</f>
        <v/>
      </c>
      <c r="G1533">
        <f>IF(Hoja2!D1533=0,-Hoja2!B1533/(COUNT(Hoja2!D$2:D$2080)-SUM(Hoja2!D$2:D$2080)),Hoja2!C1533/SUM(Hoja2!D$2:D$2080))</f>
        <v>-9.5602294455066918E-4</v>
      </c>
      <c r="J1533" t="str">
        <f>IF(Hoja2!J1533="","",IF(Hoja2!$D1533=1,Hoja2!J1533, ""))</f>
        <v/>
      </c>
      <c r="K1533" t="str">
        <f>IF(Hoja2!J1533="","",IF(Hoja2!$D1533=0,Hoja2!J1533, ""))</f>
        <v/>
      </c>
    </row>
    <row r="1534" spans="1:11" x14ac:dyDescent="0.25">
      <c r="A1534">
        <f>IF(Hoja2!F1534="","",IF(Hoja2!$D1534=0,-Hoja2!F1534/(COUNT(B$2:B$2080)-SUM(B$2:B$2080)),Hoja2!F1534/SUM(B$2:B$2080)))</f>
        <v>0</v>
      </c>
      <c r="B1534">
        <f>IF(Hoja2!F1534="","",IF(Hoja2!$D1534=1,1,0))</f>
        <v>1</v>
      </c>
      <c r="C1534" t="str">
        <f>IF(Hoja2!H1534="","",IF(Hoja2!$D1534=0,-Hoja2!H1534/(COUNT(D$2:D$2080)-SUM(D$2:D$2080)),Hoja2!H1534/SUM(D$2:D$2080)))</f>
        <v/>
      </c>
      <c r="D1534" t="str">
        <f>IF(Hoja2!H1534="","",IF(Hoja2!$D1534=1,1,0))</f>
        <v/>
      </c>
      <c r="E1534" t="str">
        <f>IF(Hoja2!J1534="","",IF(Hoja2!$D1534=0,-Hoja2!J1534/(COUNT(F$2:F$2080)-SUM(F$2:F$2080)),Hoja2!J1534/SUM(F$2:F$2080)))</f>
        <v/>
      </c>
      <c r="F1534" t="str">
        <f>IF(Hoja2!J1534="","",IF(Hoja2!$D1534=1,1,0))</f>
        <v/>
      </c>
      <c r="G1534">
        <f>IF(Hoja2!D1534=0,-Hoja2!B1534/(COUNT(Hoja2!D$2:D$2080)-SUM(Hoja2!D$2:D$2080)),Hoja2!C1534/SUM(Hoja2!D$2:D$2080))</f>
        <v>0</v>
      </c>
      <c r="J1534" t="str">
        <f>IF(Hoja2!J1534="","",IF(Hoja2!$D1534=1,Hoja2!J1534, ""))</f>
        <v/>
      </c>
      <c r="K1534" t="str">
        <f>IF(Hoja2!J1534="","",IF(Hoja2!$D1534=0,Hoja2!J1534, ""))</f>
        <v/>
      </c>
    </row>
    <row r="1535" spans="1:11" x14ac:dyDescent="0.25">
      <c r="A1535">
        <f>IF(Hoja2!F1535="","",IF(Hoja2!$D1535=0,-Hoja2!F1535/(COUNT(B$2:B$2080)-SUM(B$2:B$2080)),Hoja2!F1535/SUM(B$2:B$2080)))</f>
        <v>7.4906367041198503E-3</v>
      </c>
      <c r="B1535">
        <f>IF(Hoja2!F1535="","",IF(Hoja2!$D1535=1,1,0))</f>
        <v>1</v>
      </c>
      <c r="C1535">
        <f>IF(Hoja2!H1535="","",IF(Hoja2!$D1535=0,-Hoja2!H1535/(COUNT(D$2:D$2080)-SUM(D$2:D$2080)),Hoja2!H1535/SUM(D$2:D$2080)))</f>
        <v>2.0618556701030927E-2</v>
      </c>
      <c r="D1535">
        <f>IF(Hoja2!H1535="","",IF(Hoja2!$D1535=1,1,0))</f>
        <v>1</v>
      </c>
      <c r="E1535" t="str">
        <f>IF(Hoja2!J1535="","",IF(Hoja2!$D1535=0,-Hoja2!J1535/(COUNT(F$2:F$2080)-SUM(F$2:F$2080)),Hoja2!J1535/SUM(F$2:F$2080)))</f>
        <v/>
      </c>
      <c r="F1535" t="str">
        <f>IF(Hoja2!J1535="","",IF(Hoja2!$D1535=1,1,0))</f>
        <v/>
      </c>
      <c r="G1535">
        <f>IF(Hoja2!D1535=0,-Hoja2!B1535/(COUNT(Hoja2!D$2:D$2080)-SUM(Hoja2!D$2:D$2080)),Hoja2!C1535/SUM(Hoja2!D$2:D$2080))</f>
        <v>3.8722168441432721E-3</v>
      </c>
      <c r="J1535" t="str">
        <f>IF(Hoja2!J1535="","",IF(Hoja2!$D1535=1,Hoja2!J1535, ""))</f>
        <v/>
      </c>
      <c r="K1535" t="str">
        <f>IF(Hoja2!J1535="","",IF(Hoja2!$D1535=0,Hoja2!J1535, ""))</f>
        <v/>
      </c>
    </row>
    <row r="1536" spans="1:11" x14ac:dyDescent="0.25">
      <c r="A1536" t="str">
        <f>IF(Hoja2!F1536="","",IF(Hoja2!$D1536=0,-Hoja2!F1536/(COUNT(B$2:B$2080)-SUM(B$2:B$2080)),Hoja2!F1536/SUM(B$2:B$2080)))</f>
        <v/>
      </c>
      <c r="B1536" t="str">
        <f>IF(Hoja2!F1536="","",IF(Hoja2!$D1536=1,1,0))</f>
        <v/>
      </c>
      <c r="C1536" t="str">
        <f>IF(Hoja2!H1536="","",IF(Hoja2!$D1536=0,-Hoja2!H1536/(COUNT(D$2:D$2080)-SUM(D$2:D$2080)),Hoja2!H1536/SUM(D$2:D$2080)))</f>
        <v/>
      </c>
      <c r="D1536" t="str">
        <f>IF(Hoja2!H1536="","",IF(Hoja2!$D1536=1,1,0))</f>
        <v/>
      </c>
      <c r="E1536" t="str">
        <f>IF(Hoja2!J1536="","",IF(Hoja2!$D1536=0,-Hoja2!J1536/(COUNT(F$2:F$2080)-SUM(F$2:F$2080)),Hoja2!J1536/SUM(F$2:F$2080)))</f>
        <v/>
      </c>
      <c r="F1536" t="str">
        <f>IF(Hoja2!J1536="","",IF(Hoja2!$D1536=1,1,0))</f>
        <v/>
      </c>
      <c r="G1536">
        <f>IF(Hoja2!D1536=0,-Hoja2!B1536/(COUNT(Hoja2!D$2:D$2080)-SUM(Hoja2!D$2:D$2080)),Hoja2!C1536/SUM(Hoja2!D$2:D$2080))</f>
        <v>-2.8680688336520078E-3</v>
      </c>
      <c r="J1536" t="str">
        <f>IF(Hoja2!J1536="","",IF(Hoja2!$D1536=1,Hoja2!J1536, ""))</f>
        <v/>
      </c>
      <c r="K1536" t="str">
        <f>IF(Hoja2!J1536="","",IF(Hoja2!$D1536=0,Hoja2!J1536, ""))</f>
        <v/>
      </c>
    </row>
    <row r="1537" spans="1:11" x14ac:dyDescent="0.25">
      <c r="A1537" t="str">
        <f>IF(Hoja2!F1537="","",IF(Hoja2!$D1537=0,-Hoja2!F1537/(COUNT(B$2:B$2080)-SUM(B$2:B$2080)),Hoja2!F1537/SUM(B$2:B$2080)))</f>
        <v/>
      </c>
      <c r="B1537" t="str">
        <f>IF(Hoja2!F1537="","",IF(Hoja2!$D1537=1,1,0))</f>
        <v/>
      </c>
      <c r="C1537">
        <f>IF(Hoja2!H1537="","",IF(Hoja2!$D1537=0,-Hoja2!H1537/(COUNT(D$2:D$2080)-SUM(D$2:D$2080)),Hoja2!H1537/SUM(D$2:D$2080)))</f>
        <v>0</v>
      </c>
      <c r="D1537">
        <f>IF(Hoja2!H1537="","",IF(Hoja2!$D1537=1,1,0))</f>
        <v>1</v>
      </c>
      <c r="E1537" t="str">
        <f>IF(Hoja2!J1537="","",IF(Hoja2!$D1537=0,-Hoja2!J1537/(COUNT(F$2:F$2080)-SUM(F$2:F$2080)),Hoja2!J1537/SUM(F$2:F$2080)))</f>
        <v/>
      </c>
      <c r="F1537" t="str">
        <f>IF(Hoja2!J1537="","",IF(Hoja2!$D1537=1,1,0))</f>
        <v/>
      </c>
      <c r="G1537">
        <f>IF(Hoja2!D1537=0,-Hoja2!B1537/(COUNT(Hoja2!D$2:D$2080)-SUM(Hoja2!D$2:D$2080)),Hoja2!C1537/SUM(Hoja2!D$2:D$2080))</f>
        <v>0</v>
      </c>
      <c r="J1537" t="str">
        <f>IF(Hoja2!J1537="","",IF(Hoja2!$D1537=1,Hoja2!J1537, ""))</f>
        <v/>
      </c>
      <c r="K1537" t="str">
        <f>IF(Hoja2!J1537="","",IF(Hoja2!$D1537=0,Hoja2!J1537, ""))</f>
        <v/>
      </c>
    </row>
    <row r="1538" spans="1:11" x14ac:dyDescent="0.25">
      <c r="A1538" t="str">
        <f>IF(Hoja2!F1538="","",IF(Hoja2!$D1538=0,-Hoja2!F1538/(COUNT(B$2:B$2080)-SUM(B$2:B$2080)),Hoja2!F1538/SUM(B$2:B$2080)))</f>
        <v/>
      </c>
      <c r="B1538" t="str">
        <f>IF(Hoja2!F1538="","",IF(Hoja2!$D1538=1,1,0))</f>
        <v/>
      </c>
      <c r="C1538">
        <f>IF(Hoja2!H1538="","",IF(Hoja2!$D1538=0,-Hoja2!H1538/(COUNT(D$2:D$2080)-SUM(D$2:D$2080)),Hoja2!H1538/SUM(D$2:D$2080)))</f>
        <v>-9.7087378640776691E-3</v>
      </c>
      <c r="D1538">
        <f>IF(Hoja2!H1538="","",IF(Hoja2!$D1538=1,1,0))</f>
        <v>0</v>
      </c>
      <c r="E1538" t="str">
        <f>IF(Hoja2!J1538="","",IF(Hoja2!$D1538=0,-Hoja2!J1538/(COUNT(F$2:F$2080)-SUM(F$2:F$2080)),Hoja2!J1538/SUM(F$2:F$2080)))</f>
        <v/>
      </c>
      <c r="F1538" t="str">
        <f>IF(Hoja2!J1538="","",IF(Hoja2!$D1538=1,1,0))</f>
        <v/>
      </c>
      <c r="G1538">
        <f>IF(Hoja2!D1538=0,-Hoja2!B1538/(COUNT(Hoja2!D$2:D$2080)-SUM(Hoja2!D$2:D$2080)),Hoja2!C1538/SUM(Hoja2!D$2:D$2080))</f>
        <v>-1.9120458891013384E-3</v>
      </c>
      <c r="J1538" t="str">
        <f>IF(Hoja2!J1538="","",IF(Hoja2!$D1538=1,Hoja2!J1538, ""))</f>
        <v/>
      </c>
      <c r="K1538" t="str">
        <f>IF(Hoja2!J1538="","",IF(Hoja2!$D1538=0,Hoja2!J1538, ""))</f>
        <v/>
      </c>
    </row>
    <row r="1539" spans="1:11" x14ac:dyDescent="0.25">
      <c r="A1539">
        <f>IF(Hoja2!F1539="","",IF(Hoja2!$D1539=0,-Hoja2!F1539/(COUNT(B$2:B$2080)-SUM(B$2:B$2080)),Hoja2!F1539/SUM(B$2:B$2080)))</f>
        <v>5.6179775280898875E-3</v>
      </c>
      <c r="B1539">
        <f>IF(Hoja2!F1539="","",IF(Hoja2!$D1539=1,1,0))</f>
        <v>1</v>
      </c>
      <c r="C1539" t="str">
        <f>IF(Hoja2!H1539="","",IF(Hoja2!$D1539=0,-Hoja2!H1539/(COUNT(D$2:D$2080)-SUM(D$2:D$2080)),Hoja2!H1539/SUM(D$2:D$2080)))</f>
        <v/>
      </c>
      <c r="D1539" t="str">
        <f>IF(Hoja2!H1539="","",IF(Hoja2!$D1539=1,1,0))</f>
        <v/>
      </c>
      <c r="E1539" t="str">
        <f>IF(Hoja2!J1539="","",IF(Hoja2!$D1539=0,-Hoja2!J1539/(COUNT(F$2:F$2080)-SUM(F$2:F$2080)),Hoja2!J1539/SUM(F$2:F$2080)))</f>
        <v/>
      </c>
      <c r="F1539" t="str">
        <f>IF(Hoja2!J1539="","",IF(Hoja2!$D1539=1,1,0))</f>
        <v/>
      </c>
      <c r="G1539">
        <f>IF(Hoja2!D1539=0,-Hoja2!B1539/(COUNT(Hoja2!D$2:D$2080)-SUM(Hoja2!D$2:D$2080)),Hoja2!C1539/SUM(Hoja2!D$2:D$2080))</f>
        <v>2.9041626331074541E-3</v>
      </c>
      <c r="J1539" t="str">
        <f>IF(Hoja2!J1539="","",IF(Hoja2!$D1539=1,Hoja2!J1539, ""))</f>
        <v/>
      </c>
      <c r="K1539" t="str">
        <f>IF(Hoja2!J1539="","",IF(Hoja2!$D1539=0,Hoja2!J1539, ""))</f>
        <v/>
      </c>
    </row>
    <row r="1540" spans="1:11" x14ac:dyDescent="0.25">
      <c r="A1540">
        <f>IF(Hoja2!F1540="","",IF(Hoja2!$D1540=0,-Hoja2!F1540/(COUNT(B$2:B$2080)-SUM(B$2:B$2080)),Hoja2!F1540/SUM(B$2:B$2080)))</f>
        <v>5.6179775280898875E-3</v>
      </c>
      <c r="B1540">
        <f>IF(Hoja2!F1540="","",IF(Hoja2!$D1540=1,1,0))</f>
        <v>1</v>
      </c>
      <c r="C1540" t="str">
        <f>IF(Hoja2!H1540="","",IF(Hoja2!$D1540=0,-Hoja2!H1540/(COUNT(D$2:D$2080)-SUM(D$2:D$2080)),Hoja2!H1540/SUM(D$2:D$2080)))</f>
        <v/>
      </c>
      <c r="D1540" t="str">
        <f>IF(Hoja2!H1540="","",IF(Hoja2!$D1540=1,1,0))</f>
        <v/>
      </c>
      <c r="E1540" t="str">
        <f>IF(Hoja2!J1540="","",IF(Hoja2!$D1540=0,-Hoja2!J1540/(COUNT(F$2:F$2080)-SUM(F$2:F$2080)),Hoja2!J1540/SUM(F$2:F$2080)))</f>
        <v/>
      </c>
      <c r="F1540" t="str">
        <f>IF(Hoja2!J1540="","",IF(Hoja2!$D1540=1,1,0))</f>
        <v/>
      </c>
      <c r="G1540">
        <f>IF(Hoja2!D1540=0,-Hoja2!B1540/(COUNT(Hoja2!D$2:D$2080)-SUM(Hoja2!D$2:D$2080)),Hoja2!C1540/SUM(Hoja2!D$2:D$2080))</f>
        <v>2.9041626331074541E-3</v>
      </c>
      <c r="J1540" t="str">
        <f>IF(Hoja2!J1540="","",IF(Hoja2!$D1540=1,Hoja2!J1540, ""))</f>
        <v/>
      </c>
      <c r="K1540" t="str">
        <f>IF(Hoja2!J1540="","",IF(Hoja2!$D1540=0,Hoja2!J1540, ""))</f>
        <v/>
      </c>
    </row>
    <row r="1541" spans="1:11" x14ac:dyDescent="0.25">
      <c r="A1541" t="str">
        <f>IF(Hoja2!F1541="","",IF(Hoja2!$D1541=0,-Hoja2!F1541/(COUNT(B$2:B$2080)-SUM(B$2:B$2080)),Hoja2!F1541/SUM(B$2:B$2080)))</f>
        <v/>
      </c>
      <c r="B1541" t="str">
        <f>IF(Hoja2!F1541="","",IF(Hoja2!$D1541=1,1,0))</f>
        <v/>
      </c>
      <c r="C1541" t="str">
        <f>IF(Hoja2!H1541="","",IF(Hoja2!$D1541=0,-Hoja2!H1541/(COUNT(D$2:D$2080)-SUM(D$2:D$2080)),Hoja2!H1541/SUM(D$2:D$2080)))</f>
        <v/>
      </c>
      <c r="D1541" t="str">
        <f>IF(Hoja2!H1541="","",IF(Hoja2!$D1541=1,1,0))</f>
        <v/>
      </c>
      <c r="E1541" t="str">
        <f>IF(Hoja2!J1541="","",IF(Hoja2!$D1541=0,-Hoja2!J1541/(COUNT(F$2:F$2080)-SUM(F$2:F$2080)),Hoja2!J1541/SUM(F$2:F$2080)))</f>
        <v/>
      </c>
      <c r="F1541" t="str">
        <f>IF(Hoja2!J1541="","",IF(Hoja2!$D1541=1,1,0))</f>
        <v/>
      </c>
      <c r="G1541">
        <f>IF(Hoja2!D1541=0,-Hoja2!B1541/(COUNT(Hoja2!D$2:D$2080)-SUM(Hoja2!D$2:D$2080)),Hoja2!C1541/SUM(Hoja2!D$2:D$2080))</f>
        <v>3.8722168441432721E-3</v>
      </c>
      <c r="J1541" t="str">
        <f>IF(Hoja2!J1541="","",IF(Hoja2!$D1541=1,Hoja2!J1541, ""))</f>
        <v/>
      </c>
      <c r="K1541" t="str">
        <f>IF(Hoja2!J1541="","",IF(Hoja2!$D1541=0,Hoja2!J1541, ""))</f>
        <v/>
      </c>
    </row>
    <row r="1542" spans="1:11" x14ac:dyDescent="0.25">
      <c r="A1542">
        <f>IF(Hoja2!F1542="","",IF(Hoja2!$D1542=0,-Hoja2!F1542/(COUNT(B$2:B$2080)-SUM(B$2:B$2080)),Hoja2!F1542/SUM(B$2:B$2080)))</f>
        <v>-3.7593984962406013E-3</v>
      </c>
      <c r="B1542">
        <f>IF(Hoja2!F1542="","",IF(Hoja2!$D1542=1,1,0))</f>
        <v>0</v>
      </c>
      <c r="C1542" t="str">
        <f>IF(Hoja2!H1542="","",IF(Hoja2!$D1542=0,-Hoja2!H1542/(COUNT(D$2:D$2080)-SUM(D$2:D$2080)),Hoja2!H1542/SUM(D$2:D$2080)))</f>
        <v/>
      </c>
      <c r="D1542" t="str">
        <f>IF(Hoja2!H1542="","",IF(Hoja2!$D1542=1,1,0))</f>
        <v/>
      </c>
      <c r="E1542">
        <f>IF(Hoja2!J1542="","",IF(Hoja2!$D1542=0,-Hoja2!J1542/(COUNT(F$2:F$2080)-SUM(F$2:F$2080)),Hoja2!J1542/SUM(F$2:F$2080)))</f>
        <v>-2.5974025974025976E-2</v>
      </c>
      <c r="F1542">
        <f>IF(Hoja2!J1542="","",IF(Hoja2!$D1542=1,1,0))</f>
        <v>0</v>
      </c>
      <c r="G1542">
        <f>IF(Hoja2!D1542=0,-Hoja2!B1542/(COUNT(Hoja2!D$2:D$2080)-SUM(Hoja2!D$2:D$2080)),Hoja2!C1542/SUM(Hoja2!D$2:D$2080))</f>
        <v>-1.9120458891013384E-3</v>
      </c>
      <c r="J1542" t="str">
        <f>IF(Hoja2!J1542="","",IF(Hoja2!$D1542=1,Hoja2!J1542, ""))</f>
        <v/>
      </c>
      <c r="K1542">
        <f>IF(Hoja2!J1542="","",IF(Hoja2!$D1542=0,Hoja2!J1542, ""))</f>
        <v>2</v>
      </c>
    </row>
    <row r="1543" spans="1:11" x14ac:dyDescent="0.25">
      <c r="A1543">
        <f>IF(Hoja2!F1543="","",IF(Hoja2!$D1543=0,-Hoja2!F1543/(COUNT(B$2:B$2080)-SUM(B$2:B$2080)),Hoja2!F1543/SUM(B$2:B$2080)))</f>
        <v>-3.7593984962406013E-3</v>
      </c>
      <c r="B1543">
        <f>IF(Hoja2!F1543="","",IF(Hoja2!$D1543=1,1,0))</f>
        <v>0</v>
      </c>
      <c r="C1543" t="str">
        <f>IF(Hoja2!H1543="","",IF(Hoja2!$D1543=0,-Hoja2!H1543/(COUNT(D$2:D$2080)-SUM(D$2:D$2080)),Hoja2!H1543/SUM(D$2:D$2080)))</f>
        <v/>
      </c>
      <c r="D1543" t="str">
        <f>IF(Hoja2!H1543="","",IF(Hoja2!$D1543=1,1,0))</f>
        <v/>
      </c>
      <c r="E1543">
        <f>IF(Hoja2!J1543="","",IF(Hoja2!$D1543=0,-Hoja2!J1543/(COUNT(F$2:F$2080)-SUM(F$2:F$2080)),Hoja2!J1543/SUM(F$2:F$2080)))</f>
        <v>-2.5974025974025976E-2</v>
      </c>
      <c r="F1543">
        <f>IF(Hoja2!J1543="","",IF(Hoja2!$D1543=1,1,0))</f>
        <v>0</v>
      </c>
      <c r="G1543">
        <f>IF(Hoja2!D1543=0,-Hoja2!B1543/(COUNT(Hoja2!D$2:D$2080)-SUM(Hoja2!D$2:D$2080)),Hoja2!C1543/SUM(Hoja2!D$2:D$2080))</f>
        <v>-1.9120458891013384E-3</v>
      </c>
      <c r="J1543" t="str">
        <f>IF(Hoja2!J1543="","",IF(Hoja2!$D1543=1,Hoja2!J1543, ""))</f>
        <v/>
      </c>
      <c r="K1543">
        <f>IF(Hoja2!J1543="","",IF(Hoja2!$D1543=0,Hoja2!J1543, ""))</f>
        <v>2</v>
      </c>
    </row>
    <row r="1544" spans="1:11" x14ac:dyDescent="0.25">
      <c r="A1544">
        <f>IF(Hoja2!F1544="","",IF(Hoja2!$D1544=0,-Hoja2!F1544/(COUNT(B$2:B$2080)-SUM(B$2:B$2080)),Hoja2!F1544/SUM(B$2:B$2080)))</f>
        <v>5.6179775280898875E-3</v>
      </c>
      <c r="B1544">
        <f>IF(Hoja2!F1544="","",IF(Hoja2!$D1544=1,1,0))</f>
        <v>1</v>
      </c>
      <c r="C1544">
        <f>IF(Hoja2!H1544="","",IF(Hoja2!$D1544=0,-Hoja2!H1544/(COUNT(D$2:D$2080)-SUM(D$2:D$2080)),Hoja2!H1544/SUM(D$2:D$2080)))</f>
        <v>1.5463917525773196E-2</v>
      </c>
      <c r="D1544">
        <f>IF(Hoja2!H1544="","",IF(Hoja2!$D1544=1,1,0))</f>
        <v>1</v>
      </c>
      <c r="E1544" t="str">
        <f>IF(Hoja2!J1544="","",IF(Hoja2!$D1544=0,-Hoja2!J1544/(COUNT(F$2:F$2080)-SUM(F$2:F$2080)),Hoja2!J1544/SUM(F$2:F$2080)))</f>
        <v/>
      </c>
      <c r="F1544" t="str">
        <f>IF(Hoja2!J1544="","",IF(Hoja2!$D1544=1,1,0))</f>
        <v/>
      </c>
      <c r="G1544">
        <f>IF(Hoja2!D1544=0,-Hoja2!B1544/(COUNT(Hoja2!D$2:D$2080)-SUM(Hoja2!D$2:D$2080)),Hoja2!C1544/SUM(Hoja2!D$2:D$2080))</f>
        <v>2.9041626331074541E-3</v>
      </c>
      <c r="J1544" t="str">
        <f>IF(Hoja2!J1544="","",IF(Hoja2!$D1544=1,Hoja2!J1544, ""))</f>
        <v/>
      </c>
      <c r="K1544" t="str">
        <f>IF(Hoja2!J1544="","",IF(Hoja2!$D1544=0,Hoja2!J1544, ""))</f>
        <v/>
      </c>
    </row>
    <row r="1545" spans="1:11" x14ac:dyDescent="0.25">
      <c r="A1545">
        <f>IF(Hoja2!F1545="","",IF(Hoja2!$D1545=0,-Hoja2!F1545/(COUNT(B$2:B$2080)-SUM(B$2:B$2080)),Hoja2!F1545/SUM(B$2:B$2080)))</f>
        <v>-3.7593984962406013E-3</v>
      </c>
      <c r="B1545">
        <f>IF(Hoja2!F1545="","",IF(Hoja2!$D1545=1,1,0))</f>
        <v>0</v>
      </c>
      <c r="C1545" t="str">
        <f>IF(Hoja2!H1545="","",IF(Hoja2!$D1545=0,-Hoja2!H1545/(COUNT(D$2:D$2080)-SUM(D$2:D$2080)),Hoja2!H1545/SUM(D$2:D$2080)))</f>
        <v/>
      </c>
      <c r="D1545" t="str">
        <f>IF(Hoja2!H1545="","",IF(Hoja2!$D1545=1,1,0))</f>
        <v/>
      </c>
      <c r="E1545" t="str">
        <f>IF(Hoja2!J1545="","",IF(Hoja2!$D1545=0,-Hoja2!J1545/(COUNT(F$2:F$2080)-SUM(F$2:F$2080)),Hoja2!J1545/SUM(F$2:F$2080)))</f>
        <v/>
      </c>
      <c r="F1545" t="str">
        <f>IF(Hoja2!J1545="","",IF(Hoja2!$D1545=1,1,0))</f>
        <v/>
      </c>
      <c r="G1545">
        <f>IF(Hoja2!D1545=0,-Hoja2!B1545/(COUNT(Hoja2!D$2:D$2080)-SUM(Hoja2!D$2:D$2080)),Hoja2!C1545/SUM(Hoja2!D$2:D$2080))</f>
        <v>-1.9120458891013384E-3</v>
      </c>
      <c r="J1545" t="str">
        <f>IF(Hoja2!J1545="","",IF(Hoja2!$D1545=1,Hoja2!J1545, ""))</f>
        <v/>
      </c>
      <c r="K1545" t="str">
        <f>IF(Hoja2!J1545="","",IF(Hoja2!$D1545=0,Hoja2!J1545, ""))</f>
        <v/>
      </c>
    </row>
    <row r="1546" spans="1:11" x14ac:dyDescent="0.25">
      <c r="A1546" t="str">
        <f>IF(Hoja2!F1546="","",IF(Hoja2!$D1546=0,-Hoja2!F1546/(COUNT(B$2:B$2080)-SUM(B$2:B$2080)),Hoja2!F1546/SUM(B$2:B$2080)))</f>
        <v/>
      </c>
      <c r="B1546" t="str">
        <f>IF(Hoja2!F1546="","",IF(Hoja2!$D1546=1,1,0))</f>
        <v/>
      </c>
      <c r="C1546" t="str">
        <f>IF(Hoja2!H1546="","",IF(Hoja2!$D1546=0,-Hoja2!H1546/(COUNT(D$2:D$2080)-SUM(D$2:D$2080)),Hoja2!H1546/SUM(D$2:D$2080)))</f>
        <v/>
      </c>
      <c r="D1546" t="str">
        <f>IF(Hoja2!H1546="","",IF(Hoja2!$D1546=1,1,0))</f>
        <v/>
      </c>
      <c r="E1546" t="str">
        <f>IF(Hoja2!J1546="","",IF(Hoja2!$D1546=0,-Hoja2!J1546/(COUNT(F$2:F$2080)-SUM(F$2:F$2080)),Hoja2!J1546/SUM(F$2:F$2080)))</f>
        <v/>
      </c>
      <c r="F1546" t="str">
        <f>IF(Hoja2!J1546="","",IF(Hoja2!$D1546=1,1,0))</f>
        <v/>
      </c>
      <c r="G1546">
        <f>IF(Hoja2!D1546=0,-Hoja2!B1546/(COUNT(Hoja2!D$2:D$2080)-SUM(Hoja2!D$2:D$2080)),Hoja2!C1546/SUM(Hoja2!D$2:D$2080))</f>
        <v>1.9361084220716361E-3</v>
      </c>
      <c r="J1546" t="str">
        <f>IF(Hoja2!J1546="","",IF(Hoja2!$D1546=1,Hoja2!J1546, ""))</f>
        <v/>
      </c>
      <c r="K1546" t="str">
        <f>IF(Hoja2!J1546="","",IF(Hoja2!$D1546=0,Hoja2!J1546, ""))</f>
        <v/>
      </c>
    </row>
    <row r="1547" spans="1:11" x14ac:dyDescent="0.25">
      <c r="A1547" t="str">
        <f>IF(Hoja2!F1547="","",IF(Hoja2!$D1547=0,-Hoja2!F1547/(COUNT(B$2:B$2080)-SUM(B$2:B$2080)),Hoja2!F1547/SUM(B$2:B$2080)))</f>
        <v/>
      </c>
      <c r="B1547" t="str">
        <f>IF(Hoja2!F1547="","",IF(Hoja2!$D1547=1,1,0))</f>
        <v/>
      </c>
      <c r="C1547" t="str">
        <f>IF(Hoja2!H1547="","",IF(Hoja2!$D1547=0,-Hoja2!H1547/(COUNT(D$2:D$2080)-SUM(D$2:D$2080)),Hoja2!H1547/SUM(D$2:D$2080)))</f>
        <v/>
      </c>
      <c r="D1547" t="str">
        <f>IF(Hoja2!H1547="","",IF(Hoja2!$D1547=1,1,0))</f>
        <v/>
      </c>
      <c r="E1547" t="str">
        <f>IF(Hoja2!J1547="","",IF(Hoja2!$D1547=0,-Hoja2!J1547/(COUNT(F$2:F$2080)-SUM(F$2:F$2080)),Hoja2!J1547/SUM(F$2:F$2080)))</f>
        <v/>
      </c>
      <c r="F1547" t="str">
        <f>IF(Hoja2!J1547="","",IF(Hoja2!$D1547=1,1,0))</f>
        <v/>
      </c>
      <c r="G1547">
        <f>IF(Hoja2!D1547=0,-Hoja2!B1547/(COUNT(Hoja2!D$2:D$2080)-SUM(Hoja2!D$2:D$2080)),Hoja2!C1547/SUM(Hoja2!D$2:D$2080))</f>
        <v>-9.5602294455066918E-4</v>
      </c>
      <c r="J1547" t="str">
        <f>IF(Hoja2!J1547="","",IF(Hoja2!$D1547=1,Hoja2!J1547, ""))</f>
        <v/>
      </c>
      <c r="K1547" t="str">
        <f>IF(Hoja2!J1547="","",IF(Hoja2!$D1547=0,Hoja2!J1547, ""))</f>
        <v/>
      </c>
    </row>
    <row r="1548" spans="1:11" x14ac:dyDescent="0.25">
      <c r="A1548" t="str">
        <f>IF(Hoja2!F1548="","",IF(Hoja2!$D1548=0,-Hoja2!F1548/(COUNT(B$2:B$2080)-SUM(B$2:B$2080)),Hoja2!F1548/SUM(B$2:B$2080)))</f>
        <v/>
      </c>
      <c r="B1548" t="str">
        <f>IF(Hoja2!F1548="","",IF(Hoja2!$D1548=1,1,0))</f>
        <v/>
      </c>
      <c r="C1548" t="str">
        <f>IF(Hoja2!H1548="","",IF(Hoja2!$D1548=0,-Hoja2!H1548/(COUNT(D$2:D$2080)-SUM(D$2:D$2080)),Hoja2!H1548/SUM(D$2:D$2080)))</f>
        <v/>
      </c>
      <c r="D1548" t="str">
        <f>IF(Hoja2!H1548="","",IF(Hoja2!$D1548=1,1,0))</f>
        <v/>
      </c>
      <c r="E1548" t="str">
        <f>IF(Hoja2!J1548="","",IF(Hoja2!$D1548=0,-Hoja2!J1548/(COUNT(F$2:F$2080)-SUM(F$2:F$2080)),Hoja2!J1548/SUM(F$2:F$2080)))</f>
        <v/>
      </c>
      <c r="F1548" t="str">
        <f>IF(Hoja2!J1548="","",IF(Hoja2!$D1548=1,1,0))</f>
        <v/>
      </c>
      <c r="G1548">
        <f>IF(Hoja2!D1548=0,-Hoja2!B1548/(COUNT(Hoja2!D$2:D$2080)-SUM(Hoja2!D$2:D$2080)),Hoja2!C1548/SUM(Hoja2!D$2:D$2080))</f>
        <v>0</v>
      </c>
      <c r="J1548" t="str">
        <f>IF(Hoja2!J1548="","",IF(Hoja2!$D1548=1,Hoja2!J1548, ""))</f>
        <v/>
      </c>
      <c r="K1548" t="str">
        <f>IF(Hoja2!J1548="","",IF(Hoja2!$D1548=0,Hoja2!J1548, ""))</f>
        <v/>
      </c>
    </row>
    <row r="1549" spans="1:11" x14ac:dyDescent="0.25">
      <c r="A1549" t="str">
        <f>IF(Hoja2!F1549="","",IF(Hoja2!$D1549=0,-Hoja2!F1549/(COUNT(B$2:B$2080)-SUM(B$2:B$2080)),Hoja2!F1549/SUM(B$2:B$2080)))</f>
        <v/>
      </c>
      <c r="B1549" t="str">
        <f>IF(Hoja2!F1549="","",IF(Hoja2!$D1549=1,1,0))</f>
        <v/>
      </c>
      <c r="C1549" t="str">
        <f>IF(Hoja2!H1549="","",IF(Hoja2!$D1549=0,-Hoja2!H1549/(COUNT(D$2:D$2080)-SUM(D$2:D$2080)),Hoja2!H1549/SUM(D$2:D$2080)))</f>
        <v/>
      </c>
      <c r="D1549" t="str">
        <f>IF(Hoja2!H1549="","",IF(Hoja2!$D1549=1,1,0))</f>
        <v/>
      </c>
      <c r="E1549" t="str">
        <f>IF(Hoja2!J1549="","",IF(Hoja2!$D1549=0,-Hoja2!J1549/(COUNT(F$2:F$2080)-SUM(F$2:F$2080)),Hoja2!J1549/SUM(F$2:F$2080)))</f>
        <v/>
      </c>
      <c r="F1549" t="str">
        <f>IF(Hoja2!J1549="","",IF(Hoja2!$D1549=1,1,0))</f>
        <v/>
      </c>
      <c r="G1549">
        <f>IF(Hoja2!D1549=0,-Hoja2!B1549/(COUNT(Hoja2!D$2:D$2080)-SUM(Hoja2!D$2:D$2080)),Hoja2!C1549/SUM(Hoja2!D$2:D$2080))</f>
        <v>1.9361084220716361E-3</v>
      </c>
      <c r="J1549" t="str">
        <f>IF(Hoja2!J1549="","",IF(Hoja2!$D1549=1,Hoja2!J1549, ""))</f>
        <v/>
      </c>
      <c r="K1549" t="str">
        <f>IF(Hoja2!J1549="","",IF(Hoja2!$D1549=0,Hoja2!J1549, ""))</f>
        <v/>
      </c>
    </row>
    <row r="1550" spans="1:11" x14ac:dyDescent="0.25">
      <c r="A1550">
        <f>IF(Hoja2!F1550="","",IF(Hoja2!$D1550=0,-Hoja2!F1550/(COUNT(B$2:B$2080)-SUM(B$2:B$2080)),Hoja2!F1550/SUM(B$2:B$2080)))</f>
        <v>3.7453183520599251E-3</v>
      </c>
      <c r="B1550">
        <f>IF(Hoja2!F1550="","",IF(Hoja2!$D1550=1,1,0))</f>
        <v>1</v>
      </c>
      <c r="C1550" t="str">
        <f>IF(Hoja2!H1550="","",IF(Hoja2!$D1550=0,-Hoja2!H1550/(COUNT(D$2:D$2080)-SUM(D$2:D$2080)),Hoja2!H1550/SUM(D$2:D$2080)))</f>
        <v/>
      </c>
      <c r="D1550" t="str">
        <f>IF(Hoja2!H1550="","",IF(Hoja2!$D1550=1,1,0))</f>
        <v/>
      </c>
      <c r="E1550" t="str">
        <f>IF(Hoja2!J1550="","",IF(Hoja2!$D1550=0,-Hoja2!J1550/(COUNT(F$2:F$2080)-SUM(F$2:F$2080)),Hoja2!J1550/SUM(F$2:F$2080)))</f>
        <v/>
      </c>
      <c r="F1550" t="str">
        <f>IF(Hoja2!J1550="","",IF(Hoja2!$D1550=1,1,0))</f>
        <v/>
      </c>
      <c r="G1550">
        <f>IF(Hoja2!D1550=0,-Hoja2!B1550/(COUNT(Hoja2!D$2:D$2080)-SUM(Hoja2!D$2:D$2080)),Hoja2!C1550/SUM(Hoja2!D$2:D$2080))</f>
        <v>1.9361084220716361E-3</v>
      </c>
      <c r="J1550" t="str">
        <f>IF(Hoja2!J1550="","",IF(Hoja2!$D1550=1,Hoja2!J1550, ""))</f>
        <v/>
      </c>
      <c r="K1550" t="str">
        <f>IF(Hoja2!J1550="","",IF(Hoja2!$D1550=0,Hoja2!J1550, ""))</f>
        <v/>
      </c>
    </row>
    <row r="1551" spans="1:11" x14ac:dyDescent="0.25">
      <c r="A1551">
        <f>IF(Hoja2!F1551="","",IF(Hoja2!$D1551=0,-Hoja2!F1551/(COUNT(B$2:B$2080)-SUM(B$2:B$2080)),Hoja2!F1551/SUM(B$2:B$2080)))</f>
        <v>7.4906367041198503E-3</v>
      </c>
      <c r="B1551">
        <f>IF(Hoja2!F1551="","",IF(Hoja2!$D1551=1,1,0))</f>
        <v>1</v>
      </c>
      <c r="C1551" t="str">
        <f>IF(Hoja2!H1551="","",IF(Hoja2!$D1551=0,-Hoja2!H1551/(COUNT(D$2:D$2080)-SUM(D$2:D$2080)),Hoja2!H1551/SUM(D$2:D$2080)))</f>
        <v/>
      </c>
      <c r="D1551" t="str">
        <f>IF(Hoja2!H1551="","",IF(Hoja2!$D1551=1,1,0))</f>
        <v/>
      </c>
      <c r="E1551" t="str">
        <f>IF(Hoja2!J1551="","",IF(Hoja2!$D1551=0,-Hoja2!J1551/(COUNT(F$2:F$2080)-SUM(F$2:F$2080)),Hoja2!J1551/SUM(F$2:F$2080)))</f>
        <v/>
      </c>
      <c r="F1551" t="str">
        <f>IF(Hoja2!J1551="","",IF(Hoja2!$D1551=1,1,0))</f>
        <v/>
      </c>
      <c r="G1551">
        <f>IF(Hoja2!D1551=0,-Hoja2!B1551/(COUNT(Hoja2!D$2:D$2080)-SUM(Hoja2!D$2:D$2080)),Hoja2!C1551/SUM(Hoja2!D$2:D$2080))</f>
        <v>3.8722168441432721E-3</v>
      </c>
      <c r="J1551" t="str">
        <f>IF(Hoja2!J1551="","",IF(Hoja2!$D1551=1,Hoja2!J1551, ""))</f>
        <v/>
      </c>
      <c r="K1551" t="str">
        <f>IF(Hoja2!J1551="","",IF(Hoja2!$D1551=0,Hoja2!J1551, ""))</f>
        <v/>
      </c>
    </row>
    <row r="1552" spans="1:11" x14ac:dyDescent="0.25">
      <c r="A1552">
        <f>IF(Hoja2!F1552="","",IF(Hoja2!$D1552=0,-Hoja2!F1552/(COUNT(B$2:B$2080)-SUM(B$2:B$2080)),Hoja2!F1552/SUM(B$2:B$2080)))</f>
        <v>1.8726591760299626E-3</v>
      </c>
      <c r="B1552">
        <f>IF(Hoja2!F1552="","",IF(Hoja2!$D1552=1,1,0))</f>
        <v>1</v>
      </c>
      <c r="C1552" t="str">
        <f>IF(Hoja2!H1552="","",IF(Hoja2!$D1552=0,-Hoja2!H1552/(COUNT(D$2:D$2080)-SUM(D$2:D$2080)),Hoja2!H1552/SUM(D$2:D$2080)))</f>
        <v/>
      </c>
      <c r="D1552" t="str">
        <f>IF(Hoja2!H1552="","",IF(Hoja2!$D1552=1,1,0))</f>
        <v/>
      </c>
      <c r="E1552" t="str">
        <f>IF(Hoja2!J1552="","",IF(Hoja2!$D1552=0,-Hoja2!J1552/(COUNT(F$2:F$2080)-SUM(F$2:F$2080)),Hoja2!J1552/SUM(F$2:F$2080)))</f>
        <v/>
      </c>
      <c r="F1552" t="str">
        <f>IF(Hoja2!J1552="","",IF(Hoja2!$D1552=1,1,0))</f>
        <v/>
      </c>
      <c r="G1552">
        <f>IF(Hoja2!D1552=0,-Hoja2!B1552/(COUNT(Hoja2!D$2:D$2080)-SUM(Hoja2!D$2:D$2080)),Hoja2!C1552/SUM(Hoja2!D$2:D$2080))</f>
        <v>9.6805421103581804E-4</v>
      </c>
      <c r="J1552" t="str">
        <f>IF(Hoja2!J1552="","",IF(Hoja2!$D1552=1,Hoja2!J1552, ""))</f>
        <v/>
      </c>
      <c r="K1552" t="str">
        <f>IF(Hoja2!J1552="","",IF(Hoja2!$D1552=0,Hoja2!J1552, ""))</f>
        <v/>
      </c>
    </row>
    <row r="1553" spans="1:11" x14ac:dyDescent="0.25">
      <c r="A1553">
        <f>IF(Hoja2!F1553="","",IF(Hoja2!$D1553=0,-Hoja2!F1553/(COUNT(B$2:B$2080)-SUM(B$2:B$2080)),Hoja2!F1553/SUM(B$2:B$2080)))</f>
        <v>3.7453183520599251E-3</v>
      </c>
      <c r="B1553">
        <f>IF(Hoja2!F1553="","",IF(Hoja2!$D1553=1,1,0))</f>
        <v>1</v>
      </c>
      <c r="C1553" t="str">
        <f>IF(Hoja2!H1553="","",IF(Hoja2!$D1553=0,-Hoja2!H1553/(COUNT(D$2:D$2080)-SUM(D$2:D$2080)),Hoja2!H1553/SUM(D$2:D$2080)))</f>
        <v/>
      </c>
      <c r="D1553" t="str">
        <f>IF(Hoja2!H1553="","",IF(Hoja2!$D1553=1,1,0))</f>
        <v/>
      </c>
      <c r="E1553" t="str">
        <f>IF(Hoja2!J1553="","",IF(Hoja2!$D1553=0,-Hoja2!J1553/(COUNT(F$2:F$2080)-SUM(F$2:F$2080)),Hoja2!J1553/SUM(F$2:F$2080)))</f>
        <v/>
      </c>
      <c r="F1553" t="str">
        <f>IF(Hoja2!J1553="","",IF(Hoja2!$D1553=1,1,0))</f>
        <v/>
      </c>
      <c r="G1553">
        <f>IF(Hoja2!D1553=0,-Hoja2!B1553/(COUNT(Hoja2!D$2:D$2080)-SUM(Hoja2!D$2:D$2080)),Hoja2!C1553/SUM(Hoja2!D$2:D$2080))</f>
        <v>1.9361084220716361E-3</v>
      </c>
      <c r="J1553" t="str">
        <f>IF(Hoja2!J1553="","",IF(Hoja2!$D1553=1,Hoja2!J1553, ""))</f>
        <v/>
      </c>
      <c r="K1553" t="str">
        <f>IF(Hoja2!J1553="","",IF(Hoja2!$D1553=0,Hoja2!J1553, ""))</f>
        <v/>
      </c>
    </row>
    <row r="1554" spans="1:11" x14ac:dyDescent="0.25">
      <c r="A1554">
        <f>IF(Hoja2!F1554="","",IF(Hoja2!$D1554=0,-Hoja2!F1554/(COUNT(B$2:B$2080)-SUM(B$2:B$2080)),Hoja2!F1554/SUM(B$2:B$2080)))</f>
        <v>0</v>
      </c>
      <c r="B1554">
        <f>IF(Hoja2!F1554="","",IF(Hoja2!$D1554=1,1,0))</f>
        <v>0</v>
      </c>
      <c r="C1554" t="str">
        <f>IF(Hoja2!H1554="","",IF(Hoja2!$D1554=0,-Hoja2!H1554/(COUNT(D$2:D$2080)-SUM(D$2:D$2080)),Hoja2!H1554/SUM(D$2:D$2080)))</f>
        <v/>
      </c>
      <c r="D1554" t="str">
        <f>IF(Hoja2!H1554="","",IF(Hoja2!$D1554=1,1,0))</f>
        <v/>
      </c>
      <c r="E1554" t="str">
        <f>IF(Hoja2!J1554="","",IF(Hoja2!$D1554=0,-Hoja2!J1554/(COUNT(F$2:F$2080)-SUM(F$2:F$2080)),Hoja2!J1554/SUM(F$2:F$2080)))</f>
        <v/>
      </c>
      <c r="F1554" t="str">
        <f>IF(Hoja2!J1554="","",IF(Hoja2!$D1554=1,1,0))</f>
        <v/>
      </c>
      <c r="G1554">
        <f>IF(Hoja2!D1554=0,-Hoja2!B1554/(COUNT(Hoja2!D$2:D$2080)-SUM(Hoja2!D$2:D$2080)),Hoja2!C1554/SUM(Hoja2!D$2:D$2080))</f>
        <v>0</v>
      </c>
      <c r="J1554" t="str">
        <f>IF(Hoja2!J1554="","",IF(Hoja2!$D1554=1,Hoja2!J1554, ""))</f>
        <v/>
      </c>
      <c r="K1554" t="str">
        <f>IF(Hoja2!J1554="","",IF(Hoja2!$D1554=0,Hoja2!J1554, ""))</f>
        <v/>
      </c>
    </row>
    <row r="1555" spans="1:11" x14ac:dyDescent="0.25">
      <c r="A1555" t="str">
        <f>IF(Hoja2!F1555="","",IF(Hoja2!$D1555=0,-Hoja2!F1555/(COUNT(B$2:B$2080)-SUM(B$2:B$2080)),Hoja2!F1555/SUM(B$2:B$2080)))</f>
        <v/>
      </c>
      <c r="B1555" t="str">
        <f>IF(Hoja2!F1555="","",IF(Hoja2!$D1555=1,1,0))</f>
        <v/>
      </c>
      <c r="C1555" t="str">
        <f>IF(Hoja2!H1555="","",IF(Hoja2!$D1555=0,-Hoja2!H1555/(COUNT(D$2:D$2080)-SUM(D$2:D$2080)),Hoja2!H1555/SUM(D$2:D$2080)))</f>
        <v/>
      </c>
      <c r="D1555" t="str">
        <f>IF(Hoja2!H1555="","",IF(Hoja2!$D1555=1,1,0))</f>
        <v/>
      </c>
      <c r="E1555" t="str">
        <f>IF(Hoja2!J1555="","",IF(Hoja2!$D1555=0,-Hoja2!J1555/(COUNT(F$2:F$2080)-SUM(F$2:F$2080)),Hoja2!J1555/SUM(F$2:F$2080)))</f>
        <v/>
      </c>
      <c r="F1555" t="str">
        <f>IF(Hoja2!J1555="","",IF(Hoja2!$D1555=1,1,0))</f>
        <v/>
      </c>
      <c r="G1555">
        <f>IF(Hoja2!D1555=0,-Hoja2!B1555/(COUNT(Hoja2!D$2:D$2080)-SUM(Hoja2!D$2:D$2080)),Hoja2!C1555/SUM(Hoja2!D$2:D$2080))</f>
        <v>4.8402710551790898E-3</v>
      </c>
      <c r="J1555" t="str">
        <f>IF(Hoja2!J1555="","",IF(Hoja2!$D1555=1,Hoja2!J1555, ""))</f>
        <v/>
      </c>
      <c r="K1555" t="str">
        <f>IF(Hoja2!J1555="","",IF(Hoja2!$D1555=0,Hoja2!J1555, ""))</f>
        <v/>
      </c>
    </row>
    <row r="1556" spans="1:11" x14ac:dyDescent="0.25">
      <c r="A1556">
        <f>IF(Hoja2!F1556="","",IF(Hoja2!$D1556=0,-Hoja2!F1556/(COUNT(B$2:B$2080)-SUM(B$2:B$2080)),Hoja2!F1556/SUM(B$2:B$2080)))</f>
        <v>-1.8796992481203006E-3</v>
      </c>
      <c r="B1556">
        <f>IF(Hoja2!F1556="","",IF(Hoja2!$D1556=1,1,0))</f>
        <v>0</v>
      </c>
      <c r="C1556" t="str">
        <f>IF(Hoja2!H1556="","",IF(Hoja2!$D1556=0,-Hoja2!H1556/(COUNT(D$2:D$2080)-SUM(D$2:D$2080)),Hoja2!H1556/SUM(D$2:D$2080)))</f>
        <v/>
      </c>
      <c r="D1556" t="str">
        <f>IF(Hoja2!H1556="","",IF(Hoja2!$D1556=1,1,0))</f>
        <v/>
      </c>
      <c r="E1556" t="str">
        <f>IF(Hoja2!J1556="","",IF(Hoja2!$D1556=0,-Hoja2!J1556/(COUNT(F$2:F$2080)-SUM(F$2:F$2080)),Hoja2!J1556/SUM(F$2:F$2080)))</f>
        <v/>
      </c>
      <c r="F1556" t="str">
        <f>IF(Hoja2!J1556="","",IF(Hoja2!$D1556=1,1,0))</f>
        <v/>
      </c>
      <c r="G1556">
        <f>IF(Hoja2!D1556=0,-Hoja2!B1556/(COUNT(Hoja2!D$2:D$2080)-SUM(Hoja2!D$2:D$2080)),Hoja2!C1556/SUM(Hoja2!D$2:D$2080))</f>
        <v>-9.5602294455066918E-4</v>
      </c>
      <c r="J1556" t="str">
        <f>IF(Hoja2!J1556="","",IF(Hoja2!$D1556=1,Hoja2!J1556, ""))</f>
        <v/>
      </c>
      <c r="K1556" t="str">
        <f>IF(Hoja2!J1556="","",IF(Hoja2!$D1556=0,Hoja2!J1556, ""))</f>
        <v/>
      </c>
    </row>
    <row r="1557" spans="1:11" x14ac:dyDescent="0.25">
      <c r="A1557" t="str">
        <f>IF(Hoja2!F1557="","",IF(Hoja2!$D1557=0,-Hoja2!F1557/(COUNT(B$2:B$2080)-SUM(B$2:B$2080)),Hoja2!F1557/SUM(B$2:B$2080)))</f>
        <v/>
      </c>
      <c r="B1557" t="str">
        <f>IF(Hoja2!F1557="","",IF(Hoja2!$D1557=1,1,0))</f>
        <v/>
      </c>
      <c r="C1557" t="str">
        <f>IF(Hoja2!H1557="","",IF(Hoja2!$D1557=0,-Hoja2!H1557/(COUNT(D$2:D$2080)-SUM(D$2:D$2080)),Hoja2!H1557/SUM(D$2:D$2080)))</f>
        <v/>
      </c>
      <c r="D1557" t="str">
        <f>IF(Hoja2!H1557="","",IF(Hoja2!$D1557=1,1,0))</f>
        <v/>
      </c>
      <c r="E1557" t="str">
        <f>IF(Hoja2!J1557="","",IF(Hoja2!$D1557=0,-Hoja2!J1557/(COUNT(F$2:F$2080)-SUM(F$2:F$2080)),Hoja2!J1557/SUM(F$2:F$2080)))</f>
        <v/>
      </c>
      <c r="F1557" t="str">
        <f>IF(Hoja2!J1557="","",IF(Hoja2!$D1557=1,1,0))</f>
        <v/>
      </c>
      <c r="G1557">
        <f>IF(Hoja2!D1557=0,-Hoja2!B1557/(COUNT(Hoja2!D$2:D$2080)-SUM(Hoja2!D$2:D$2080)),Hoja2!C1557/SUM(Hoja2!D$2:D$2080))</f>
        <v>1.9361084220716361E-3</v>
      </c>
      <c r="J1557" t="str">
        <f>IF(Hoja2!J1557="","",IF(Hoja2!$D1557=1,Hoja2!J1557, ""))</f>
        <v/>
      </c>
      <c r="K1557" t="str">
        <f>IF(Hoja2!J1557="","",IF(Hoja2!$D1557=0,Hoja2!J1557, ""))</f>
        <v/>
      </c>
    </row>
    <row r="1558" spans="1:11" x14ac:dyDescent="0.25">
      <c r="A1558">
        <f>IF(Hoja2!F1558="","",IF(Hoja2!$D1558=0,-Hoja2!F1558/(COUNT(B$2:B$2080)-SUM(B$2:B$2080)),Hoja2!F1558/SUM(B$2:B$2080)))</f>
        <v>3.7453183520599251E-3</v>
      </c>
      <c r="B1558">
        <f>IF(Hoja2!F1558="","",IF(Hoja2!$D1558=1,1,0))</f>
        <v>1</v>
      </c>
      <c r="C1558" t="str">
        <f>IF(Hoja2!H1558="","",IF(Hoja2!$D1558=0,-Hoja2!H1558/(COUNT(D$2:D$2080)-SUM(D$2:D$2080)),Hoja2!H1558/SUM(D$2:D$2080)))</f>
        <v/>
      </c>
      <c r="D1558" t="str">
        <f>IF(Hoja2!H1558="","",IF(Hoja2!$D1558=1,1,0))</f>
        <v/>
      </c>
      <c r="E1558" t="str">
        <f>IF(Hoja2!J1558="","",IF(Hoja2!$D1558=0,-Hoja2!J1558/(COUNT(F$2:F$2080)-SUM(F$2:F$2080)),Hoja2!J1558/SUM(F$2:F$2080)))</f>
        <v/>
      </c>
      <c r="F1558" t="str">
        <f>IF(Hoja2!J1558="","",IF(Hoja2!$D1558=1,1,0))</f>
        <v/>
      </c>
      <c r="G1558">
        <f>IF(Hoja2!D1558=0,-Hoja2!B1558/(COUNT(Hoja2!D$2:D$2080)-SUM(Hoja2!D$2:D$2080)),Hoja2!C1558/SUM(Hoja2!D$2:D$2080))</f>
        <v>1.9361084220716361E-3</v>
      </c>
      <c r="J1558" t="str">
        <f>IF(Hoja2!J1558="","",IF(Hoja2!$D1558=1,Hoja2!J1558, ""))</f>
        <v/>
      </c>
      <c r="K1558" t="str">
        <f>IF(Hoja2!J1558="","",IF(Hoja2!$D1558=0,Hoja2!J1558, ""))</f>
        <v/>
      </c>
    </row>
    <row r="1559" spans="1:11" x14ac:dyDescent="0.25">
      <c r="A1559" t="str">
        <f>IF(Hoja2!F1559="","",IF(Hoja2!$D1559=0,-Hoja2!F1559/(COUNT(B$2:B$2080)-SUM(B$2:B$2080)),Hoja2!F1559/SUM(B$2:B$2080)))</f>
        <v/>
      </c>
      <c r="B1559" t="str">
        <f>IF(Hoja2!F1559="","",IF(Hoja2!$D1559=1,1,0))</f>
        <v/>
      </c>
      <c r="C1559" t="str">
        <f>IF(Hoja2!H1559="","",IF(Hoja2!$D1559=0,-Hoja2!H1559/(COUNT(D$2:D$2080)-SUM(D$2:D$2080)),Hoja2!H1559/SUM(D$2:D$2080)))</f>
        <v/>
      </c>
      <c r="D1559" t="str">
        <f>IF(Hoja2!H1559="","",IF(Hoja2!$D1559=1,1,0))</f>
        <v/>
      </c>
      <c r="E1559" t="str">
        <f>IF(Hoja2!J1559="","",IF(Hoja2!$D1559=0,-Hoja2!J1559/(COUNT(F$2:F$2080)-SUM(F$2:F$2080)),Hoja2!J1559/SUM(F$2:F$2080)))</f>
        <v/>
      </c>
      <c r="F1559" t="str">
        <f>IF(Hoja2!J1559="","",IF(Hoja2!$D1559=1,1,0))</f>
        <v/>
      </c>
      <c r="G1559">
        <f>IF(Hoja2!D1559=0,-Hoja2!B1559/(COUNT(Hoja2!D$2:D$2080)-SUM(Hoja2!D$2:D$2080)),Hoja2!C1559/SUM(Hoja2!D$2:D$2080))</f>
        <v>3.8722168441432721E-3</v>
      </c>
      <c r="J1559" t="str">
        <f>IF(Hoja2!J1559="","",IF(Hoja2!$D1559=1,Hoja2!J1559, ""))</f>
        <v/>
      </c>
      <c r="K1559" t="str">
        <f>IF(Hoja2!J1559="","",IF(Hoja2!$D1559=0,Hoja2!J1559, ""))</f>
        <v/>
      </c>
    </row>
    <row r="1560" spans="1:11" x14ac:dyDescent="0.25">
      <c r="A1560">
        <f>IF(Hoja2!F1560="","",IF(Hoja2!$D1560=0,-Hoja2!F1560/(COUNT(B$2:B$2080)-SUM(B$2:B$2080)),Hoja2!F1560/SUM(B$2:B$2080)))</f>
        <v>3.7453183520599251E-3</v>
      </c>
      <c r="B1560">
        <f>IF(Hoja2!F1560="","",IF(Hoja2!$D1560=1,1,0))</f>
        <v>1</v>
      </c>
      <c r="C1560" t="str">
        <f>IF(Hoja2!H1560="","",IF(Hoja2!$D1560=0,-Hoja2!H1560/(COUNT(D$2:D$2080)-SUM(D$2:D$2080)),Hoja2!H1560/SUM(D$2:D$2080)))</f>
        <v/>
      </c>
      <c r="D1560" t="str">
        <f>IF(Hoja2!H1560="","",IF(Hoja2!$D1560=1,1,0))</f>
        <v/>
      </c>
      <c r="E1560" t="str">
        <f>IF(Hoja2!J1560="","",IF(Hoja2!$D1560=0,-Hoja2!J1560/(COUNT(F$2:F$2080)-SUM(F$2:F$2080)),Hoja2!J1560/SUM(F$2:F$2080)))</f>
        <v/>
      </c>
      <c r="F1560" t="str">
        <f>IF(Hoja2!J1560="","",IF(Hoja2!$D1560=1,1,0))</f>
        <v/>
      </c>
      <c r="G1560">
        <f>IF(Hoja2!D1560=0,-Hoja2!B1560/(COUNT(Hoja2!D$2:D$2080)-SUM(Hoja2!D$2:D$2080)),Hoja2!C1560/SUM(Hoja2!D$2:D$2080))</f>
        <v>1.9361084220716361E-3</v>
      </c>
      <c r="J1560" t="str">
        <f>IF(Hoja2!J1560="","",IF(Hoja2!$D1560=1,Hoja2!J1560, ""))</f>
        <v/>
      </c>
      <c r="K1560" t="str">
        <f>IF(Hoja2!J1560="","",IF(Hoja2!$D1560=0,Hoja2!J1560, ""))</f>
        <v/>
      </c>
    </row>
    <row r="1561" spans="1:11" x14ac:dyDescent="0.25">
      <c r="A1561" t="str">
        <f>IF(Hoja2!F1561="","",IF(Hoja2!$D1561=0,-Hoja2!F1561/(COUNT(B$2:B$2080)-SUM(B$2:B$2080)),Hoja2!F1561/SUM(B$2:B$2080)))</f>
        <v/>
      </c>
      <c r="B1561" t="str">
        <f>IF(Hoja2!F1561="","",IF(Hoja2!$D1561=1,1,0))</f>
        <v/>
      </c>
      <c r="C1561" t="str">
        <f>IF(Hoja2!H1561="","",IF(Hoja2!$D1561=0,-Hoja2!H1561/(COUNT(D$2:D$2080)-SUM(D$2:D$2080)),Hoja2!H1561/SUM(D$2:D$2080)))</f>
        <v/>
      </c>
      <c r="D1561" t="str">
        <f>IF(Hoja2!H1561="","",IF(Hoja2!$D1561=1,1,0))</f>
        <v/>
      </c>
      <c r="E1561" t="str">
        <f>IF(Hoja2!J1561="","",IF(Hoja2!$D1561=0,-Hoja2!J1561/(COUNT(F$2:F$2080)-SUM(F$2:F$2080)),Hoja2!J1561/SUM(F$2:F$2080)))</f>
        <v/>
      </c>
      <c r="F1561" t="str">
        <f>IF(Hoja2!J1561="","",IF(Hoja2!$D1561=1,1,0))</f>
        <v/>
      </c>
      <c r="G1561">
        <f>IF(Hoja2!D1561=0,-Hoja2!B1561/(COUNT(Hoja2!D$2:D$2080)-SUM(Hoja2!D$2:D$2080)),Hoja2!C1561/SUM(Hoja2!D$2:D$2080))</f>
        <v>3.8722168441432721E-3</v>
      </c>
      <c r="J1561" t="str">
        <f>IF(Hoja2!J1561="","",IF(Hoja2!$D1561=1,Hoja2!J1561, ""))</f>
        <v/>
      </c>
      <c r="K1561" t="str">
        <f>IF(Hoja2!J1561="","",IF(Hoja2!$D1561=0,Hoja2!J1561, ""))</f>
        <v/>
      </c>
    </row>
    <row r="1562" spans="1:11" x14ac:dyDescent="0.25">
      <c r="A1562">
        <f>IF(Hoja2!F1562="","",IF(Hoja2!$D1562=0,-Hoja2!F1562/(COUNT(B$2:B$2080)-SUM(B$2:B$2080)),Hoja2!F1562/SUM(B$2:B$2080)))</f>
        <v>3.7453183520599251E-3</v>
      </c>
      <c r="B1562">
        <f>IF(Hoja2!F1562="","",IF(Hoja2!$D1562=1,1,0))</f>
        <v>1</v>
      </c>
      <c r="C1562" t="str">
        <f>IF(Hoja2!H1562="","",IF(Hoja2!$D1562=0,-Hoja2!H1562/(COUNT(D$2:D$2080)-SUM(D$2:D$2080)),Hoja2!H1562/SUM(D$2:D$2080)))</f>
        <v/>
      </c>
      <c r="D1562" t="str">
        <f>IF(Hoja2!H1562="","",IF(Hoja2!$D1562=1,1,0))</f>
        <v/>
      </c>
      <c r="E1562" t="str">
        <f>IF(Hoja2!J1562="","",IF(Hoja2!$D1562=0,-Hoja2!J1562/(COUNT(F$2:F$2080)-SUM(F$2:F$2080)),Hoja2!J1562/SUM(F$2:F$2080)))</f>
        <v/>
      </c>
      <c r="F1562" t="str">
        <f>IF(Hoja2!J1562="","",IF(Hoja2!$D1562=1,1,0))</f>
        <v/>
      </c>
      <c r="G1562">
        <f>IF(Hoja2!D1562=0,-Hoja2!B1562/(COUNT(Hoja2!D$2:D$2080)-SUM(Hoja2!D$2:D$2080)),Hoja2!C1562/SUM(Hoja2!D$2:D$2080))</f>
        <v>1.9361084220716361E-3</v>
      </c>
      <c r="J1562" t="str">
        <f>IF(Hoja2!J1562="","",IF(Hoja2!$D1562=1,Hoja2!J1562, ""))</f>
        <v/>
      </c>
      <c r="K1562" t="str">
        <f>IF(Hoja2!J1562="","",IF(Hoja2!$D1562=0,Hoja2!J1562, ""))</f>
        <v/>
      </c>
    </row>
    <row r="1563" spans="1:11" x14ac:dyDescent="0.25">
      <c r="A1563">
        <f>IF(Hoja2!F1563="","",IF(Hoja2!$D1563=0,-Hoja2!F1563/(COUNT(B$2:B$2080)-SUM(B$2:B$2080)),Hoja2!F1563/SUM(B$2:B$2080)))</f>
        <v>1.8726591760299626E-3</v>
      </c>
      <c r="B1563">
        <f>IF(Hoja2!F1563="","",IF(Hoja2!$D1563=1,1,0))</f>
        <v>1</v>
      </c>
      <c r="C1563" t="str">
        <f>IF(Hoja2!H1563="","",IF(Hoja2!$D1563=0,-Hoja2!H1563/(COUNT(D$2:D$2080)-SUM(D$2:D$2080)),Hoja2!H1563/SUM(D$2:D$2080)))</f>
        <v/>
      </c>
      <c r="D1563" t="str">
        <f>IF(Hoja2!H1563="","",IF(Hoja2!$D1563=1,1,0))</f>
        <v/>
      </c>
      <c r="E1563" t="str">
        <f>IF(Hoja2!J1563="","",IF(Hoja2!$D1563=0,-Hoja2!J1563/(COUNT(F$2:F$2080)-SUM(F$2:F$2080)),Hoja2!J1563/SUM(F$2:F$2080)))</f>
        <v/>
      </c>
      <c r="F1563" t="str">
        <f>IF(Hoja2!J1563="","",IF(Hoja2!$D1563=1,1,0))</f>
        <v/>
      </c>
      <c r="G1563">
        <f>IF(Hoja2!D1563=0,-Hoja2!B1563/(COUNT(Hoja2!D$2:D$2080)-SUM(Hoja2!D$2:D$2080)),Hoja2!C1563/SUM(Hoja2!D$2:D$2080))</f>
        <v>9.6805421103581804E-4</v>
      </c>
      <c r="J1563" t="str">
        <f>IF(Hoja2!J1563="","",IF(Hoja2!$D1563=1,Hoja2!J1563, ""))</f>
        <v/>
      </c>
      <c r="K1563" t="str">
        <f>IF(Hoja2!J1563="","",IF(Hoja2!$D1563=0,Hoja2!J1563, ""))</f>
        <v/>
      </c>
    </row>
    <row r="1564" spans="1:11" x14ac:dyDescent="0.25">
      <c r="A1564" t="str">
        <f>IF(Hoja2!F1564="","",IF(Hoja2!$D1564=0,-Hoja2!F1564/(COUNT(B$2:B$2080)-SUM(B$2:B$2080)),Hoja2!F1564/SUM(B$2:B$2080)))</f>
        <v/>
      </c>
      <c r="B1564" t="str">
        <f>IF(Hoja2!F1564="","",IF(Hoja2!$D1564=1,1,0))</f>
        <v/>
      </c>
      <c r="C1564" t="str">
        <f>IF(Hoja2!H1564="","",IF(Hoja2!$D1564=0,-Hoja2!H1564/(COUNT(D$2:D$2080)-SUM(D$2:D$2080)),Hoja2!H1564/SUM(D$2:D$2080)))</f>
        <v/>
      </c>
      <c r="D1564" t="str">
        <f>IF(Hoja2!H1564="","",IF(Hoja2!$D1564=1,1,0))</f>
        <v/>
      </c>
      <c r="E1564" t="str">
        <f>IF(Hoja2!J1564="","",IF(Hoja2!$D1564=0,-Hoja2!J1564/(COUNT(F$2:F$2080)-SUM(F$2:F$2080)),Hoja2!J1564/SUM(F$2:F$2080)))</f>
        <v/>
      </c>
      <c r="F1564" t="str">
        <f>IF(Hoja2!J1564="","",IF(Hoja2!$D1564=1,1,0))</f>
        <v/>
      </c>
      <c r="G1564">
        <f>IF(Hoja2!D1564=0,-Hoja2!B1564/(COUNT(Hoja2!D$2:D$2080)-SUM(Hoja2!D$2:D$2080)),Hoja2!C1564/SUM(Hoja2!D$2:D$2080))</f>
        <v>0</v>
      </c>
      <c r="J1564" t="str">
        <f>IF(Hoja2!J1564="","",IF(Hoja2!$D1564=1,Hoja2!J1564, ""))</f>
        <v/>
      </c>
      <c r="K1564" t="str">
        <f>IF(Hoja2!J1564="","",IF(Hoja2!$D1564=0,Hoja2!J1564, ""))</f>
        <v/>
      </c>
    </row>
    <row r="1565" spans="1:11" x14ac:dyDescent="0.25">
      <c r="A1565">
        <f>IF(Hoja2!F1565="","",IF(Hoja2!$D1565=0,-Hoja2!F1565/(COUNT(B$2:B$2080)-SUM(B$2:B$2080)),Hoja2!F1565/SUM(B$2:B$2080)))</f>
        <v>5.6179775280898875E-3</v>
      </c>
      <c r="B1565">
        <f>IF(Hoja2!F1565="","",IF(Hoja2!$D1565=1,1,0))</f>
        <v>1</v>
      </c>
      <c r="C1565" t="str">
        <f>IF(Hoja2!H1565="","",IF(Hoja2!$D1565=0,-Hoja2!H1565/(COUNT(D$2:D$2080)-SUM(D$2:D$2080)),Hoja2!H1565/SUM(D$2:D$2080)))</f>
        <v/>
      </c>
      <c r="D1565" t="str">
        <f>IF(Hoja2!H1565="","",IF(Hoja2!$D1565=1,1,0))</f>
        <v/>
      </c>
      <c r="E1565" t="str">
        <f>IF(Hoja2!J1565="","",IF(Hoja2!$D1565=0,-Hoja2!J1565/(COUNT(F$2:F$2080)-SUM(F$2:F$2080)),Hoja2!J1565/SUM(F$2:F$2080)))</f>
        <v/>
      </c>
      <c r="F1565" t="str">
        <f>IF(Hoja2!J1565="","",IF(Hoja2!$D1565=1,1,0))</f>
        <v/>
      </c>
      <c r="G1565">
        <f>IF(Hoja2!D1565=0,-Hoja2!B1565/(COUNT(Hoja2!D$2:D$2080)-SUM(Hoja2!D$2:D$2080)),Hoja2!C1565/SUM(Hoja2!D$2:D$2080))</f>
        <v>2.9041626331074541E-3</v>
      </c>
      <c r="J1565" t="str">
        <f>IF(Hoja2!J1565="","",IF(Hoja2!$D1565=1,Hoja2!J1565, ""))</f>
        <v/>
      </c>
      <c r="K1565" t="str">
        <f>IF(Hoja2!J1565="","",IF(Hoja2!$D1565=0,Hoja2!J1565, ""))</f>
        <v/>
      </c>
    </row>
    <row r="1566" spans="1:11" x14ac:dyDescent="0.25">
      <c r="A1566" t="str">
        <f>IF(Hoja2!F1566="","",IF(Hoja2!$D1566=0,-Hoja2!F1566/(COUNT(B$2:B$2080)-SUM(B$2:B$2080)),Hoja2!F1566/SUM(B$2:B$2080)))</f>
        <v/>
      </c>
      <c r="B1566" t="str">
        <f>IF(Hoja2!F1566="","",IF(Hoja2!$D1566=1,1,0))</f>
        <v/>
      </c>
      <c r="C1566" t="str">
        <f>IF(Hoja2!H1566="","",IF(Hoja2!$D1566=0,-Hoja2!H1566/(COUNT(D$2:D$2080)-SUM(D$2:D$2080)),Hoja2!H1566/SUM(D$2:D$2080)))</f>
        <v/>
      </c>
      <c r="D1566" t="str">
        <f>IF(Hoja2!H1566="","",IF(Hoja2!$D1566=1,1,0))</f>
        <v/>
      </c>
      <c r="E1566" t="str">
        <f>IF(Hoja2!J1566="","",IF(Hoja2!$D1566=0,-Hoja2!J1566/(COUNT(F$2:F$2080)-SUM(F$2:F$2080)),Hoja2!J1566/SUM(F$2:F$2080)))</f>
        <v/>
      </c>
      <c r="F1566" t="str">
        <f>IF(Hoja2!J1566="","",IF(Hoja2!$D1566=1,1,0))</f>
        <v/>
      </c>
      <c r="G1566">
        <f>IF(Hoja2!D1566=0,-Hoja2!B1566/(COUNT(Hoja2!D$2:D$2080)-SUM(Hoja2!D$2:D$2080)),Hoja2!C1566/SUM(Hoja2!D$2:D$2080))</f>
        <v>2.9041626331074541E-3</v>
      </c>
      <c r="J1566" t="str">
        <f>IF(Hoja2!J1566="","",IF(Hoja2!$D1566=1,Hoja2!J1566, ""))</f>
        <v/>
      </c>
      <c r="K1566" t="str">
        <f>IF(Hoja2!J1566="","",IF(Hoja2!$D1566=0,Hoja2!J1566, ""))</f>
        <v/>
      </c>
    </row>
    <row r="1567" spans="1:11" x14ac:dyDescent="0.25">
      <c r="A1567">
        <f>IF(Hoja2!F1567="","",IF(Hoja2!$D1567=0,-Hoja2!F1567/(COUNT(B$2:B$2080)-SUM(B$2:B$2080)),Hoja2!F1567/SUM(B$2:B$2080)))</f>
        <v>-5.6390977443609019E-3</v>
      </c>
      <c r="B1567">
        <f>IF(Hoja2!F1567="","",IF(Hoja2!$D1567=1,1,0))</f>
        <v>0</v>
      </c>
      <c r="C1567" t="str">
        <f>IF(Hoja2!H1567="","",IF(Hoja2!$D1567=0,-Hoja2!H1567/(COUNT(D$2:D$2080)-SUM(D$2:D$2080)),Hoja2!H1567/SUM(D$2:D$2080)))</f>
        <v/>
      </c>
      <c r="D1567" t="str">
        <f>IF(Hoja2!H1567="","",IF(Hoja2!$D1567=1,1,0))</f>
        <v/>
      </c>
      <c r="E1567" t="str">
        <f>IF(Hoja2!J1567="","",IF(Hoja2!$D1567=0,-Hoja2!J1567/(COUNT(F$2:F$2080)-SUM(F$2:F$2080)),Hoja2!J1567/SUM(F$2:F$2080)))</f>
        <v/>
      </c>
      <c r="F1567" t="str">
        <f>IF(Hoja2!J1567="","",IF(Hoja2!$D1567=1,1,0))</f>
        <v/>
      </c>
      <c r="G1567">
        <f>IF(Hoja2!D1567=0,-Hoja2!B1567/(COUNT(Hoja2!D$2:D$2080)-SUM(Hoja2!D$2:D$2080)),Hoja2!C1567/SUM(Hoja2!D$2:D$2080))</f>
        <v>-2.8680688336520078E-3</v>
      </c>
      <c r="J1567" t="str">
        <f>IF(Hoja2!J1567="","",IF(Hoja2!$D1567=1,Hoja2!J1567, ""))</f>
        <v/>
      </c>
      <c r="K1567" t="str">
        <f>IF(Hoja2!J1567="","",IF(Hoja2!$D1567=0,Hoja2!J1567, ""))</f>
        <v/>
      </c>
    </row>
    <row r="1568" spans="1:11" x14ac:dyDescent="0.25">
      <c r="A1568" t="str">
        <f>IF(Hoja2!F1568="","",IF(Hoja2!$D1568=0,-Hoja2!F1568/(COUNT(B$2:B$2080)-SUM(B$2:B$2080)),Hoja2!F1568/SUM(B$2:B$2080)))</f>
        <v/>
      </c>
      <c r="B1568" t="str">
        <f>IF(Hoja2!F1568="","",IF(Hoja2!$D1568=1,1,0))</f>
        <v/>
      </c>
      <c r="C1568">
        <f>IF(Hoja2!H1568="","",IF(Hoja2!$D1568=0,-Hoja2!H1568/(COUNT(D$2:D$2080)-SUM(D$2:D$2080)),Hoja2!H1568/SUM(D$2:D$2080)))</f>
        <v>1.5463917525773196E-2</v>
      </c>
      <c r="D1568">
        <f>IF(Hoja2!H1568="","",IF(Hoja2!$D1568=1,1,0))</f>
        <v>1</v>
      </c>
      <c r="E1568" t="str">
        <f>IF(Hoja2!J1568="","",IF(Hoja2!$D1568=0,-Hoja2!J1568/(COUNT(F$2:F$2080)-SUM(F$2:F$2080)),Hoja2!J1568/SUM(F$2:F$2080)))</f>
        <v/>
      </c>
      <c r="F1568" t="str">
        <f>IF(Hoja2!J1568="","",IF(Hoja2!$D1568=1,1,0))</f>
        <v/>
      </c>
      <c r="G1568">
        <f>IF(Hoja2!D1568=0,-Hoja2!B1568/(COUNT(Hoja2!D$2:D$2080)-SUM(Hoja2!D$2:D$2080)),Hoja2!C1568/SUM(Hoja2!D$2:D$2080))</f>
        <v>2.9041626331074541E-3</v>
      </c>
      <c r="J1568" t="str">
        <f>IF(Hoja2!J1568="","",IF(Hoja2!$D1568=1,Hoja2!J1568, ""))</f>
        <v/>
      </c>
      <c r="K1568" t="str">
        <f>IF(Hoja2!J1568="","",IF(Hoja2!$D1568=0,Hoja2!J1568, ""))</f>
        <v/>
      </c>
    </row>
    <row r="1569" spans="1:11" x14ac:dyDescent="0.25">
      <c r="A1569" t="str">
        <f>IF(Hoja2!F1569="","",IF(Hoja2!$D1569=0,-Hoja2!F1569/(COUNT(B$2:B$2080)-SUM(B$2:B$2080)),Hoja2!F1569/SUM(B$2:B$2080)))</f>
        <v/>
      </c>
      <c r="B1569" t="str">
        <f>IF(Hoja2!F1569="","",IF(Hoja2!$D1569=1,1,0))</f>
        <v/>
      </c>
      <c r="C1569">
        <f>IF(Hoja2!H1569="","",IF(Hoja2!$D1569=0,-Hoja2!H1569/(COUNT(D$2:D$2080)-SUM(D$2:D$2080)),Hoja2!H1569/SUM(D$2:D$2080)))</f>
        <v>-1.4563106796116505E-2</v>
      </c>
      <c r="D1569">
        <f>IF(Hoja2!H1569="","",IF(Hoja2!$D1569=1,1,0))</f>
        <v>0</v>
      </c>
      <c r="E1569" t="str">
        <f>IF(Hoja2!J1569="","",IF(Hoja2!$D1569=0,-Hoja2!J1569/(COUNT(F$2:F$2080)-SUM(F$2:F$2080)),Hoja2!J1569/SUM(F$2:F$2080)))</f>
        <v/>
      </c>
      <c r="F1569" t="str">
        <f>IF(Hoja2!J1569="","",IF(Hoja2!$D1569=1,1,0))</f>
        <v/>
      </c>
      <c r="G1569">
        <f>IF(Hoja2!D1569=0,-Hoja2!B1569/(COUNT(Hoja2!D$2:D$2080)-SUM(Hoja2!D$2:D$2080)),Hoja2!C1569/SUM(Hoja2!D$2:D$2080))</f>
        <v>-2.8680688336520078E-3</v>
      </c>
      <c r="J1569" t="str">
        <f>IF(Hoja2!J1569="","",IF(Hoja2!$D1569=1,Hoja2!J1569, ""))</f>
        <v/>
      </c>
      <c r="K1569" t="str">
        <f>IF(Hoja2!J1569="","",IF(Hoja2!$D1569=0,Hoja2!J1569, ""))</f>
        <v/>
      </c>
    </row>
    <row r="1570" spans="1:11" x14ac:dyDescent="0.25">
      <c r="A1570">
        <f>IF(Hoja2!F1570="","",IF(Hoja2!$D1570=0,-Hoja2!F1570/(COUNT(B$2:B$2080)-SUM(B$2:B$2080)),Hoja2!F1570/SUM(B$2:B$2080)))</f>
        <v>1.8726591760299626E-3</v>
      </c>
      <c r="B1570">
        <f>IF(Hoja2!F1570="","",IF(Hoja2!$D1570=1,1,0))</f>
        <v>1</v>
      </c>
      <c r="C1570" t="str">
        <f>IF(Hoja2!H1570="","",IF(Hoja2!$D1570=0,-Hoja2!H1570/(COUNT(D$2:D$2080)-SUM(D$2:D$2080)),Hoja2!H1570/SUM(D$2:D$2080)))</f>
        <v/>
      </c>
      <c r="D1570" t="str">
        <f>IF(Hoja2!H1570="","",IF(Hoja2!$D1570=1,1,0))</f>
        <v/>
      </c>
      <c r="E1570" t="str">
        <f>IF(Hoja2!J1570="","",IF(Hoja2!$D1570=0,-Hoja2!J1570/(COUNT(F$2:F$2080)-SUM(F$2:F$2080)),Hoja2!J1570/SUM(F$2:F$2080)))</f>
        <v/>
      </c>
      <c r="F1570" t="str">
        <f>IF(Hoja2!J1570="","",IF(Hoja2!$D1570=1,1,0))</f>
        <v/>
      </c>
      <c r="G1570">
        <f>IF(Hoja2!D1570=0,-Hoja2!B1570/(COUNT(Hoja2!D$2:D$2080)-SUM(Hoja2!D$2:D$2080)),Hoja2!C1570/SUM(Hoja2!D$2:D$2080))</f>
        <v>9.6805421103581804E-4</v>
      </c>
      <c r="J1570" t="str">
        <f>IF(Hoja2!J1570="","",IF(Hoja2!$D1570=1,Hoja2!J1570, ""))</f>
        <v/>
      </c>
      <c r="K1570" t="str">
        <f>IF(Hoja2!J1570="","",IF(Hoja2!$D1570=0,Hoja2!J1570, ""))</f>
        <v/>
      </c>
    </row>
    <row r="1571" spans="1:11" x14ac:dyDescent="0.25">
      <c r="A1571">
        <f>IF(Hoja2!F1571="","",IF(Hoja2!$D1571=0,-Hoja2!F1571/(COUNT(B$2:B$2080)-SUM(B$2:B$2080)),Hoja2!F1571/SUM(B$2:B$2080)))</f>
        <v>5.6179775280898875E-3</v>
      </c>
      <c r="B1571">
        <f>IF(Hoja2!F1571="","",IF(Hoja2!$D1571=1,1,0))</f>
        <v>1</v>
      </c>
      <c r="C1571" t="str">
        <f>IF(Hoja2!H1571="","",IF(Hoja2!$D1571=0,-Hoja2!H1571/(COUNT(D$2:D$2080)-SUM(D$2:D$2080)),Hoja2!H1571/SUM(D$2:D$2080)))</f>
        <v/>
      </c>
      <c r="D1571" t="str">
        <f>IF(Hoja2!H1571="","",IF(Hoja2!$D1571=1,1,0))</f>
        <v/>
      </c>
      <c r="E1571" t="str">
        <f>IF(Hoja2!J1571="","",IF(Hoja2!$D1571=0,-Hoja2!J1571/(COUNT(F$2:F$2080)-SUM(F$2:F$2080)),Hoja2!J1571/SUM(F$2:F$2080)))</f>
        <v/>
      </c>
      <c r="F1571" t="str">
        <f>IF(Hoja2!J1571="","",IF(Hoja2!$D1571=1,1,0))</f>
        <v/>
      </c>
      <c r="G1571">
        <f>IF(Hoja2!D1571=0,-Hoja2!B1571/(COUNT(Hoja2!D$2:D$2080)-SUM(Hoja2!D$2:D$2080)),Hoja2!C1571/SUM(Hoja2!D$2:D$2080))</f>
        <v>2.9041626331074541E-3</v>
      </c>
      <c r="J1571" t="str">
        <f>IF(Hoja2!J1571="","",IF(Hoja2!$D1571=1,Hoja2!J1571, ""))</f>
        <v/>
      </c>
      <c r="K1571" t="str">
        <f>IF(Hoja2!J1571="","",IF(Hoja2!$D1571=0,Hoja2!J1571, ""))</f>
        <v/>
      </c>
    </row>
    <row r="1572" spans="1:11" x14ac:dyDescent="0.25">
      <c r="A1572">
        <f>IF(Hoja2!F1572="","",IF(Hoja2!$D1572=0,-Hoja2!F1572/(COUNT(B$2:B$2080)-SUM(B$2:B$2080)),Hoja2!F1572/SUM(B$2:B$2080)))</f>
        <v>-3.7593984962406013E-3</v>
      </c>
      <c r="B1572">
        <f>IF(Hoja2!F1572="","",IF(Hoja2!$D1572=1,1,0))</f>
        <v>0</v>
      </c>
      <c r="C1572">
        <f>IF(Hoja2!H1572="","",IF(Hoja2!$D1572=0,-Hoja2!H1572/(COUNT(D$2:D$2080)-SUM(D$2:D$2080)),Hoja2!H1572/SUM(D$2:D$2080)))</f>
        <v>-9.7087378640776691E-3</v>
      </c>
      <c r="D1572">
        <f>IF(Hoja2!H1572="","",IF(Hoja2!$D1572=1,1,0))</f>
        <v>0</v>
      </c>
      <c r="E1572">
        <f>IF(Hoja2!J1572="","",IF(Hoja2!$D1572=0,-Hoja2!J1572/(COUNT(F$2:F$2080)-SUM(F$2:F$2080)),Hoja2!J1572/SUM(F$2:F$2080)))</f>
        <v>-2.5974025974025976E-2</v>
      </c>
      <c r="F1572">
        <f>IF(Hoja2!J1572="","",IF(Hoja2!$D1572=1,1,0))</f>
        <v>0</v>
      </c>
      <c r="G1572">
        <f>IF(Hoja2!D1572=0,-Hoja2!B1572/(COUNT(Hoja2!D$2:D$2080)-SUM(Hoja2!D$2:D$2080)),Hoja2!C1572/SUM(Hoja2!D$2:D$2080))</f>
        <v>-1.9120458891013384E-3</v>
      </c>
      <c r="J1572" t="str">
        <f>IF(Hoja2!J1572="","",IF(Hoja2!$D1572=1,Hoja2!J1572, ""))</f>
        <v/>
      </c>
      <c r="K1572">
        <f>IF(Hoja2!J1572="","",IF(Hoja2!$D1572=0,Hoja2!J1572, ""))</f>
        <v>2</v>
      </c>
    </row>
    <row r="1573" spans="1:11" x14ac:dyDescent="0.25">
      <c r="A1573">
        <f>IF(Hoja2!F1573="","",IF(Hoja2!$D1573=0,-Hoja2!F1573/(COUNT(B$2:B$2080)-SUM(B$2:B$2080)),Hoja2!F1573/SUM(B$2:B$2080)))</f>
        <v>7.4906367041198503E-3</v>
      </c>
      <c r="B1573">
        <f>IF(Hoja2!F1573="","",IF(Hoja2!$D1573=1,1,0))</f>
        <v>1</v>
      </c>
      <c r="C1573" t="str">
        <f>IF(Hoja2!H1573="","",IF(Hoja2!$D1573=0,-Hoja2!H1573/(COUNT(D$2:D$2080)-SUM(D$2:D$2080)),Hoja2!H1573/SUM(D$2:D$2080)))</f>
        <v/>
      </c>
      <c r="D1573" t="str">
        <f>IF(Hoja2!H1573="","",IF(Hoja2!$D1573=1,1,0))</f>
        <v/>
      </c>
      <c r="E1573" t="str">
        <f>IF(Hoja2!J1573="","",IF(Hoja2!$D1573=0,-Hoja2!J1573/(COUNT(F$2:F$2080)-SUM(F$2:F$2080)),Hoja2!J1573/SUM(F$2:F$2080)))</f>
        <v/>
      </c>
      <c r="F1573" t="str">
        <f>IF(Hoja2!J1573="","",IF(Hoja2!$D1573=1,1,0))</f>
        <v/>
      </c>
      <c r="G1573">
        <f>IF(Hoja2!D1573=0,-Hoja2!B1573/(COUNT(Hoja2!D$2:D$2080)-SUM(Hoja2!D$2:D$2080)),Hoja2!C1573/SUM(Hoja2!D$2:D$2080))</f>
        <v>3.8722168441432721E-3</v>
      </c>
      <c r="J1573" t="str">
        <f>IF(Hoja2!J1573="","",IF(Hoja2!$D1573=1,Hoja2!J1573, ""))</f>
        <v/>
      </c>
      <c r="K1573" t="str">
        <f>IF(Hoja2!J1573="","",IF(Hoja2!$D1573=0,Hoja2!J1573, ""))</f>
        <v/>
      </c>
    </row>
    <row r="1574" spans="1:11" x14ac:dyDescent="0.25">
      <c r="A1574">
        <f>IF(Hoja2!F1574="","",IF(Hoja2!$D1574=0,-Hoja2!F1574/(COUNT(B$2:B$2080)-SUM(B$2:B$2080)),Hoja2!F1574/SUM(B$2:B$2080)))</f>
        <v>1.8726591760299626E-3</v>
      </c>
      <c r="B1574">
        <f>IF(Hoja2!F1574="","",IF(Hoja2!$D1574=1,1,0))</f>
        <v>1</v>
      </c>
      <c r="C1574" t="str">
        <f>IF(Hoja2!H1574="","",IF(Hoja2!$D1574=0,-Hoja2!H1574/(COUNT(D$2:D$2080)-SUM(D$2:D$2080)),Hoja2!H1574/SUM(D$2:D$2080)))</f>
        <v/>
      </c>
      <c r="D1574" t="str">
        <f>IF(Hoja2!H1574="","",IF(Hoja2!$D1574=1,1,0))</f>
        <v/>
      </c>
      <c r="E1574" t="str">
        <f>IF(Hoja2!J1574="","",IF(Hoja2!$D1574=0,-Hoja2!J1574/(COUNT(F$2:F$2080)-SUM(F$2:F$2080)),Hoja2!J1574/SUM(F$2:F$2080)))</f>
        <v/>
      </c>
      <c r="F1574" t="str">
        <f>IF(Hoja2!J1574="","",IF(Hoja2!$D1574=1,1,0))</f>
        <v/>
      </c>
      <c r="G1574">
        <f>IF(Hoja2!D1574=0,-Hoja2!B1574/(COUNT(Hoja2!D$2:D$2080)-SUM(Hoja2!D$2:D$2080)),Hoja2!C1574/SUM(Hoja2!D$2:D$2080))</f>
        <v>9.6805421103581804E-4</v>
      </c>
      <c r="J1574" t="str">
        <f>IF(Hoja2!J1574="","",IF(Hoja2!$D1574=1,Hoja2!J1574, ""))</f>
        <v/>
      </c>
      <c r="K1574" t="str">
        <f>IF(Hoja2!J1574="","",IF(Hoja2!$D1574=0,Hoja2!J1574, ""))</f>
        <v/>
      </c>
    </row>
    <row r="1575" spans="1:11" x14ac:dyDescent="0.25">
      <c r="A1575" t="str">
        <f>IF(Hoja2!F1575="","",IF(Hoja2!$D1575=0,-Hoja2!F1575/(COUNT(B$2:B$2080)-SUM(B$2:B$2080)),Hoja2!F1575/SUM(B$2:B$2080)))</f>
        <v/>
      </c>
      <c r="B1575" t="str">
        <f>IF(Hoja2!F1575="","",IF(Hoja2!$D1575=1,1,0))</f>
        <v/>
      </c>
      <c r="C1575">
        <f>IF(Hoja2!H1575="","",IF(Hoja2!$D1575=0,-Hoja2!H1575/(COUNT(D$2:D$2080)-SUM(D$2:D$2080)),Hoja2!H1575/SUM(D$2:D$2080)))</f>
        <v>-9.7087378640776691E-3</v>
      </c>
      <c r="D1575">
        <f>IF(Hoja2!H1575="","",IF(Hoja2!$D1575=1,1,0))</f>
        <v>0</v>
      </c>
      <c r="E1575" t="str">
        <f>IF(Hoja2!J1575="","",IF(Hoja2!$D1575=0,-Hoja2!J1575/(COUNT(F$2:F$2080)-SUM(F$2:F$2080)),Hoja2!J1575/SUM(F$2:F$2080)))</f>
        <v/>
      </c>
      <c r="F1575" t="str">
        <f>IF(Hoja2!J1575="","",IF(Hoja2!$D1575=1,1,0))</f>
        <v/>
      </c>
      <c r="G1575">
        <f>IF(Hoja2!D1575=0,-Hoja2!B1575/(COUNT(Hoja2!D$2:D$2080)-SUM(Hoja2!D$2:D$2080)),Hoja2!C1575/SUM(Hoja2!D$2:D$2080))</f>
        <v>-1.9120458891013384E-3</v>
      </c>
      <c r="J1575" t="str">
        <f>IF(Hoja2!J1575="","",IF(Hoja2!$D1575=1,Hoja2!J1575, ""))</f>
        <v/>
      </c>
      <c r="K1575" t="str">
        <f>IF(Hoja2!J1575="","",IF(Hoja2!$D1575=0,Hoja2!J1575, ""))</f>
        <v/>
      </c>
    </row>
    <row r="1576" spans="1:11" x14ac:dyDescent="0.25">
      <c r="A1576">
        <f>IF(Hoja2!F1576="","",IF(Hoja2!$D1576=0,-Hoja2!F1576/(COUNT(B$2:B$2080)-SUM(B$2:B$2080)),Hoja2!F1576/SUM(B$2:B$2080)))</f>
        <v>3.7453183520599251E-3</v>
      </c>
      <c r="B1576">
        <f>IF(Hoja2!F1576="","",IF(Hoja2!$D1576=1,1,0))</f>
        <v>1</v>
      </c>
      <c r="C1576" t="str">
        <f>IF(Hoja2!H1576="","",IF(Hoja2!$D1576=0,-Hoja2!H1576/(COUNT(D$2:D$2080)-SUM(D$2:D$2080)),Hoja2!H1576/SUM(D$2:D$2080)))</f>
        <v/>
      </c>
      <c r="D1576" t="str">
        <f>IF(Hoja2!H1576="","",IF(Hoja2!$D1576=1,1,0))</f>
        <v/>
      </c>
      <c r="E1576" t="str">
        <f>IF(Hoja2!J1576="","",IF(Hoja2!$D1576=0,-Hoja2!J1576/(COUNT(F$2:F$2080)-SUM(F$2:F$2080)),Hoja2!J1576/SUM(F$2:F$2080)))</f>
        <v/>
      </c>
      <c r="F1576" t="str">
        <f>IF(Hoja2!J1576="","",IF(Hoja2!$D1576=1,1,0))</f>
        <v/>
      </c>
      <c r="G1576">
        <f>IF(Hoja2!D1576=0,-Hoja2!B1576/(COUNT(Hoja2!D$2:D$2080)-SUM(Hoja2!D$2:D$2080)),Hoja2!C1576/SUM(Hoja2!D$2:D$2080))</f>
        <v>1.9361084220716361E-3</v>
      </c>
      <c r="J1576" t="str">
        <f>IF(Hoja2!J1576="","",IF(Hoja2!$D1576=1,Hoja2!J1576, ""))</f>
        <v/>
      </c>
      <c r="K1576" t="str">
        <f>IF(Hoja2!J1576="","",IF(Hoja2!$D1576=0,Hoja2!J1576, ""))</f>
        <v/>
      </c>
    </row>
    <row r="1577" spans="1:11" x14ac:dyDescent="0.25">
      <c r="A1577">
        <f>IF(Hoja2!F1577="","",IF(Hoja2!$D1577=0,-Hoja2!F1577/(COUNT(B$2:B$2080)-SUM(B$2:B$2080)),Hoja2!F1577/SUM(B$2:B$2080)))</f>
        <v>-3.7593984962406013E-3</v>
      </c>
      <c r="B1577">
        <f>IF(Hoja2!F1577="","",IF(Hoja2!$D1577=1,1,0))</f>
        <v>0</v>
      </c>
      <c r="C1577" t="str">
        <f>IF(Hoja2!H1577="","",IF(Hoja2!$D1577=0,-Hoja2!H1577/(COUNT(D$2:D$2080)-SUM(D$2:D$2080)),Hoja2!H1577/SUM(D$2:D$2080)))</f>
        <v/>
      </c>
      <c r="D1577" t="str">
        <f>IF(Hoja2!H1577="","",IF(Hoja2!$D1577=1,1,0))</f>
        <v/>
      </c>
      <c r="E1577" t="str">
        <f>IF(Hoja2!J1577="","",IF(Hoja2!$D1577=0,-Hoja2!J1577/(COUNT(F$2:F$2080)-SUM(F$2:F$2080)),Hoja2!J1577/SUM(F$2:F$2080)))</f>
        <v/>
      </c>
      <c r="F1577" t="str">
        <f>IF(Hoja2!J1577="","",IF(Hoja2!$D1577=1,1,0))</f>
        <v/>
      </c>
      <c r="G1577">
        <f>IF(Hoja2!D1577=0,-Hoja2!B1577/(COUNT(Hoja2!D$2:D$2080)-SUM(Hoja2!D$2:D$2080)),Hoja2!C1577/SUM(Hoja2!D$2:D$2080))</f>
        <v>-1.9120458891013384E-3</v>
      </c>
      <c r="J1577" t="str">
        <f>IF(Hoja2!J1577="","",IF(Hoja2!$D1577=1,Hoja2!J1577, ""))</f>
        <v/>
      </c>
      <c r="K1577" t="str">
        <f>IF(Hoja2!J1577="","",IF(Hoja2!$D1577=0,Hoja2!J1577, ""))</f>
        <v/>
      </c>
    </row>
    <row r="1578" spans="1:11" x14ac:dyDescent="0.25">
      <c r="A1578" t="str">
        <f>IF(Hoja2!F1578="","",IF(Hoja2!$D1578=0,-Hoja2!F1578/(COUNT(B$2:B$2080)-SUM(B$2:B$2080)),Hoja2!F1578/SUM(B$2:B$2080)))</f>
        <v/>
      </c>
      <c r="B1578" t="str">
        <f>IF(Hoja2!F1578="","",IF(Hoja2!$D1578=1,1,0))</f>
        <v/>
      </c>
      <c r="C1578" t="str">
        <f>IF(Hoja2!H1578="","",IF(Hoja2!$D1578=0,-Hoja2!H1578/(COUNT(D$2:D$2080)-SUM(D$2:D$2080)),Hoja2!H1578/SUM(D$2:D$2080)))</f>
        <v/>
      </c>
      <c r="D1578" t="str">
        <f>IF(Hoja2!H1578="","",IF(Hoja2!$D1578=1,1,0))</f>
        <v/>
      </c>
      <c r="E1578" t="str">
        <f>IF(Hoja2!J1578="","",IF(Hoja2!$D1578=0,-Hoja2!J1578/(COUNT(F$2:F$2080)-SUM(F$2:F$2080)),Hoja2!J1578/SUM(F$2:F$2080)))</f>
        <v/>
      </c>
      <c r="F1578" t="str">
        <f>IF(Hoja2!J1578="","",IF(Hoja2!$D1578=1,1,0))</f>
        <v/>
      </c>
      <c r="G1578">
        <f>IF(Hoja2!D1578=0,-Hoja2!B1578/(COUNT(Hoja2!D$2:D$2080)-SUM(Hoja2!D$2:D$2080)),Hoja2!C1578/SUM(Hoja2!D$2:D$2080))</f>
        <v>-1.9120458891013384E-3</v>
      </c>
      <c r="J1578" t="str">
        <f>IF(Hoja2!J1578="","",IF(Hoja2!$D1578=1,Hoja2!J1578, ""))</f>
        <v/>
      </c>
      <c r="K1578" t="str">
        <f>IF(Hoja2!J1578="","",IF(Hoja2!$D1578=0,Hoja2!J1578, ""))</f>
        <v/>
      </c>
    </row>
    <row r="1579" spans="1:11" x14ac:dyDescent="0.25">
      <c r="A1579" t="str">
        <f>IF(Hoja2!F1579="","",IF(Hoja2!$D1579=0,-Hoja2!F1579/(COUNT(B$2:B$2080)-SUM(B$2:B$2080)),Hoja2!F1579/SUM(B$2:B$2080)))</f>
        <v/>
      </c>
      <c r="B1579" t="str">
        <f>IF(Hoja2!F1579="","",IF(Hoja2!$D1579=1,1,0))</f>
        <v/>
      </c>
      <c r="C1579" t="str">
        <f>IF(Hoja2!H1579="","",IF(Hoja2!$D1579=0,-Hoja2!H1579/(COUNT(D$2:D$2080)-SUM(D$2:D$2080)),Hoja2!H1579/SUM(D$2:D$2080)))</f>
        <v/>
      </c>
      <c r="D1579" t="str">
        <f>IF(Hoja2!H1579="","",IF(Hoja2!$D1579=1,1,0))</f>
        <v/>
      </c>
      <c r="E1579" t="str">
        <f>IF(Hoja2!J1579="","",IF(Hoja2!$D1579=0,-Hoja2!J1579/(COUNT(F$2:F$2080)-SUM(F$2:F$2080)),Hoja2!J1579/SUM(F$2:F$2080)))</f>
        <v/>
      </c>
      <c r="F1579" t="str">
        <f>IF(Hoja2!J1579="","",IF(Hoja2!$D1579=1,1,0))</f>
        <v/>
      </c>
      <c r="G1579">
        <f>IF(Hoja2!D1579=0,-Hoja2!B1579/(COUNT(Hoja2!D$2:D$2080)-SUM(Hoja2!D$2:D$2080)),Hoja2!C1579/SUM(Hoja2!D$2:D$2080))</f>
        <v>4.8402710551790898E-3</v>
      </c>
      <c r="J1579" t="str">
        <f>IF(Hoja2!J1579="","",IF(Hoja2!$D1579=1,Hoja2!J1579, ""))</f>
        <v/>
      </c>
      <c r="K1579" t="str">
        <f>IF(Hoja2!J1579="","",IF(Hoja2!$D1579=0,Hoja2!J1579, ""))</f>
        <v/>
      </c>
    </row>
    <row r="1580" spans="1:11" x14ac:dyDescent="0.25">
      <c r="A1580">
        <f>IF(Hoja2!F1580="","",IF(Hoja2!$D1580=0,-Hoja2!F1580/(COUNT(B$2:B$2080)-SUM(B$2:B$2080)),Hoja2!F1580/SUM(B$2:B$2080)))</f>
        <v>5.6179775280898875E-3</v>
      </c>
      <c r="B1580">
        <f>IF(Hoja2!F1580="","",IF(Hoja2!$D1580=1,1,0))</f>
        <v>1</v>
      </c>
      <c r="C1580" t="str">
        <f>IF(Hoja2!H1580="","",IF(Hoja2!$D1580=0,-Hoja2!H1580/(COUNT(D$2:D$2080)-SUM(D$2:D$2080)),Hoja2!H1580/SUM(D$2:D$2080)))</f>
        <v/>
      </c>
      <c r="D1580" t="str">
        <f>IF(Hoja2!H1580="","",IF(Hoja2!$D1580=1,1,0))</f>
        <v/>
      </c>
      <c r="E1580" t="str">
        <f>IF(Hoja2!J1580="","",IF(Hoja2!$D1580=0,-Hoja2!J1580/(COUNT(F$2:F$2080)-SUM(F$2:F$2080)),Hoja2!J1580/SUM(F$2:F$2080)))</f>
        <v/>
      </c>
      <c r="F1580" t="str">
        <f>IF(Hoja2!J1580="","",IF(Hoja2!$D1580=1,1,0))</f>
        <v/>
      </c>
      <c r="G1580">
        <f>IF(Hoja2!D1580=0,-Hoja2!B1580/(COUNT(Hoja2!D$2:D$2080)-SUM(Hoja2!D$2:D$2080)),Hoja2!C1580/SUM(Hoja2!D$2:D$2080))</f>
        <v>2.9041626331074541E-3</v>
      </c>
      <c r="J1580" t="str">
        <f>IF(Hoja2!J1580="","",IF(Hoja2!$D1580=1,Hoja2!J1580, ""))</f>
        <v/>
      </c>
      <c r="K1580" t="str">
        <f>IF(Hoja2!J1580="","",IF(Hoja2!$D1580=0,Hoja2!J1580, ""))</f>
        <v/>
      </c>
    </row>
    <row r="1581" spans="1:11" x14ac:dyDescent="0.25">
      <c r="A1581">
        <f>IF(Hoja2!F1581="","",IF(Hoja2!$D1581=0,-Hoja2!F1581/(COUNT(B$2:B$2080)-SUM(B$2:B$2080)),Hoja2!F1581/SUM(B$2:B$2080)))</f>
        <v>0</v>
      </c>
      <c r="B1581">
        <f>IF(Hoja2!F1581="","",IF(Hoja2!$D1581=1,1,0))</f>
        <v>0</v>
      </c>
      <c r="C1581" t="str">
        <f>IF(Hoja2!H1581="","",IF(Hoja2!$D1581=0,-Hoja2!H1581/(COUNT(D$2:D$2080)-SUM(D$2:D$2080)),Hoja2!H1581/SUM(D$2:D$2080)))</f>
        <v/>
      </c>
      <c r="D1581" t="str">
        <f>IF(Hoja2!H1581="","",IF(Hoja2!$D1581=1,1,0))</f>
        <v/>
      </c>
      <c r="E1581" t="str">
        <f>IF(Hoja2!J1581="","",IF(Hoja2!$D1581=0,-Hoja2!J1581/(COUNT(F$2:F$2080)-SUM(F$2:F$2080)),Hoja2!J1581/SUM(F$2:F$2080)))</f>
        <v/>
      </c>
      <c r="F1581" t="str">
        <f>IF(Hoja2!J1581="","",IF(Hoja2!$D1581=1,1,0))</f>
        <v/>
      </c>
      <c r="G1581">
        <f>IF(Hoja2!D1581=0,-Hoja2!B1581/(COUNT(Hoja2!D$2:D$2080)-SUM(Hoja2!D$2:D$2080)),Hoja2!C1581/SUM(Hoja2!D$2:D$2080))</f>
        <v>0</v>
      </c>
      <c r="J1581" t="str">
        <f>IF(Hoja2!J1581="","",IF(Hoja2!$D1581=1,Hoja2!J1581, ""))</f>
        <v/>
      </c>
      <c r="K1581" t="str">
        <f>IF(Hoja2!J1581="","",IF(Hoja2!$D1581=0,Hoja2!J1581, ""))</f>
        <v/>
      </c>
    </row>
    <row r="1582" spans="1:11" x14ac:dyDescent="0.25">
      <c r="A1582" t="str">
        <f>IF(Hoja2!F1582="","",IF(Hoja2!$D1582=0,-Hoja2!F1582/(COUNT(B$2:B$2080)-SUM(B$2:B$2080)),Hoja2!F1582/SUM(B$2:B$2080)))</f>
        <v/>
      </c>
      <c r="B1582" t="str">
        <f>IF(Hoja2!F1582="","",IF(Hoja2!$D1582=1,1,0))</f>
        <v/>
      </c>
      <c r="C1582" t="str">
        <f>IF(Hoja2!H1582="","",IF(Hoja2!$D1582=0,-Hoja2!H1582/(COUNT(D$2:D$2080)-SUM(D$2:D$2080)),Hoja2!H1582/SUM(D$2:D$2080)))</f>
        <v/>
      </c>
      <c r="D1582" t="str">
        <f>IF(Hoja2!H1582="","",IF(Hoja2!$D1582=1,1,0))</f>
        <v/>
      </c>
      <c r="E1582" t="str">
        <f>IF(Hoja2!J1582="","",IF(Hoja2!$D1582=0,-Hoja2!J1582/(COUNT(F$2:F$2080)-SUM(F$2:F$2080)),Hoja2!J1582/SUM(F$2:F$2080)))</f>
        <v/>
      </c>
      <c r="F1582" t="str">
        <f>IF(Hoja2!J1582="","",IF(Hoja2!$D1582=1,1,0))</f>
        <v/>
      </c>
      <c r="G1582">
        <f>IF(Hoja2!D1582=0,-Hoja2!B1582/(COUNT(Hoja2!D$2:D$2080)-SUM(Hoja2!D$2:D$2080)),Hoja2!C1582/SUM(Hoja2!D$2:D$2080))</f>
        <v>-1.9120458891013384E-3</v>
      </c>
      <c r="J1582" t="str">
        <f>IF(Hoja2!J1582="","",IF(Hoja2!$D1582=1,Hoja2!J1582, ""))</f>
        <v/>
      </c>
      <c r="K1582" t="str">
        <f>IF(Hoja2!J1582="","",IF(Hoja2!$D1582=0,Hoja2!J1582, ""))</f>
        <v/>
      </c>
    </row>
    <row r="1583" spans="1:11" x14ac:dyDescent="0.25">
      <c r="A1583" t="str">
        <f>IF(Hoja2!F1583="","",IF(Hoja2!$D1583=0,-Hoja2!F1583/(COUNT(B$2:B$2080)-SUM(B$2:B$2080)),Hoja2!F1583/SUM(B$2:B$2080)))</f>
        <v/>
      </c>
      <c r="B1583" t="str">
        <f>IF(Hoja2!F1583="","",IF(Hoja2!$D1583=1,1,0))</f>
        <v/>
      </c>
      <c r="C1583" t="str">
        <f>IF(Hoja2!H1583="","",IF(Hoja2!$D1583=0,-Hoja2!H1583/(COUNT(D$2:D$2080)-SUM(D$2:D$2080)),Hoja2!H1583/SUM(D$2:D$2080)))</f>
        <v/>
      </c>
      <c r="D1583" t="str">
        <f>IF(Hoja2!H1583="","",IF(Hoja2!$D1583=1,1,0))</f>
        <v/>
      </c>
      <c r="E1583" t="str">
        <f>IF(Hoja2!J1583="","",IF(Hoja2!$D1583=0,-Hoja2!J1583/(COUNT(F$2:F$2080)-SUM(F$2:F$2080)),Hoja2!J1583/SUM(F$2:F$2080)))</f>
        <v/>
      </c>
      <c r="F1583" t="str">
        <f>IF(Hoja2!J1583="","",IF(Hoja2!$D1583=1,1,0))</f>
        <v/>
      </c>
      <c r="G1583">
        <f>IF(Hoja2!D1583=0,-Hoja2!B1583/(COUNT(Hoja2!D$2:D$2080)-SUM(Hoja2!D$2:D$2080)),Hoja2!C1583/SUM(Hoja2!D$2:D$2080))</f>
        <v>-9.5602294455066918E-4</v>
      </c>
      <c r="J1583" t="str">
        <f>IF(Hoja2!J1583="","",IF(Hoja2!$D1583=1,Hoja2!J1583, ""))</f>
        <v/>
      </c>
      <c r="K1583" t="str">
        <f>IF(Hoja2!J1583="","",IF(Hoja2!$D1583=0,Hoja2!J1583, ""))</f>
        <v/>
      </c>
    </row>
    <row r="1584" spans="1:11" x14ac:dyDescent="0.25">
      <c r="A1584">
        <f>IF(Hoja2!F1584="","",IF(Hoja2!$D1584=0,-Hoja2!F1584/(COUNT(B$2:B$2080)-SUM(B$2:B$2080)),Hoja2!F1584/SUM(B$2:B$2080)))</f>
        <v>-3.7593984962406013E-3</v>
      </c>
      <c r="B1584">
        <f>IF(Hoja2!F1584="","",IF(Hoja2!$D1584=1,1,0))</f>
        <v>0</v>
      </c>
      <c r="C1584" t="str">
        <f>IF(Hoja2!H1584="","",IF(Hoja2!$D1584=0,-Hoja2!H1584/(COUNT(D$2:D$2080)-SUM(D$2:D$2080)),Hoja2!H1584/SUM(D$2:D$2080)))</f>
        <v/>
      </c>
      <c r="D1584" t="str">
        <f>IF(Hoja2!H1584="","",IF(Hoja2!$D1584=1,1,0))</f>
        <v/>
      </c>
      <c r="E1584" t="str">
        <f>IF(Hoja2!J1584="","",IF(Hoja2!$D1584=0,-Hoja2!J1584/(COUNT(F$2:F$2080)-SUM(F$2:F$2080)),Hoja2!J1584/SUM(F$2:F$2080)))</f>
        <v/>
      </c>
      <c r="F1584" t="str">
        <f>IF(Hoja2!J1584="","",IF(Hoja2!$D1584=1,1,0))</f>
        <v/>
      </c>
      <c r="G1584">
        <f>IF(Hoja2!D1584=0,-Hoja2!B1584/(COUNT(Hoja2!D$2:D$2080)-SUM(Hoja2!D$2:D$2080)),Hoja2!C1584/SUM(Hoja2!D$2:D$2080))</f>
        <v>-1.9120458891013384E-3</v>
      </c>
      <c r="J1584" t="str">
        <f>IF(Hoja2!J1584="","",IF(Hoja2!$D1584=1,Hoja2!J1584, ""))</f>
        <v/>
      </c>
      <c r="K1584" t="str">
        <f>IF(Hoja2!J1584="","",IF(Hoja2!$D1584=0,Hoja2!J1584, ""))</f>
        <v/>
      </c>
    </row>
    <row r="1585" spans="1:11" x14ac:dyDescent="0.25">
      <c r="A1585">
        <f>IF(Hoja2!F1585="","",IF(Hoja2!$D1585=0,-Hoja2!F1585/(COUNT(B$2:B$2080)-SUM(B$2:B$2080)),Hoja2!F1585/SUM(B$2:B$2080)))</f>
        <v>-5.6390977443609019E-3</v>
      </c>
      <c r="B1585">
        <f>IF(Hoja2!F1585="","",IF(Hoja2!$D1585=1,1,0))</f>
        <v>0</v>
      </c>
      <c r="C1585" t="str">
        <f>IF(Hoja2!H1585="","",IF(Hoja2!$D1585=0,-Hoja2!H1585/(COUNT(D$2:D$2080)-SUM(D$2:D$2080)),Hoja2!H1585/SUM(D$2:D$2080)))</f>
        <v/>
      </c>
      <c r="D1585" t="str">
        <f>IF(Hoja2!H1585="","",IF(Hoja2!$D1585=1,1,0))</f>
        <v/>
      </c>
      <c r="E1585" t="str">
        <f>IF(Hoja2!J1585="","",IF(Hoja2!$D1585=0,-Hoja2!J1585/(COUNT(F$2:F$2080)-SUM(F$2:F$2080)),Hoja2!J1585/SUM(F$2:F$2080)))</f>
        <v/>
      </c>
      <c r="F1585" t="str">
        <f>IF(Hoja2!J1585="","",IF(Hoja2!$D1585=1,1,0))</f>
        <v/>
      </c>
      <c r="G1585">
        <f>IF(Hoja2!D1585=0,-Hoja2!B1585/(COUNT(Hoja2!D$2:D$2080)-SUM(Hoja2!D$2:D$2080)),Hoja2!C1585/SUM(Hoja2!D$2:D$2080))</f>
        <v>-2.8680688336520078E-3</v>
      </c>
      <c r="J1585" t="str">
        <f>IF(Hoja2!J1585="","",IF(Hoja2!$D1585=1,Hoja2!J1585, ""))</f>
        <v/>
      </c>
      <c r="K1585" t="str">
        <f>IF(Hoja2!J1585="","",IF(Hoja2!$D1585=0,Hoja2!J1585, ""))</f>
        <v/>
      </c>
    </row>
    <row r="1586" spans="1:11" x14ac:dyDescent="0.25">
      <c r="A1586">
        <f>IF(Hoja2!F1586="","",IF(Hoja2!$D1586=0,-Hoja2!F1586/(COUNT(B$2:B$2080)-SUM(B$2:B$2080)),Hoja2!F1586/SUM(B$2:B$2080)))</f>
        <v>9.3632958801498131E-3</v>
      </c>
      <c r="B1586">
        <f>IF(Hoja2!F1586="","",IF(Hoja2!$D1586=1,1,0))</f>
        <v>1</v>
      </c>
      <c r="C1586" t="str">
        <f>IF(Hoja2!H1586="","",IF(Hoja2!$D1586=0,-Hoja2!H1586/(COUNT(D$2:D$2080)-SUM(D$2:D$2080)),Hoja2!H1586/SUM(D$2:D$2080)))</f>
        <v/>
      </c>
      <c r="D1586" t="str">
        <f>IF(Hoja2!H1586="","",IF(Hoja2!$D1586=1,1,0))</f>
        <v/>
      </c>
      <c r="E1586" t="str">
        <f>IF(Hoja2!J1586="","",IF(Hoja2!$D1586=0,-Hoja2!J1586/(COUNT(F$2:F$2080)-SUM(F$2:F$2080)),Hoja2!J1586/SUM(F$2:F$2080)))</f>
        <v/>
      </c>
      <c r="F1586" t="str">
        <f>IF(Hoja2!J1586="","",IF(Hoja2!$D1586=1,1,0))</f>
        <v/>
      </c>
      <c r="G1586">
        <f>IF(Hoja2!D1586=0,-Hoja2!B1586/(COUNT(Hoja2!D$2:D$2080)-SUM(Hoja2!D$2:D$2080)),Hoja2!C1586/SUM(Hoja2!D$2:D$2080))</f>
        <v>4.8402710551790898E-3</v>
      </c>
      <c r="J1586" t="str">
        <f>IF(Hoja2!J1586="","",IF(Hoja2!$D1586=1,Hoja2!J1586, ""))</f>
        <v/>
      </c>
      <c r="K1586" t="str">
        <f>IF(Hoja2!J1586="","",IF(Hoja2!$D1586=0,Hoja2!J1586, ""))</f>
        <v/>
      </c>
    </row>
    <row r="1587" spans="1:11" x14ac:dyDescent="0.25">
      <c r="A1587">
        <f>IF(Hoja2!F1587="","",IF(Hoja2!$D1587=0,-Hoja2!F1587/(COUNT(B$2:B$2080)-SUM(B$2:B$2080)),Hoja2!F1587/SUM(B$2:B$2080)))</f>
        <v>3.7453183520599251E-3</v>
      </c>
      <c r="B1587">
        <f>IF(Hoja2!F1587="","",IF(Hoja2!$D1587=1,1,0))</f>
        <v>1</v>
      </c>
      <c r="C1587">
        <f>IF(Hoja2!H1587="","",IF(Hoja2!$D1587=0,-Hoja2!H1587/(COUNT(D$2:D$2080)-SUM(D$2:D$2080)),Hoja2!H1587/SUM(D$2:D$2080)))</f>
        <v>1.0309278350515464E-2</v>
      </c>
      <c r="D1587">
        <f>IF(Hoja2!H1587="","",IF(Hoja2!$D1587=1,1,0))</f>
        <v>1</v>
      </c>
      <c r="E1587" t="str">
        <f>IF(Hoja2!J1587="","",IF(Hoja2!$D1587=0,-Hoja2!J1587/(COUNT(F$2:F$2080)-SUM(F$2:F$2080)),Hoja2!J1587/SUM(F$2:F$2080)))</f>
        <v/>
      </c>
      <c r="F1587" t="str">
        <f>IF(Hoja2!J1587="","",IF(Hoja2!$D1587=1,1,0))</f>
        <v/>
      </c>
      <c r="G1587">
        <f>IF(Hoja2!D1587=0,-Hoja2!B1587/(COUNT(Hoja2!D$2:D$2080)-SUM(Hoja2!D$2:D$2080)),Hoja2!C1587/SUM(Hoja2!D$2:D$2080))</f>
        <v>1.9361084220716361E-3</v>
      </c>
      <c r="J1587" t="str">
        <f>IF(Hoja2!J1587="","",IF(Hoja2!$D1587=1,Hoja2!J1587, ""))</f>
        <v/>
      </c>
      <c r="K1587" t="str">
        <f>IF(Hoja2!J1587="","",IF(Hoja2!$D1587=0,Hoja2!J1587, ""))</f>
        <v/>
      </c>
    </row>
    <row r="1588" spans="1:11" x14ac:dyDescent="0.25">
      <c r="A1588" t="str">
        <f>IF(Hoja2!F1588="","",IF(Hoja2!$D1588=0,-Hoja2!F1588/(COUNT(B$2:B$2080)-SUM(B$2:B$2080)),Hoja2!F1588/SUM(B$2:B$2080)))</f>
        <v/>
      </c>
      <c r="B1588" t="str">
        <f>IF(Hoja2!F1588="","",IF(Hoja2!$D1588=1,1,0))</f>
        <v/>
      </c>
      <c r="C1588" t="str">
        <f>IF(Hoja2!H1588="","",IF(Hoja2!$D1588=0,-Hoja2!H1588/(COUNT(D$2:D$2080)-SUM(D$2:D$2080)),Hoja2!H1588/SUM(D$2:D$2080)))</f>
        <v/>
      </c>
      <c r="D1588" t="str">
        <f>IF(Hoja2!H1588="","",IF(Hoja2!$D1588=1,1,0))</f>
        <v/>
      </c>
      <c r="E1588" t="str">
        <f>IF(Hoja2!J1588="","",IF(Hoja2!$D1588=0,-Hoja2!J1588/(COUNT(F$2:F$2080)-SUM(F$2:F$2080)),Hoja2!J1588/SUM(F$2:F$2080)))</f>
        <v/>
      </c>
      <c r="F1588" t="str">
        <f>IF(Hoja2!J1588="","",IF(Hoja2!$D1588=1,1,0))</f>
        <v/>
      </c>
      <c r="G1588">
        <f>IF(Hoja2!D1588=0,-Hoja2!B1588/(COUNT(Hoja2!D$2:D$2080)-SUM(Hoja2!D$2:D$2080)),Hoja2!C1588/SUM(Hoja2!D$2:D$2080))</f>
        <v>0</v>
      </c>
      <c r="J1588" t="str">
        <f>IF(Hoja2!J1588="","",IF(Hoja2!$D1588=1,Hoja2!J1588, ""))</f>
        <v/>
      </c>
      <c r="K1588" t="str">
        <f>IF(Hoja2!J1588="","",IF(Hoja2!$D1588=0,Hoja2!J1588, ""))</f>
        <v/>
      </c>
    </row>
    <row r="1589" spans="1:11" x14ac:dyDescent="0.25">
      <c r="A1589">
        <f>IF(Hoja2!F1589="","",IF(Hoja2!$D1589=0,-Hoja2!F1589/(COUNT(B$2:B$2080)-SUM(B$2:B$2080)),Hoja2!F1589/SUM(B$2:B$2080)))</f>
        <v>-5.6390977443609019E-3</v>
      </c>
      <c r="B1589">
        <f>IF(Hoja2!F1589="","",IF(Hoja2!$D1589=1,1,0))</f>
        <v>0</v>
      </c>
      <c r="C1589" t="str">
        <f>IF(Hoja2!H1589="","",IF(Hoja2!$D1589=0,-Hoja2!H1589/(COUNT(D$2:D$2080)-SUM(D$2:D$2080)),Hoja2!H1589/SUM(D$2:D$2080)))</f>
        <v/>
      </c>
      <c r="D1589" t="str">
        <f>IF(Hoja2!H1589="","",IF(Hoja2!$D1589=1,1,0))</f>
        <v/>
      </c>
      <c r="E1589" t="str">
        <f>IF(Hoja2!J1589="","",IF(Hoja2!$D1589=0,-Hoja2!J1589/(COUNT(F$2:F$2080)-SUM(F$2:F$2080)),Hoja2!J1589/SUM(F$2:F$2080)))</f>
        <v/>
      </c>
      <c r="F1589" t="str">
        <f>IF(Hoja2!J1589="","",IF(Hoja2!$D1589=1,1,0))</f>
        <v/>
      </c>
      <c r="G1589">
        <f>IF(Hoja2!D1589=0,-Hoja2!B1589/(COUNT(Hoja2!D$2:D$2080)-SUM(Hoja2!D$2:D$2080)),Hoja2!C1589/SUM(Hoja2!D$2:D$2080))</f>
        <v>-2.8680688336520078E-3</v>
      </c>
      <c r="J1589" t="str">
        <f>IF(Hoja2!J1589="","",IF(Hoja2!$D1589=1,Hoja2!J1589, ""))</f>
        <v/>
      </c>
      <c r="K1589" t="str">
        <f>IF(Hoja2!J1589="","",IF(Hoja2!$D1589=0,Hoja2!J1589, ""))</f>
        <v/>
      </c>
    </row>
    <row r="1590" spans="1:11" x14ac:dyDescent="0.25">
      <c r="A1590">
        <f>IF(Hoja2!F1590="","",IF(Hoja2!$D1590=0,-Hoja2!F1590/(COUNT(B$2:B$2080)-SUM(B$2:B$2080)),Hoja2!F1590/SUM(B$2:B$2080)))</f>
        <v>1.8726591760299626E-3</v>
      </c>
      <c r="B1590">
        <f>IF(Hoja2!F1590="","",IF(Hoja2!$D1590=1,1,0))</f>
        <v>1</v>
      </c>
      <c r="C1590" t="str">
        <f>IF(Hoja2!H1590="","",IF(Hoja2!$D1590=0,-Hoja2!H1590/(COUNT(D$2:D$2080)-SUM(D$2:D$2080)),Hoja2!H1590/SUM(D$2:D$2080)))</f>
        <v/>
      </c>
      <c r="D1590" t="str">
        <f>IF(Hoja2!H1590="","",IF(Hoja2!$D1590=1,1,0))</f>
        <v/>
      </c>
      <c r="E1590" t="str">
        <f>IF(Hoja2!J1590="","",IF(Hoja2!$D1590=0,-Hoja2!J1590/(COUNT(F$2:F$2080)-SUM(F$2:F$2080)),Hoja2!J1590/SUM(F$2:F$2080)))</f>
        <v/>
      </c>
      <c r="F1590" t="str">
        <f>IF(Hoja2!J1590="","",IF(Hoja2!$D1590=1,1,0))</f>
        <v/>
      </c>
      <c r="G1590">
        <f>IF(Hoja2!D1590=0,-Hoja2!B1590/(COUNT(Hoja2!D$2:D$2080)-SUM(Hoja2!D$2:D$2080)),Hoja2!C1590/SUM(Hoja2!D$2:D$2080))</f>
        <v>9.6805421103581804E-4</v>
      </c>
      <c r="J1590" t="str">
        <f>IF(Hoja2!J1590="","",IF(Hoja2!$D1590=1,Hoja2!J1590, ""))</f>
        <v/>
      </c>
      <c r="K1590" t="str">
        <f>IF(Hoja2!J1590="","",IF(Hoja2!$D1590=0,Hoja2!J1590, ""))</f>
        <v/>
      </c>
    </row>
    <row r="1591" spans="1:11" x14ac:dyDescent="0.25">
      <c r="A1591" t="str">
        <f>IF(Hoja2!F1591="","",IF(Hoja2!$D1591=0,-Hoja2!F1591/(COUNT(B$2:B$2080)-SUM(B$2:B$2080)),Hoja2!F1591/SUM(B$2:B$2080)))</f>
        <v/>
      </c>
      <c r="B1591" t="str">
        <f>IF(Hoja2!F1591="","",IF(Hoja2!$D1591=1,1,0))</f>
        <v/>
      </c>
      <c r="C1591">
        <f>IF(Hoja2!H1591="","",IF(Hoja2!$D1591=0,-Hoja2!H1591/(COUNT(D$2:D$2080)-SUM(D$2:D$2080)),Hoja2!H1591/SUM(D$2:D$2080)))</f>
        <v>-1.4563106796116505E-2</v>
      </c>
      <c r="D1591">
        <f>IF(Hoja2!H1591="","",IF(Hoja2!$D1591=1,1,0))</f>
        <v>0</v>
      </c>
      <c r="E1591" t="str">
        <f>IF(Hoja2!J1591="","",IF(Hoja2!$D1591=0,-Hoja2!J1591/(COUNT(F$2:F$2080)-SUM(F$2:F$2080)),Hoja2!J1591/SUM(F$2:F$2080)))</f>
        <v/>
      </c>
      <c r="F1591" t="str">
        <f>IF(Hoja2!J1591="","",IF(Hoja2!$D1591=1,1,0))</f>
        <v/>
      </c>
      <c r="G1591">
        <f>IF(Hoja2!D1591=0,-Hoja2!B1591/(COUNT(Hoja2!D$2:D$2080)-SUM(Hoja2!D$2:D$2080)),Hoja2!C1591/SUM(Hoja2!D$2:D$2080))</f>
        <v>-2.8680688336520078E-3</v>
      </c>
      <c r="J1591" t="str">
        <f>IF(Hoja2!J1591="","",IF(Hoja2!$D1591=1,Hoja2!J1591, ""))</f>
        <v/>
      </c>
      <c r="K1591" t="str">
        <f>IF(Hoja2!J1591="","",IF(Hoja2!$D1591=0,Hoja2!J1591, ""))</f>
        <v/>
      </c>
    </row>
    <row r="1592" spans="1:11" x14ac:dyDescent="0.25">
      <c r="A1592" t="str">
        <f>IF(Hoja2!F1592="","",IF(Hoja2!$D1592=0,-Hoja2!F1592/(COUNT(B$2:B$2080)-SUM(B$2:B$2080)),Hoja2!F1592/SUM(B$2:B$2080)))</f>
        <v/>
      </c>
      <c r="B1592" t="str">
        <f>IF(Hoja2!F1592="","",IF(Hoja2!$D1592=1,1,0))</f>
        <v/>
      </c>
      <c r="C1592" t="str">
        <f>IF(Hoja2!H1592="","",IF(Hoja2!$D1592=0,-Hoja2!H1592/(COUNT(D$2:D$2080)-SUM(D$2:D$2080)),Hoja2!H1592/SUM(D$2:D$2080)))</f>
        <v/>
      </c>
      <c r="D1592" t="str">
        <f>IF(Hoja2!H1592="","",IF(Hoja2!$D1592=1,1,0))</f>
        <v/>
      </c>
      <c r="E1592" t="str">
        <f>IF(Hoja2!J1592="","",IF(Hoja2!$D1592=0,-Hoja2!J1592/(COUNT(F$2:F$2080)-SUM(F$2:F$2080)),Hoja2!J1592/SUM(F$2:F$2080)))</f>
        <v/>
      </c>
      <c r="F1592" t="str">
        <f>IF(Hoja2!J1592="","",IF(Hoja2!$D1592=1,1,0))</f>
        <v/>
      </c>
      <c r="G1592">
        <f>IF(Hoja2!D1592=0,-Hoja2!B1592/(COUNT(Hoja2!D$2:D$2080)-SUM(Hoja2!D$2:D$2080)),Hoja2!C1592/SUM(Hoja2!D$2:D$2080))</f>
        <v>-1.9120458891013384E-3</v>
      </c>
      <c r="J1592" t="str">
        <f>IF(Hoja2!J1592="","",IF(Hoja2!$D1592=1,Hoja2!J1592, ""))</f>
        <v/>
      </c>
      <c r="K1592" t="str">
        <f>IF(Hoja2!J1592="","",IF(Hoja2!$D1592=0,Hoja2!J1592, ""))</f>
        <v/>
      </c>
    </row>
    <row r="1593" spans="1:11" x14ac:dyDescent="0.25">
      <c r="A1593" t="str">
        <f>IF(Hoja2!F1593="","",IF(Hoja2!$D1593=0,-Hoja2!F1593/(COUNT(B$2:B$2080)-SUM(B$2:B$2080)),Hoja2!F1593/SUM(B$2:B$2080)))</f>
        <v/>
      </c>
      <c r="B1593" t="str">
        <f>IF(Hoja2!F1593="","",IF(Hoja2!$D1593=1,1,0))</f>
        <v/>
      </c>
      <c r="C1593" t="str">
        <f>IF(Hoja2!H1593="","",IF(Hoja2!$D1593=0,-Hoja2!H1593/(COUNT(D$2:D$2080)-SUM(D$2:D$2080)),Hoja2!H1593/SUM(D$2:D$2080)))</f>
        <v/>
      </c>
      <c r="D1593" t="str">
        <f>IF(Hoja2!H1593="","",IF(Hoja2!$D1593=1,1,0))</f>
        <v/>
      </c>
      <c r="E1593" t="str">
        <f>IF(Hoja2!J1593="","",IF(Hoja2!$D1593=0,-Hoja2!J1593/(COUNT(F$2:F$2080)-SUM(F$2:F$2080)),Hoja2!J1593/SUM(F$2:F$2080)))</f>
        <v/>
      </c>
      <c r="F1593" t="str">
        <f>IF(Hoja2!J1593="","",IF(Hoja2!$D1593=1,1,0))</f>
        <v/>
      </c>
      <c r="G1593">
        <f>IF(Hoja2!D1593=0,-Hoja2!B1593/(COUNT(Hoja2!D$2:D$2080)-SUM(Hoja2!D$2:D$2080)),Hoja2!C1593/SUM(Hoja2!D$2:D$2080))</f>
        <v>1.9361084220716361E-3</v>
      </c>
      <c r="J1593" t="str">
        <f>IF(Hoja2!J1593="","",IF(Hoja2!$D1593=1,Hoja2!J1593, ""))</f>
        <v/>
      </c>
      <c r="K1593" t="str">
        <f>IF(Hoja2!J1593="","",IF(Hoja2!$D1593=0,Hoja2!J1593, ""))</f>
        <v/>
      </c>
    </row>
    <row r="1594" spans="1:11" x14ac:dyDescent="0.25">
      <c r="A1594">
        <f>IF(Hoja2!F1594="","",IF(Hoja2!$D1594=0,-Hoja2!F1594/(COUNT(B$2:B$2080)-SUM(B$2:B$2080)),Hoja2!F1594/SUM(B$2:B$2080)))</f>
        <v>0</v>
      </c>
      <c r="B1594">
        <f>IF(Hoja2!F1594="","",IF(Hoja2!$D1594=1,1,0))</f>
        <v>0</v>
      </c>
      <c r="C1594" t="str">
        <f>IF(Hoja2!H1594="","",IF(Hoja2!$D1594=0,-Hoja2!H1594/(COUNT(D$2:D$2080)-SUM(D$2:D$2080)),Hoja2!H1594/SUM(D$2:D$2080)))</f>
        <v/>
      </c>
      <c r="D1594" t="str">
        <f>IF(Hoja2!H1594="","",IF(Hoja2!$D1594=1,1,0))</f>
        <v/>
      </c>
      <c r="E1594" t="str">
        <f>IF(Hoja2!J1594="","",IF(Hoja2!$D1594=0,-Hoja2!J1594/(COUNT(F$2:F$2080)-SUM(F$2:F$2080)),Hoja2!J1594/SUM(F$2:F$2080)))</f>
        <v/>
      </c>
      <c r="F1594" t="str">
        <f>IF(Hoja2!J1594="","",IF(Hoja2!$D1594=1,1,0))</f>
        <v/>
      </c>
      <c r="G1594">
        <f>IF(Hoja2!D1594=0,-Hoja2!B1594/(COUNT(Hoja2!D$2:D$2080)-SUM(Hoja2!D$2:D$2080)),Hoja2!C1594/SUM(Hoja2!D$2:D$2080))</f>
        <v>0</v>
      </c>
      <c r="J1594" t="str">
        <f>IF(Hoja2!J1594="","",IF(Hoja2!$D1594=1,Hoja2!J1594, ""))</f>
        <v/>
      </c>
      <c r="K1594" t="str">
        <f>IF(Hoja2!J1594="","",IF(Hoja2!$D1594=0,Hoja2!J1594, ""))</f>
        <v/>
      </c>
    </row>
    <row r="1595" spans="1:11" x14ac:dyDescent="0.25">
      <c r="A1595">
        <f>IF(Hoja2!F1595="","",IF(Hoja2!$D1595=0,-Hoja2!F1595/(COUNT(B$2:B$2080)-SUM(B$2:B$2080)),Hoja2!F1595/SUM(B$2:B$2080)))</f>
        <v>5.6179775280898875E-3</v>
      </c>
      <c r="B1595">
        <f>IF(Hoja2!F1595="","",IF(Hoja2!$D1595=1,1,0))</f>
        <v>1</v>
      </c>
      <c r="C1595" t="str">
        <f>IF(Hoja2!H1595="","",IF(Hoja2!$D1595=0,-Hoja2!H1595/(COUNT(D$2:D$2080)-SUM(D$2:D$2080)),Hoja2!H1595/SUM(D$2:D$2080)))</f>
        <v/>
      </c>
      <c r="D1595" t="str">
        <f>IF(Hoja2!H1595="","",IF(Hoja2!$D1595=1,1,0))</f>
        <v/>
      </c>
      <c r="E1595" t="str">
        <f>IF(Hoja2!J1595="","",IF(Hoja2!$D1595=0,-Hoja2!J1595/(COUNT(F$2:F$2080)-SUM(F$2:F$2080)),Hoja2!J1595/SUM(F$2:F$2080)))</f>
        <v/>
      </c>
      <c r="F1595" t="str">
        <f>IF(Hoja2!J1595="","",IF(Hoja2!$D1595=1,1,0))</f>
        <v/>
      </c>
      <c r="G1595">
        <f>IF(Hoja2!D1595=0,-Hoja2!B1595/(COUNT(Hoja2!D$2:D$2080)-SUM(Hoja2!D$2:D$2080)),Hoja2!C1595/SUM(Hoja2!D$2:D$2080))</f>
        <v>2.9041626331074541E-3</v>
      </c>
      <c r="J1595" t="str">
        <f>IF(Hoja2!J1595="","",IF(Hoja2!$D1595=1,Hoja2!J1595, ""))</f>
        <v/>
      </c>
      <c r="K1595" t="str">
        <f>IF(Hoja2!J1595="","",IF(Hoja2!$D1595=0,Hoja2!J1595, ""))</f>
        <v/>
      </c>
    </row>
    <row r="1596" spans="1:11" x14ac:dyDescent="0.25">
      <c r="A1596">
        <f>IF(Hoja2!F1596="","",IF(Hoja2!$D1596=0,-Hoja2!F1596/(COUNT(B$2:B$2080)-SUM(B$2:B$2080)),Hoja2!F1596/SUM(B$2:B$2080)))</f>
        <v>-1.8796992481203006E-3</v>
      </c>
      <c r="B1596">
        <f>IF(Hoja2!F1596="","",IF(Hoja2!$D1596=1,1,0))</f>
        <v>0</v>
      </c>
      <c r="C1596">
        <f>IF(Hoja2!H1596="","",IF(Hoja2!$D1596=0,-Hoja2!H1596/(COUNT(D$2:D$2080)-SUM(D$2:D$2080)),Hoja2!H1596/SUM(D$2:D$2080)))</f>
        <v>-4.8543689320388345E-3</v>
      </c>
      <c r="D1596">
        <f>IF(Hoja2!H1596="","",IF(Hoja2!$D1596=1,1,0))</f>
        <v>0</v>
      </c>
      <c r="E1596" t="str">
        <f>IF(Hoja2!J1596="","",IF(Hoja2!$D1596=0,-Hoja2!J1596/(COUNT(F$2:F$2080)-SUM(F$2:F$2080)),Hoja2!J1596/SUM(F$2:F$2080)))</f>
        <v/>
      </c>
      <c r="F1596" t="str">
        <f>IF(Hoja2!J1596="","",IF(Hoja2!$D1596=1,1,0))</f>
        <v/>
      </c>
      <c r="G1596">
        <f>IF(Hoja2!D1596=0,-Hoja2!B1596/(COUNT(Hoja2!D$2:D$2080)-SUM(Hoja2!D$2:D$2080)),Hoja2!C1596/SUM(Hoja2!D$2:D$2080))</f>
        <v>-9.5602294455066918E-4</v>
      </c>
      <c r="J1596" t="str">
        <f>IF(Hoja2!J1596="","",IF(Hoja2!$D1596=1,Hoja2!J1596, ""))</f>
        <v/>
      </c>
      <c r="K1596" t="str">
        <f>IF(Hoja2!J1596="","",IF(Hoja2!$D1596=0,Hoja2!J1596, ""))</f>
        <v/>
      </c>
    </row>
    <row r="1597" spans="1:11" x14ac:dyDescent="0.25">
      <c r="A1597" t="str">
        <f>IF(Hoja2!F1597="","",IF(Hoja2!$D1597=0,-Hoja2!F1597/(COUNT(B$2:B$2080)-SUM(B$2:B$2080)),Hoja2!F1597/SUM(B$2:B$2080)))</f>
        <v/>
      </c>
      <c r="B1597" t="str">
        <f>IF(Hoja2!F1597="","",IF(Hoja2!$D1597=1,1,0))</f>
        <v/>
      </c>
      <c r="C1597" t="str">
        <f>IF(Hoja2!H1597="","",IF(Hoja2!$D1597=0,-Hoja2!H1597/(COUNT(D$2:D$2080)-SUM(D$2:D$2080)),Hoja2!H1597/SUM(D$2:D$2080)))</f>
        <v/>
      </c>
      <c r="D1597" t="str">
        <f>IF(Hoja2!H1597="","",IF(Hoja2!$D1597=1,1,0))</f>
        <v/>
      </c>
      <c r="E1597" t="str">
        <f>IF(Hoja2!J1597="","",IF(Hoja2!$D1597=0,-Hoja2!J1597/(COUNT(F$2:F$2080)-SUM(F$2:F$2080)),Hoja2!J1597/SUM(F$2:F$2080)))</f>
        <v/>
      </c>
      <c r="F1597" t="str">
        <f>IF(Hoja2!J1597="","",IF(Hoja2!$D1597=1,1,0))</f>
        <v/>
      </c>
      <c r="G1597">
        <f>IF(Hoja2!D1597=0,-Hoja2!B1597/(COUNT(Hoja2!D$2:D$2080)-SUM(Hoja2!D$2:D$2080)),Hoja2!C1597/SUM(Hoja2!D$2:D$2080))</f>
        <v>9.6805421103581804E-4</v>
      </c>
      <c r="J1597" t="str">
        <f>IF(Hoja2!J1597="","",IF(Hoja2!$D1597=1,Hoja2!J1597, ""))</f>
        <v/>
      </c>
      <c r="K1597" t="str">
        <f>IF(Hoja2!J1597="","",IF(Hoja2!$D1597=0,Hoja2!J1597, ""))</f>
        <v/>
      </c>
    </row>
    <row r="1598" spans="1:11" x14ac:dyDescent="0.25">
      <c r="A1598">
        <f>IF(Hoja2!F1598="","",IF(Hoja2!$D1598=0,-Hoja2!F1598/(COUNT(B$2:B$2080)-SUM(B$2:B$2080)),Hoja2!F1598/SUM(B$2:B$2080)))</f>
        <v>3.7453183520599251E-3</v>
      </c>
      <c r="B1598">
        <f>IF(Hoja2!F1598="","",IF(Hoja2!$D1598=1,1,0))</f>
        <v>1</v>
      </c>
      <c r="C1598" t="str">
        <f>IF(Hoja2!H1598="","",IF(Hoja2!$D1598=0,-Hoja2!H1598/(COUNT(D$2:D$2080)-SUM(D$2:D$2080)),Hoja2!H1598/SUM(D$2:D$2080)))</f>
        <v/>
      </c>
      <c r="D1598" t="str">
        <f>IF(Hoja2!H1598="","",IF(Hoja2!$D1598=1,1,0))</f>
        <v/>
      </c>
      <c r="E1598" t="str">
        <f>IF(Hoja2!J1598="","",IF(Hoja2!$D1598=0,-Hoja2!J1598/(COUNT(F$2:F$2080)-SUM(F$2:F$2080)),Hoja2!J1598/SUM(F$2:F$2080)))</f>
        <v/>
      </c>
      <c r="F1598" t="str">
        <f>IF(Hoja2!J1598="","",IF(Hoja2!$D1598=1,1,0))</f>
        <v/>
      </c>
      <c r="G1598">
        <f>IF(Hoja2!D1598=0,-Hoja2!B1598/(COUNT(Hoja2!D$2:D$2080)-SUM(Hoja2!D$2:D$2080)),Hoja2!C1598/SUM(Hoja2!D$2:D$2080))</f>
        <v>1.9361084220716361E-3</v>
      </c>
      <c r="J1598" t="str">
        <f>IF(Hoja2!J1598="","",IF(Hoja2!$D1598=1,Hoja2!J1598, ""))</f>
        <v/>
      </c>
      <c r="K1598" t="str">
        <f>IF(Hoja2!J1598="","",IF(Hoja2!$D1598=0,Hoja2!J1598, ""))</f>
        <v/>
      </c>
    </row>
    <row r="1599" spans="1:11" x14ac:dyDescent="0.25">
      <c r="A1599" t="str">
        <f>IF(Hoja2!F1599="","",IF(Hoja2!$D1599=0,-Hoja2!F1599/(COUNT(B$2:B$2080)-SUM(B$2:B$2080)),Hoja2!F1599/SUM(B$2:B$2080)))</f>
        <v/>
      </c>
      <c r="B1599" t="str">
        <f>IF(Hoja2!F1599="","",IF(Hoja2!$D1599=1,1,0))</f>
        <v/>
      </c>
      <c r="C1599" t="str">
        <f>IF(Hoja2!H1599="","",IF(Hoja2!$D1599=0,-Hoja2!H1599/(COUNT(D$2:D$2080)-SUM(D$2:D$2080)),Hoja2!H1599/SUM(D$2:D$2080)))</f>
        <v/>
      </c>
      <c r="D1599" t="str">
        <f>IF(Hoja2!H1599="","",IF(Hoja2!$D1599=1,1,0))</f>
        <v/>
      </c>
      <c r="E1599" t="str">
        <f>IF(Hoja2!J1599="","",IF(Hoja2!$D1599=0,-Hoja2!J1599/(COUNT(F$2:F$2080)-SUM(F$2:F$2080)),Hoja2!J1599/SUM(F$2:F$2080)))</f>
        <v/>
      </c>
      <c r="F1599" t="str">
        <f>IF(Hoja2!J1599="","",IF(Hoja2!$D1599=1,1,0))</f>
        <v/>
      </c>
      <c r="G1599">
        <f>IF(Hoja2!D1599=0,-Hoja2!B1599/(COUNT(Hoja2!D$2:D$2080)-SUM(Hoja2!D$2:D$2080)),Hoja2!C1599/SUM(Hoja2!D$2:D$2080))</f>
        <v>0</v>
      </c>
      <c r="J1599" t="str">
        <f>IF(Hoja2!J1599="","",IF(Hoja2!$D1599=1,Hoja2!J1599, ""))</f>
        <v/>
      </c>
      <c r="K1599" t="str">
        <f>IF(Hoja2!J1599="","",IF(Hoja2!$D1599=0,Hoja2!J1599, ""))</f>
        <v/>
      </c>
    </row>
    <row r="1600" spans="1:11" x14ac:dyDescent="0.25">
      <c r="A1600">
        <f>IF(Hoja2!F1600="","",IF(Hoja2!$D1600=0,-Hoja2!F1600/(COUNT(B$2:B$2080)-SUM(B$2:B$2080)),Hoja2!F1600/SUM(B$2:B$2080)))</f>
        <v>3.7453183520599251E-3</v>
      </c>
      <c r="B1600">
        <f>IF(Hoja2!F1600="","",IF(Hoja2!$D1600=1,1,0))</f>
        <v>1</v>
      </c>
      <c r="C1600" t="str">
        <f>IF(Hoja2!H1600="","",IF(Hoja2!$D1600=0,-Hoja2!H1600/(COUNT(D$2:D$2080)-SUM(D$2:D$2080)),Hoja2!H1600/SUM(D$2:D$2080)))</f>
        <v/>
      </c>
      <c r="D1600" t="str">
        <f>IF(Hoja2!H1600="","",IF(Hoja2!$D1600=1,1,0))</f>
        <v/>
      </c>
      <c r="E1600" t="str">
        <f>IF(Hoja2!J1600="","",IF(Hoja2!$D1600=0,-Hoja2!J1600/(COUNT(F$2:F$2080)-SUM(F$2:F$2080)),Hoja2!J1600/SUM(F$2:F$2080)))</f>
        <v/>
      </c>
      <c r="F1600" t="str">
        <f>IF(Hoja2!J1600="","",IF(Hoja2!$D1600=1,1,0))</f>
        <v/>
      </c>
      <c r="G1600">
        <f>IF(Hoja2!D1600=0,-Hoja2!B1600/(COUNT(Hoja2!D$2:D$2080)-SUM(Hoja2!D$2:D$2080)),Hoja2!C1600/SUM(Hoja2!D$2:D$2080))</f>
        <v>1.9361084220716361E-3</v>
      </c>
      <c r="J1600" t="str">
        <f>IF(Hoja2!J1600="","",IF(Hoja2!$D1600=1,Hoja2!J1600, ""))</f>
        <v/>
      </c>
      <c r="K1600" t="str">
        <f>IF(Hoja2!J1600="","",IF(Hoja2!$D1600=0,Hoja2!J1600, ""))</f>
        <v/>
      </c>
    </row>
    <row r="1601" spans="1:11" x14ac:dyDescent="0.25">
      <c r="A1601" t="str">
        <f>IF(Hoja2!F1601="","",IF(Hoja2!$D1601=0,-Hoja2!F1601/(COUNT(B$2:B$2080)-SUM(B$2:B$2080)),Hoja2!F1601/SUM(B$2:B$2080)))</f>
        <v/>
      </c>
      <c r="B1601" t="str">
        <f>IF(Hoja2!F1601="","",IF(Hoja2!$D1601=1,1,0))</f>
        <v/>
      </c>
      <c r="C1601" t="str">
        <f>IF(Hoja2!H1601="","",IF(Hoja2!$D1601=0,-Hoja2!H1601/(COUNT(D$2:D$2080)-SUM(D$2:D$2080)),Hoja2!H1601/SUM(D$2:D$2080)))</f>
        <v/>
      </c>
      <c r="D1601" t="str">
        <f>IF(Hoja2!H1601="","",IF(Hoja2!$D1601=1,1,0))</f>
        <v/>
      </c>
      <c r="E1601" t="str">
        <f>IF(Hoja2!J1601="","",IF(Hoja2!$D1601=0,-Hoja2!J1601/(COUNT(F$2:F$2080)-SUM(F$2:F$2080)),Hoja2!J1601/SUM(F$2:F$2080)))</f>
        <v/>
      </c>
      <c r="F1601" t="str">
        <f>IF(Hoja2!J1601="","",IF(Hoja2!$D1601=1,1,0))</f>
        <v/>
      </c>
      <c r="G1601">
        <f>IF(Hoja2!D1601=0,-Hoja2!B1601/(COUNT(Hoja2!D$2:D$2080)-SUM(Hoja2!D$2:D$2080)),Hoja2!C1601/SUM(Hoja2!D$2:D$2080))</f>
        <v>0</v>
      </c>
      <c r="J1601" t="str">
        <f>IF(Hoja2!J1601="","",IF(Hoja2!$D1601=1,Hoja2!J1601, ""))</f>
        <v/>
      </c>
      <c r="K1601" t="str">
        <f>IF(Hoja2!J1601="","",IF(Hoja2!$D1601=0,Hoja2!J1601, ""))</f>
        <v/>
      </c>
    </row>
    <row r="1602" spans="1:11" x14ac:dyDescent="0.25">
      <c r="A1602">
        <f>IF(Hoja2!F1602="","",IF(Hoja2!$D1602=0,-Hoja2!F1602/(COUNT(B$2:B$2080)-SUM(B$2:B$2080)),Hoja2!F1602/SUM(B$2:B$2080)))</f>
        <v>5.6179775280898875E-3</v>
      </c>
      <c r="B1602">
        <f>IF(Hoja2!F1602="","",IF(Hoja2!$D1602=1,1,0))</f>
        <v>1</v>
      </c>
      <c r="C1602" t="str">
        <f>IF(Hoja2!H1602="","",IF(Hoja2!$D1602=0,-Hoja2!H1602/(COUNT(D$2:D$2080)-SUM(D$2:D$2080)),Hoja2!H1602/SUM(D$2:D$2080)))</f>
        <v/>
      </c>
      <c r="D1602" t="str">
        <f>IF(Hoja2!H1602="","",IF(Hoja2!$D1602=1,1,0))</f>
        <v/>
      </c>
      <c r="E1602" t="str">
        <f>IF(Hoja2!J1602="","",IF(Hoja2!$D1602=0,-Hoja2!J1602/(COUNT(F$2:F$2080)-SUM(F$2:F$2080)),Hoja2!J1602/SUM(F$2:F$2080)))</f>
        <v/>
      </c>
      <c r="F1602" t="str">
        <f>IF(Hoja2!J1602="","",IF(Hoja2!$D1602=1,1,0))</f>
        <v/>
      </c>
      <c r="G1602">
        <f>IF(Hoja2!D1602=0,-Hoja2!B1602/(COUNT(Hoja2!D$2:D$2080)-SUM(Hoja2!D$2:D$2080)),Hoja2!C1602/SUM(Hoja2!D$2:D$2080))</f>
        <v>2.9041626331074541E-3</v>
      </c>
      <c r="J1602" t="str">
        <f>IF(Hoja2!J1602="","",IF(Hoja2!$D1602=1,Hoja2!J1602, ""))</f>
        <v/>
      </c>
      <c r="K1602" t="str">
        <f>IF(Hoja2!J1602="","",IF(Hoja2!$D1602=0,Hoja2!J1602, ""))</f>
        <v/>
      </c>
    </row>
    <row r="1603" spans="1:11" x14ac:dyDescent="0.25">
      <c r="A1603" t="str">
        <f>IF(Hoja2!F1603="","",IF(Hoja2!$D1603=0,-Hoja2!F1603/(COUNT(B$2:B$2080)-SUM(B$2:B$2080)),Hoja2!F1603/SUM(B$2:B$2080)))</f>
        <v/>
      </c>
      <c r="B1603" t="str">
        <f>IF(Hoja2!F1603="","",IF(Hoja2!$D1603=1,1,0))</f>
        <v/>
      </c>
      <c r="C1603" t="str">
        <f>IF(Hoja2!H1603="","",IF(Hoja2!$D1603=0,-Hoja2!H1603/(COUNT(D$2:D$2080)-SUM(D$2:D$2080)),Hoja2!H1603/SUM(D$2:D$2080)))</f>
        <v/>
      </c>
      <c r="D1603" t="str">
        <f>IF(Hoja2!H1603="","",IF(Hoja2!$D1603=1,1,0))</f>
        <v/>
      </c>
      <c r="E1603" t="str">
        <f>IF(Hoja2!J1603="","",IF(Hoja2!$D1603=0,-Hoja2!J1603/(COUNT(F$2:F$2080)-SUM(F$2:F$2080)),Hoja2!J1603/SUM(F$2:F$2080)))</f>
        <v/>
      </c>
      <c r="F1603" t="str">
        <f>IF(Hoja2!J1603="","",IF(Hoja2!$D1603=1,1,0))</f>
        <v/>
      </c>
      <c r="G1603">
        <f>IF(Hoja2!D1603=0,-Hoja2!B1603/(COUNT(Hoja2!D$2:D$2080)-SUM(Hoja2!D$2:D$2080)),Hoja2!C1603/SUM(Hoja2!D$2:D$2080))</f>
        <v>1.9361084220716361E-3</v>
      </c>
      <c r="J1603" t="str">
        <f>IF(Hoja2!J1603="","",IF(Hoja2!$D1603=1,Hoja2!J1603, ""))</f>
        <v/>
      </c>
      <c r="K1603" t="str">
        <f>IF(Hoja2!J1603="","",IF(Hoja2!$D1603=0,Hoja2!J1603, ""))</f>
        <v/>
      </c>
    </row>
    <row r="1604" spans="1:11" x14ac:dyDescent="0.25">
      <c r="A1604">
        <f>IF(Hoja2!F1604="","",IF(Hoja2!$D1604=0,-Hoja2!F1604/(COUNT(B$2:B$2080)-SUM(B$2:B$2080)),Hoja2!F1604/SUM(B$2:B$2080)))</f>
        <v>5.6179775280898875E-3</v>
      </c>
      <c r="B1604">
        <f>IF(Hoja2!F1604="","",IF(Hoja2!$D1604=1,1,0))</f>
        <v>1</v>
      </c>
      <c r="C1604" t="str">
        <f>IF(Hoja2!H1604="","",IF(Hoja2!$D1604=0,-Hoja2!H1604/(COUNT(D$2:D$2080)-SUM(D$2:D$2080)),Hoja2!H1604/SUM(D$2:D$2080)))</f>
        <v/>
      </c>
      <c r="D1604" t="str">
        <f>IF(Hoja2!H1604="","",IF(Hoja2!$D1604=1,1,0))</f>
        <v/>
      </c>
      <c r="E1604" t="str">
        <f>IF(Hoja2!J1604="","",IF(Hoja2!$D1604=0,-Hoja2!J1604/(COUNT(F$2:F$2080)-SUM(F$2:F$2080)),Hoja2!J1604/SUM(F$2:F$2080)))</f>
        <v/>
      </c>
      <c r="F1604" t="str">
        <f>IF(Hoja2!J1604="","",IF(Hoja2!$D1604=1,1,0))</f>
        <v/>
      </c>
      <c r="G1604">
        <f>IF(Hoja2!D1604=0,-Hoja2!B1604/(COUNT(Hoja2!D$2:D$2080)-SUM(Hoja2!D$2:D$2080)),Hoja2!C1604/SUM(Hoja2!D$2:D$2080))</f>
        <v>2.9041626331074541E-3</v>
      </c>
      <c r="J1604" t="str">
        <f>IF(Hoja2!J1604="","",IF(Hoja2!$D1604=1,Hoja2!J1604, ""))</f>
        <v/>
      </c>
      <c r="K1604" t="str">
        <f>IF(Hoja2!J1604="","",IF(Hoja2!$D1604=0,Hoja2!J1604, ""))</f>
        <v/>
      </c>
    </row>
    <row r="1605" spans="1:11" x14ac:dyDescent="0.25">
      <c r="A1605" t="str">
        <f>IF(Hoja2!F1605="","",IF(Hoja2!$D1605=0,-Hoja2!F1605/(COUNT(B$2:B$2080)-SUM(B$2:B$2080)),Hoja2!F1605/SUM(B$2:B$2080)))</f>
        <v/>
      </c>
      <c r="B1605" t="str">
        <f>IF(Hoja2!F1605="","",IF(Hoja2!$D1605=1,1,0))</f>
        <v/>
      </c>
      <c r="C1605" t="str">
        <f>IF(Hoja2!H1605="","",IF(Hoja2!$D1605=0,-Hoja2!H1605/(COUNT(D$2:D$2080)-SUM(D$2:D$2080)),Hoja2!H1605/SUM(D$2:D$2080)))</f>
        <v/>
      </c>
      <c r="D1605" t="str">
        <f>IF(Hoja2!H1605="","",IF(Hoja2!$D1605=1,1,0))</f>
        <v/>
      </c>
      <c r="E1605" t="str">
        <f>IF(Hoja2!J1605="","",IF(Hoja2!$D1605=0,-Hoja2!J1605/(COUNT(F$2:F$2080)-SUM(F$2:F$2080)),Hoja2!J1605/SUM(F$2:F$2080)))</f>
        <v/>
      </c>
      <c r="F1605" t="str">
        <f>IF(Hoja2!J1605="","",IF(Hoja2!$D1605=1,1,0))</f>
        <v/>
      </c>
      <c r="G1605">
        <f>IF(Hoja2!D1605=0,-Hoja2!B1605/(COUNT(Hoja2!D$2:D$2080)-SUM(Hoja2!D$2:D$2080)),Hoja2!C1605/SUM(Hoja2!D$2:D$2080))</f>
        <v>2.9041626331074541E-3</v>
      </c>
      <c r="J1605" t="str">
        <f>IF(Hoja2!J1605="","",IF(Hoja2!$D1605=1,Hoja2!J1605, ""))</f>
        <v/>
      </c>
      <c r="K1605" t="str">
        <f>IF(Hoja2!J1605="","",IF(Hoja2!$D1605=0,Hoja2!J1605, ""))</f>
        <v/>
      </c>
    </row>
    <row r="1606" spans="1:11" x14ac:dyDescent="0.25">
      <c r="A1606" t="str">
        <f>IF(Hoja2!F1606="","",IF(Hoja2!$D1606=0,-Hoja2!F1606/(COUNT(B$2:B$2080)-SUM(B$2:B$2080)),Hoja2!F1606/SUM(B$2:B$2080)))</f>
        <v/>
      </c>
      <c r="B1606" t="str">
        <f>IF(Hoja2!F1606="","",IF(Hoja2!$D1606=1,1,0))</f>
        <v/>
      </c>
      <c r="C1606" t="str">
        <f>IF(Hoja2!H1606="","",IF(Hoja2!$D1606=0,-Hoja2!H1606/(COUNT(D$2:D$2080)-SUM(D$2:D$2080)),Hoja2!H1606/SUM(D$2:D$2080)))</f>
        <v/>
      </c>
      <c r="D1606" t="str">
        <f>IF(Hoja2!H1606="","",IF(Hoja2!$D1606=1,1,0))</f>
        <v/>
      </c>
      <c r="E1606" t="str">
        <f>IF(Hoja2!J1606="","",IF(Hoja2!$D1606=0,-Hoja2!J1606/(COUNT(F$2:F$2080)-SUM(F$2:F$2080)),Hoja2!J1606/SUM(F$2:F$2080)))</f>
        <v/>
      </c>
      <c r="F1606" t="str">
        <f>IF(Hoja2!J1606="","",IF(Hoja2!$D1606=1,1,0))</f>
        <v/>
      </c>
      <c r="G1606">
        <f>IF(Hoja2!D1606=0,-Hoja2!B1606/(COUNT(Hoja2!D$2:D$2080)-SUM(Hoja2!D$2:D$2080)),Hoja2!C1606/SUM(Hoja2!D$2:D$2080))</f>
        <v>9.6805421103581804E-4</v>
      </c>
      <c r="J1606" t="str">
        <f>IF(Hoja2!J1606="","",IF(Hoja2!$D1606=1,Hoja2!J1606, ""))</f>
        <v/>
      </c>
      <c r="K1606" t="str">
        <f>IF(Hoja2!J1606="","",IF(Hoja2!$D1606=0,Hoja2!J1606, ""))</f>
        <v/>
      </c>
    </row>
    <row r="1607" spans="1:11" x14ac:dyDescent="0.25">
      <c r="A1607" t="str">
        <f>IF(Hoja2!F1607="","",IF(Hoja2!$D1607=0,-Hoja2!F1607/(COUNT(B$2:B$2080)-SUM(B$2:B$2080)),Hoja2!F1607/SUM(B$2:B$2080)))</f>
        <v/>
      </c>
      <c r="B1607" t="str">
        <f>IF(Hoja2!F1607="","",IF(Hoja2!$D1607=1,1,0))</f>
        <v/>
      </c>
      <c r="C1607" t="str">
        <f>IF(Hoja2!H1607="","",IF(Hoja2!$D1607=0,-Hoja2!H1607/(COUNT(D$2:D$2080)-SUM(D$2:D$2080)),Hoja2!H1607/SUM(D$2:D$2080)))</f>
        <v/>
      </c>
      <c r="D1607" t="str">
        <f>IF(Hoja2!H1607="","",IF(Hoja2!$D1607=1,1,0))</f>
        <v/>
      </c>
      <c r="E1607" t="str">
        <f>IF(Hoja2!J1607="","",IF(Hoja2!$D1607=0,-Hoja2!J1607/(COUNT(F$2:F$2080)-SUM(F$2:F$2080)),Hoja2!J1607/SUM(F$2:F$2080)))</f>
        <v/>
      </c>
      <c r="F1607" t="str">
        <f>IF(Hoja2!J1607="","",IF(Hoja2!$D1607=1,1,0))</f>
        <v/>
      </c>
      <c r="G1607">
        <f>IF(Hoja2!D1607=0,-Hoja2!B1607/(COUNT(Hoja2!D$2:D$2080)-SUM(Hoja2!D$2:D$2080)),Hoja2!C1607/SUM(Hoja2!D$2:D$2080))</f>
        <v>1.9361084220716361E-3</v>
      </c>
      <c r="J1607" t="str">
        <f>IF(Hoja2!J1607="","",IF(Hoja2!$D1607=1,Hoja2!J1607, ""))</f>
        <v/>
      </c>
      <c r="K1607" t="str">
        <f>IF(Hoja2!J1607="","",IF(Hoja2!$D1607=0,Hoja2!J1607, ""))</f>
        <v/>
      </c>
    </row>
    <row r="1608" spans="1:11" x14ac:dyDescent="0.25">
      <c r="A1608" t="str">
        <f>IF(Hoja2!F1608="","",IF(Hoja2!$D1608=0,-Hoja2!F1608/(COUNT(B$2:B$2080)-SUM(B$2:B$2080)),Hoja2!F1608/SUM(B$2:B$2080)))</f>
        <v/>
      </c>
      <c r="B1608" t="str">
        <f>IF(Hoja2!F1608="","",IF(Hoja2!$D1608=1,1,0))</f>
        <v/>
      </c>
      <c r="C1608" t="str">
        <f>IF(Hoja2!H1608="","",IF(Hoja2!$D1608=0,-Hoja2!H1608/(COUNT(D$2:D$2080)-SUM(D$2:D$2080)),Hoja2!H1608/SUM(D$2:D$2080)))</f>
        <v/>
      </c>
      <c r="D1608" t="str">
        <f>IF(Hoja2!H1608="","",IF(Hoja2!$D1608=1,1,0))</f>
        <v/>
      </c>
      <c r="E1608" t="str">
        <f>IF(Hoja2!J1608="","",IF(Hoja2!$D1608=0,-Hoja2!J1608/(COUNT(F$2:F$2080)-SUM(F$2:F$2080)),Hoja2!J1608/SUM(F$2:F$2080)))</f>
        <v/>
      </c>
      <c r="F1608" t="str">
        <f>IF(Hoja2!J1608="","",IF(Hoja2!$D1608=1,1,0))</f>
        <v/>
      </c>
      <c r="G1608">
        <f>IF(Hoja2!D1608=0,-Hoja2!B1608/(COUNT(Hoja2!D$2:D$2080)-SUM(Hoja2!D$2:D$2080)),Hoja2!C1608/SUM(Hoja2!D$2:D$2080))</f>
        <v>0</v>
      </c>
      <c r="J1608" t="str">
        <f>IF(Hoja2!J1608="","",IF(Hoja2!$D1608=1,Hoja2!J1608, ""))</f>
        <v/>
      </c>
      <c r="K1608" t="str">
        <f>IF(Hoja2!J1608="","",IF(Hoja2!$D1608=0,Hoja2!J1608, ""))</f>
        <v/>
      </c>
    </row>
    <row r="1609" spans="1:11" x14ac:dyDescent="0.25">
      <c r="A1609">
        <f>IF(Hoja2!F1609="","",IF(Hoja2!$D1609=0,-Hoja2!F1609/(COUNT(B$2:B$2080)-SUM(B$2:B$2080)),Hoja2!F1609/SUM(B$2:B$2080)))</f>
        <v>0</v>
      </c>
      <c r="B1609">
        <f>IF(Hoja2!F1609="","",IF(Hoja2!$D1609=1,1,0))</f>
        <v>0</v>
      </c>
      <c r="C1609" t="str">
        <f>IF(Hoja2!H1609="","",IF(Hoja2!$D1609=0,-Hoja2!H1609/(COUNT(D$2:D$2080)-SUM(D$2:D$2080)),Hoja2!H1609/SUM(D$2:D$2080)))</f>
        <v/>
      </c>
      <c r="D1609" t="str">
        <f>IF(Hoja2!H1609="","",IF(Hoja2!$D1609=1,1,0))</f>
        <v/>
      </c>
      <c r="E1609" t="str">
        <f>IF(Hoja2!J1609="","",IF(Hoja2!$D1609=0,-Hoja2!J1609/(COUNT(F$2:F$2080)-SUM(F$2:F$2080)),Hoja2!J1609/SUM(F$2:F$2080)))</f>
        <v/>
      </c>
      <c r="F1609" t="str">
        <f>IF(Hoja2!J1609="","",IF(Hoja2!$D1609=1,1,0))</f>
        <v/>
      </c>
      <c r="G1609">
        <f>IF(Hoja2!D1609=0,-Hoja2!B1609/(COUNT(Hoja2!D$2:D$2080)-SUM(Hoja2!D$2:D$2080)),Hoja2!C1609/SUM(Hoja2!D$2:D$2080))</f>
        <v>0</v>
      </c>
      <c r="J1609" t="str">
        <f>IF(Hoja2!J1609="","",IF(Hoja2!$D1609=1,Hoja2!J1609, ""))</f>
        <v/>
      </c>
      <c r="K1609" t="str">
        <f>IF(Hoja2!J1609="","",IF(Hoja2!$D1609=0,Hoja2!J1609, ""))</f>
        <v/>
      </c>
    </row>
    <row r="1610" spans="1:11" x14ac:dyDescent="0.25">
      <c r="A1610" t="str">
        <f>IF(Hoja2!F1610="","",IF(Hoja2!$D1610=0,-Hoja2!F1610/(COUNT(B$2:B$2080)-SUM(B$2:B$2080)),Hoja2!F1610/SUM(B$2:B$2080)))</f>
        <v/>
      </c>
      <c r="B1610" t="str">
        <f>IF(Hoja2!F1610="","",IF(Hoja2!$D1610=1,1,0))</f>
        <v/>
      </c>
      <c r="C1610">
        <f>IF(Hoja2!H1610="","",IF(Hoja2!$D1610=0,-Hoja2!H1610/(COUNT(D$2:D$2080)-SUM(D$2:D$2080)),Hoja2!H1610/SUM(D$2:D$2080)))</f>
        <v>0</v>
      </c>
      <c r="D1610">
        <f>IF(Hoja2!H1610="","",IF(Hoja2!$D1610=1,1,0))</f>
        <v>1</v>
      </c>
      <c r="E1610" t="str">
        <f>IF(Hoja2!J1610="","",IF(Hoja2!$D1610=0,-Hoja2!J1610/(COUNT(F$2:F$2080)-SUM(F$2:F$2080)),Hoja2!J1610/SUM(F$2:F$2080)))</f>
        <v/>
      </c>
      <c r="F1610" t="str">
        <f>IF(Hoja2!J1610="","",IF(Hoja2!$D1610=1,1,0))</f>
        <v/>
      </c>
      <c r="G1610">
        <f>IF(Hoja2!D1610=0,-Hoja2!B1610/(COUNT(Hoja2!D$2:D$2080)-SUM(Hoja2!D$2:D$2080)),Hoja2!C1610/SUM(Hoja2!D$2:D$2080))</f>
        <v>0</v>
      </c>
      <c r="J1610" t="str">
        <f>IF(Hoja2!J1610="","",IF(Hoja2!$D1610=1,Hoja2!J1610, ""))</f>
        <v/>
      </c>
      <c r="K1610" t="str">
        <f>IF(Hoja2!J1610="","",IF(Hoja2!$D1610=0,Hoja2!J1610, ""))</f>
        <v/>
      </c>
    </row>
    <row r="1611" spans="1:11" x14ac:dyDescent="0.25">
      <c r="A1611">
        <f>IF(Hoja2!F1611="","",IF(Hoja2!$D1611=0,-Hoja2!F1611/(COUNT(B$2:B$2080)-SUM(B$2:B$2080)),Hoja2!F1611/SUM(B$2:B$2080)))</f>
        <v>0</v>
      </c>
      <c r="B1611">
        <f>IF(Hoja2!F1611="","",IF(Hoja2!$D1611=1,1,0))</f>
        <v>0</v>
      </c>
      <c r="C1611">
        <f>IF(Hoja2!H1611="","",IF(Hoja2!$D1611=0,-Hoja2!H1611/(COUNT(D$2:D$2080)-SUM(D$2:D$2080)),Hoja2!H1611/SUM(D$2:D$2080)))</f>
        <v>0</v>
      </c>
      <c r="D1611">
        <f>IF(Hoja2!H1611="","",IF(Hoja2!$D1611=1,1,0))</f>
        <v>0</v>
      </c>
      <c r="E1611" t="str">
        <f>IF(Hoja2!J1611="","",IF(Hoja2!$D1611=0,-Hoja2!J1611/(COUNT(F$2:F$2080)-SUM(F$2:F$2080)),Hoja2!J1611/SUM(F$2:F$2080)))</f>
        <v/>
      </c>
      <c r="F1611" t="str">
        <f>IF(Hoja2!J1611="","",IF(Hoja2!$D1611=1,1,0))</f>
        <v/>
      </c>
      <c r="G1611">
        <f>IF(Hoja2!D1611=0,-Hoja2!B1611/(COUNT(Hoja2!D$2:D$2080)-SUM(Hoja2!D$2:D$2080)),Hoja2!C1611/SUM(Hoja2!D$2:D$2080))</f>
        <v>0</v>
      </c>
      <c r="J1611" t="str">
        <f>IF(Hoja2!J1611="","",IF(Hoja2!$D1611=1,Hoja2!J1611, ""))</f>
        <v/>
      </c>
      <c r="K1611" t="str">
        <f>IF(Hoja2!J1611="","",IF(Hoja2!$D1611=0,Hoja2!J1611, ""))</f>
        <v/>
      </c>
    </row>
    <row r="1612" spans="1:11" x14ac:dyDescent="0.25">
      <c r="A1612">
        <f>IF(Hoja2!F1612="","",IF(Hoja2!$D1612=0,-Hoja2!F1612/(COUNT(B$2:B$2080)-SUM(B$2:B$2080)),Hoja2!F1612/SUM(B$2:B$2080)))</f>
        <v>7.4906367041198503E-3</v>
      </c>
      <c r="B1612">
        <f>IF(Hoja2!F1612="","",IF(Hoja2!$D1612=1,1,0))</f>
        <v>1</v>
      </c>
      <c r="C1612" t="str">
        <f>IF(Hoja2!H1612="","",IF(Hoja2!$D1612=0,-Hoja2!H1612/(COUNT(D$2:D$2080)-SUM(D$2:D$2080)),Hoja2!H1612/SUM(D$2:D$2080)))</f>
        <v/>
      </c>
      <c r="D1612" t="str">
        <f>IF(Hoja2!H1612="","",IF(Hoja2!$D1612=1,1,0))</f>
        <v/>
      </c>
      <c r="E1612" t="str">
        <f>IF(Hoja2!J1612="","",IF(Hoja2!$D1612=0,-Hoja2!J1612/(COUNT(F$2:F$2080)-SUM(F$2:F$2080)),Hoja2!J1612/SUM(F$2:F$2080)))</f>
        <v/>
      </c>
      <c r="F1612" t="str">
        <f>IF(Hoja2!J1612="","",IF(Hoja2!$D1612=1,1,0))</f>
        <v/>
      </c>
      <c r="G1612">
        <f>IF(Hoja2!D1612=0,-Hoja2!B1612/(COUNT(Hoja2!D$2:D$2080)-SUM(Hoja2!D$2:D$2080)),Hoja2!C1612/SUM(Hoja2!D$2:D$2080))</f>
        <v>3.8722168441432721E-3</v>
      </c>
      <c r="J1612" t="str">
        <f>IF(Hoja2!J1612="","",IF(Hoja2!$D1612=1,Hoja2!J1612, ""))</f>
        <v/>
      </c>
      <c r="K1612" t="str">
        <f>IF(Hoja2!J1612="","",IF(Hoja2!$D1612=0,Hoja2!J1612, ""))</f>
        <v/>
      </c>
    </row>
    <row r="1613" spans="1:11" x14ac:dyDescent="0.25">
      <c r="A1613">
        <f>IF(Hoja2!F1613="","",IF(Hoja2!$D1613=0,-Hoja2!F1613/(COUNT(B$2:B$2080)-SUM(B$2:B$2080)),Hoja2!F1613/SUM(B$2:B$2080)))</f>
        <v>5.6179775280898875E-3</v>
      </c>
      <c r="B1613">
        <f>IF(Hoja2!F1613="","",IF(Hoja2!$D1613=1,1,0))</f>
        <v>1</v>
      </c>
      <c r="C1613" t="str">
        <f>IF(Hoja2!H1613="","",IF(Hoja2!$D1613=0,-Hoja2!H1613/(COUNT(D$2:D$2080)-SUM(D$2:D$2080)),Hoja2!H1613/SUM(D$2:D$2080)))</f>
        <v/>
      </c>
      <c r="D1613" t="str">
        <f>IF(Hoja2!H1613="","",IF(Hoja2!$D1613=1,1,0))</f>
        <v/>
      </c>
      <c r="E1613" t="str">
        <f>IF(Hoja2!J1613="","",IF(Hoja2!$D1613=0,-Hoja2!J1613/(COUNT(F$2:F$2080)-SUM(F$2:F$2080)),Hoja2!J1613/SUM(F$2:F$2080)))</f>
        <v/>
      </c>
      <c r="F1613" t="str">
        <f>IF(Hoja2!J1613="","",IF(Hoja2!$D1613=1,1,0))</f>
        <v/>
      </c>
      <c r="G1613">
        <f>IF(Hoja2!D1613=0,-Hoja2!B1613/(COUNT(Hoja2!D$2:D$2080)-SUM(Hoja2!D$2:D$2080)),Hoja2!C1613/SUM(Hoja2!D$2:D$2080))</f>
        <v>2.9041626331074541E-3</v>
      </c>
      <c r="J1613" t="str">
        <f>IF(Hoja2!J1613="","",IF(Hoja2!$D1613=1,Hoja2!J1613, ""))</f>
        <v/>
      </c>
      <c r="K1613" t="str">
        <f>IF(Hoja2!J1613="","",IF(Hoja2!$D1613=0,Hoja2!J1613, ""))</f>
        <v/>
      </c>
    </row>
    <row r="1614" spans="1:11" x14ac:dyDescent="0.25">
      <c r="A1614" t="str">
        <f>IF(Hoja2!F1614="","",IF(Hoja2!$D1614=0,-Hoja2!F1614/(COUNT(B$2:B$2080)-SUM(B$2:B$2080)),Hoja2!F1614/SUM(B$2:B$2080)))</f>
        <v/>
      </c>
      <c r="B1614" t="str">
        <f>IF(Hoja2!F1614="","",IF(Hoja2!$D1614=1,1,0))</f>
        <v/>
      </c>
      <c r="C1614" t="str">
        <f>IF(Hoja2!H1614="","",IF(Hoja2!$D1614=0,-Hoja2!H1614/(COUNT(D$2:D$2080)-SUM(D$2:D$2080)),Hoja2!H1614/SUM(D$2:D$2080)))</f>
        <v/>
      </c>
      <c r="D1614" t="str">
        <f>IF(Hoja2!H1614="","",IF(Hoja2!$D1614=1,1,0))</f>
        <v/>
      </c>
      <c r="E1614" t="str">
        <f>IF(Hoja2!J1614="","",IF(Hoja2!$D1614=0,-Hoja2!J1614/(COUNT(F$2:F$2080)-SUM(F$2:F$2080)),Hoja2!J1614/SUM(F$2:F$2080)))</f>
        <v/>
      </c>
      <c r="F1614" t="str">
        <f>IF(Hoja2!J1614="","",IF(Hoja2!$D1614=1,1,0))</f>
        <v/>
      </c>
      <c r="G1614">
        <f>IF(Hoja2!D1614=0,-Hoja2!B1614/(COUNT(Hoja2!D$2:D$2080)-SUM(Hoja2!D$2:D$2080)),Hoja2!C1614/SUM(Hoja2!D$2:D$2080))</f>
        <v>0</v>
      </c>
      <c r="J1614" t="str">
        <f>IF(Hoja2!J1614="","",IF(Hoja2!$D1614=1,Hoja2!J1614, ""))</f>
        <v/>
      </c>
      <c r="K1614" t="str">
        <f>IF(Hoja2!J1614="","",IF(Hoja2!$D1614=0,Hoja2!J1614, ""))</f>
        <v/>
      </c>
    </row>
    <row r="1615" spans="1:11" x14ac:dyDescent="0.25">
      <c r="A1615">
        <f>IF(Hoja2!F1615="","",IF(Hoja2!$D1615=0,-Hoja2!F1615/(COUNT(B$2:B$2080)-SUM(B$2:B$2080)),Hoja2!F1615/SUM(B$2:B$2080)))</f>
        <v>0</v>
      </c>
      <c r="B1615">
        <f>IF(Hoja2!F1615="","",IF(Hoja2!$D1615=1,1,0))</f>
        <v>1</v>
      </c>
      <c r="C1615" t="str">
        <f>IF(Hoja2!H1615="","",IF(Hoja2!$D1615=0,-Hoja2!H1615/(COUNT(D$2:D$2080)-SUM(D$2:D$2080)),Hoja2!H1615/SUM(D$2:D$2080)))</f>
        <v/>
      </c>
      <c r="D1615" t="str">
        <f>IF(Hoja2!H1615="","",IF(Hoja2!$D1615=1,1,0))</f>
        <v/>
      </c>
      <c r="E1615" t="str">
        <f>IF(Hoja2!J1615="","",IF(Hoja2!$D1615=0,-Hoja2!J1615/(COUNT(F$2:F$2080)-SUM(F$2:F$2080)),Hoja2!J1615/SUM(F$2:F$2080)))</f>
        <v/>
      </c>
      <c r="F1615" t="str">
        <f>IF(Hoja2!J1615="","",IF(Hoja2!$D1615=1,1,0))</f>
        <v/>
      </c>
      <c r="G1615">
        <f>IF(Hoja2!D1615=0,-Hoja2!B1615/(COUNT(Hoja2!D$2:D$2080)-SUM(Hoja2!D$2:D$2080)),Hoja2!C1615/SUM(Hoja2!D$2:D$2080))</f>
        <v>0</v>
      </c>
      <c r="J1615" t="str">
        <f>IF(Hoja2!J1615="","",IF(Hoja2!$D1615=1,Hoja2!J1615, ""))</f>
        <v/>
      </c>
      <c r="K1615" t="str">
        <f>IF(Hoja2!J1615="","",IF(Hoja2!$D1615=0,Hoja2!J1615, ""))</f>
        <v/>
      </c>
    </row>
    <row r="1616" spans="1:11" x14ac:dyDescent="0.25">
      <c r="A1616">
        <f>IF(Hoja2!F1616="","",IF(Hoja2!$D1616=0,-Hoja2!F1616/(COUNT(B$2:B$2080)-SUM(B$2:B$2080)),Hoja2!F1616/SUM(B$2:B$2080)))</f>
        <v>5.6179775280898875E-3</v>
      </c>
      <c r="B1616">
        <f>IF(Hoja2!F1616="","",IF(Hoja2!$D1616=1,1,0))</f>
        <v>1</v>
      </c>
      <c r="C1616" t="str">
        <f>IF(Hoja2!H1616="","",IF(Hoja2!$D1616=0,-Hoja2!H1616/(COUNT(D$2:D$2080)-SUM(D$2:D$2080)),Hoja2!H1616/SUM(D$2:D$2080)))</f>
        <v/>
      </c>
      <c r="D1616" t="str">
        <f>IF(Hoja2!H1616="","",IF(Hoja2!$D1616=1,1,0))</f>
        <v/>
      </c>
      <c r="E1616" t="str">
        <f>IF(Hoja2!J1616="","",IF(Hoja2!$D1616=0,-Hoja2!J1616/(COUNT(F$2:F$2080)-SUM(F$2:F$2080)),Hoja2!J1616/SUM(F$2:F$2080)))</f>
        <v/>
      </c>
      <c r="F1616" t="str">
        <f>IF(Hoja2!J1616="","",IF(Hoja2!$D1616=1,1,0))</f>
        <v/>
      </c>
      <c r="G1616">
        <f>IF(Hoja2!D1616=0,-Hoja2!B1616/(COUNT(Hoja2!D$2:D$2080)-SUM(Hoja2!D$2:D$2080)),Hoja2!C1616/SUM(Hoja2!D$2:D$2080))</f>
        <v>2.9041626331074541E-3</v>
      </c>
      <c r="J1616" t="str">
        <f>IF(Hoja2!J1616="","",IF(Hoja2!$D1616=1,Hoja2!J1616, ""))</f>
        <v/>
      </c>
      <c r="K1616" t="str">
        <f>IF(Hoja2!J1616="","",IF(Hoja2!$D1616=0,Hoja2!J1616, ""))</f>
        <v/>
      </c>
    </row>
    <row r="1617" spans="1:11" x14ac:dyDescent="0.25">
      <c r="A1617" t="str">
        <f>IF(Hoja2!F1617="","",IF(Hoja2!$D1617=0,-Hoja2!F1617/(COUNT(B$2:B$2080)-SUM(B$2:B$2080)),Hoja2!F1617/SUM(B$2:B$2080)))</f>
        <v/>
      </c>
      <c r="B1617" t="str">
        <f>IF(Hoja2!F1617="","",IF(Hoja2!$D1617=1,1,0))</f>
        <v/>
      </c>
      <c r="C1617">
        <f>IF(Hoja2!H1617="","",IF(Hoja2!$D1617=0,-Hoja2!H1617/(COUNT(D$2:D$2080)-SUM(D$2:D$2080)),Hoja2!H1617/SUM(D$2:D$2080)))</f>
        <v>1.0309278350515464E-2</v>
      </c>
      <c r="D1617">
        <f>IF(Hoja2!H1617="","",IF(Hoja2!$D1617=1,1,0))</f>
        <v>1</v>
      </c>
      <c r="E1617" t="str">
        <f>IF(Hoja2!J1617="","",IF(Hoja2!$D1617=0,-Hoja2!J1617/(COUNT(F$2:F$2080)-SUM(F$2:F$2080)),Hoja2!J1617/SUM(F$2:F$2080)))</f>
        <v/>
      </c>
      <c r="F1617" t="str">
        <f>IF(Hoja2!J1617="","",IF(Hoja2!$D1617=1,1,0))</f>
        <v/>
      </c>
      <c r="G1617">
        <f>IF(Hoja2!D1617=0,-Hoja2!B1617/(COUNT(Hoja2!D$2:D$2080)-SUM(Hoja2!D$2:D$2080)),Hoja2!C1617/SUM(Hoja2!D$2:D$2080))</f>
        <v>1.9361084220716361E-3</v>
      </c>
      <c r="J1617" t="str">
        <f>IF(Hoja2!J1617="","",IF(Hoja2!$D1617=1,Hoja2!J1617, ""))</f>
        <v/>
      </c>
      <c r="K1617" t="str">
        <f>IF(Hoja2!J1617="","",IF(Hoja2!$D1617=0,Hoja2!J1617, ""))</f>
        <v/>
      </c>
    </row>
    <row r="1618" spans="1:11" x14ac:dyDescent="0.25">
      <c r="A1618" t="str">
        <f>IF(Hoja2!F1618="","",IF(Hoja2!$D1618=0,-Hoja2!F1618/(COUNT(B$2:B$2080)-SUM(B$2:B$2080)),Hoja2!F1618/SUM(B$2:B$2080)))</f>
        <v/>
      </c>
      <c r="B1618" t="str">
        <f>IF(Hoja2!F1618="","",IF(Hoja2!$D1618=1,1,0))</f>
        <v/>
      </c>
      <c r="C1618" t="str">
        <f>IF(Hoja2!H1618="","",IF(Hoja2!$D1618=0,-Hoja2!H1618/(COUNT(D$2:D$2080)-SUM(D$2:D$2080)),Hoja2!H1618/SUM(D$2:D$2080)))</f>
        <v/>
      </c>
      <c r="D1618" t="str">
        <f>IF(Hoja2!H1618="","",IF(Hoja2!$D1618=1,1,0))</f>
        <v/>
      </c>
      <c r="E1618" t="str">
        <f>IF(Hoja2!J1618="","",IF(Hoja2!$D1618=0,-Hoja2!J1618/(COUNT(F$2:F$2080)-SUM(F$2:F$2080)),Hoja2!J1618/SUM(F$2:F$2080)))</f>
        <v/>
      </c>
      <c r="F1618" t="str">
        <f>IF(Hoja2!J1618="","",IF(Hoja2!$D1618=1,1,0))</f>
        <v/>
      </c>
      <c r="G1618">
        <f>IF(Hoja2!D1618=0,-Hoja2!B1618/(COUNT(Hoja2!D$2:D$2080)-SUM(Hoja2!D$2:D$2080)),Hoja2!C1618/SUM(Hoja2!D$2:D$2080))</f>
        <v>2.9041626331074541E-3</v>
      </c>
      <c r="J1618" t="str">
        <f>IF(Hoja2!J1618="","",IF(Hoja2!$D1618=1,Hoja2!J1618, ""))</f>
        <v/>
      </c>
      <c r="K1618" t="str">
        <f>IF(Hoja2!J1618="","",IF(Hoja2!$D1618=0,Hoja2!J1618, ""))</f>
        <v/>
      </c>
    </row>
    <row r="1619" spans="1:11" x14ac:dyDescent="0.25">
      <c r="A1619">
        <f>IF(Hoja2!F1619="","",IF(Hoja2!$D1619=0,-Hoja2!F1619/(COUNT(B$2:B$2080)-SUM(B$2:B$2080)),Hoja2!F1619/SUM(B$2:B$2080)))</f>
        <v>3.7453183520599251E-3</v>
      </c>
      <c r="B1619">
        <f>IF(Hoja2!F1619="","",IF(Hoja2!$D1619=1,1,0))</f>
        <v>1</v>
      </c>
      <c r="C1619" t="str">
        <f>IF(Hoja2!H1619="","",IF(Hoja2!$D1619=0,-Hoja2!H1619/(COUNT(D$2:D$2080)-SUM(D$2:D$2080)),Hoja2!H1619/SUM(D$2:D$2080)))</f>
        <v/>
      </c>
      <c r="D1619" t="str">
        <f>IF(Hoja2!H1619="","",IF(Hoja2!$D1619=1,1,0))</f>
        <v/>
      </c>
      <c r="E1619" t="str">
        <f>IF(Hoja2!J1619="","",IF(Hoja2!$D1619=0,-Hoja2!J1619/(COUNT(F$2:F$2080)-SUM(F$2:F$2080)),Hoja2!J1619/SUM(F$2:F$2080)))</f>
        <v/>
      </c>
      <c r="F1619" t="str">
        <f>IF(Hoja2!J1619="","",IF(Hoja2!$D1619=1,1,0))</f>
        <v/>
      </c>
      <c r="G1619">
        <f>IF(Hoja2!D1619=0,-Hoja2!B1619/(COUNT(Hoja2!D$2:D$2080)-SUM(Hoja2!D$2:D$2080)),Hoja2!C1619/SUM(Hoja2!D$2:D$2080))</f>
        <v>1.9361084220716361E-3</v>
      </c>
      <c r="J1619" t="str">
        <f>IF(Hoja2!J1619="","",IF(Hoja2!$D1619=1,Hoja2!J1619, ""))</f>
        <v/>
      </c>
      <c r="K1619" t="str">
        <f>IF(Hoja2!J1619="","",IF(Hoja2!$D1619=0,Hoja2!J1619, ""))</f>
        <v/>
      </c>
    </row>
    <row r="1620" spans="1:11" x14ac:dyDescent="0.25">
      <c r="A1620" t="str">
        <f>IF(Hoja2!F1620="","",IF(Hoja2!$D1620=0,-Hoja2!F1620/(COUNT(B$2:B$2080)-SUM(B$2:B$2080)),Hoja2!F1620/SUM(B$2:B$2080)))</f>
        <v/>
      </c>
      <c r="B1620" t="str">
        <f>IF(Hoja2!F1620="","",IF(Hoja2!$D1620=1,1,0))</f>
        <v/>
      </c>
      <c r="C1620" t="str">
        <f>IF(Hoja2!H1620="","",IF(Hoja2!$D1620=0,-Hoja2!H1620/(COUNT(D$2:D$2080)-SUM(D$2:D$2080)),Hoja2!H1620/SUM(D$2:D$2080)))</f>
        <v/>
      </c>
      <c r="D1620" t="str">
        <f>IF(Hoja2!H1620="","",IF(Hoja2!$D1620=1,1,0))</f>
        <v/>
      </c>
      <c r="E1620">
        <f>IF(Hoja2!J1620="","",IF(Hoja2!$D1620=0,-Hoja2!J1620/(COUNT(F$2:F$2080)-SUM(F$2:F$2080)),Hoja2!J1620/SUM(F$2:F$2080)))</f>
        <v>3.2258064516129031E-2</v>
      </c>
      <c r="F1620">
        <f>IF(Hoja2!J1620="","",IF(Hoja2!$D1620=1,1,0))</f>
        <v>1</v>
      </c>
      <c r="G1620">
        <f>IF(Hoja2!D1620=0,-Hoja2!B1620/(COUNT(Hoja2!D$2:D$2080)-SUM(Hoja2!D$2:D$2080)),Hoja2!C1620/SUM(Hoja2!D$2:D$2080))</f>
        <v>1.9361084220716361E-3</v>
      </c>
      <c r="J1620">
        <f>IF(Hoja2!J1620="","",IF(Hoja2!$D1620=1,Hoja2!J1620, ""))</f>
        <v>2</v>
      </c>
      <c r="K1620" t="str">
        <f>IF(Hoja2!J1620="","",IF(Hoja2!$D1620=0,Hoja2!J1620, ""))</f>
        <v/>
      </c>
    </row>
    <row r="1621" spans="1:11" x14ac:dyDescent="0.25">
      <c r="A1621" t="str">
        <f>IF(Hoja2!F1621="","",IF(Hoja2!$D1621=0,-Hoja2!F1621/(COUNT(B$2:B$2080)-SUM(B$2:B$2080)),Hoja2!F1621/SUM(B$2:B$2080)))</f>
        <v/>
      </c>
      <c r="B1621" t="str">
        <f>IF(Hoja2!F1621="","",IF(Hoja2!$D1621=1,1,0))</f>
        <v/>
      </c>
      <c r="C1621">
        <f>IF(Hoja2!H1621="","",IF(Hoja2!$D1621=0,-Hoja2!H1621/(COUNT(D$2:D$2080)-SUM(D$2:D$2080)),Hoja2!H1621/SUM(D$2:D$2080)))</f>
        <v>-9.7087378640776691E-3</v>
      </c>
      <c r="D1621">
        <f>IF(Hoja2!H1621="","",IF(Hoja2!$D1621=1,1,0))</f>
        <v>0</v>
      </c>
      <c r="E1621" t="str">
        <f>IF(Hoja2!J1621="","",IF(Hoja2!$D1621=0,-Hoja2!J1621/(COUNT(F$2:F$2080)-SUM(F$2:F$2080)),Hoja2!J1621/SUM(F$2:F$2080)))</f>
        <v/>
      </c>
      <c r="F1621" t="str">
        <f>IF(Hoja2!J1621="","",IF(Hoja2!$D1621=1,1,0))</f>
        <v/>
      </c>
      <c r="G1621">
        <f>IF(Hoja2!D1621=0,-Hoja2!B1621/(COUNT(Hoja2!D$2:D$2080)-SUM(Hoja2!D$2:D$2080)),Hoja2!C1621/SUM(Hoja2!D$2:D$2080))</f>
        <v>-1.9120458891013384E-3</v>
      </c>
      <c r="J1621" t="str">
        <f>IF(Hoja2!J1621="","",IF(Hoja2!$D1621=1,Hoja2!J1621, ""))</f>
        <v/>
      </c>
      <c r="K1621" t="str">
        <f>IF(Hoja2!J1621="","",IF(Hoja2!$D1621=0,Hoja2!J1621, ""))</f>
        <v/>
      </c>
    </row>
    <row r="1622" spans="1:11" x14ac:dyDescent="0.25">
      <c r="A1622" t="str">
        <f>IF(Hoja2!F1622="","",IF(Hoja2!$D1622=0,-Hoja2!F1622/(COUNT(B$2:B$2080)-SUM(B$2:B$2080)),Hoja2!F1622/SUM(B$2:B$2080)))</f>
        <v/>
      </c>
      <c r="B1622" t="str">
        <f>IF(Hoja2!F1622="","",IF(Hoja2!$D1622=1,1,0))</f>
        <v/>
      </c>
      <c r="C1622" t="str">
        <f>IF(Hoja2!H1622="","",IF(Hoja2!$D1622=0,-Hoja2!H1622/(COUNT(D$2:D$2080)-SUM(D$2:D$2080)),Hoja2!H1622/SUM(D$2:D$2080)))</f>
        <v/>
      </c>
      <c r="D1622" t="str">
        <f>IF(Hoja2!H1622="","",IF(Hoja2!$D1622=1,1,0))</f>
        <v/>
      </c>
      <c r="E1622">
        <f>IF(Hoja2!J1622="","",IF(Hoja2!$D1622=0,-Hoja2!J1622/(COUNT(F$2:F$2080)-SUM(F$2:F$2080)),Hoja2!J1622/SUM(F$2:F$2080)))</f>
        <v>-3.896103896103896E-2</v>
      </c>
      <c r="F1622">
        <f>IF(Hoja2!J1622="","",IF(Hoja2!$D1622=1,1,0))</f>
        <v>0</v>
      </c>
      <c r="G1622">
        <f>IF(Hoja2!D1622=0,-Hoja2!B1622/(COUNT(Hoja2!D$2:D$2080)-SUM(Hoja2!D$2:D$2080)),Hoja2!C1622/SUM(Hoja2!D$2:D$2080))</f>
        <v>-2.8680688336520078E-3</v>
      </c>
      <c r="J1622" t="str">
        <f>IF(Hoja2!J1622="","",IF(Hoja2!$D1622=1,Hoja2!J1622, ""))</f>
        <v/>
      </c>
      <c r="K1622">
        <f>IF(Hoja2!J1622="","",IF(Hoja2!$D1622=0,Hoja2!J1622, ""))</f>
        <v>3</v>
      </c>
    </row>
    <row r="1623" spans="1:11" x14ac:dyDescent="0.25">
      <c r="A1623">
        <f>IF(Hoja2!F1623="","",IF(Hoja2!$D1623=0,-Hoja2!F1623/(COUNT(B$2:B$2080)-SUM(B$2:B$2080)),Hoja2!F1623/SUM(B$2:B$2080)))</f>
        <v>5.6179775280898875E-3</v>
      </c>
      <c r="B1623">
        <f>IF(Hoja2!F1623="","",IF(Hoja2!$D1623=1,1,0))</f>
        <v>1</v>
      </c>
      <c r="C1623">
        <f>IF(Hoja2!H1623="","",IF(Hoja2!$D1623=0,-Hoja2!H1623/(COUNT(D$2:D$2080)-SUM(D$2:D$2080)),Hoja2!H1623/SUM(D$2:D$2080)))</f>
        <v>1.5463917525773196E-2</v>
      </c>
      <c r="D1623">
        <f>IF(Hoja2!H1623="","",IF(Hoja2!$D1623=1,1,0))</f>
        <v>1</v>
      </c>
      <c r="E1623" t="str">
        <f>IF(Hoja2!J1623="","",IF(Hoja2!$D1623=0,-Hoja2!J1623/(COUNT(F$2:F$2080)-SUM(F$2:F$2080)),Hoja2!J1623/SUM(F$2:F$2080)))</f>
        <v/>
      </c>
      <c r="F1623" t="str">
        <f>IF(Hoja2!J1623="","",IF(Hoja2!$D1623=1,1,0))</f>
        <v/>
      </c>
      <c r="G1623">
        <f>IF(Hoja2!D1623=0,-Hoja2!B1623/(COUNT(Hoja2!D$2:D$2080)-SUM(Hoja2!D$2:D$2080)),Hoja2!C1623/SUM(Hoja2!D$2:D$2080))</f>
        <v>2.9041626331074541E-3</v>
      </c>
      <c r="J1623" t="str">
        <f>IF(Hoja2!J1623="","",IF(Hoja2!$D1623=1,Hoja2!J1623, ""))</f>
        <v/>
      </c>
      <c r="K1623" t="str">
        <f>IF(Hoja2!J1623="","",IF(Hoja2!$D1623=0,Hoja2!J1623, ""))</f>
        <v/>
      </c>
    </row>
    <row r="1624" spans="1:11" x14ac:dyDescent="0.25">
      <c r="A1624" t="str">
        <f>IF(Hoja2!F1624="","",IF(Hoja2!$D1624=0,-Hoja2!F1624/(COUNT(B$2:B$2080)-SUM(B$2:B$2080)),Hoja2!F1624/SUM(B$2:B$2080)))</f>
        <v/>
      </c>
      <c r="B1624" t="str">
        <f>IF(Hoja2!F1624="","",IF(Hoja2!$D1624=1,1,0))</f>
        <v/>
      </c>
      <c r="C1624" t="str">
        <f>IF(Hoja2!H1624="","",IF(Hoja2!$D1624=0,-Hoja2!H1624/(COUNT(D$2:D$2080)-SUM(D$2:D$2080)),Hoja2!H1624/SUM(D$2:D$2080)))</f>
        <v/>
      </c>
      <c r="D1624" t="str">
        <f>IF(Hoja2!H1624="","",IF(Hoja2!$D1624=1,1,0))</f>
        <v/>
      </c>
      <c r="E1624" t="str">
        <f>IF(Hoja2!J1624="","",IF(Hoja2!$D1624=0,-Hoja2!J1624/(COUNT(F$2:F$2080)-SUM(F$2:F$2080)),Hoja2!J1624/SUM(F$2:F$2080)))</f>
        <v/>
      </c>
      <c r="F1624" t="str">
        <f>IF(Hoja2!J1624="","",IF(Hoja2!$D1624=1,1,0))</f>
        <v/>
      </c>
      <c r="G1624">
        <f>IF(Hoja2!D1624=0,-Hoja2!B1624/(COUNT(Hoja2!D$2:D$2080)-SUM(Hoja2!D$2:D$2080)),Hoja2!C1624/SUM(Hoja2!D$2:D$2080))</f>
        <v>3.8722168441432721E-3</v>
      </c>
      <c r="J1624" t="str">
        <f>IF(Hoja2!J1624="","",IF(Hoja2!$D1624=1,Hoja2!J1624, ""))</f>
        <v/>
      </c>
      <c r="K1624" t="str">
        <f>IF(Hoja2!J1624="","",IF(Hoja2!$D1624=0,Hoja2!J1624, ""))</f>
        <v/>
      </c>
    </row>
    <row r="1625" spans="1:11" x14ac:dyDescent="0.25">
      <c r="A1625">
        <f>IF(Hoja2!F1625="","",IF(Hoja2!$D1625=0,-Hoja2!F1625/(COUNT(B$2:B$2080)-SUM(B$2:B$2080)),Hoja2!F1625/SUM(B$2:B$2080)))</f>
        <v>-5.6390977443609019E-3</v>
      </c>
      <c r="B1625">
        <f>IF(Hoja2!F1625="","",IF(Hoja2!$D1625=1,1,0))</f>
        <v>0</v>
      </c>
      <c r="C1625" t="str">
        <f>IF(Hoja2!H1625="","",IF(Hoja2!$D1625=0,-Hoja2!H1625/(COUNT(D$2:D$2080)-SUM(D$2:D$2080)),Hoja2!H1625/SUM(D$2:D$2080)))</f>
        <v/>
      </c>
      <c r="D1625" t="str">
        <f>IF(Hoja2!H1625="","",IF(Hoja2!$D1625=1,1,0))</f>
        <v/>
      </c>
      <c r="E1625" t="str">
        <f>IF(Hoja2!J1625="","",IF(Hoja2!$D1625=0,-Hoja2!J1625/(COUNT(F$2:F$2080)-SUM(F$2:F$2080)),Hoja2!J1625/SUM(F$2:F$2080)))</f>
        <v/>
      </c>
      <c r="F1625" t="str">
        <f>IF(Hoja2!J1625="","",IF(Hoja2!$D1625=1,1,0))</f>
        <v/>
      </c>
      <c r="G1625">
        <f>IF(Hoja2!D1625=0,-Hoja2!B1625/(COUNT(Hoja2!D$2:D$2080)-SUM(Hoja2!D$2:D$2080)),Hoja2!C1625/SUM(Hoja2!D$2:D$2080))</f>
        <v>-2.8680688336520078E-3</v>
      </c>
      <c r="J1625" t="str">
        <f>IF(Hoja2!J1625="","",IF(Hoja2!$D1625=1,Hoja2!J1625, ""))</f>
        <v/>
      </c>
      <c r="K1625" t="str">
        <f>IF(Hoja2!J1625="","",IF(Hoja2!$D1625=0,Hoja2!J1625, ""))</f>
        <v/>
      </c>
    </row>
    <row r="1626" spans="1:11" x14ac:dyDescent="0.25">
      <c r="A1626" t="str">
        <f>IF(Hoja2!F1626="","",IF(Hoja2!$D1626=0,-Hoja2!F1626/(COUNT(B$2:B$2080)-SUM(B$2:B$2080)),Hoja2!F1626/SUM(B$2:B$2080)))</f>
        <v/>
      </c>
      <c r="B1626" t="str">
        <f>IF(Hoja2!F1626="","",IF(Hoja2!$D1626=1,1,0))</f>
        <v/>
      </c>
      <c r="C1626" t="str">
        <f>IF(Hoja2!H1626="","",IF(Hoja2!$D1626=0,-Hoja2!H1626/(COUNT(D$2:D$2080)-SUM(D$2:D$2080)),Hoja2!H1626/SUM(D$2:D$2080)))</f>
        <v/>
      </c>
      <c r="D1626" t="str">
        <f>IF(Hoja2!H1626="","",IF(Hoja2!$D1626=1,1,0))</f>
        <v/>
      </c>
      <c r="E1626" t="str">
        <f>IF(Hoja2!J1626="","",IF(Hoja2!$D1626=0,-Hoja2!J1626/(COUNT(F$2:F$2080)-SUM(F$2:F$2080)),Hoja2!J1626/SUM(F$2:F$2080)))</f>
        <v/>
      </c>
      <c r="F1626" t="str">
        <f>IF(Hoja2!J1626="","",IF(Hoja2!$D1626=1,1,0))</f>
        <v/>
      </c>
      <c r="G1626">
        <f>IF(Hoja2!D1626=0,-Hoja2!B1626/(COUNT(Hoja2!D$2:D$2080)-SUM(Hoja2!D$2:D$2080)),Hoja2!C1626/SUM(Hoja2!D$2:D$2080))</f>
        <v>1.9361084220716361E-3</v>
      </c>
      <c r="J1626" t="str">
        <f>IF(Hoja2!J1626="","",IF(Hoja2!$D1626=1,Hoja2!J1626, ""))</f>
        <v/>
      </c>
      <c r="K1626" t="str">
        <f>IF(Hoja2!J1626="","",IF(Hoja2!$D1626=0,Hoja2!J1626, ""))</f>
        <v/>
      </c>
    </row>
    <row r="1627" spans="1:11" x14ac:dyDescent="0.25">
      <c r="A1627">
        <f>IF(Hoja2!F1627="","",IF(Hoja2!$D1627=0,-Hoja2!F1627/(COUNT(B$2:B$2080)-SUM(B$2:B$2080)),Hoja2!F1627/SUM(B$2:B$2080)))</f>
        <v>3.7453183520599251E-3</v>
      </c>
      <c r="B1627">
        <f>IF(Hoja2!F1627="","",IF(Hoja2!$D1627=1,1,0))</f>
        <v>1</v>
      </c>
      <c r="C1627" t="str">
        <f>IF(Hoja2!H1627="","",IF(Hoja2!$D1627=0,-Hoja2!H1627/(COUNT(D$2:D$2080)-SUM(D$2:D$2080)),Hoja2!H1627/SUM(D$2:D$2080)))</f>
        <v/>
      </c>
      <c r="D1627" t="str">
        <f>IF(Hoja2!H1627="","",IF(Hoja2!$D1627=1,1,0))</f>
        <v/>
      </c>
      <c r="E1627" t="str">
        <f>IF(Hoja2!J1627="","",IF(Hoja2!$D1627=0,-Hoja2!J1627/(COUNT(F$2:F$2080)-SUM(F$2:F$2080)),Hoja2!J1627/SUM(F$2:F$2080)))</f>
        <v/>
      </c>
      <c r="F1627" t="str">
        <f>IF(Hoja2!J1627="","",IF(Hoja2!$D1627=1,1,0))</f>
        <v/>
      </c>
      <c r="G1627">
        <f>IF(Hoja2!D1627=0,-Hoja2!B1627/(COUNT(Hoja2!D$2:D$2080)-SUM(Hoja2!D$2:D$2080)),Hoja2!C1627/SUM(Hoja2!D$2:D$2080))</f>
        <v>1.9361084220716361E-3</v>
      </c>
      <c r="J1627" t="str">
        <f>IF(Hoja2!J1627="","",IF(Hoja2!$D1627=1,Hoja2!J1627, ""))</f>
        <v/>
      </c>
      <c r="K1627" t="str">
        <f>IF(Hoja2!J1627="","",IF(Hoja2!$D1627=0,Hoja2!J1627, ""))</f>
        <v/>
      </c>
    </row>
    <row r="1628" spans="1:11" x14ac:dyDescent="0.25">
      <c r="A1628" t="str">
        <f>IF(Hoja2!F1628="","",IF(Hoja2!$D1628=0,-Hoja2!F1628/(COUNT(B$2:B$2080)-SUM(B$2:B$2080)),Hoja2!F1628/SUM(B$2:B$2080)))</f>
        <v/>
      </c>
      <c r="B1628" t="str">
        <f>IF(Hoja2!F1628="","",IF(Hoja2!$D1628=1,1,0))</f>
        <v/>
      </c>
      <c r="C1628" t="str">
        <f>IF(Hoja2!H1628="","",IF(Hoja2!$D1628=0,-Hoja2!H1628/(COUNT(D$2:D$2080)-SUM(D$2:D$2080)),Hoja2!H1628/SUM(D$2:D$2080)))</f>
        <v/>
      </c>
      <c r="D1628" t="str">
        <f>IF(Hoja2!H1628="","",IF(Hoja2!$D1628=1,1,0))</f>
        <v/>
      </c>
      <c r="E1628" t="str">
        <f>IF(Hoja2!J1628="","",IF(Hoja2!$D1628=0,-Hoja2!J1628/(COUNT(F$2:F$2080)-SUM(F$2:F$2080)),Hoja2!J1628/SUM(F$2:F$2080)))</f>
        <v/>
      </c>
      <c r="F1628" t="str">
        <f>IF(Hoja2!J1628="","",IF(Hoja2!$D1628=1,1,0))</f>
        <v/>
      </c>
      <c r="G1628">
        <f>IF(Hoja2!D1628=0,-Hoja2!B1628/(COUNT(Hoja2!D$2:D$2080)-SUM(Hoja2!D$2:D$2080)),Hoja2!C1628/SUM(Hoja2!D$2:D$2080))</f>
        <v>2.9041626331074541E-3</v>
      </c>
      <c r="J1628" t="str">
        <f>IF(Hoja2!J1628="","",IF(Hoja2!$D1628=1,Hoja2!J1628, ""))</f>
        <v/>
      </c>
      <c r="K1628" t="str">
        <f>IF(Hoja2!J1628="","",IF(Hoja2!$D1628=0,Hoja2!J1628, ""))</f>
        <v/>
      </c>
    </row>
    <row r="1629" spans="1:11" x14ac:dyDescent="0.25">
      <c r="A1629" t="str">
        <f>IF(Hoja2!F1629="","",IF(Hoja2!$D1629=0,-Hoja2!F1629/(COUNT(B$2:B$2080)-SUM(B$2:B$2080)),Hoja2!F1629/SUM(B$2:B$2080)))</f>
        <v/>
      </c>
      <c r="B1629" t="str">
        <f>IF(Hoja2!F1629="","",IF(Hoja2!$D1629=1,1,0))</f>
        <v/>
      </c>
      <c r="C1629" t="str">
        <f>IF(Hoja2!H1629="","",IF(Hoja2!$D1629=0,-Hoja2!H1629/(COUNT(D$2:D$2080)-SUM(D$2:D$2080)),Hoja2!H1629/SUM(D$2:D$2080)))</f>
        <v/>
      </c>
      <c r="D1629" t="str">
        <f>IF(Hoja2!H1629="","",IF(Hoja2!$D1629=1,1,0))</f>
        <v/>
      </c>
      <c r="E1629" t="str">
        <f>IF(Hoja2!J1629="","",IF(Hoja2!$D1629=0,-Hoja2!J1629/(COUNT(F$2:F$2080)-SUM(F$2:F$2080)),Hoja2!J1629/SUM(F$2:F$2080)))</f>
        <v/>
      </c>
      <c r="F1629" t="str">
        <f>IF(Hoja2!J1629="","",IF(Hoja2!$D1629=1,1,0))</f>
        <v/>
      </c>
      <c r="G1629">
        <f>IF(Hoja2!D1629=0,-Hoja2!B1629/(COUNT(Hoja2!D$2:D$2080)-SUM(Hoja2!D$2:D$2080)),Hoja2!C1629/SUM(Hoja2!D$2:D$2080))</f>
        <v>-2.8680688336520078E-3</v>
      </c>
      <c r="J1629" t="str">
        <f>IF(Hoja2!J1629="","",IF(Hoja2!$D1629=1,Hoja2!J1629, ""))</f>
        <v/>
      </c>
      <c r="K1629" t="str">
        <f>IF(Hoja2!J1629="","",IF(Hoja2!$D1629=0,Hoja2!J1629, ""))</f>
        <v/>
      </c>
    </row>
    <row r="1630" spans="1:11" x14ac:dyDescent="0.25">
      <c r="A1630" t="str">
        <f>IF(Hoja2!F1630="","",IF(Hoja2!$D1630=0,-Hoja2!F1630/(COUNT(B$2:B$2080)-SUM(B$2:B$2080)),Hoja2!F1630/SUM(B$2:B$2080)))</f>
        <v/>
      </c>
      <c r="B1630" t="str">
        <f>IF(Hoja2!F1630="","",IF(Hoja2!$D1630=1,1,0))</f>
        <v/>
      </c>
      <c r="C1630" t="str">
        <f>IF(Hoja2!H1630="","",IF(Hoja2!$D1630=0,-Hoja2!H1630/(COUNT(D$2:D$2080)-SUM(D$2:D$2080)),Hoja2!H1630/SUM(D$2:D$2080)))</f>
        <v/>
      </c>
      <c r="D1630" t="str">
        <f>IF(Hoja2!H1630="","",IF(Hoja2!$D1630=1,1,0))</f>
        <v/>
      </c>
      <c r="E1630" t="str">
        <f>IF(Hoja2!J1630="","",IF(Hoja2!$D1630=0,-Hoja2!J1630/(COUNT(F$2:F$2080)-SUM(F$2:F$2080)),Hoja2!J1630/SUM(F$2:F$2080)))</f>
        <v/>
      </c>
      <c r="F1630" t="str">
        <f>IF(Hoja2!J1630="","",IF(Hoja2!$D1630=1,1,0))</f>
        <v/>
      </c>
      <c r="G1630">
        <f>IF(Hoja2!D1630=0,-Hoja2!B1630/(COUNT(Hoja2!D$2:D$2080)-SUM(Hoja2!D$2:D$2080)),Hoja2!C1630/SUM(Hoja2!D$2:D$2080))</f>
        <v>-9.5602294455066918E-4</v>
      </c>
      <c r="J1630" t="str">
        <f>IF(Hoja2!J1630="","",IF(Hoja2!$D1630=1,Hoja2!J1630, ""))</f>
        <v/>
      </c>
      <c r="K1630" t="str">
        <f>IF(Hoja2!J1630="","",IF(Hoja2!$D1630=0,Hoja2!J1630, ""))</f>
        <v/>
      </c>
    </row>
    <row r="1631" spans="1:11" x14ac:dyDescent="0.25">
      <c r="A1631" t="str">
        <f>IF(Hoja2!F1631="","",IF(Hoja2!$D1631=0,-Hoja2!F1631/(COUNT(B$2:B$2080)-SUM(B$2:B$2080)),Hoja2!F1631/SUM(B$2:B$2080)))</f>
        <v/>
      </c>
      <c r="B1631" t="str">
        <f>IF(Hoja2!F1631="","",IF(Hoja2!$D1631=1,1,0))</f>
        <v/>
      </c>
      <c r="C1631">
        <f>IF(Hoja2!H1631="","",IF(Hoja2!$D1631=0,-Hoja2!H1631/(COUNT(D$2:D$2080)-SUM(D$2:D$2080)),Hoja2!H1631/SUM(D$2:D$2080)))</f>
        <v>-4.8543689320388345E-3</v>
      </c>
      <c r="D1631">
        <f>IF(Hoja2!H1631="","",IF(Hoja2!$D1631=1,1,0))</f>
        <v>0</v>
      </c>
      <c r="E1631" t="str">
        <f>IF(Hoja2!J1631="","",IF(Hoja2!$D1631=0,-Hoja2!J1631/(COUNT(F$2:F$2080)-SUM(F$2:F$2080)),Hoja2!J1631/SUM(F$2:F$2080)))</f>
        <v/>
      </c>
      <c r="F1631" t="str">
        <f>IF(Hoja2!J1631="","",IF(Hoja2!$D1631=1,1,0))</f>
        <v/>
      </c>
      <c r="G1631">
        <f>IF(Hoja2!D1631=0,-Hoja2!B1631/(COUNT(Hoja2!D$2:D$2080)-SUM(Hoja2!D$2:D$2080)),Hoja2!C1631/SUM(Hoja2!D$2:D$2080))</f>
        <v>-9.5602294455066918E-4</v>
      </c>
      <c r="J1631" t="str">
        <f>IF(Hoja2!J1631="","",IF(Hoja2!$D1631=1,Hoja2!J1631, ""))</f>
        <v/>
      </c>
      <c r="K1631" t="str">
        <f>IF(Hoja2!J1631="","",IF(Hoja2!$D1631=0,Hoja2!J1631, ""))</f>
        <v/>
      </c>
    </row>
    <row r="1632" spans="1:11" x14ac:dyDescent="0.25">
      <c r="A1632" t="str">
        <f>IF(Hoja2!F1632="","",IF(Hoja2!$D1632=0,-Hoja2!F1632/(COUNT(B$2:B$2080)-SUM(B$2:B$2080)),Hoja2!F1632/SUM(B$2:B$2080)))</f>
        <v/>
      </c>
      <c r="B1632" t="str">
        <f>IF(Hoja2!F1632="","",IF(Hoja2!$D1632=1,1,0))</f>
        <v/>
      </c>
      <c r="C1632" t="str">
        <f>IF(Hoja2!H1632="","",IF(Hoja2!$D1632=0,-Hoja2!H1632/(COUNT(D$2:D$2080)-SUM(D$2:D$2080)),Hoja2!H1632/SUM(D$2:D$2080)))</f>
        <v/>
      </c>
      <c r="D1632" t="str">
        <f>IF(Hoja2!H1632="","",IF(Hoja2!$D1632=1,1,0))</f>
        <v/>
      </c>
      <c r="E1632">
        <f>IF(Hoja2!J1632="","",IF(Hoja2!$D1632=0,-Hoja2!J1632/(COUNT(F$2:F$2080)-SUM(F$2:F$2080)),Hoja2!J1632/SUM(F$2:F$2080)))</f>
        <v>-3.896103896103896E-2</v>
      </c>
      <c r="F1632">
        <f>IF(Hoja2!J1632="","",IF(Hoja2!$D1632=1,1,0))</f>
        <v>0</v>
      </c>
      <c r="G1632">
        <f>IF(Hoja2!D1632=0,-Hoja2!B1632/(COUNT(Hoja2!D$2:D$2080)-SUM(Hoja2!D$2:D$2080)),Hoja2!C1632/SUM(Hoja2!D$2:D$2080))</f>
        <v>-2.8680688336520078E-3</v>
      </c>
      <c r="J1632" t="str">
        <f>IF(Hoja2!J1632="","",IF(Hoja2!$D1632=1,Hoja2!J1632, ""))</f>
        <v/>
      </c>
      <c r="K1632">
        <f>IF(Hoja2!J1632="","",IF(Hoja2!$D1632=0,Hoja2!J1632, ""))</f>
        <v>3</v>
      </c>
    </row>
    <row r="1633" spans="1:11" x14ac:dyDescent="0.25">
      <c r="A1633">
        <f>IF(Hoja2!F1633="","",IF(Hoja2!$D1633=0,-Hoja2!F1633/(COUNT(B$2:B$2080)-SUM(B$2:B$2080)),Hoja2!F1633/SUM(B$2:B$2080)))</f>
        <v>-1.8796992481203006E-3</v>
      </c>
      <c r="B1633">
        <f>IF(Hoja2!F1633="","",IF(Hoja2!$D1633=1,1,0))</f>
        <v>0</v>
      </c>
      <c r="C1633" t="str">
        <f>IF(Hoja2!H1633="","",IF(Hoja2!$D1633=0,-Hoja2!H1633/(COUNT(D$2:D$2080)-SUM(D$2:D$2080)),Hoja2!H1633/SUM(D$2:D$2080)))</f>
        <v/>
      </c>
      <c r="D1633" t="str">
        <f>IF(Hoja2!H1633="","",IF(Hoja2!$D1633=1,1,0))</f>
        <v/>
      </c>
      <c r="E1633" t="str">
        <f>IF(Hoja2!J1633="","",IF(Hoja2!$D1633=0,-Hoja2!J1633/(COUNT(F$2:F$2080)-SUM(F$2:F$2080)),Hoja2!J1633/SUM(F$2:F$2080)))</f>
        <v/>
      </c>
      <c r="F1633" t="str">
        <f>IF(Hoja2!J1633="","",IF(Hoja2!$D1633=1,1,0))</f>
        <v/>
      </c>
      <c r="G1633">
        <f>IF(Hoja2!D1633=0,-Hoja2!B1633/(COUNT(Hoja2!D$2:D$2080)-SUM(Hoja2!D$2:D$2080)),Hoja2!C1633/SUM(Hoja2!D$2:D$2080))</f>
        <v>-9.5602294455066918E-4</v>
      </c>
      <c r="J1633" t="str">
        <f>IF(Hoja2!J1633="","",IF(Hoja2!$D1633=1,Hoja2!J1633, ""))</f>
        <v/>
      </c>
      <c r="K1633" t="str">
        <f>IF(Hoja2!J1633="","",IF(Hoja2!$D1633=0,Hoja2!J1633, ""))</f>
        <v/>
      </c>
    </row>
    <row r="1634" spans="1:11" x14ac:dyDescent="0.25">
      <c r="A1634">
        <f>IF(Hoja2!F1634="","",IF(Hoja2!$D1634=0,-Hoja2!F1634/(COUNT(B$2:B$2080)-SUM(B$2:B$2080)),Hoja2!F1634/SUM(B$2:B$2080)))</f>
        <v>-1.8796992481203006E-3</v>
      </c>
      <c r="B1634">
        <f>IF(Hoja2!F1634="","",IF(Hoja2!$D1634=1,1,0))</f>
        <v>0</v>
      </c>
      <c r="C1634" t="str">
        <f>IF(Hoja2!H1634="","",IF(Hoja2!$D1634=0,-Hoja2!H1634/(COUNT(D$2:D$2080)-SUM(D$2:D$2080)),Hoja2!H1634/SUM(D$2:D$2080)))</f>
        <v/>
      </c>
      <c r="D1634" t="str">
        <f>IF(Hoja2!H1634="","",IF(Hoja2!$D1634=1,1,0))</f>
        <v/>
      </c>
      <c r="E1634" t="str">
        <f>IF(Hoja2!J1634="","",IF(Hoja2!$D1634=0,-Hoja2!J1634/(COUNT(F$2:F$2080)-SUM(F$2:F$2080)),Hoja2!J1634/SUM(F$2:F$2080)))</f>
        <v/>
      </c>
      <c r="F1634" t="str">
        <f>IF(Hoja2!J1634="","",IF(Hoja2!$D1634=1,1,0))</f>
        <v/>
      </c>
      <c r="G1634">
        <f>IF(Hoja2!D1634=0,-Hoja2!B1634/(COUNT(Hoja2!D$2:D$2080)-SUM(Hoja2!D$2:D$2080)),Hoja2!C1634/SUM(Hoja2!D$2:D$2080))</f>
        <v>-9.5602294455066918E-4</v>
      </c>
      <c r="J1634" t="str">
        <f>IF(Hoja2!J1634="","",IF(Hoja2!$D1634=1,Hoja2!J1634, ""))</f>
        <v/>
      </c>
      <c r="K1634" t="str">
        <f>IF(Hoja2!J1634="","",IF(Hoja2!$D1634=0,Hoja2!J1634, ""))</f>
        <v/>
      </c>
    </row>
    <row r="1635" spans="1:11" x14ac:dyDescent="0.25">
      <c r="A1635">
        <f>IF(Hoja2!F1635="","",IF(Hoja2!$D1635=0,-Hoja2!F1635/(COUNT(B$2:B$2080)-SUM(B$2:B$2080)),Hoja2!F1635/SUM(B$2:B$2080)))</f>
        <v>-1.8796992481203006E-3</v>
      </c>
      <c r="B1635">
        <f>IF(Hoja2!F1635="","",IF(Hoja2!$D1635=1,1,0))</f>
        <v>0</v>
      </c>
      <c r="C1635">
        <f>IF(Hoja2!H1635="","",IF(Hoja2!$D1635=0,-Hoja2!H1635/(COUNT(D$2:D$2080)-SUM(D$2:D$2080)),Hoja2!H1635/SUM(D$2:D$2080)))</f>
        <v>-4.8543689320388345E-3</v>
      </c>
      <c r="D1635">
        <f>IF(Hoja2!H1635="","",IF(Hoja2!$D1635=1,1,0))</f>
        <v>0</v>
      </c>
      <c r="E1635" t="str">
        <f>IF(Hoja2!J1635="","",IF(Hoja2!$D1635=0,-Hoja2!J1635/(COUNT(F$2:F$2080)-SUM(F$2:F$2080)),Hoja2!J1635/SUM(F$2:F$2080)))</f>
        <v/>
      </c>
      <c r="F1635" t="str">
        <f>IF(Hoja2!J1635="","",IF(Hoja2!$D1635=1,1,0))</f>
        <v/>
      </c>
      <c r="G1635">
        <f>IF(Hoja2!D1635=0,-Hoja2!B1635/(COUNT(Hoja2!D$2:D$2080)-SUM(Hoja2!D$2:D$2080)),Hoja2!C1635/SUM(Hoja2!D$2:D$2080))</f>
        <v>-9.5602294455066918E-4</v>
      </c>
      <c r="J1635" t="str">
        <f>IF(Hoja2!J1635="","",IF(Hoja2!$D1635=1,Hoja2!J1635, ""))</f>
        <v/>
      </c>
      <c r="K1635" t="str">
        <f>IF(Hoja2!J1635="","",IF(Hoja2!$D1635=0,Hoja2!J1635, ""))</f>
        <v/>
      </c>
    </row>
    <row r="1636" spans="1:11" x14ac:dyDescent="0.25">
      <c r="A1636" t="str">
        <f>IF(Hoja2!F1636="","",IF(Hoja2!$D1636=0,-Hoja2!F1636/(COUNT(B$2:B$2080)-SUM(B$2:B$2080)),Hoja2!F1636/SUM(B$2:B$2080)))</f>
        <v/>
      </c>
      <c r="B1636" t="str">
        <f>IF(Hoja2!F1636="","",IF(Hoja2!$D1636=1,1,0))</f>
        <v/>
      </c>
      <c r="C1636">
        <f>IF(Hoja2!H1636="","",IF(Hoja2!$D1636=0,-Hoja2!H1636/(COUNT(D$2:D$2080)-SUM(D$2:D$2080)),Hoja2!H1636/SUM(D$2:D$2080)))</f>
        <v>0</v>
      </c>
      <c r="D1636">
        <f>IF(Hoja2!H1636="","",IF(Hoja2!$D1636=1,1,0))</f>
        <v>0</v>
      </c>
      <c r="E1636" t="str">
        <f>IF(Hoja2!J1636="","",IF(Hoja2!$D1636=0,-Hoja2!J1636/(COUNT(F$2:F$2080)-SUM(F$2:F$2080)),Hoja2!J1636/SUM(F$2:F$2080)))</f>
        <v/>
      </c>
      <c r="F1636" t="str">
        <f>IF(Hoja2!J1636="","",IF(Hoja2!$D1636=1,1,0))</f>
        <v/>
      </c>
      <c r="G1636">
        <f>IF(Hoja2!D1636=0,-Hoja2!B1636/(COUNT(Hoja2!D$2:D$2080)-SUM(Hoja2!D$2:D$2080)),Hoja2!C1636/SUM(Hoja2!D$2:D$2080))</f>
        <v>0</v>
      </c>
      <c r="J1636" t="str">
        <f>IF(Hoja2!J1636="","",IF(Hoja2!$D1636=1,Hoja2!J1636, ""))</f>
        <v/>
      </c>
      <c r="K1636" t="str">
        <f>IF(Hoja2!J1636="","",IF(Hoja2!$D1636=0,Hoja2!J1636, ""))</f>
        <v/>
      </c>
    </row>
    <row r="1637" spans="1:11" x14ac:dyDescent="0.25">
      <c r="A1637">
        <f>IF(Hoja2!F1637="","",IF(Hoja2!$D1637=0,-Hoja2!F1637/(COUNT(B$2:B$2080)-SUM(B$2:B$2080)),Hoja2!F1637/SUM(B$2:B$2080)))</f>
        <v>-3.7593984962406013E-3</v>
      </c>
      <c r="B1637">
        <f>IF(Hoja2!F1637="","",IF(Hoja2!$D1637=1,1,0))</f>
        <v>0</v>
      </c>
      <c r="C1637" t="str">
        <f>IF(Hoja2!H1637="","",IF(Hoja2!$D1637=0,-Hoja2!H1637/(COUNT(D$2:D$2080)-SUM(D$2:D$2080)),Hoja2!H1637/SUM(D$2:D$2080)))</f>
        <v/>
      </c>
      <c r="D1637" t="str">
        <f>IF(Hoja2!H1637="","",IF(Hoja2!$D1637=1,1,0))</f>
        <v/>
      </c>
      <c r="E1637" t="str">
        <f>IF(Hoja2!J1637="","",IF(Hoja2!$D1637=0,-Hoja2!J1637/(COUNT(F$2:F$2080)-SUM(F$2:F$2080)),Hoja2!J1637/SUM(F$2:F$2080)))</f>
        <v/>
      </c>
      <c r="F1637" t="str">
        <f>IF(Hoja2!J1637="","",IF(Hoja2!$D1637=1,1,0))</f>
        <v/>
      </c>
      <c r="G1637">
        <f>IF(Hoja2!D1637=0,-Hoja2!B1637/(COUNT(Hoja2!D$2:D$2080)-SUM(Hoja2!D$2:D$2080)),Hoja2!C1637/SUM(Hoja2!D$2:D$2080))</f>
        <v>-1.9120458891013384E-3</v>
      </c>
      <c r="J1637" t="str">
        <f>IF(Hoja2!J1637="","",IF(Hoja2!$D1637=1,Hoja2!J1637, ""))</f>
        <v/>
      </c>
      <c r="K1637" t="str">
        <f>IF(Hoja2!J1637="","",IF(Hoja2!$D1637=0,Hoja2!J1637, ""))</f>
        <v/>
      </c>
    </row>
    <row r="1638" spans="1:11" x14ac:dyDescent="0.25">
      <c r="A1638">
        <f>IF(Hoja2!F1638="","",IF(Hoja2!$D1638=0,-Hoja2!F1638/(COUNT(B$2:B$2080)-SUM(B$2:B$2080)),Hoja2!F1638/SUM(B$2:B$2080)))</f>
        <v>0</v>
      </c>
      <c r="B1638">
        <f>IF(Hoja2!F1638="","",IF(Hoja2!$D1638=1,1,0))</f>
        <v>0</v>
      </c>
      <c r="C1638">
        <f>IF(Hoja2!H1638="","",IF(Hoja2!$D1638=0,-Hoja2!H1638/(COUNT(D$2:D$2080)-SUM(D$2:D$2080)),Hoja2!H1638/SUM(D$2:D$2080)))</f>
        <v>0</v>
      </c>
      <c r="D1638">
        <f>IF(Hoja2!H1638="","",IF(Hoja2!$D1638=1,1,0))</f>
        <v>0</v>
      </c>
      <c r="E1638" t="str">
        <f>IF(Hoja2!J1638="","",IF(Hoja2!$D1638=0,-Hoja2!J1638/(COUNT(F$2:F$2080)-SUM(F$2:F$2080)),Hoja2!J1638/SUM(F$2:F$2080)))</f>
        <v/>
      </c>
      <c r="F1638" t="str">
        <f>IF(Hoja2!J1638="","",IF(Hoja2!$D1638=1,1,0))</f>
        <v/>
      </c>
      <c r="G1638">
        <f>IF(Hoja2!D1638=0,-Hoja2!B1638/(COUNT(Hoja2!D$2:D$2080)-SUM(Hoja2!D$2:D$2080)),Hoja2!C1638/SUM(Hoja2!D$2:D$2080))</f>
        <v>0</v>
      </c>
      <c r="J1638" t="str">
        <f>IF(Hoja2!J1638="","",IF(Hoja2!$D1638=1,Hoja2!J1638, ""))</f>
        <v/>
      </c>
      <c r="K1638" t="str">
        <f>IF(Hoja2!J1638="","",IF(Hoja2!$D1638=0,Hoja2!J1638, ""))</f>
        <v/>
      </c>
    </row>
    <row r="1639" spans="1:11" x14ac:dyDescent="0.25">
      <c r="A1639">
        <f>IF(Hoja2!F1639="","",IF(Hoja2!$D1639=0,-Hoja2!F1639/(COUNT(B$2:B$2080)-SUM(B$2:B$2080)),Hoja2!F1639/SUM(B$2:B$2080)))</f>
        <v>0</v>
      </c>
      <c r="B1639">
        <f>IF(Hoja2!F1639="","",IF(Hoja2!$D1639=1,1,0))</f>
        <v>0</v>
      </c>
      <c r="C1639" t="str">
        <f>IF(Hoja2!H1639="","",IF(Hoja2!$D1639=0,-Hoja2!H1639/(COUNT(D$2:D$2080)-SUM(D$2:D$2080)),Hoja2!H1639/SUM(D$2:D$2080)))</f>
        <v/>
      </c>
      <c r="D1639" t="str">
        <f>IF(Hoja2!H1639="","",IF(Hoja2!$D1639=1,1,0))</f>
        <v/>
      </c>
      <c r="E1639" t="str">
        <f>IF(Hoja2!J1639="","",IF(Hoja2!$D1639=0,-Hoja2!J1639/(COUNT(F$2:F$2080)-SUM(F$2:F$2080)),Hoja2!J1639/SUM(F$2:F$2080)))</f>
        <v/>
      </c>
      <c r="F1639" t="str">
        <f>IF(Hoja2!J1639="","",IF(Hoja2!$D1639=1,1,0))</f>
        <v/>
      </c>
      <c r="G1639">
        <f>IF(Hoja2!D1639=0,-Hoja2!B1639/(COUNT(Hoja2!D$2:D$2080)-SUM(Hoja2!D$2:D$2080)),Hoja2!C1639/SUM(Hoja2!D$2:D$2080))</f>
        <v>0</v>
      </c>
      <c r="J1639" t="str">
        <f>IF(Hoja2!J1639="","",IF(Hoja2!$D1639=1,Hoja2!J1639, ""))</f>
        <v/>
      </c>
      <c r="K1639" t="str">
        <f>IF(Hoja2!J1639="","",IF(Hoja2!$D1639=0,Hoja2!J1639, ""))</f>
        <v/>
      </c>
    </row>
    <row r="1640" spans="1:11" x14ac:dyDescent="0.25">
      <c r="A1640">
        <f>IF(Hoja2!F1640="","",IF(Hoja2!$D1640=0,-Hoja2!F1640/(COUNT(B$2:B$2080)-SUM(B$2:B$2080)),Hoja2!F1640/SUM(B$2:B$2080)))</f>
        <v>-3.7593984962406013E-3</v>
      </c>
      <c r="B1640">
        <f>IF(Hoja2!F1640="","",IF(Hoja2!$D1640=1,1,0))</f>
        <v>0</v>
      </c>
      <c r="C1640" t="str">
        <f>IF(Hoja2!H1640="","",IF(Hoja2!$D1640=0,-Hoja2!H1640/(COUNT(D$2:D$2080)-SUM(D$2:D$2080)),Hoja2!H1640/SUM(D$2:D$2080)))</f>
        <v/>
      </c>
      <c r="D1640" t="str">
        <f>IF(Hoja2!H1640="","",IF(Hoja2!$D1640=1,1,0))</f>
        <v/>
      </c>
      <c r="E1640" t="str">
        <f>IF(Hoja2!J1640="","",IF(Hoja2!$D1640=0,-Hoja2!J1640/(COUNT(F$2:F$2080)-SUM(F$2:F$2080)),Hoja2!J1640/SUM(F$2:F$2080)))</f>
        <v/>
      </c>
      <c r="F1640" t="str">
        <f>IF(Hoja2!J1640="","",IF(Hoja2!$D1640=1,1,0))</f>
        <v/>
      </c>
      <c r="G1640">
        <f>IF(Hoja2!D1640=0,-Hoja2!B1640/(COUNT(Hoja2!D$2:D$2080)-SUM(Hoja2!D$2:D$2080)),Hoja2!C1640/SUM(Hoja2!D$2:D$2080))</f>
        <v>-1.9120458891013384E-3</v>
      </c>
      <c r="J1640" t="str">
        <f>IF(Hoja2!J1640="","",IF(Hoja2!$D1640=1,Hoja2!J1640, ""))</f>
        <v/>
      </c>
      <c r="K1640" t="str">
        <f>IF(Hoja2!J1640="","",IF(Hoja2!$D1640=0,Hoja2!J1640, ""))</f>
        <v/>
      </c>
    </row>
    <row r="1641" spans="1:11" x14ac:dyDescent="0.25">
      <c r="A1641">
        <f>IF(Hoja2!F1641="","",IF(Hoja2!$D1641=0,-Hoja2!F1641/(COUNT(B$2:B$2080)-SUM(B$2:B$2080)),Hoja2!F1641/SUM(B$2:B$2080)))</f>
        <v>1.8726591760299626E-3</v>
      </c>
      <c r="B1641">
        <f>IF(Hoja2!F1641="","",IF(Hoja2!$D1641=1,1,0))</f>
        <v>1</v>
      </c>
      <c r="C1641" t="str">
        <f>IF(Hoja2!H1641="","",IF(Hoja2!$D1641=0,-Hoja2!H1641/(COUNT(D$2:D$2080)-SUM(D$2:D$2080)),Hoja2!H1641/SUM(D$2:D$2080)))</f>
        <v/>
      </c>
      <c r="D1641" t="str">
        <f>IF(Hoja2!H1641="","",IF(Hoja2!$D1641=1,1,0))</f>
        <v/>
      </c>
      <c r="E1641" t="str">
        <f>IF(Hoja2!J1641="","",IF(Hoja2!$D1641=0,-Hoja2!J1641/(COUNT(F$2:F$2080)-SUM(F$2:F$2080)),Hoja2!J1641/SUM(F$2:F$2080)))</f>
        <v/>
      </c>
      <c r="F1641" t="str">
        <f>IF(Hoja2!J1641="","",IF(Hoja2!$D1641=1,1,0))</f>
        <v/>
      </c>
      <c r="G1641">
        <f>IF(Hoja2!D1641=0,-Hoja2!B1641/(COUNT(Hoja2!D$2:D$2080)-SUM(Hoja2!D$2:D$2080)),Hoja2!C1641/SUM(Hoja2!D$2:D$2080))</f>
        <v>9.6805421103581804E-4</v>
      </c>
      <c r="J1641" t="str">
        <f>IF(Hoja2!J1641="","",IF(Hoja2!$D1641=1,Hoja2!J1641, ""))</f>
        <v/>
      </c>
      <c r="K1641" t="str">
        <f>IF(Hoja2!J1641="","",IF(Hoja2!$D1641=0,Hoja2!J1641, ""))</f>
        <v/>
      </c>
    </row>
    <row r="1642" spans="1:11" x14ac:dyDescent="0.25">
      <c r="A1642" t="str">
        <f>IF(Hoja2!F1642="","",IF(Hoja2!$D1642=0,-Hoja2!F1642/(COUNT(B$2:B$2080)-SUM(B$2:B$2080)),Hoja2!F1642/SUM(B$2:B$2080)))</f>
        <v/>
      </c>
      <c r="B1642" t="str">
        <f>IF(Hoja2!F1642="","",IF(Hoja2!$D1642=1,1,0))</f>
        <v/>
      </c>
      <c r="C1642">
        <f>IF(Hoja2!H1642="","",IF(Hoja2!$D1642=0,-Hoja2!H1642/(COUNT(D$2:D$2080)-SUM(D$2:D$2080)),Hoja2!H1642/SUM(D$2:D$2080)))</f>
        <v>1.0309278350515464E-2</v>
      </c>
      <c r="D1642">
        <f>IF(Hoja2!H1642="","",IF(Hoja2!$D1642=1,1,0))</f>
        <v>1</v>
      </c>
      <c r="E1642" t="str">
        <f>IF(Hoja2!J1642="","",IF(Hoja2!$D1642=0,-Hoja2!J1642/(COUNT(F$2:F$2080)-SUM(F$2:F$2080)),Hoja2!J1642/SUM(F$2:F$2080)))</f>
        <v/>
      </c>
      <c r="F1642" t="str">
        <f>IF(Hoja2!J1642="","",IF(Hoja2!$D1642=1,1,0))</f>
        <v/>
      </c>
      <c r="G1642">
        <f>IF(Hoja2!D1642=0,-Hoja2!B1642/(COUNT(Hoja2!D$2:D$2080)-SUM(Hoja2!D$2:D$2080)),Hoja2!C1642/SUM(Hoja2!D$2:D$2080))</f>
        <v>1.9361084220716361E-3</v>
      </c>
      <c r="J1642" t="str">
        <f>IF(Hoja2!J1642="","",IF(Hoja2!$D1642=1,Hoja2!J1642, ""))</f>
        <v/>
      </c>
      <c r="K1642" t="str">
        <f>IF(Hoja2!J1642="","",IF(Hoja2!$D1642=0,Hoja2!J1642, ""))</f>
        <v/>
      </c>
    </row>
    <row r="1643" spans="1:11" x14ac:dyDescent="0.25">
      <c r="A1643" t="str">
        <f>IF(Hoja2!F1643="","",IF(Hoja2!$D1643=0,-Hoja2!F1643/(COUNT(B$2:B$2080)-SUM(B$2:B$2080)),Hoja2!F1643/SUM(B$2:B$2080)))</f>
        <v/>
      </c>
      <c r="B1643" t="str">
        <f>IF(Hoja2!F1643="","",IF(Hoja2!$D1643=1,1,0))</f>
        <v/>
      </c>
      <c r="C1643">
        <f>IF(Hoja2!H1643="","",IF(Hoja2!$D1643=0,-Hoja2!H1643/(COUNT(D$2:D$2080)-SUM(D$2:D$2080)),Hoja2!H1643/SUM(D$2:D$2080)))</f>
        <v>-1.4563106796116505E-2</v>
      </c>
      <c r="D1643">
        <f>IF(Hoja2!H1643="","",IF(Hoja2!$D1643=1,1,0))</f>
        <v>0</v>
      </c>
      <c r="E1643" t="str">
        <f>IF(Hoja2!J1643="","",IF(Hoja2!$D1643=0,-Hoja2!J1643/(COUNT(F$2:F$2080)-SUM(F$2:F$2080)),Hoja2!J1643/SUM(F$2:F$2080)))</f>
        <v/>
      </c>
      <c r="F1643" t="str">
        <f>IF(Hoja2!J1643="","",IF(Hoja2!$D1643=1,1,0))</f>
        <v/>
      </c>
      <c r="G1643">
        <f>IF(Hoja2!D1643=0,-Hoja2!B1643/(COUNT(Hoja2!D$2:D$2080)-SUM(Hoja2!D$2:D$2080)),Hoja2!C1643/SUM(Hoja2!D$2:D$2080))</f>
        <v>-2.8680688336520078E-3</v>
      </c>
      <c r="J1643" t="str">
        <f>IF(Hoja2!J1643="","",IF(Hoja2!$D1643=1,Hoja2!J1643, ""))</f>
        <v/>
      </c>
      <c r="K1643" t="str">
        <f>IF(Hoja2!J1643="","",IF(Hoja2!$D1643=0,Hoja2!J1643, ""))</f>
        <v/>
      </c>
    </row>
    <row r="1644" spans="1:11" x14ac:dyDescent="0.25">
      <c r="A1644" t="str">
        <f>IF(Hoja2!F1644="","",IF(Hoja2!$D1644=0,-Hoja2!F1644/(COUNT(B$2:B$2080)-SUM(B$2:B$2080)),Hoja2!F1644/SUM(B$2:B$2080)))</f>
        <v/>
      </c>
      <c r="B1644" t="str">
        <f>IF(Hoja2!F1644="","",IF(Hoja2!$D1644=1,1,0))</f>
        <v/>
      </c>
      <c r="C1644" t="str">
        <f>IF(Hoja2!H1644="","",IF(Hoja2!$D1644=0,-Hoja2!H1644/(COUNT(D$2:D$2080)-SUM(D$2:D$2080)),Hoja2!H1644/SUM(D$2:D$2080)))</f>
        <v/>
      </c>
      <c r="D1644" t="str">
        <f>IF(Hoja2!H1644="","",IF(Hoja2!$D1644=1,1,0))</f>
        <v/>
      </c>
      <c r="E1644" t="str">
        <f>IF(Hoja2!J1644="","",IF(Hoja2!$D1644=0,-Hoja2!J1644/(COUNT(F$2:F$2080)-SUM(F$2:F$2080)),Hoja2!J1644/SUM(F$2:F$2080)))</f>
        <v/>
      </c>
      <c r="F1644" t="str">
        <f>IF(Hoja2!J1644="","",IF(Hoja2!$D1644=1,1,0))</f>
        <v/>
      </c>
      <c r="G1644">
        <f>IF(Hoja2!D1644=0,-Hoja2!B1644/(COUNT(Hoja2!D$2:D$2080)-SUM(Hoja2!D$2:D$2080)),Hoja2!C1644/SUM(Hoja2!D$2:D$2080))</f>
        <v>-1.9120458891013384E-3</v>
      </c>
      <c r="J1644" t="str">
        <f>IF(Hoja2!J1644="","",IF(Hoja2!$D1644=1,Hoja2!J1644, ""))</f>
        <v/>
      </c>
      <c r="K1644" t="str">
        <f>IF(Hoja2!J1644="","",IF(Hoja2!$D1644=0,Hoja2!J1644, ""))</f>
        <v/>
      </c>
    </row>
    <row r="1645" spans="1:11" x14ac:dyDescent="0.25">
      <c r="A1645">
        <f>IF(Hoja2!F1645="","",IF(Hoja2!$D1645=0,-Hoja2!F1645/(COUNT(B$2:B$2080)-SUM(B$2:B$2080)),Hoja2!F1645/SUM(B$2:B$2080)))</f>
        <v>-5.6390977443609019E-3</v>
      </c>
      <c r="B1645">
        <f>IF(Hoja2!F1645="","",IF(Hoja2!$D1645=1,1,0))</f>
        <v>0</v>
      </c>
      <c r="C1645" t="str">
        <f>IF(Hoja2!H1645="","",IF(Hoja2!$D1645=0,-Hoja2!H1645/(COUNT(D$2:D$2080)-SUM(D$2:D$2080)),Hoja2!H1645/SUM(D$2:D$2080)))</f>
        <v/>
      </c>
      <c r="D1645" t="str">
        <f>IF(Hoja2!H1645="","",IF(Hoja2!$D1645=1,1,0))</f>
        <v/>
      </c>
      <c r="E1645" t="str">
        <f>IF(Hoja2!J1645="","",IF(Hoja2!$D1645=0,-Hoja2!J1645/(COUNT(F$2:F$2080)-SUM(F$2:F$2080)),Hoja2!J1645/SUM(F$2:F$2080)))</f>
        <v/>
      </c>
      <c r="F1645" t="str">
        <f>IF(Hoja2!J1645="","",IF(Hoja2!$D1645=1,1,0))</f>
        <v/>
      </c>
      <c r="G1645">
        <f>IF(Hoja2!D1645=0,-Hoja2!B1645/(COUNT(Hoja2!D$2:D$2080)-SUM(Hoja2!D$2:D$2080)),Hoja2!C1645/SUM(Hoja2!D$2:D$2080))</f>
        <v>-2.8680688336520078E-3</v>
      </c>
      <c r="J1645" t="str">
        <f>IF(Hoja2!J1645="","",IF(Hoja2!$D1645=1,Hoja2!J1645, ""))</f>
        <v/>
      </c>
      <c r="K1645" t="str">
        <f>IF(Hoja2!J1645="","",IF(Hoja2!$D1645=0,Hoja2!J1645, ""))</f>
        <v/>
      </c>
    </row>
    <row r="1646" spans="1:11" x14ac:dyDescent="0.25">
      <c r="A1646">
        <f>IF(Hoja2!F1646="","",IF(Hoja2!$D1646=0,-Hoja2!F1646/(COUNT(B$2:B$2080)-SUM(B$2:B$2080)),Hoja2!F1646/SUM(B$2:B$2080)))</f>
        <v>3.7453183520599251E-3</v>
      </c>
      <c r="B1646">
        <f>IF(Hoja2!F1646="","",IF(Hoja2!$D1646=1,1,0))</f>
        <v>1</v>
      </c>
      <c r="C1646" t="str">
        <f>IF(Hoja2!H1646="","",IF(Hoja2!$D1646=0,-Hoja2!H1646/(COUNT(D$2:D$2080)-SUM(D$2:D$2080)),Hoja2!H1646/SUM(D$2:D$2080)))</f>
        <v/>
      </c>
      <c r="D1646" t="str">
        <f>IF(Hoja2!H1646="","",IF(Hoja2!$D1646=1,1,0))</f>
        <v/>
      </c>
      <c r="E1646" t="str">
        <f>IF(Hoja2!J1646="","",IF(Hoja2!$D1646=0,-Hoja2!J1646/(COUNT(F$2:F$2080)-SUM(F$2:F$2080)),Hoja2!J1646/SUM(F$2:F$2080)))</f>
        <v/>
      </c>
      <c r="F1646" t="str">
        <f>IF(Hoja2!J1646="","",IF(Hoja2!$D1646=1,1,0))</f>
        <v/>
      </c>
      <c r="G1646">
        <f>IF(Hoja2!D1646=0,-Hoja2!B1646/(COUNT(Hoja2!D$2:D$2080)-SUM(Hoja2!D$2:D$2080)),Hoja2!C1646/SUM(Hoja2!D$2:D$2080))</f>
        <v>1.9361084220716361E-3</v>
      </c>
      <c r="J1646" t="str">
        <f>IF(Hoja2!J1646="","",IF(Hoja2!$D1646=1,Hoja2!J1646, ""))</f>
        <v/>
      </c>
      <c r="K1646" t="str">
        <f>IF(Hoja2!J1646="","",IF(Hoja2!$D1646=0,Hoja2!J1646, ""))</f>
        <v/>
      </c>
    </row>
    <row r="1647" spans="1:11" x14ac:dyDescent="0.25">
      <c r="A1647" t="str">
        <f>IF(Hoja2!F1647="","",IF(Hoja2!$D1647=0,-Hoja2!F1647/(COUNT(B$2:B$2080)-SUM(B$2:B$2080)),Hoja2!F1647/SUM(B$2:B$2080)))</f>
        <v/>
      </c>
      <c r="B1647" t="str">
        <f>IF(Hoja2!F1647="","",IF(Hoja2!$D1647=1,1,0))</f>
        <v/>
      </c>
      <c r="C1647">
        <f>IF(Hoja2!H1647="","",IF(Hoja2!$D1647=0,-Hoja2!H1647/(COUNT(D$2:D$2080)-SUM(D$2:D$2080)),Hoja2!H1647/SUM(D$2:D$2080)))</f>
        <v>0</v>
      </c>
      <c r="D1647">
        <f>IF(Hoja2!H1647="","",IF(Hoja2!$D1647=1,1,0))</f>
        <v>0</v>
      </c>
      <c r="E1647" t="str">
        <f>IF(Hoja2!J1647="","",IF(Hoja2!$D1647=0,-Hoja2!J1647/(COUNT(F$2:F$2080)-SUM(F$2:F$2080)),Hoja2!J1647/SUM(F$2:F$2080)))</f>
        <v/>
      </c>
      <c r="F1647" t="str">
        <f>IF(Hoja2!J1647="","",IF(Hoja2!$D1647=1,1,0))</f>
        <v/>
      </c>
      <c r="G1647">
        <f>IF(Hoja2!D1647=0,-Hoja2!B1647/(COUNT(Hoja2!D$2:D$2080)-SUM(Hoja2!D$2:D$2080)),Hoja2!C1647/SUM(Hoja2!D$2:D$2080))</f>
        <v>0</v>
      </c>
      <c r="J1647" t="str">
        <f>IF(Hoja2!J1647="","",IF(Hoja2!$D1647=1,Hoja2!J1647, ""))</f>
        <v/>
      </c>
      <c r="K1647" t="str">
        <f>IF(Hoja2!J1647="","",IF(Hoja2!$D1647=0,Hoja2!J1647, ""))</f>
        <v/>
      </c>
    </row>
    <row r="1648" spans="1:11" x14ac:dyDescent="0.25">
      <c r="A1648">
        <f>IF(Hoja2!F1648="","",IF(Hoja2!$D1648=0,-Hoja2!F1648/(COUNT(B$2:B$2080)-SUM(B$2:B$2080)),Hoja2!F1648/SUM(B$2:B$2080)))</f>
        <v>7.4906367041198503E-3</v>
      </c>
      <c r="B1648">
        <f>IF(Hoja2!F1648="","",IF(Hoja2!$D1648=1,1,0))</f>
        <v>1</v>
      </c>
      <c r="C1648" t="str">
        <f>IF(Hoja2!H1648="","",IF(Hoja2!$D1648=0,-Hoja2!H1648/(COUNT(D$2:D$2080)-SUM(D$2:D$2080)),Hoja2!H1648/SUM(D$2:D$2080)))</f>
        <v/>
      </c>
      <c r="D1648" t="str">
        <f>IF(Hoja2!H1648="","",IF(Hoja2!$D1648=1,1,0))</f>
        <v/>
      </c>
      <c r="E1648" t="str">
        <f>IF(Hoja2!J1648="","",IF(Hoja2!$D1648=0,-Hoja2!J1648/(COUNT(F$2:F$2080)-SUM(F$2:F$2080)),Hoja2!J1648/SUM(F$2:F$2080)))</f>
        <v/>
      </c>
      <c r="F1648" t="str">
        <f>IF(Hoja2!J1648="","",IF(Hoja2!$D1648=1,1,0))</f>
        <v/>
      </c>
      <c r="G1648">
        <f>IF(Hoja2!D1648=0,-Hoja2!B1648/(COUNT(Hoja2!D$2:D$2080)-SUM(Hoja2!D$2:D$2080)),Hoja2!C1648/SUM(Hoja2!D$2:D$2080))</f>
        <v>3.8722168441432721E-3</v>
      </c>
      <c r="J1648" t="str">
        <f>IF(Hoja2!J1648="","",IF(Hoja2!$D1648=1,Hoja2!J1648, ""))</f>
        <v/>
      </c>
      <c r="K1648" t="str">
        <f>IF(Hoja2!J1648="","",IF(Hoja2!$D1648=0,Hoja2!J1648, ""))</f>
        <v/>
      </c>
    </row>
    <row r="1649" spans="1:11" x14ac:dyDescent="0.25">
      <c r="A1649">
        <f>IF(Hoja2!F1649="","",IF(Hoja2!$D1649=0,-Hoja2!F1649/(COUNT(B$2:B$2080)-SUM(B$2:B$2080)),Hoja2!F1649/SUM(B$2:B$2080)))</f>
        <v>0</v>
      </c>
      <c r="B1649">
        <f>IF(Hoja2!F1649="","",IF(Hoja2!$D1649=1,1,0))</f>
        <v>0</v>
      </c>
      <c r="C1649">
        <f>IF(Hoja2!H1649="","",IF(Hoja2!$D1649=0,-Hoja2!H1649/(COUNT(D$2:D$2080)-SUM(D$2:D$2080)),Hoja2!H1649/SUM(D$2:D$2080)))</f>
        <v>0</v>
      </c>
      <c r="D1649">
        <f>IF(Hoja2!H1649="","",IF(Hoja2!$D1649=1,1,0))</f>
        <v>0</v>
      </c>
      <c r="E1649" t="str">
        <f>IF(Hoja2!J1649="","",IF(Hoja2!$D1649=0,-Hoja2!J1649/(COUNT(F$2:F$2080)-SUM(F$2:F$2080)),Hoja2!J1649/SUM(F$2:F$2080)))</f>
        <v/>
      </c>
      <c r="F1649" t="str">
        <f>IF(Hoja2!J1649="","",IF(Hoja2!$D1649=1,1,0))</f>
        <v/>
      </c>
      <c r="G1649">
        <f>IF(Hoja2!D1649=0,-Hoja2!B1649/(COUNT(Hoja2!D$2:D$2080)-SUM(Hoja2!D$2:D$2080)),Hoja2!C1649/SUM(Hoja2!D$2:D$2080))</f>
        <v>0</v>
      </c>
      <c r="J1649" t="str">
        <f>IF(Hoja2!J1649="","",IF(Hoja2!$D1649=1,Hoja2!J1649, ""))</f>
        <v/>
      </c>
      <c r="K1649" t="str">
        <f>IF(Hoja2!J1649="","",IF(Hoja2!$D1649=0,Hoja2!J1649, ""))</f>
        <v/>
      </c>
    </row>
    <row r="1650" spans="1:11" x14ac:dyDescent="0.25">
      <c r="A1650" t="str">
        <f>IF(Hoja2!F1650="","",IF(Hoja2!$D1650=0,-Hoja2!F1650/(COUNT(B$2:B$2080)-SUM(B$2:B$2080)),Hoja2!F1650/SUM(B$2:B$2080)))</f>
        <v/>
      </c>
      <c r="B1650" t="str">
        <f>IF(Hoja2!F1650="","",IF(Hoja2!$D1650=1,1,0))</f>
        <v/>
      </c>
      <c r="C1650" t="str">
        <f>IF(Hoja2!H1650="","",IF(Hoja2!$D1650=0,-Hoja2!H1650/(COUNT(D$2:D$2080)-SUM(D$2:D$2080)),Hoja2!H1650/SUM(D$2:D$2080)))</f>
        <v/>
      </c>
      <c r="D1650" t="str">
        <f>IF(Hoja2!H1650="","",IF(Hoja2!$D1650=1,1,0))</f>
        <v/>
      </c>
      <c r="E1650" t="str">
        <f>IF(Hoja2!J1650="","",IF(Hoja2!$D1650=0,-Hoja2!J1650/(COUNT(F$2:F$2080)-SUM(F$2:F$2080)),Hoja2!J1650/SUM(F$2:F$2080)))</f>
        <v/>
      </c>
      <c r="F1650" t="str">
        <f>IF(Hoja2!J1650="","",IF(Hoja2!$D1650=1,1,0))</f>
        <v/>
      </c>
      <c r="G1650">
        <f>IF(Hoja2!D1650=0,-Hoja2!B1650/(COUNT(Hoja2!D$2:D$2080)-SUM(Hoja2!D$2:D$2080)),Hoja2!C1650/SUM(Hoja2!D$2:D$2080))</f>
        <v>2.9041626331074541E-3</v>
      </c>
      <c r="J1650" t="str">
        <f>IF(Hoja2!J1650="","",IF(Hoja2!$D1650=1,Hoja2!J1650, ""))</f>
        <v/>
      </c>
      <c r="K1650" t="str">
        <f>IF(Hoja2!J1650="","",IF(Hoja2!$D1650=0,Hoja2!J1650, ""))</f>
        <v/>
      </c>
    </row>
    <row r="1651" spans="1:11" x14ac:dyDescent="0.25">
      <c r="A1651">
        <f>IF(Hoja2!F1651="","",IF(Hoja2!$D1651=0,-Hoja2!F1651/(COUNT(B$2:B$2080)-SUM(B$2:B$2080)),Hoja2!F1651/SUM(B$2:B$2080)))</f>
        <v>3.7453183520599251E-3</v>
      </c>
      <c r="B1651">
        <f>IF(Hoja2!F1651="","",IF(Hoja2!$D1651=1,1,0))</f>
        <v>1</v>
      </c>
      <c r="C1651" t="str">
        <f>IF(Hoja2!H1651="","",IF(Hoja2!$D1651=0,-Hoja2!H1651/(COUNT(D$2:D$2080)-SUM(D$2:D$2080)),Hoja2!H1651/SUM(D$2:D$2080)))</f>
        <v/>
      </c>
      <c r="D1651" t="str">
        <f>IF(Hoja2!H1651="","",IF(Hoja2!$D1651=1,1,0))</f>
        <v/>
      </c>
      <c r="E1651">
        <f>IF(Hoja2!J1651="","",IF(Hoja2!$D1651=0,-Hoja2!J1651/(COUNT(F$2:F$2080)-SUM(F$2:F$2080)),Hoja2!J1651/SUM(F$2:F$2080)))</f>
        <v>3.2258064516129031E-2</v>
      </c>
      <c r="F1651">
        <f>IF(Hoja2!J1651="","",IF(Hoja2!$D1651=1,1,0))</f>
        <v>1</v>
      </c>
      <c r="G1651">
        <f>IF(Hoja2!D1651=0,-Hoja2!B1651/(COUNT(Hoja2!D$2:D$2080)-SUM(Hoja2!D$2:D$2080)),Hoja2!C1651/SUM(Hoja2!D$2:D$2080))</f>
        <v>1.9361084220716361E-3</v>
      </c>
      <c r="J1651">
        <f>IF(Hoja2!J1651="","",IF(Hoja2!$D1651=1,Hoja2!J1651, ""))</f>
        <v>2</v>
      </c>
      <c r="K1651" t="str">
        <f>IF(Hoja2!J1651="","",IF(Hoja2!$D1651=0,Hoja2!J1651, ""))</f>
        <v/>
      </c>
    </row>
    <row r="1652" spans="1:11" x14ac:dyDescent="0.25">
      <c r="A1652">
        <f>IF(Hoja2!F1652="","",IF(Hoja2!$D1652=0,-Hoja2!F1652/(COUNT(B$2:B$2080)-SUM(B$2:B$2080)),Hoja2!F1652/SUM(B$2:B$2080)))</f>
        <v>-3.7593984962406013E-3</v>
      </c>
      <c r="B1652">
        <f>IF(Hoja2!F1652="","",IF(Hoja2!$D1652=1,1,0))</f>
        <v>0</v>
      </c>
      <c r="C1652" t="str">
        <f>IF(Hoja2!H1652="","",IF(Hoja2!$D1652=0,-Hoja2!H1652/(COUNT(D$2:D$2080)-SUM(D$2:D$2080)),Hoja2!H1652/SUM(D$2:D$2080)))</f>
        <v/>
      </c>
      <c r="D1652" t="str">
        <f>IF(Hoja2!H1652="","",IF(Hoja2!$D1652=1,1,0))</f>
        <v/>
      </c>
      <c r="E1652">
        <f>IF(Hoja2!J1652="","",IF(Hoja2!$D1652=0,-Hoja2!J1652/(COUNT(F$2:F$2080)-SUM(F$2:F$2080)),Hoja2!J1652/SUM(F$2:F$2080)))</f>
        <v>-2.5974025974025976E-2</v>
      </c>
      <c r="F1652">
        <f>IF(Hoja2!J1652="","",IF(Hoja2!$D1652=1,1,0))</f>
        <v>0</v>
      </c>
      <c r="G1652">
        <f>IF(Hoja2!D1652=0,-Hoja2!B1652/(COUNT(Hoja2!D$2:D$2080)-SUM(Hoja2!D$2:D$2080)),Hoja2!C1652/SUM(Hoja2!D$2:D$2080))</f>
        <v>-1.9120458891013384E-3</v>
      </c>
      <c r="J1652" t="str">
        <f>IF(Hoja2!J1652="","",IF(Hoja2!$D1652=1,Hoja2!J1652, ""))</f>
        <v/>
      </c>
      <c r="K1652">
        <f>IF(Hoja2!J1652="","",IF(Hoja2!$D1652=0,Hoja2!J1652, ""))</f>
        <v>2</v>
      </c>
    </row>
    <row r="1653" spans="1:11" x14ac:dyDescent="0.25">
      <c r="A1653" t="str">
        <f>IF(Hoja2!F1653="","",IF(Hoja2!$D1653=0,-Hoja2!F1653/(COUNT(B$2:B$2080)-SUM(B$2:B$2080)),Hoja2!F1653/SUM(B$2:B$2080)))</f>
        <v/>
      </c>
      <c r="B1653" t="str">
        <f>IF(Hoja2!F1653="","",IF(Hoja2!$D1653=1,1,0))</f>
        <v/>
      </c>
      <c r="C1653">
        <f>IF(Hoja2!H1653="","",IF(Hoja2!$D1653=0,-Hoja2!H1653/(COUNT(D$2:D$2080)-SUM(D$2:D$2080)),Hoja2!H1653/SUM(D$2:D$2080)))</f>
        <v>-4.8543689320388345E-3</v>
      </c>
      <c r="D1653">
        <f>IF(Hoja2!H1653="","",IF(Hoja2!$D1653=1,1,0))</f>
        <v>0</v>
      </c>
      <c r="E1653" t="str">
        <f>IF(Hoja2!J1653="","",IF(Hoja2!$D1653=0,-Hoja2!J1653/(COUNT(F$2:F$2080)-SUM(F$2:F$2080)),Hoja2!J1653/SUM(F$2:F$2080)))</f>
        <v/>
      </c>
      <c r="F1653" t="str">
        <f>IF(Hoja2!J1653="","",IF(Hoja2!$D1653=1,1,0))</f>
        <v/>
      </c>
      <c r="G1653">
        <f>IF(Hoja2!D1653=0,-Hoja2!B1653/(COUNT(Hoja2!D$2:D$2080)-SUM(Hoja2!D$2:D$2080)),Hoja2!C1653/SUM(Hoja2!D$2:D$2080))</f>
        <v>-9.5602294455066918E-4</v>
      </c>
      <c r="J1653" t="str">
        <f>IF(Hoja2!J1653="","",IF(Hoja2!$D1653=1,Hoja2!J1653, ""))</f>
        <v/>
      </c>
      <c r="K1653" t="str">
        <f>IF(Hoja2!J1653="","",IF(Hoja2!$D1653=0,Hoja2!J1653, ""))</f>
        <v/>
      </c>
    </row>
    <row r="1654" spans="1:11" x14ac:dyDescent="0.25">
      <c r="A1654">
        <f>IF(Hoja2!F1654="","",IF(Hoja2!$D1654=0,-Hoja2!F1654/(COUNT(B$2:B$2080)-SUM(B$2:B$2080)),Hoja2!F1654/SUM(B$2:B$2080)))</f>
        <v>-1.8796992481203006E-3</v>
      </c>
      <c r="B1654">
        <f>IF(Hoja2!F1654="","",IF(Hoja2!$D1654=1,1,0))</f>
        <v>0</v>
      </c>
      <c r="C1654">
        <f>IF(Hoja2!H1654="","",IF(Hoja2!$D1654=0,-Hoja2!H1654/(COUNT(D$2:D$2080)-SUM(D$2:D$2080)),Hoja2!H1654/SUM(D$2:D$2080)))</f>
        <v>-4.8543689320388345E-3</v>
      </c>
      <c r="D1654">
        <f>IF(Hoja2!H1654="","",IF(Hoja2!$D1654=1,1,0))</f>
        <v>0</v>
      </c>
      <c r="E1654" t="str">
        <f>IF(Hoja2!J1654="","",IF(Hoja2!$D1654=0,-Hoja2!J1654/(COUNT(F$2:F$2080)-SUM(F$2:F$2080)),Hoja2!J1654/SUM(F$2:F$2080)))</f>
        <v/>
      </c>
      <c r="F1654" t="str">
        <f>IF(Hoja2!J1654="","",IF(Hoja2!$D1654=1,1,0))</f>
        <v/>
      </c>
      <c r="G1654">
        <f>IF(Hoja2!D1654=0,-Hoja2!B1654/(COUNT(Hoja2!D$2:D$2080)-SUM(Hoja2!D$2:D$2080)),Hoja2!C1654/SUM(Hoja2!D$2:D$2080))</f>
        <v>-9.5602294455066918E-4</v>
      </c>
      <c r="J1654" t="str">
        <f>IF(Hoja2!J1654="","",IF(Hoja2!$D1654=1,Hoja2!J1654, ""))</f>
        <v/>
      </c>
      <c r="K1654" t="str">
        <f>IF(Hoja2!J1654="","",IF(Hoja2!$D1654=0,Hoja2!J1654, ""))</f>
        <v/>
      </c>
    </row>
    <row r="1655" spans="1:11" x14ac:dyDescent="0.25">
      <c r="A1655">
        <f>IF(Hoja2!F1655="","",IF(Hoja2!$D1655=0,-Hoja2!F1655/(COUNT(B$2:B$2080)-SUM(B$2:B$2080)),Hoja2!F1655/SUM(B$2:B$2080)))</f>
        <v>7.4906367041198503E-3</v>
      </c>
      <c r="B1655">
        <f>IF(Hoja2!F1655="","",IF(Hoja2!$D1655=1,1,0))</f>
        <v>1</v>
      </c>
      <c r="C1655" t="str">
        <f>IF(Hoja2!H1655="","",IF(Hoja2!$D1655=0,-Hoja2!H1655/(COUNT(D$2:D$2080)-SUM(D$2:D$2080)),Hoja2!H1655/SUM(D$2:D$2080)))</f>
        <v/>
      </c>
      <c r="D1655" t="str">
        <f>IF(Hoja2!H1655="","",IF(Hoja2!$D1655=1,1,0))</f>
        <v/>
      </c>
      <c r="E1655" t="str">
        <f>IF(Hoja2!J1655="","",IF(Hoja2!$D1655=0,-Hoja2!J1655/(COUNT(F$2:F$2080)-SUM(F$2:F$2080)),Hoja2!J1655/SUM(F$2:F$2080)))</f>
        <v/>
      </c>
      <c r="F1655" t="str">
        <f>IF(Hoja2!J1655="","",IF(Hoja2!$D1655=1,1,0))</f>
        <v/>
      </c>
      <c r="G1655">
        <f>IF(Hoja2!D1655=0,-Hoja2!B1655/(COUNT(Hoja2!D$2:D$2080)-SUM(Hoja2!D$2:D$2080)),Hoja2!C1655/SUM(Hoja2!D$2:D$2080))</f>
        <v>3.8722168441432721E-3</v>
      </c>
      <c r="J1655" t="str">
        <f>IF(Hoja2!J1655="","",IF(Hoja2!$D1655=1,Hoja2!J1655, ""))</f>
        <v/>
      </c>
      <c r="K1655" t="str">
        <f>IF(Hoja2!J1655="","",IF(Hoja2!$D1655=0,Hoja2!J1655, ""))</f>
        <v/>
      </c>
    </row>
    <row r="1656" spans="1:11" x14ac:dyDescent="0.25">
      <c r="A1656">
        <f>IF(Hoja2!F1656="","",IF(Hoja2!$D1656=0,-Hoja2!F1656/(COUNT(B$2:B$2080)-SUM(B$2:B$2080)),Hoja2!F1656/SUM(B$2:B$2080)))</f>
        <v>0</v>
      </c>
      <c r="B1656">
        <f>IF(Hoja2!F1656="","",IF(Hoja2!$D1656=1,1,0))</f>
        <v>0</v>
      </c>
      <c r="C1656" t="str">
        <f>IF(Hoja2!H1656="","",IF(Hoja2!$D1656=0,-Hoja2!H1656/(COUNT(D$2:D$2080)-SUM(D$2:D$2080)),Hoja2!H1656/SUM(D$2:D$2080)))</f>
        <v/>
      </c>
      <c r="D1656" t="str">
        <f>IF(Hoja2!H1656="","",IF(Hoja2!$D1656=1,1,0))</f>
        <v/>
      </c>
      <c r="E1656" t="str">
        <f>IF(Hoja2!J1656="","",IF(Hoja2!$D1656=0,-Hoja2!J1656/(COUNT(F$2:F$2080)-SUM(F$2:F$2080)),Hoja2!J1656/SUM(F$2:F$2080)))</f>
        <v/>
      </c>
      <c r="F1656" t="str">
        <f>IF(Hoja2!J1656="","",IF(Hoja2!$D1656=1,1,0))</f>
        <v/>
      </c>
      <c r="G1656">
        <f>IF(Hoja2!D1656=0,-Hoja2!B1656/(COUNT(Hoja2!D$2:D$2080)-SUM(Hoja2!D$2:D$2080)),Hoja2!C1656/SUM(Hoja2!D$2:D$2080))</f>
        <v>0</v>
      </c>
      <c r="J1656" t="str">
        <f>IF(Hoja2!J1656="","",IF(Hoja2!$D1656=1,Hoja2!J1656, ""))</f>
        <v/>
      </c>
      <c r="K1656" t="str">
        <f>IF(Hoja2!J1656="","",IF(Hoja2!$D1656=0,Hoja2!J1656, ""))</f>
        <v/>
      </c>
    </row>
    <row r="1657" spans="1:11" x14ac:dyDescent="0.25">
      <c r="A1657" t="str">
        <f>IF(Hoja2!F1657="","",IF(Hoja2!$D1657=0,-Hoja2!F1657/(COUNT(B$2:B$2080)-SUM(B$2:B$2080)),Hoja2!F1657/SUM(B$2:B$2080)))</f>
        <v/>
      </c>
      <c r="B1657" t="str">
        <f>IF(Hoja2!F1657="","",IF(Hoja2!$D1657=1,1,0))</f>
        <v/>
      </c>
      <c r="C1657" t="str">
        <f>IF(Hoja2!H1657="","",IF(Hoja2!$D1657=0,-Hoja2!H1657/(COUNT(D$2:D$2080)-SUM(D$2:D$2080)),Hoja2!H1657/SUM(D$2:D$2080)))</f>
        <v/>
      </c>
      <c r="D1657" t="str">
        <f>IF(Hoja2!H1657="","",IF(Hoja2!$D1657=1,1,0))</f>
        <v/>
      </c>
      <c r="E1657" t="str">
        <f>IF(Hoja2!J1657="","",IF(Hoja2!$D1657=0,-Hoja2!J1657/(COUNT(F$2:F$2080)-SUM(F$2:F$2080)),Hoja2!J1657/SUM(F$2:F$2080)))</f>
        <v/>
      </c>
      <c r="F1657" t="str">
        <f>IF(Hoja2!J1657="","",IF(Hoja2!$D1657=1,1,0))</f>
        <v/>
      </c>
      <c r="G1657">
        <f>IF(Hoja2!D1657=0,-Hoja2!B1657/(COUNT(Hoja2!D$2:D$2080)-SUM(Hoja2!D$2:D$2080)),Hoja2!C1657/SUM(Hoja2!D$2:D$2080))</f>
        <v>-2.8680688336520078E-3</v>
      </c>
      <c r="J1657" t="str">
        <f>IF(Hoja2!J1657="","",IF(Hoja2!$D1657=1,Hoja2!J1657, ""))</f>
        <v/>
      </c>
      <c r="K1657" t="str">
        <f>IF(Hoja2!J1657="","",IF(Hoja2!$D1657=0,Hoja2!J1657, ""))</f>
        <v/>
      </c>
    </row>
    <row r="1658" spans="1:11" x14ac:dyDescent="0.25">
      <c r="A1658">
        <f>IF(Hoja2!F1658="","",IF(Hoja2!$D1658=0,-Hoja2!F1658/(COUNT(B$2:B$2080)-SUM(B$2:B$2080)),Hoja2!F1658/SUM(B$2:B$2080)))</f>
        <v>0</v>
      </c>
      <c r="B1658">
        <f>IF(Hoja2!F1658="","",IF(Hoja2!$D1658=1,1,0))</f>
        <v>0</v>
      </c>
      <c r="C1658">
        <f>IF(Hoja2!H1658="","",IF(Hoja2!$D1658=0,-Hoja2!H1658/(COUNT(D$2:D$2080)-SUM(D$2:D$2080)),Hoja2!H1658/SUM(D$2:D$2080)))</f>
        <v>0</v>
      </c>
      <c r="D1658">
        <f>IF(Hoja2!H1658="","",IF(Hoja2!$D1658=1,1,0))</f>
        <v>0</v>
      </c>
      <c r="E1658" t="str">
        <f>IF(Hoja2!J1658="","",IF(Hoja2!$D1658=0,-Hoja2!J1658/(COUNT(F$2:F$2080)-SUM(F$2:F$2080)),Hoja2!J1658/SUM(F$2:F$2080)))</f>
        <v/>
      </c>
      <c r="F1658" t="str">
        <f>IF(Hoja2!J1658="","",IF(Hoja2!$D1658=1,1,0))</f>
        <v/>
      </c>
      <c r="G1658">
        <f>IF(Hoja2!D1658=0,-Hoja2!B1658/(COUNT(Hoja2!D$2:D$2080)-SUM(Hoja2!D$2:D$2080)),Hoja2!C1658/SUM(Hoja2!D$2:D$2080))</f>
        <v>0</v>
      </c>
      <c r="J1658" t="str">
        <f>IF(Hoja2!J1658="","",IF(Hoja2!$D1658=1,Hoja2!J1658, ""))</f>
        <v/>
      </c>
      <c r="K1658" t="str">
        <f>IF(Hoja2!J1658="","",IF(Hoja2!$D1658=0,Hoja2!J1658, ""))</f>
        <v/>
      </c>
    </row>
    <row r="1659" spans="1:11" x14ac:dyDescent="0.25">
      <c r="A1659" t="str">
        <f>IF(Hoja2!F1659="","",IF(Hoja2!$D1659=0,-Hoja2!F1659/(COUNT(B$2:B$2080)-SUM(B$2:B$2080)),Hoja2!F1659/SUM(B$2:B$2080)))</f>
        <v/>
      </c>
      <c r="B1659" t="str">
        <f>IF(Hoja2!F1659="","",IF(Hoja2!$D1659=1,1,0))</f>
        <v/>
      </c>
      <c r="C1659" t="str">
        <f>IF(Hoja2!H1659="","",IF(Hoja2!$D1659=0,-Hoja2!H1659/(COUNT(D$2:D$2080)-SUM(D$2:D$2080)),Hoja2!H1659/SUM(D$2:D$2080)))</f>
        <v/>
      </c>
      <c r="D1659" t="str">
        <f>IF(Hoja2!H1659="","",IF(Hoja2!$D1659=1,1,0))</f>
        <v/>
      </c>
      <c r="E1659" t="str">
        <f>IF(Hoja2!J1659="","",IF(Hoja2!$D1659=0,-Hoja2!J1659/(COUNT(F$2:F$2080)-SUM(F$2:F$2080)),Hoja2!J1659/SUM(F$2:F$2080)))</f>
        <v/>
      </c>
      <c r="F1659" t="str">
        <f>IF(Hoja2!J1659="","",IF(Hoja2!$D1659=1,1,0))</f>
        <v/>
      </c>
      <c r="G1659">
        <f>IF(Hoja2!D1659=0,-Hoja2!B1659/(COUNT(Hoja2!D$2:D$2080)-SUM(Hoja2!D$2:D$2080)),Hoja2!C1659/SUM(Hoja2!D$2:D$2080))</f>
        <v>-9.5602294455066918E-4</v>
      </c>
      <c r="J1659" t="str">
        <f>IF(Hoja2!J1659="","",IF(Hoja2!$D1659=1,Hoja2!J1659, ""))</f>
        <v/>
      </c>
      <c r="K1659" t="str">
        <f>IF(Hoja2!J1659="","",IF(Hoja2!$D1659=0,Hoja2!J1659, ""))</f>
        <v/>
      </c>
    </row>
    <row r="1660" spans="1:11" x14ac:dyDescent="0.25">
      <c r="A1660">
        <f>IF(Hoja2!F1660="","",IF(Hoja2!$D1660=0,-Hoja2!F1660/(COUNT(B$2:B$2080)-SUM(B$2:B$2080)),Hoja2!F1660/SUM(B$2:B$2080)))</f>
        <v>0</v>
      </c>
      <c r="B1660">
        <f>IF(Hoja2!F1660="","",IF(Hoja2!$D1660=1,1,0))</f>
        <v>1</v>
      </c>
      <c r="C1660" t="str">
        <f>IF(Hoja2!H1660="","",IF(Hoja2!$D1660=0,-Hoja2!H1660/(COUNT(D$2:D$2080)-SUM(D$2:D$2080)),Hoja2!H1660/SUM(D$2:D$2080)))</f>
        <v/>
      </c>
      <c r="D1660" t="str">
        <f>IF(Hoja2!H1660="","",IF(Hoja2!$D1660=1,1,0))</f>
        <v/>
      </c>
      <c r="E1660">
        <f>IF(Hoja2!J1660="","",IF(Hoja2!$D1660=0,-Hoja2!J1660/(COUNT(F$2:F$2080)-SUM(F$2:F$2080)),Hoja2!J1660/SUM(F$2:F$2080)))</f>
        <v>0</v>
      </c>
      <c r="F1660">
        <f>IF(Hoja2!J1660="","",IF(Hoja2!$D1660=1,1,0))</f>
        <v>1</v>
      </c>
      <c r="G1660">
        <f>IF(Hoja2!D1660=0,-Hoja2!B1660/(COUNT(Hoja2!D$2:D$2080)-SUM(Hoja2!D$2:D$2080)),Hoja2!C1660/SUM(Hoja2!D$2:D$2080))</f>
        <v>0</v>
      </c>
      <c r="J1660">
        <f>IF(Hoja2!J1660="","",IF(Hoja2!$D1660=1,Hoja2!J1660, ""))</f>
        <v>0</v>
      </c>
      <c r="K1660" t="str">
        <f>IF(Hoja2!J1660="","",IF(Hoja2!$D1660=0,Hoja2!J1660, ""))</f>
        <v/>
      </c>
    </row>
    <row r="1661" spans="1:11" x14ac:dyDescent="0.25">
      <c r="A1661">
        <f>IF(Hoja2!F1661="","",IF(Hoja2!$D1661=0,-Hoja2!F1661/(COUNT(B$2:B$2080)-SUM(B$2:B$2080)),Hoja2!F1661/SUM(B$2:B$2080)))</f>
        <v>0</v>
      </c>
      <c r="B1661">
        <f>IF(Hoja2!F1661="","",IF(Hoja2!$D1661=1,1,0))</f>
        <v>0</v>
      </c>
      <c r="C1661" t="str">
        <f>IF(Hoja2!H1661="","",IF(Hoja2!$D1661=0,-Hoja2!H1661/(COUNT(D$2:D$2080)-SUM(D$2:D$2080)),Hoja2!H1661/SUM(D$2:D$2080)))</f>
        <v/>
      </c>
      <c r="D1661" t="str">
        <f>IF(Hoja2!H1661="","",IF(Hoja2!$D1661=1,1,0))</f>
        <v/>
      </c>
      <c r="E1661" t="str">
        <f>IF(Hoja2!J1661="","",IF(Hoja2!$D1661=0,-Hoja2!J1661/(COUNT(F$2:F$2080)-SUM(F$2:F$2080)),Hoja2!J1661/SUM(F$2:F$2080)))</f>
        <v/>
      </c>
      <c r="F1661" t="str">
        <f>IF(Hoja2!J1661="","",IF(Hoja2!$D1661=1,1,0))</f>
        <v/>
      </c>
      <c r="G1661">
        <f>IF(Hoja2!D1661=0,-Hoja2!B1661/(COUNT(Hoja2!D$2:D$2080)-SUM(Hoja2!D$2:D$2080)),Hoja2!C1661/SUM(Hoja2!D$2:D$2080))</f>
        <v>0</v>
      </c>
      <c r="J1661" t="str">
        <f>IF(Hoja2!J1661="","",IF(Hoja2!$D1661=1,Hoja2!J1661, ""))</f>
        <v/>
      </c>
      <c r="K1661" t="str">
        <f>IF(Hoja2!J1661="","",IF(Hoja2!$D1661=0,Hoja2!J1661, ""))</f>
        <v/>
      </c>
    </row>
    <row r="1662" spans="1:11" x14ac:dyDescent="0.25">
      <c r="A1662">
        <f>IF(Hoja2!F1662="","",IF(Hoja2!$D1662=0,-Hoja2!F1662/(COUNT(B$2:B$2080)-SUM(B$2:B$2080)),Hoja2!F1662/SUM(B$2:B$2080)))</f>
        <v>-3.7593984962406013E-3</v>
      </c>
      <c r="B1662">
        <f>IF(Hoja2!F1662="","",IF(Hoja2!$D1662=1,1,0))</f>
        <v>0</v>
      </c>
      <c r="C1662" t="str">
        <f>IF(Hoja2!H1662="","",IF(Hoja2!$D1662=0,-Hoja2!H1662/(COUNT(D$2:D$2080)-SUM(D$2:D$2080)),Hoja2!H1662/SUM(D$2:D$2080)))</f>
        <v/>
      </c>
      <c r="D1662" t="str">
        <f>IF(Hoja2!H1662="","",IF(Hoja2!$D1662=1,1,0))</f>
        <v/>
      </c>
      <c r="E1662" t="str">
        <f>IF(Hoja2!J1662="","",IF(Hoja2!$D1662=0,-Hoja2!J1662/(COUNT(F$2:F$2080)-SUM(F$2:F$2080)),Hoja2!J1662/SUM(F$2:F$2080)))</f>
        <v/>
      </c>
      <c r="F1662" t="str">
        <f>IF(Hoja2!J1662="","",IF(Hoja2!$D1662=1,1,0))</f>
        <v/>
      </c>
      <c r="G1662">
        <f>IF(Hoja2!D1662=0,-Hoja2!B1662/(COUNT(Hoja2!D$2:D$2080)-SUM(Hoja2!D$2:D$2080)),Hoja2!C1662/SUM(Hoja2!D$2:D$2080))</f>
        <v>-1.9120458891013384E-3</v>
      </c>
      <c r="J1662" t="str">
        <f>IF(Hoja2!J1662="","",IF(Hoja2!$D1662=1,Hoja2!J1662, ""))</f>
        <v/>
      </c>
      <c r="K1662" t="str">
        <f>IF(Hoja2!J1662="","",IF(Hoja2!$D1662=0,Hoja2!J1662, ""))</f>
        <v/>
      </c>
    </row>
    <row r="1663" spans="1:11" x14ac:dyDescent="0.25">
      <c r="A1663" t="str">
        <f>IF(Hoja2!F1663="","",IF(Hoja2!$D1663=0,-Hoja2!F1663/(COUNT(B$2:B$2080)-SUM(B$2:B$2080)),Hoja2!F1663/SUM(B$2:B$2080)))</f>
        <v/>
      </c>
      <c r="B1663" t="str">
        <f>IF(Hoja2!F1663="","",IF(Hoja2!$D1663=1,1,0))</f>
        <v/>
      </c>
      <c r="C1663" t="str">
        <f>IF(Hoja2!H1663="","",IF(Hoja2!$D1663=0,-Hoja2!H1663/(COUNT(D$2:D$2080)-SUM(D$2:D$2080)),Hoja2!H1663/SUM(D$2:D$2080)))</f>
        <v/>
      </c>
      <c r="D1663" t="str">
        <f>IF(Hoja2!H1663="","",IF(Hoja2!$D1663=1,1,0))</f>
        <v/>
      </c>
      <c r="E1663" t="str">
        <f>IF(Hoja2!J1663="","",IF(Hoja2!$D1663=0,-Hoja2!J1663/(COUNT(F$2:F$2080)-SUM(F$2:F$2080)),Hoja2!J1663/SUM(F$2:F$2080)))</f>
        <v/>
      </c>
      <c r="F1663" t="str">
        <f>IF(Hoja2!J1663="","",IF(Hoja2!$D1663=1,1,0))</f>
        <v/>
      </c>
      <c r="G1663">
        <f>IF(Hoja2!D1663=0,-Hoja2!B1663/(COUNT(Hoja2!D$2:D$2080)-SUM(Hoja2!D$2:D$2080)),Hoja2!C1663/SUM(Hoja2!D$2:D$2080))</f>
        <v>2.9041626331074541E-3</v>
      </c>
      <c r="J1663" t="str">
        <f>IF(Hoja2!J1663="","",IF(Hoja2!$D1663=1,Hoja2!J1663, ""))</f>
        <v/>
      </c>
      <c r="K1663" t="str">
        <f>IF(Hoja2!J1663="","",IF(Hoja2!$D1663=0,Hoja2!J1663, ""))</f>
        <v/>
      </c>
    </row>
    <row r="1664" spans="1:11" x14ac:dyDescent="0.25">
      <c r="A1664" t="str">
        <f>IF(Hoja2!F1664="","",IF(Hoja2!$D1664=0,-Hoja2!F1664/(COUNT(B$2:B$2080)-SUM(B$2:B$2080)),Hoja2!F1664/SUM(B$2:B$2080)))</f>
        <v/>
      </c>
      <c r="B1664" t="str">
        <f>IF(Hoja2!F1664="","",IF(Hoja2!$D1664=1,1,0))</f>
        <v/>
      </c>
      <c r="C1664" t="str">
        <f>IF(Hoja2!H1664="","",IF(Hoja2!$D1664=0,-Hoja2!H1664/(COUNT(D$2:D$2080)-SUM(D$2:D$2080)),Hoja2!H1664/SUM(D$2:D$2080)))</f>
        <v/>
      </c>
      <c r="D1664" t="str">
        <f>IF(Hoja2!H1664="","",IF(Hoja2!$D1664=1,1,0))</f>
        <v/>
      </c>
      <c r="E1664" t="str">
        <f>IF(Hoja2!J1664="","",IF(Hoja2!$D1664=0,-Hoja2!J1664/(COUNT(F$2:F$2080)-SUM(F$2:F$2080)),Hoja2!J1664/SUM(F$2:F$2080)))</f>
        <v/>
      </c>
      <c r="F1664" t="str">
        <f>IF(Hoja2!J1664="","",IF(Hoja2!$D1664=1,1,0))</f>
        <v/>
      </c>
      <c r="G1664">
        <f>IF(Hoja2!D1664=0,-Hoja2!B1664/(COUNT(Hoja2!D$2:D$2080)-SUM(Hoja2!D$2:D$2080)),Hoja2!C1664/SUM(Hoja2!D$2:D$2080))</f>
        <v>-2.8680688336520078E-3</v>
      </c>
      <c r="J1664" t="str">
        <f>IF(Hoja2!J1664="","",IF(Hoja2!$D1664=1,Hoja2!J1664, ""))</f>
        <v/>
      </c>
      <c r="K1664" t="str">
        <f>IF(Hoja2!J1664="","",IF(Hoja2!$D1664=0,Hoja2!J1664, ""))</f>
        <v/>
      </c>
    </row>
    <row r="1665" spans="1:11" x14ac:dyDescent="0.25">
      <c r="A1665">
        <f>IF(Hoja2!F1665="","",IF(Hoja2!$D1665=0,-Hoja2!F1665/(COUNT(B$2:B$2080)-SUM(B$2:B$2080)),Hoja2!F1665/SUM(B$2:B$2080)))</f>
        <v>3.7453183520599251E-3</v>
      </c>
      <c r="B1665">
        <f>IF(Hoja2!F1665="","",IF(Hoja2!$D1665=1,1,0))</f>
        <v>1</v>
      </c>
      <c r="C1665">
        <f>IF(Hoja2!H1665="","",IF(Hoja2!$D1665=0,-Hoja2!H1665/(COUNT(D$2:D$2080)-SUM(D$2:D$2080)),Hoja2!H1665/SUM(D$2:D$2080)))</f>
        <v>1.0309278350515464E-2</v>
      </c>
      <c r="D1665">
        <f>IF(Hoja2!H1665="","",IF(Hoja2!$D1665=1,1,0))</f>
        <v>1</v>
      </c>
      <c r="E1665" t="str">
        <f>IF(Hoja2!J1665="","",IF(Hoja2!$D1665=0,-Hoja2!J1665/(COUNT(F$2:F$2080)-SUM(F$2:F$2080)),Hoja2!J1665/SUM(F$2:F$2080)))</f>
        <v/>
      </c>
      <c r="F1665" t="str">
        <f>IF(Hoja2!J1665="","",IF(Hoja2!$D1665=1,1,0))</f>
        <v/>
      </c>
      <c r="G1665">
        <f>IF(Hoja2!D1665=0,-Hoja2!B1665/(COUNT(Hoja2!D$2:D$2080)-SUM(Hoja2!D$2:D$2080)),Hoja2!C1665/SUM(Hoja2!D$2:D$2080))</f>
        <v>1.9361084220716361E-3</v>
      </c>
      <c r="J1665" t="str">
        <f>IF(Hoja2!J1665="","",IF(Hoja2!$D1665=1,Hoja2!J1665, ""))</f>
        <v/>
      </c>
      <c r="K1665" t="str">
        <f>IF(Hoja2!J1665="","",IF(Hoja2!$D1665=0,Hoja2!J1665, ""))</f>
        <v/>
      </c>
    </row>
    <row r="1666" spans="1:11" x14ac:dyDescent="0.25">
      <c r="A1666">
        <f>IF(Hoja2!F1666="","",IF(Hoja2!$D1666=0,-Hoja2!F1666/(COUNT(B$2:B$2080)-SUM(B$2:B$2080)),Hoja2!F1666/SUM(B$2:B$2080)))</f>
        <v>-1.8796992481203006E-3</v>
      </c>
      <c r="B1666">
        <f>IF(Hoja2!F1666="","",IF(Hoja2!$D1666=1,1,0))</f>
        <v>0</v>
      </c>
      <c r="C1666" t="str">
        <f>IF(Hoja2!H1666="","",IF(Hoja2!$D1666=0,-Hoja2!H1666/(COUNT(D$2:D$2080)-SUM(D$2:D$2080)),Hoja2!H1666/SUM(D$2:D$2080)))</f>
        <v/>
      </c>
      <c r="D1666" t="str">
        <f>IF(Hoja2!H1666="","",IF(Hoja2!$D1666=1,1,0))</f>
        <v/>
      </c>
      <c r="E1666" t="str">
        <f>IF(Hoja2!J1666="","",IF(Hoja2!$D1666=0,-Hoja2!J1666/(COUNT(F$2:F$2080)-SUM(F$2:F$2080)),Hoja2!J1666/SUM(F$2:F$2080)))</f>
        <v/>
      </c>
      <c r="F1666" t="str">
        <f>IF(Hoja2!J1666="","",IF(Hoja2!$D1666=1,1,0))</f>
        <v/>
      </c>
      <c r="G1666">
        <f>IF(Hoja2!D1666=0,-Hoja2!B1666/(COUNT(Hoja2!D$2:D$2080)-SUM(Hoja2!D$2:D$2080)),Hoja2!C1666/SUM(Hoja2!D$2:D$2080))</f>
        <v>-9.5602294455066918E-4</v>
      </c>
      <c r="J1666" t="str">
        <f>IF(Hoja2!J1666="","",IF(Hoja2!$D1666=1,Hoja2!J1666, ""))</f>
        <v/>
      </c>
      <c r="K1666" t="str">
        <f>IF(Hoja2!J1666="","",IF(Hoja2!$D1666=0,Hoja2!J1666, ""))</f>
        <v/>
      </c>
    </row>
    <row r="1667" spans="1:11" x14ac:dyDescent="0.25">
      <c r="A1667" t="str">
        <f>IF(Hoja2!F1667="","",IF(Hoja2!$D1667=0,-Hoja2!F1667/(COUNT(B$2:B$2080)-SUM(B$2:B$2080)),Hoja2!F1667/SUM(B$2:B$2080)))</f>
        <v/>
      </c>
      <c r="B1667" t="str">
        <f>IF(Hoja2!F1667="","",IF(Hoja2!$D1667=1,1,0))</f>
        <v/>
      </c>
      <c r="C1667">
        <f>IF(Hoja2!H1667="","",IF(Hoja2!$D1667=0,-Hoja2!H1667/(COUNT(D$2:D$2080)-SUM(D$2:D$2080)),Hoja2!H1667/SUM(D$2:D$2080)))</f>
        <v>-1.4563106796116505E-2</v>
      </c>
      <c r="D1667">
        <f>IF(Hoja2!H1667="","",IF(Hoja2!$D1667=1,1,0))</f>
        <v>0</v>
      </c>
      <c r="E1667" t="str">
        <f>IF(Hoja2!J1667="","",IF(Hoja2!$D1667=0,-Hoja2!J1667/(COUNT(F$2:F$2080)-SUM(F$2:F$2080)),Hoja2!J1667/SUM(F$2:F$2080)))</f>
        <v/>
      </c>
      <c r="F1667" t="str">
        <f>IF(Hoja2!J1667="","",IF(Hoja2!$D1667=1,1,0))</f>
        <v/>
      </c>
      <c r="G1667">
        <f>IF(Hoja2!D1667=0,-Hoja2!B1667/(COUNT(Hoja2!D$2:D$2080)-SUM(Hoja2!D$2:D$2080)),Hoja2!C1667/SUM(Hoja2!D$2:D$2080))</f>
        <v>-2.8680688336520078E-3</v>
      </c>
      <c r="J1667" t="str">
        <f>IF(Hoja2!J1667="","",IF(Hoja2!$D1667=1,Hoja2!J1667, ""))</f>
        <v/>
      </c>
      <c r="K1667" t="str">
        <f>IF(Hoja2!J1667="","",IF(Hoja2!$D1667=0,Hoja2!J1667, ""))</f>
        <v/>
      </c>
    </row>
    <row r="1668" spans="1:11" x14ac:dyDescent="0.25">
      <c r="A1668" t="str">
        <f>IF(Hoja2!F1668="","",IF(Hoja2!$D1668=0,-Hoja2!F1668/(COUNT(B$2:B$2080)-SUM(B$2:B$2080)),Hoja2!F1668/SUM(B$2:B$2080)))</f>
        <v/>
      </c>
      <c r="B1668" t="str">
        <f>IF(Hoja2!F1668="","",IF(Hoja2!$D1668=1,1,0))</f>
        <v/>
      </c>
      <c r="C1668" t="str">
        <f>IF(Hoja2!H1668="","",IF(Hoja2!$D1668=0,-Hoja2!H1668/(COUNT(D$2:D$2080)-SUM(D$2:D$2080)),Hoja2!H1668/SUM(D$2:D$2080)))</f>
        <v/>
      </c>
      <c r="D1668" t="str">
        <f>IF(Hoja2!H1668="","",IF(Hoja2!$D1668=1,1,0))</f>
        <v/>
      </c>
      <c r="E1668" t="str">
        <f>IF(Hoja2!J1668="","",IF(Hoja2!$D1668=0,-Hoja2!J1668/(COUNT(F$2:F$2080)-SUM(F$2:F$2080)),Hoja2!J1668/SUM(F$2:F$2080)))</f>
        <v/>
      </c>
      <c r="F1668" t="str">
        <f>IF(Hoja2!J1668="","",IF(Hoja2!$D1668=1,1,0))</f>
        <v/>
      </c>
      <c r="G1668">
        <f>IF(Hoja2!D1668=0,-Hoja2!B1668/(COUNT(Hoja2!D$2:D$2080)-SUM(Hoja2!D$2:D$2080)),Hoja2!C1668/SUM(Hoja2!D$2:D$2080))</f>
        <v>0</v>
      </c>
      <c r="J1668" t="str">
        <f>IF(Hoja2!J1668="","",IF(Hoja2!$D1668=1,Hoja2!J1668, ""))</f>
        <v/>
      </c>
      <c r="K1668" t="str">
        <f>IF(Hoja2!J1668="","",IF(Hoja2!$D1668=0,Hoja2!J1668, ""))</f>
        <v/>
      </c>
    </row>
    <row r="1669" spans="1:11" x14ac:dyDescent="0.25">
      <c r="A1669" t="str">
        <f>IF(Hoja2!F1669="","",IF(Hoja2!$D1669=0,-Hoja2!F1669/(COUNT(B$2:B$2080)-SUM(B$2:B$2080)),Hoja2!F1669/SUM(B$2:B$2080)))</f>
        <v/>
      </c>
      <c r="B1669" t="str">
        <f>IF(Hoja2!F1669="","",IF(Hoja2!$D1669=1,1,0))</f>
        <v/>
      </c>
      <c r="C1669" t="str">
        <f>IF(Hoja2!H1669="","",IF(Hoja2!$D1669=0,-Hoja2!H1669/(COUNT(D$2:D$2080)-SUM(D$2:D$2080)),Hoja2!H1669/SUM(D$2:D$2080)))</f>
        <v/>
      </c>
      <c r="D1669" t="str">
        <f>IF(Hoja2!H1669="","",IF(Hoja2!$D1669=1,1,0))</f>
        <v/>
      </c>
      <c r="E1669" t="str">
        <f>IF(Hoja2!J1669="","",IF(Hoja2!$D1669=0,-Hoja2!J1669/(COUNT(F$2:F$2080)-SUM(F$2:F$2080)),Hoja2!J1669/SUM(F$2:F$2080)))</f>
        <v/>
      </c>
      <c r="F1669" t="str">
        <f>IF(Hoja2!J1669="","",IF(Hoja2!$D1669=1,1,0))</f>
        <v/>
      </c>
      <c r="G1669">
        <f>IF(Hoja2!D1669=0,-Hoja2!B1669/(COUNT(Hoja2!D$2:D$2080)-SUM(Hoja2!D$2:D$2080)),Hoja2!C1669/SUM(Hoja2!D$2:D$2080))</f>
        <v>1.9361084220716361E-3</v>
      </c>
      <c r="J1669" t="str">
        <f>IF(Hoja2!J1669="","",IF(Hoja2!$D1669=1,Hoja2!J1669, ""))</f>
        <v/>
      </c>
      <c r="K1669" t="str">
        <f>IF(Hoja2!J1669="","",IF(Hoja2!$D1669=0,Hoja2!J1669, ""))</f>
        <v/>
      </c>
    </row>
    <row r="1670" spans="1:11" x14ac:dyDescent="0.25">
      <c r="A1670" t="str">
        <f>IF(Hoja2!F1670="","",IF(Hoja2!$D1670=0,-Hoja2!F1670/(COUNT(B$2:B$2080)-SUM(B$2:B$2080)),Hoja2!F1670/SUM(B$2:B$2080)))</f>
        <v/>
      </c>
      <c r="B1670" t="str">
        <f>IF(Hoja2!F1670="","",IF(Hoja2!$D1670=1,1,0))</f>
        <v/>
      </c>
      <c r="C1670" t="str">
        <f>IF(Hoja2!H1670="","",IF(Hoja2!$D1670=0,-Hoja2!H1670/(COUNT(D$2:D$2080)-SUM(D$2:D$2080)),Hoja2!H1670/SUM(D$2:D$2080)))</f>
        <v/>
      </c>
      <c r="D1670" t="str">
        <f>IF(Hoja2!H1670="","",IF(Hoja2!$D1670=1,1,0))</f>
        <v/>
      </c>
      <c r="E1670" t="str">
        <f>IF(Hoja2!J1670="","",IF(Hoja2!$D1670=0,-Hoja2!J1670/(COUNT(F$2:F$2080)-SUM(F$2:F$2080)),Hoja2!J1670/SUM(F$2:F$2080)))</f>
        <v/>
      </c>
      <c r="F1670" t="str">
        <f>IF(Hoja2!J1670="","",IF(Hoja2!$D1670=1,1,0))</f>
        <v/>
      </c>
      <c r="G1670">
        <f>IF(Hoja2!D1670=0,-Hoja2!B1670/(COUNT(Hoja2!D$2:D$2080)-SUM(Hoja2!D$2:D$2080)),Hoja2!C1670/SUM(Hoja2!D$2:D$2080))</f>
        <v>-1.9120458891013384E-3</v>
      </c>
      <c r="J1670" t="str">
        <f>IF(Hoja2!J1670="","",IF(Hoja2!$D1670=1,Hoja2!J1670, ""))</f>
        <v/>
      </c>
      <c r="K1670" t="str">
        <f>IF(Hoja2!J1670="","",IF(Hoja2!$D1670=0,Hoja2!J1670, ""))</f>
        <v/>
      </c>
    </row>
    <row r="1671" spans="1:11" x14ac:dyDescent="0.25">
      <c r="A1671" t="str">
        <f>IF(Hoja2!F1671="","",IF(Hoja2!$D1671=0,-Hoja2!F1671/(COUNT(B$2:B$2080)-SUM(B$2:B$2080)),Hoja2!F1671/SUM(B$2:B$2080)))</f>
        <v/>
      </c>
      <c r="B1671" t="str">
        <f>IF(Hoja2!F1671="","",IF(Hoja2!$D1671=1,1,0))</f>
        <v/>
      </c>
      <c r="C1671" t="str">
        <f>IF(Hoja2!H1671="","",IF(Hoja2!$D1671=0,-Hoja2!H1671/(COUNT(D$2:D$2080)-SUM(D$2:D$2080)),Hoja2!H1671/SUM(D$2:D$2080)))</f>
        <v/>
      </c>
      <c r="D1671" t="str">
        <f>IF(Hoja2!H1671="","",IF(Hoja2!$D1671=1,1,0))</f>
        <v/>
      </c>
      <c r="E1671" t="str">
        <f>IF(Hoja2!J1671="","",IF(Hoja2!$D1671=0,-Hoja2!J1671/(COUNT(F$2:F$2080)-SUM(F$2:F$2080)),Hoja2!J1671/SUM(F$2:F$2080)))</f>
        <v/>
      </c>
      <c r="F1671" t="str">
        <f>IF(Hoja2!J1671="","",IF(Hoja2!$D1671=1,1,0))</f>
        <v/>
      </c>
      <c r="G1671">
        <f>IF(Hoja2!D1671=0,-Hoja2!B1671/(COUNT(Hoja2!D$2:D$2080)-SUM(Hoja2!D$2:D$2080)),Hoja2!C1671/SUM(Hoja2!D$2:D$2080))</f>
        <v>-9.5602294455066918E-4</v>
      </c>
      <c r="J1671" t="str">
        <f>IF(Hoja2!J1671="","",IF(Hoja2!$D1671=1,Hoja2!J1671, ""))</f>
        <v/>
      </c>
      <c r="K1671" t="str">
        <f>IF(Hoja2!J1671="","",IF(Hoja2!$D1671=0,Hoja2!J1671, ""))</f>
        <v/>
      </c>
    </row>
    <row r="1672" spans="1:11" x14ac:dyDescent="0.25">
      <c r="A1672">
        <f>IF(Hoja2!F1672="","",IF(Hoja2!$D1672=0,-Hoja2!F1672/(COUNT(B$2:B$2080)-SUM(B$2:B$2080)),Hoja2!F1672/SUM(B$2:B$2080)))</f>
        <v>3.7453183520599251E-3</v>
      </c>
      <c r="B1672">
        <f>IF(Hoja2!F1672="","",IF(Hoja2!$D1672=1,1,0))</f>
        <v>1</v>
      </c>
      <c r="C1672">
        <f>IF(Hoja2!H1672="","",IF(Hoja2!$D1672=0,-Hoja2!H1672/(COUNT(D$2:D$2080)-SUM(D$2:D$2080)),Hoja2!H1672/SUM(D$2:D$2080)))</f>
        <v>1.0309278350515464E-2</v>
      </c>
      <c r="D1672">
        <f>IF(Hoja2!H1672="","",IF(Hoja2!$D1672=1,1,0))</f>
        <v>1</v>
      </c>
      <c r="E1672" t="str">
        <f>IF(Hoja2!J1672="","",IF(Hoja2!$D1672=0,-Hoja2!J1672/(COUNT(F$2:F$2080)-SUM(F$2:F$2080)),Hoja2!J1672/SUM(F$2:F$2080)))</f>
        <v/>
      </c>
      <c r="F1672" t="str">
        <f>IF(Hoja2!J1672="","",IF(Hoja2!$D1672=1,1,0))</f>
        <v/>
      </c>
      <c r="G1672">
        <f>IF(Hoja2!D1672=0,-Hoja2!B1672/(COUNT(Hoja2!D$2:D$2080)-SUM(Hoja2!D$2:D$2080)),Hoja2!C1672/SUM(Hoja2!D$2:D$2080))</f>
        <v>1.9361084220716361E-3</v>
      </c>
      <c r="J1672" t="str">
        <f>IF(Hoja2!J1672="","",IF(Hoja2!$D1672=1,Hoja2!J1672, ""))</f>
        <v/>
      </c>
      <c r="K1672" t="str">
        <f>IF(Hoja2!J1672="","",IF(Hoja2!$D1672=0,Hoja2!J1672, ""))</f>
        <v/>
      </c>
    </row>
    <row r="1673" spans="1:11" x14ac:dyDescent="0.25">
      <c r="A1673">
        <f>IF(Hoja2!F1673="","",IF(Hoja2!$D1673=0,-Hoja2!F1673/(COUNT(B$2:B$2080)-SUM(B$2:B$2080)),Hoja2!F1673/SUM(B$2:B$2080)))</f>
        <v>9.3632958801498131E-3</v>
      </c>
      <c r="B1673">
        <f>IF(Hoja2!F1673="","",IF(Hoja2!$D1673=1,1,0))</f>
        <v>1</v>
      </c>
      <c r="C1673" t="str">
        <f>IF(Hoja2!H1673="","",IF(Hoja2!$D1673=0,-Hoja2!H1673/(COUNT(D$2:D$2080)-SUM(D$2:D$2080)),Hoja2!H1673/SUM(D$2:D$2080)))</f>
        <v/>
      </c>
      <c r="D1673" t="str">
        <f>IF(Hoja2!H1673="","",IF(Hoja2!$D1673=1,1,0))</f>
        <v/>
      </c>
      <c r="E1673" t="str">
        <f>IF(Hoja2!J1673="","",IF(Hoja2!$D1673=0,-Hoja2!J1673/(COUNT(F$2:F$2080)-SUM(F$2:F$2080)),Hoja2!J1673/SUM(F$2:F$2080)))</f>
        <v/>
      </c>
      <c r="F1673" t="str">
        <f>IF(Hoja2!J1673="","",IF(Hoja2!$D1673=1,1,0))</f>
        <v/>
      </c>
      <c r="G1673">
        <f>IF(Hoja2!D1673=0,-Hoja2!B1673/(COUNT(Hoja2!D$2:D$2080)-SUM(Hoja2!D$2:D$2080)),Hoja2!C1673/SUM(Hoja2!D$2:D$2080))</f>
        <v>4.8402710551790898E-3</v>
      </c>
      <c r="J1673" t="str">
        <f>IF(Hoja2!J1673="","",IF(Hoja2!$D1673=1,Hoja2!J1673, ""))</f>
        <v/>
      </c>
      <c r="K1673" t="str">
        <f>IF(Hoja2!J1673="","",IF(Hoja2!$D1673=0,Hoja2!J1673, ""))</f>
        <v/>
      </c>
    </row>
    <row r="1674" spans="1:11" x14ac:dyDescent="0.25">
      <c r="A1674">
        <f>IF(Hoja2!F1674="","",IF(Hoja2!$D1674=0,-Hoja2!F1674/(COUNT(B$2:B$2080)-SUM(B$2:B$2080)),Hoja2!F1674/SUM(B$2:B$2080)))</f>
        <v>3.7453183520599251E-3</v>
      </c>
      <c r="B1674">
        <f>IF(Hoja2!F1674="","",IF(Hoja2!$D1674=1,1,0))</f>
        <v>1</v>
      </c>
      <c r="C1674" t="str">
        <f>IF(Hoja2!H1674="","",IF(Hoja2!$D1674=0,-Hoja2!H1674/(COUNT(D$2:D$2080)-SUM(D$2:D$2080)),Hoja2!H1674/SUM(D$2:D$2080)))</f>
        <v/>
      </c>
      <c r="D1674" t="str">
        <f>IF(Hoja2!H1674="","",IF(Hoja2!$D1674=1,1,0))</f>
        <v/>
      </c>
      <c r="E1674" t="str">
        <f>IF(Hoja2!J1674="","",IF(Hoja2!$D1674=0,-Hoja2!J1674/(COUNT(F$2:F$2080)-SUM(F$2:F$2080)),Hoja2!J1674/SUM(F$2:F$2080)))</f>
        <v/>
      </c>
      <c r="F1674" t="str">
        <f>IF(Hoja2!J1674="","",IF(Hoja2!$D1674=1,1,0))</f>
        <v/>
      </c>
      <c r="G1674">
        <f>IF(Hoja2!D1674=0,-Hoja2!B1674/(COUNT(Hoja2!D$2:D$2080)-SUM(Hoja2!D$2:D$2080)),Hoja2!C1674/SUM(Hoja2!D$2:D$2080))</f>
        <v>1.9361084220716361E-3</v>
      </c>
      <c r="J1674" t="str">
        <f>IF(Hoja2!J1674="","",IF(Hoja2!$D1674=1,Hoja2!J1674, ""))</f>
        <v/>
      </c>
      <c r="K1674" t="str">
        <f>IF(Hoja2!J1674="","",IF(Hoja2!$D1674=0,Hoja2!J1674, ""))</f>
        <v/>
      </c>
    </row>
    <row r="1675" spans="1:11" x14ac:dyDescent="0.25">
      <c r="A1675" t="str">
        <f>IF(Hoja2!F1675="","",IF(Hoja2!$D1675=0,-Hoja2!F1675/(COUNT(B$2:B$2080)-SUM(B$2:B$2080)),Hoja2!F1675/SUM(B$2:B$2080)))</f>
        <v/>
      </c>
      <c r="B1675" t="str">
        <f>IF(Hoja2!F1675="","",IF(Hoja2!$D1675=1,1,0))</f>
        <v/>
      </c>
      <c r="C1675" t="str">
        <f>IF(Hoja2!H1675="","",IF(Hoja2!$D1675=0,-Hoja2!H1675/(COUNT(D$2:D$2080)-SUM(D$2:D$2080)),Hoja2!H1675/SUM(D$2:D$2080)))</f>
        <v/>
      </c>
      <c r="D1675" t="str">
        <f>IF(Hoja2!H1675="","",IF(Hoja2!$D1675=1,1,0))</f>
        <v/>
      </c>
      <c r="E1675" t="str">
        <f>IF(Hoja2!J1675="","",IF(Hoja2!$D1675=0,-Hoja2!J1675/(COUNT(F$2:F$2080)-SUM(F$2:F$2080)),Hoja2!J1675/SUM(F$2:F$2080)))</f>
        <v/>
      </c>
      <c r="F1675" t="str">
        <f>IF(Hoja2!J1675="","",IF(Hoja2!$D1675=1,1,0))</f>
        <v/>
      </c>
      <c r="G1675">
        <f>IF(Hoja2!D1675=0,-Hoja2!B1675/(COUNT(Hoja2!D$2:D$2080)-SUM(Hoja2!D$2:D$2080)),Hoja2!C1675/SUM(Hoja2!D$2:D$2080))</f>
        <v>0</v>
      </c>
      <c r="J1675" t="str">
        <f>IF(Hoja2!J1675="","",IF(Hoja2!$D1675=1,Hoja2!J1675, ""))</f>
        <v/>
      </c>
      <c r="K1675" t="str">
        <f>IF(Hoja2!J1675="","",IF(Hoja2!$D1675=0,Hoja2!J1675, ""))</f>
        <v/>
      </c>
    </row>
    <row r="1676" spans="1:11" x14ac:dyDescent="0.25">
      <c r="A1676" t="str">
        <f>IF(Hoja2!F1676="","",IF(Hoja2!$D1676=0,-Hoja2!F1676/(COUNT(B$2:B$2080)-SUM(B$2:B$2080)),Hoja2!F1676/SUM(B$2:B$2080)))</f>
        <v/>
      </c>
      <c r="B1676" t="str">
        <f>IF(Hoja2!F1676="","",IF(Hoja2!$D1676=1,1,0))</f>
        <v/>
      </c>
      <c r="C1676" t="str">
        <f>IF(Hoja2!H1676="","",IF(Hoja2!$D1676=0,-Hoja2!H1676/(COUNT(D$2:D$2080)-SUM(D$2:D$2080)),Hoja2!H1676/SUM(D$2:D$2080)))</f>
        <v/>
      </c>
      <c r="D1676" t="str">
        <f>IF(Hoja2!H1676="","",IF(Hoja2!$D1676=1,1,0))</f>
        <v/>
      </c>
      <c r="E1676" t="str">
        <f>IF(Hoja2!J1676="","",IF(Hoja2!$D1676=0,-Hoja2!J1676/(COUNT(F$2:F$2080)-SUM(F$2:F$2080)),Hoja2!J1676/SUM(F$2:F$2080)))</f>
        <v/>
      </c>
      <c r="F1676" t="str">
        <f>IF(Hoja2!J1676="","",IF(Hoja2!$D1676=1,1,0))</f>
        <v/>
      </c>
      <c r="G1676">
        <f>IF(Hoja2!D1676=0,-Hoja2!B1676/(COUNT(Hoja2!D$2:D$2080)-SUM(Hoja2!D$2:D$2080)),Hoja2!C1676/SUM(Hoja2!D$2:D$2080))</f>
        <v>0</v>
      </c>
      <c r="J1676" t="str">
        <f>IF(Hoja2!J1676="","",IF(Hoja2!$D1676=1,Hoja2!J1676, ""))</f>
        <v/>
      </c>
      <c r="K1676" t="str">
        <f>IF(Hoja2!J1676="","",IF(Hoja2!$D1676=0,Hoja2!J1676, ""))</f>
        <v/>
      </c>
    </row>
    <row r="1677" spans="1:11" x14ac:dyDescent="0.25">
      <c r="A1677">
        <f>IF(Hoja2!F1677="","",IF(Hoja2!$D1677=0,-Hoja2!F1677/(COUNT(B$2:B$2080)-SUM(B$2:B$2080)),Hoja2!F1677/SUM(B$2:B$2080)))</f>
        <v>-5.6390977443609019E-3</v>
      </c>
      <c r="B1677">
        <f>IF(Hoja2!F1677="","",IF(Hoja2!$D1677=1,1,0))</f>
        <v>0</v>
      </c>
      <c r="C1677" t="str">
        <f>IF(Hoja2!H1677="","",IF(Hoja2!$D1677=0,-Hoja2!H1677/(COUNT(D$2:D$2080)-SUM(D$2:D$2080)),Hoja2!H1677/SUM(D$2:D$2080)))</f>
        <v/>
      </c>
      <c r="D1677" t="str">
        <f>IF(Hoja2!H1677="","",IF(Hoja2!$D1677=1,1,0))</f>
        <v/>
      </c>
      <c r="E1677" t="str">
        <f>IF(Hoja2!J1677="","",IF(Hoja2!$D1677=0,-Hoja2!J1677/(COUNT(F$2:F$2080)-SUM(F$2:F$2080)),Hoja2!J1677/SUM(F$2:F$2080)))</f>
        <v/>
      </c>
      <c r="F1677" t="str">
        <f>IF(Hoja2!J1677="","",IF(Hoja2!$D1677=1,1,0))</f>
        <v/>
      </c>
      <c r="G1677">
        <f>IF(Hoja2!D1677=0,-Hoja2!B1677/(COUNT(Hoja2!D$2:D$2080)-SUM(Hoja2!D$2:D$2080)),Hoja2!C1677/SUM(Hoja2!D$2:D$2080))</f>
        <v>-2.8680688336520078E-3</v>
      </c>
      <c r="J1677" t="str">
        <f>IF(Hoja2!J1677="","",IF(Hoja2!$D1677=1,Hoja2!J1677, ""))</f>
        <v/>
      </c>
      <c r="K1677" t="str">
        <f>IF(Hoja2!J1677="","",IF(Hoja2!$D1677=0,Hoja2!J1677, ""))</f>
        <v/>
      </c>
    </row>
    <row r="1678" spans="1:11" x14ac:dyDescent="0.25">
      <c r="A1678" t="str">
        <f>IF(Hoja2!F1678="","",IF(Hoja2!$D1678=0,-Hoja2!F1678/(COUNT(B$2:B$2080)-SUM(B$2:B$2080)),Hoja2!F1678/SUM(B$2:B$2080)))</f>
        <v/>
      </c>
      <c r="B1678" t="str">
        <f>IF(Hoja2!F1678="","",IF(Hoja2!$D1678=1,1,0))</f>
        <v/>
      </c>
      <c r="C1678">
        <f>IF(Hoja2!H1678="","",IF(Hoja2!$D1678=0,-Hoja2!H1678/(COUNT(D$2:D$2080)-SUM(D$2:D$2080)),Hoja2!H1678/SUM(D$2:D$2080)))</f>
        <v>0</v>
      </c>
      <c r="D1678">
        <f>IF(Hoja2!H1678="","",IF(Hoja2!$D1678=1,1,0))</f>
        <v>1</v>
      </c>
      <c r="E1678" t="str">
        <f>IF(Hoja2!J1678="","",IF(Hoja2!$D1678=0,-Hoja2!J1678/(COUNT(F$2:F$2080)-SUM(F$2:F$2080)),Hoja2!J1678/SUM(F$2:F$2080)))</f>
        <v/>
      </c>
      <c r="F1678" t="str">
        <f>IF(Hoja2!J1678="","",IF(Hoja2!$D1678=1,1,0))</f>
        <v/>
      </c>
      <c r="G1678">
        <f>IF(Hoja2!D1678=0,-Hoja2!B1678/(COUNT(Hoja2!D$2:D$2080)-SUM(Hoja2!D$2:D$2080)),Hoja2!C1678/SUM(Hoja2!D$2:D$2080))</f>
        <v>0</v>
      </c>
      <c r="J1678" t="str">
        <f>IF(Hoja2!J1678="","",IF(Hoja2!$D1678=1,Hoja2!J1678, ""))</f>
        <v/>
      </c>
      <c r="K1678" t="str">
        <f>IF(Hoja2!J1678="","",IF(Hoja2!$D1678=0,Hoja2!J1678, ""))</f>
        <v/>
      </c>
    </row>
    <row r="1679" spans="1:11" x14ac:dyDescent="0.25">
      <c r="A1679" t="str">
        <f>IF(Hoja2!F1679="","",IF(Hoja2!$D1679=0,-Hoja2!F1679/(COUNT(B$2:B$2080)-SUM(B$2:B$2080)),Hoja2!F1679/SUM(B$2:B$2080)))</f>
        <v/>
      </c>
      <c r="B1679" t="str">
        <f>IF(Hoja2!F1679="","",IF(Hoja2!$D1679=1,1,0))</f>
        <v/>
      </c>
      <c r="C1679" t="str">
        <f>IF(Hoja2!H1679="","",IF(Hoja2!$D1679=0,-Hoja2!H1679/(COUNT(D$2:D$2080)-SUM(D$2:D$2080)),Hoja2!H1679/SUM(D$2:D$2080)))</f>
        <v/>
      </c>
      <c r="D1679" t="str">
        <f>IF(Hoja2!H1679="","",IF(Hoja2!$D1679=1,1,0))</f>
        <v/>
      </c>
      <c r="E1679" t="str">
        <f>IF(Hoja2!J1679="","",IF(Hoja2!$D1679=0,-Hoja2!J1679/(COUNT(F$2:F$2080)-SUM(F$2:F$2080)),Hoja2!J1679/SUM(F$2:F$2080)))</f>
        <v/>
      </c>
      <c r="F1679" t="str">
        <f>IF(Hoja2!J1679="","",IF(Hoja2!$D1679=1,1,0))</f>
        <v/>
      </c>
      <c r="G1679">
        <f>IF(Hoja2!D1679=0,-Hoja2!B1679/(COUNT(Hoja2!D$2:D$2080)-SUM(Hoja2!D$2:D$2080)),Hoja2!C1679/SUM(Hoja2!D$2:D$2080))</f>
        <v>-9.5602294455066918E-4</v>
      </c>
      <c r="J1679" t="str">
        <f>IF(Hoja2!J1679="","",IF(Hoja2!$D1679=1,Hoja2!J1679, ""))</f>
        <v/>
      </c>
      <c r="K1679" t="str">
        <f>IF(Hoja2!J1679="","",IF(Hoja2!$D1679=0,Hoja2!J1679, ""))</f>
        <v/>
      </c>
    </row>
    <row r="1680" spans="1:11" x14ac:dyDescent="0.25">
      <c r="A1680" t="str">
        <f>IF(Hoja2!F1680="","",IF(Hoja2!$D1680=0,-Hoja2!F1680/(COUNT(B$2:B$2080)-SUM(B$2:B$2080)),Hoja2!F1680/SUM(B$2:B$2080)))</f>
        <v/>
      </c>
      <c r="B1680" t="str">
        <f>IF(Hoja2!F1680="","",IF(Hoja2!$D1680=1,1,0))</f>
        <v/>
      </c>
      <c r="C1680" t="str">
        <f>IF(Hoja2!H1680="","",IF(Hoja2!$D1680=0,-Hoja2!H1680/(COUNT(D$2:D$2080)-SUM(D$2:D$2080)),Hoja2!H1680/SUM(D$2:D$2080)))</f>
        <v/>
      </c>
      <c r="D1680" t="str">
        <f>IF(Hoja2!H1680="","",IF(Hoja2!$D1680=1,1,0))</f>
        <v/>
      </c>
      <c r="E1680" t="str">
        <f>IF(Hoja2!J1680="","",IF(Hoja2!$D1680=0,-Hoja2!J1680/(COUNT(F$2:F$2080)-SUM(F$2:F$2080)),Hoja2!J1680/SUM(F$2:F$2080)))</f>
        <v/>
      </c>
      <c r="F1680" t="str">
        <f>IF(Hoja2!J1680="","",IF(Hoja2!$D1680=1,1,0))</f>
        <v/>
      </c>
      <c r="G1680">
        <f>IF(Hoja2!D1680=0,-Hoja2!B1680/(COUNT(Hoja2!D$2:D$2080)-SUM(Hoja2!D$2:D$2080)),Hoja2!C1680/SUM(Hoja2!D$2:D$2080))</f>
        <v>-1.9120458891013384E-3</v>
      </c>
      <c r="J1680" t="str">
        <f>IF(Hoja2!J1680="","",IF(Hoja2!$D1680=1,Hoja2!J1680, ""))</f>
        <v/>
      </c>
      <c r="K1680" t="str">
        <f>IF(Hoja2!J1680="","",IF(Hoja2!$D1680=0,Hoja2!J1680, ""))</f>
        <v/>
      </c>
    </row>
    <row r="1681" spans="1:11" x14ac:dyDescent="0.25">
      <c r="A1681" t="str">
        <f>IF(Hoja2!F1681="","",IF(Hoja2!$D1681=0,-Hoja2!F1681/(COUNT(B$2:B$2080)-SUM(B$2:B$2080)),Hoja2!F1681/SUM(B$2:B$2080)))</f>
        <v/>
      </c>
      <c r="B1681" t="str">
        <f>IF(Hoja2!F1681="","",IF(Hoja2!$D1681=1,1,0))</f>
        <v/>
      </c>
      <c r="C1681" t="str">
        <f>IF(Hoja2!H1681="","",IF(Hoja2!$D1681=0,-Hoja2!H1681/(COUNT(D$2:D$2080)-SUM(D$2:D$2080)),Hoja2!H1681/SUM(D$2:D$2080)))</f>
        <v/>
      </c>
      <c r="D1681" t="str">
        <f>IF(Hoja2!H1681="","",IF(Hoja2!$D1681=1,1,0))</f>
        <v/>
      </c>
      <c r="E1681" t="str">
        <f>IF(Hoja2!J1681="","",IF(Hoja2!$D1681=0,-Hoja2!J1681/(COUNT(F$2:F$2080)-SUM(F$2:F$2080)),Hoja2!J1681/SUM(F$2:F$2080)))</f>
        <v/>
      </c>
      <c r="F1681" t="str">
        <f>IF(Hoja2!J1681="","",IF(Hoja2!$D1681=1,1,0))</f>
        <v/>
      </c>
      <c r="G1681">
        <f>IF(Hoja2!D1681=0,-Hoja2!B1681/(COUNT(Hoja2!D$2:D$2080)-SUM(Hoja2!D$2:D$2080)),Hoja2!C1681/SUM(Hoja2!D$2:D$2080))</f>
        <v>0</v>
      </c>
      <c r="J1681" t="str">
        <f>IF(Hoja2!J1681="","",IF(Hoja2!$D1681=1,Hoja2!J1681, ""))</f>
        <v/>
      </c>
      <c r="K1681" t="str">
        <f>IF(Hoja2!J1681="","",IF(Hoja2!$D1681=0,Hoja2!J1681, ""))</f>
        <v/>
      </c>
    </row>
    <row r="1682" spans="1:11" x14ac:dyDescent="0.25">
      <c r="A1682">
        <f>IF(Hoja2!F1682="","",IF(Hoja2!$D1682=0,-Hoja2!F1682/(COUNT(B$2:B$2080)-SUM(B$2:B$2080)),Hoja2!F1682/SUM(B$2:B$2080)))</f>
        <v>1.8726591760299626E-3</v>
      </c>
      <c r="B1682">
        <f>IF(Hoja2!F1682="","",IF(Hoja2!$D1682=1,1,0))</f>
        <v>1</v>
      </c>
      <c r="C1682" t="str">
        <f>IF(Hoja2!H1682="","",IF(Hoja2!$D1682=0,-Hoja2!H1682/(COUNT(D$2:D$2080)-SUM(D$2:D$2080)),Hoja2!H1682/SUM(D$2:D$2080)))</f>
        <v/>
      </c>
      <c r="D1682" t="str">
        <f>IF(Hoja2!H1682="","",IF(Hoja2!$D1682=1,1,0))</f>
        <v/>
      </c>
      <c r="E1682" t="str">
        <f>IF(Hoja2!J1682="","",IF(Hoja2!$D1682=0,-Hoja2!J1682/(COUNT(F$2:F$2080)-SUM(F$2:F$2080)),Hoja2!J1682/SUM(F$2:F$2080)))</f>
        <v/>
      </c>
      <c r="F1682" t="str">
        <f>IF(Hoja2!J1682="","",IF(Hoja2!$D1682=1,1,0))</f>
        <v/>
      </c>
      <c r="G1682">
        <f>IF(Hoja2!D1682=0,-Hoja2!B1682/(COUNT(Hoja2!D$2:D$2080)-SUM(Hoja2!D$2:D$2080)),Hoja2!C1682/SUM(Hoja2!D$2:D$2080))</f>
        <v>9.6805421103581804E-4</v>
      </c>
      <c r="J1682" t="str">
        <f>IF(Hoja2!J1682="","",IF(Hoja2!$D1682=1,Hoja2!J1682, ""))</f>
        <v/>
      </c>
      <c r="K1682" t="str">
        <f>IF(Hoja2!J1682="","",IF(Hoja2!$D1682=0,Hoja2!J1682, ""))</f>
        <v/>
      </c>
    </row>
    <row r="1683" spans="1:11" x14ac:dyDescent="0.25">
      <c r="A1683" t="str">
        <f>IF(Hoja2!F1683="","",IF(Hoja2!$D1683=0,-Hoja2!F1683/(COUNT(B$2:B$2080)-SUM(B$2:B$2080)),Hoja2!F1683/SUM(B$2:B$2080)))</f>
        <v/>
      </c>
      <c r="B1683" t="str">
        <f>IF(Hoja2!F1683="","",IF(Hoja2!$D1683=1,1,0))</f>
        <v/>
      </c>
      <c r="C1683" t="str">
        <f>IF(Hoja2!H1683="","",IF(Hoja2!$D1683=0,-Hoja2!H1683/(COUNT(D$2:D$2080)-SUM(D$2:D$2080)),Hoja2!H1683/SUM(D$2:D$2080)))</f>
        <v/>
      </c>
      <c r="D1683" t="str">
        <f>IF(Hoja2!H1683="","",IF(Hoja2!$D1683=1,1,0))</f>
        <v/>
      </c>
      <c r="E1683" t="str">
        <f>IF(Hoja2!J1683="","",IF(Hoja2!$D1683=0,-Hoja2!J1683/(COUNT(F$2:F$2080)-SUM(F$2:F$2080)),Hoja2!J1683/SUM(F$2:F$2080)))</f>
        <v/>
      </c>
      <c r="F1683" t="str">
        <f>IF(Hoja2!J1683="","",IF(Hoja2!$D1683=1,1,0))</f>
        <v/>
      </c>
      <c r="G1683">
        <f>IF(Hoja2!D1683=0,-Hoja2!B1683/(COUNT(Hoja2!D$2:D$2080)-SUM(Hoja2!D$2:D$2080)),Hoja2!C1683/SUM(Hoja2!D$2:D$2080))</f>
        <v>0</v>
      </c>
      <c r="J1683" t="str">
        <f>IF(Hoja2!J1683="","",IF(Hoja2!$D1683=1,Hoja2!J1683, ""))</f>
        <v/>
      </c>
      <c r="K1683" t="str">
        <f>IF(Hoja2!J1683="","",IF(Hoja2!$D1683=0,Hoja2!J1683, ""))</f>
        <v/>
      </c>
    </row>
    <row r="1684" spans="1:11" x14ac:dyDescent="0.25">
      <c r="A1684" t="str">
        <f>IF(Hoja2!F1684="","",IF(Hoja2!$D1684=0,-Hoja2!F1684/(COUNT(B$2:B$2080)-SUM(B$2:B$2080)),Hoja2!F1684/SUM(B$2:B$2080)))</f>
        <v/>
      </c>
      <c r="B1684" t="str">
        <f>IF(Hoja2!F1684="","",IF(Hoja2!$D1684=1,1,0))</f>
        <v/>
      </c>
      <c r="C1684" t="str">
        <f>IF(Hoja2!H1684="","",IF(Hoja2!$D1684=0,-Hoja2!H1684/(COUNT(D$2:D$2080)-SUM(D$2:D$2080)),Hoja2!H1684/SUM(D$2:D$2080)))</f>
        <v/>
      </c>
      <c r="D1684" t="str">
        <f>IF(Hoja2!H1684="","",IF(Hoja2!$D1684=1,1,0))</f>
        <v/>
      </c>
      <c r="E1684">
        <f>IF(Hoja2!J1684="","",IF(Hoja2!$D1684=0,-Hoja2!J1684/(COUNT(F$2:F$2080)-SUM(F$2:F$2080)),Hoja2!J1684/SUM(F$2:F$2080)))</f>
        <v>3.2258064516129031E-2</v>
      </c>
      <c r="F1684">
        <f>IF(Hoja2!J1684="","",IF(Hoja2!$D1684=1,1,0))</f>
        <v>1</v>
      </c>
      <c r="G1684">
        <f>IF(Hoja2!D1684=0,-Hoja2!B1684/(COUNT(Hoja2!D$2:D$2080)-SUM(Hoja2!D$2:D$2080)),Hoja2!C1684/SUM(Hoja2!D$2:D$2080))</f>
        <v>1.9361084220716361E-3</v>
      </c>
      <c r="J1684">
        <f>IF(Hoja2!J1684="","",IF(Hoja2!$D1684=1,Hoja2!J1684, ""))</f>
        <v>2</v>
      </c>
      <c r="K1684" t="str">
        <f>IF(Hoja2!J1684="","",IF(Hoja2!$D1684=0,Hoja2!J1684, ""))</f>
        <v/>
      </c>
    </row>
    <row r="1685" spans="1:11" x14ac:dyDescent="0.25">
      <c r="A1685" t="str">
        <f>IF(Hoja2!F1685="","",IF(Hoja2!$D1685=0,-Hoja2!F1685/(COUNT(B$2:B$2080)-SUM(B$2:B$2080)),Hoja2!F1685/SUM(B$2:B$2080)))</f>
        <v/>
      </c>
      <c r="B1685" t="str">
        <f>IF(Hoja2!F1685="","",IF(Hoja2!$D1685=1,1,0))</f>
        <v/>
      </c>
      <c r="C1685" t="str">
        <f>IF(Hoja2!H1685="","",IF(Hoja2!$D1685=0,-Hoja2!H1685/(COUNT(D$2:D$2080)-SUM(D$2:D$2080)),Hoja2!H1685/SUM(D$2:D$2080)))</f>
        <v/>
      </c>
      <c r="D1685" t="str">
        <f>IF(Hoja2!H1685="","",IF(Hoja2!$D1685=1,1,0))</f>
        <v/>
      </c>
      <c r="E1685" t="str">
        <f>IF(Hoja2!J1685="","",IF(Hoja2!$D1685=0,-Hoja2!J1685/(COUNT(F$2:F$2080)-SUM(F$2:F$2080)),Hoja2!J1685/SUM(F$2:F$2080)))</f>
        <v/>
      </c>
      <c r="F1685" t="str">
        <f>IF(Hoja2!J1685="","",IF(Hoja2!$D1685=1,1,0))</f>
        <v/>
      </c>
      <c r="G1685">
        <f>IF(Hoja2!D1685=0,-Hoja2!B1685/(COUNT(Hoja2!D$2:D$2080)-SUM(Hoja2!D$2:D$2080)),Hoja2!C1685/SUM(Hoja2!D$2:D$2080))</f>
        <v>-2.8680688336520078E-3</v>
      </c>
      <c r="J1685" t="str">
        <f>IF(Hoja2!J1685="","",IF(Hoja2!$D1685=1,Hoja2!J1685, ""))</f>
        <v/>
      </c>
      <c r="K1685" t="str">
        <f>IF(Hoja2!J1685="","",IF(Hoja2!$D1685=0,Hoja2!J1685, ""))</f>
        <v/>
      </c>
    </row>
    <row r="1686" spans="1:11" x14ac:dyDescent="0.25">
      <c r="A1686" t="str">
        <f>IF(Hoja2!F1686="","",IF(Hoja2!$D1686=0,-Hoja2!F1686/(COUNT(B$2:B$2080)-SUM(B$2:B$2080)),Hoja2!F1686/SUM(B$2:B$2080)))</f>
        <v/>
      </c>
      <c r="B1686" t="str">
        <f>IF(Hoja2!F1686="","",IF(Hoja2!$D1686=1,1,0))</f>
        <v/>
      </c>
      <c r="C1686" t="str">
        <f>IF(Hoja2!H1686="","",IF(Hoja2!$D1686=0,-Hoja2!H1686/(COUNT(D$2:D$2080)-SUM(D$2:D$2080)),Hoja2!H1686/SUM(D$2:D$2080)))</f>
        <v/>
      </c>
      <c r="D1686" t="str">
        <f>IF(Hoja2!H1686="","",IF(Hoja2!$D1686=1,1,0))</f>
        <v/>
      </c>
      <c r="E1686" t="str">
        <f>IF(Hoja2!J1686="","",IF(Hoja2!$D1686=0,-Hoja2!J1686/(COUNT(F$2:F$2080)-SUM(F$2:F$2080)),Hoja2!J1686/SUM(F$2:F$2080)))</f>
        <v/>
      </c>
      <c r="F1686" t="str">
        <f>IF(Hoja2!J1686="","",IF(Hoja2!$D1686=1,1,0))</f>
        <v/>
      </c>
      <c r="G1686">
        <f>IF(Hoja2!D1686=0,-Hoja2!B1686/(COUNT(Hoja2!D$2:D$2080)-SUM(Hoja2!D$2:D$2080)),Hoja2!C1686/SUM(Hoja2!D$2:D$2080))</f>
        <v>0</v>
      </c>
      <c r="J1686" t="str">
        <f>IF(Hoja2!J1686="","",IF(Hoja2!$D1686=1,Hoja2!J1686, ""))</f>
        <v/>
      </c>
      <c r="K1686" t="str">
        <f>IF(Hoja2!J1686="","",IF(Hoja2!$D1686=0,Hoja2!J1686, ""))</f>
        <v/>
      </c>
    </row>
    <row r="1687" spans="1:11" x14ac:dyDescent="0.25">
      <c r="A1687">
        <f>IF(Hoja2!F1687="","",IF(Hoja2!$D1687=0,-Hoja2!F1687/(COUNT(B$2:B$2080)-SUM(B$2:B$2080)),Hoja2!F1687/SUM(B$2:B$2080)))</f>
        <v>3.7453183520599251E-3</v>
      </c>
      <c r="B1687">
        <f>IF(Hoja2!F1687="","",IF(Hoja2!$D1687=1,1,0))</f>
        <v>1</v>
      </c>
      <c r="C1687" t="str">
        <f>IF(Hoja2!H1687="","",IF(Hoja2!$D1687=0,-Hoja2!H1687/(COUNT(D$2:D$2080)-SUM(D$2:D$2080)),Hoja2!H1687/SUM(D$2:D$2080)))</f>
        <v/>
      </c>
      <c r="D1687" t="str">
        <f>IF(Hoja2!H1687="","",IF(Hoja2!$D1687=1,1,0))</f>
        <v/>
      </c>
      <c r="E1687" t="str">
        <f>IF(Hoja2!J1687="","",IF(Hoja2!$D1687=0,-Hoja2!J1687/(COUNT(F$2:F$2080)-SUM(F$2:F$2080)),Hoja2!J1687/SUM(F$2:F$2080)))</f>
        <v/>
      </c>
      <c r="F1687" t="str">
        <f>IF(Hoja2!J1687="","",IF(Hoja2!$D1687=1,1,0))</f>
        <v/>
      </c>
      <c r="G1687">
        <f>IF(Hoja2!D1687=0,-Hoja2!B1687/(COUNT(Hoja2!D$2:D$2080)-SUM(Hoja2!D$2:D$2080)),Hoja2!C1687/SUM(Hoja2!D$2:D$2080))</f>
        <v>1.9361084220716361E-3</v>
      </c>
      <c r="J1687" t="str">
        <f>IF(Hoja2!J1687="","",IF(Hoja2!$D1687=1,Hoja2!J1687, ""))</f>
        <v/>
      </c>
      <c r="K1687" t="str">
        <f>IF(Hoja2!J1687="","",IF(Hoja2!$D1687=0,Hoja2!J1687, ""))</f>
        <v/>
      </c>
    </row>
    <row r="1688" spans="1:11" x14ac:dyDescent="0.25">
      <c r="A1688" t="str">
        <f>IF(Hoja2!F1688="","",IF(Hoja2!$D1688=0,-Hoja2!F1688/(COUNT(B$2:B$2080)-SUM(B$2:B$2080)),Hoja2!F1688/SUM(B$2:B$2080)))</f>
        <v/>
      </c>
      <c r="B1688" t="str">
        <f>IF(Hoja2!F1688="","",IF(Hoja2!$D1688=1,1,0))</f>
        <v/>
      </c>
      <c r="C1688" t="str">
        <f>IF(Hoja2!H1688="","",IF(Hoja2!$D1688=0,-Hoja2!H1688/(COUNT(D$2:D$2080)-SUM(D$2:D$2080)),Hoja2!H1688/SUM(D$2:D$2080)))</f>
        <v/>
      </c>
      <c r="D1688" t="str">
        <f>IF(Hoja2!H1688="","",IF(Hoja2!$D1688=1,1,0))</f>
        <v/>
      </c>
      <c r="E1688" t="str">
        <f>IF(Hoja2!J1688="","",IF(Hoja2!$D1688=0,-Hoja2!J1688/(COUNT(F$2:F$2080)-SUM(F$2:F$2080)),Hoja2!J1688/SUM(F$2:F$2080)))</f>
        <v/>
      </c>
      <c r="F1688" t="str">
        <f>IF(Hoja2!J1688="","",IF(Hoja2!$D1688=1,1,0))</f>
        <v/>
      </c>
      <c r="G1688">
        <f>IF(Hoja2!D1688=0,-Hoja2!B1688/(COUNT(Hoja2!D$2:D$2080)-SUM(Hoja2!D$2:D$2080)),Hoja2!C1688/SUM(Hoja2!D$2:D$2080))</f>
        <v>2.9041626331074541E-3</v>
      </c>
      <c r="J1688" t="str">
        <f>IF(Hoja2!J1688="","",IF(Hoja2!$D1688=1,Hoja2!J1688, ""))</f>
        <v/>
      </c>
      <c r="K1688" t="str">
        <f>IF(Hoja2!J1688="","",IF(Hoja2!$D1688=0,Hoja2!J1688, ""))</f>
        <v/>
      </c>
    </row>
    <row r="1689" spans="1:11" x14ac:dyDescent="0.25">
      <c r="A1689" t="str">
        <f>IF(Hoja2!F1689="","",IF(Hoja2!$D1689=0,-Hoja2!F1689/(COUNT(B$2:B$2080)-SUM(B$2:B$2080)),Hoja2!F1689/SUM(B$2:B$2080)))</f>
        <v/>
      </c>
      <c r="B1689" t="str">
        <f>IF(Hoja2!F1689="","",IF(Hoja2!$D1689=1,1,0))</f>
        <v/>
      </c>
      <c r="C1689" t="str">
        <f>IF(Hoja2!H1689="","",IF(Hoja2!$D1689=0,-Hoja2!H1689/(COUNT(D$2:D$2080)-SUM(D$2:D$2080)),Hoja2!H1689/SUM(D$2:D$2080)))</f>
        <v/>
      </c>
      <c r="D1689" t="str">
        <f>IF(Hoja2!H1689="","",IF(Hoja2!$D1689=1,1,0))</f>
        <v/>
      </c>
      <c r="E1689" t="str">
        <f>IF(Hoja2!J1689="","",IF(Hoja2!$D1689=0,-Hoja2!J1689/(COUNT(F$2:F$2080)-SUM(F$2:F$2080)),Hoja2!J1689/SUM(F$2:F$2080)))</f>
        <v/>
      </c>
      <c r="F1689" t="str">
        <f>IF(Hoja2!J1689="","",IF(Hoja2!$D1689=1,1,0))</f>
        <v/>
      </c>
      <c r="G1689">
        <f>IF(Hoja2!D1689=0,-Hoja2!B1689/(COUNT(Hoja2!D$2:D$2080)-SUM(Hoja2!D$2:D$2080)),Hoja2!C1689/SUM(Hoja2!D$2:D$2080))</f>
        <v>0</v>
      </c>
      <c r="J1689" t="str">
        <f>IF(Hoja2!J1689="","",IF(Hoja2!$D1689=1,Hoja2!J1689, ""))</f>
        <v/>
      </c>
      <c r="K1689" t="str">
        <f>IF(Hoja2!J1689="","",IF(Hoja2!$D1689=0,Hoja2!J1689, ""))</f>
        <v/>
      </c>
    </row>
    <row r="1690" spans="1:11" x14ac:dyDescent="0.25">
      <c r="A1690" t="str">
        <f>IF(Hoja2!F1690="","",IF(Hoja2!$D1690=0,-Hoja2!F1690/(COUNT(B$2:B$2080)-SUM(B$2:B$2080)),Hoja2!F1690/SUM(B$2:B$2080)))</f>
        <v/>
      </c>
      <c r="B1690" t="str">
        <f>IF(Hoja2!F1690="","",IF(Hoja2!$D1690=1,1,0))</f>
        <v/>
      </c>
      <c r="C1690" t="str">
        <f>IF(Hoja2!H1690="","",IF(Hoja2!$D1690=0,-Hoja2!H1690/(COUNT(D$2:D$2080)-SUM(D$2:D$2080)),Hoja2!H1690/SUM(D$2:D$2080)))</f>
        <v/>
      </c>
      <c r="D1690" t="str">
        <f>IF(Hoja2!H1690="","",IF(Hoja2!$D1690=1,1,0))</f>
        <v/>
      </c>
      <c r="E1690" t="str">
        <f>IF(Hoja2!J1690="","",IF(Hoja2!$D1690=0,-Hoja2!J1690/(COUNT(F$2:F$2080)-SUM(F$2:F$2080)),Hoja2!J1690/SUM(F$2:F$2080)))</f>
        <v/>
      </c>
      <c r="F1690" t="str">
        <f>IF(Hoja2!J1690="","",IF(Hoja2!$D1690=1,1,0))</f>
        <v/>
      </c>
      <c r="G1690">
        <f>IF(Hoja2!D1690=0,-Hoja2!B1690/(COUNT(Hoja2!D$2:D$2080)-SUM(Hoja2!D$2:D$2080)),Hoja2!C1690/SUM(Hoja2!D$2:D$2080))</f>
        <v>-9.5602294455066918E-4</v>
      </c>
      <c r="J1690" t="str">
        <f>IF(Hoja2!J1690="","",IF(Hoja2!$D1690=1,Hoja2!J1690, ""))</f>
        <v/>
      </c>
      <c r="K1690" t="str">
        <f>IF(Hoja2!J1690="","",IF(Hoja2!$D1690=0,Hoja2!J1690, ""))</f>
        <v/>
      </c>
    </row>
    <row r="1691" spans="1:11" x14ac:dyDescent="0.25">
      <c r="A1691" t="str">
        <f>IF(Hoja2!F1691="","",IF(Hoja2!$D1691=0,-Hoja2!F1691/(COUNT(B$2:B$2080)-SUM(B$2:B$2080)),Hoja2!F1691/SUM(B$2:B$2080)))</f>
        <v/>
      </c>
      <c r="B1691" t="str">
        <f>IF(Hoja2!F1691="","",IF(Hoja2!$D1691=1,1,0))</f>
        <v/>
      </c>
      <c r="C1691" t="str">
        <f>IF(Hoja2!H1691="","",IF(Hoja2!$D1691=0,-Hoja2!H1691/(COUNT(D$2:D$2080)-SUM(D$2:D$2080)),Hoja2!H1691/SUM(D$2:D$2080)))</f>
        <v/>
      </c>
      <c r="D1691" t="str">
        <f>IF(Hoja2!H1691="","",IF(Hoja2!$D1691=1,1,0))</f>
        <v/>
      </c>
      <c r="E1691" t="str">
        <f>IF(Hoja2!J1691="","",IF(Hoja2!$D1691=0,-Hoja2!J1691/(COUNT(F$2:F$2080)-SUM(F$2:F$2080)),Hoja2!J1691/SUM(F$2:F$2080)))</f>
        <v/>
      </c>
      <c r="F1691" t="str">
        <f>IF(Hoja2!J1691="","",IF(Hoja2!$D1691=1,1,0))</f>
        <v/>
      </c>
      <c r="G1691">
        <f>IF(Hoja2!D1691=0,-Hoja2!B1691/(COUNT(Hoja2!D$2:D$2080)-SUM(Hoja2!D$2:D$2080)),Hoja2!C1691/SUM(Hoja2!D$2:D$2080))</f>
        <v>4.8402710551790898E-3</v>
      </c>
      <c r="J1691" t="str">
        <f>IF(Hoja2!J1691="","",IF(Hoja2!$D1691=1,Hoja2!J1691, ""))</f>
        <v/>
      </c>
      <c r="K1691" t="str">
        <f>IF(Hoja2!J1691="","",IF(Hoja2!$D1691=0,Hoja2!J1691, ""))</f>
        <v/>
      </c>
    </row>
    <row r="1692" spans="1:11" x14ac:dyDescent="0.25">
      <c r="A1692" t="str">
        <f>IF(Hoja2!F1692="","",IF(Hoja2!$D1692=0,-Hoja2!F1692/(COUNT(B$2:B$2080)-SUM(B$2:B$2080)),Hoja2!F1692/SUM(B$2:B$2080)))</f>
        <v/>
      </c>
      <c r="B1692" t="str">
        <f>IF(Hoja2!F1692="","",IF(Hoja2!$D1692=1,1,0))</f>
        <v/>
      </c>
      <c r="C1692">
        <f>IF(Hoja2!H1692="","",IF(Hoja2!$D1692=0,-Hoja2!H1692/(COUNT(D$2:D$2080)-SUM(D$2:D$2080)),Hoja2!H1692/SUM(D$2:D$2080)))</f>
        <v>0</v>
      </c>
      <c r="D1692">
        <f>IF(Hoja2!H1692="","",IF(Hoja2!$D1692=1,1,0))</f>
        <v>0</v>
      </c>
      <c r="E1692" t="str">
        <f>IF(Hoja2!J1692="","",IF(Hoja2!$D1692=0,-Hoja2!J1692/(COUNT(F$2:F$2080)-SUM(F$2:F$2080)),Hoja2!J1692/SUM(F$2:F$2080)))</f>
        <v/>
      </c>
      <c r="F1692" t="str">
        <f>IF(Hoja2!J1692="","",IF(Hoja2!$D1692=1,1,0))</f>
        <v/>
      </c>
      <c r="G1692">
        <f>IF(Hoja2!D1692=0,-Hoja2!B1692/(COUNT(Hoja2!D$2:D$2080)-SUM(Hoja2!D$2:D$2080)),Hoja2!C1692/SUM(Hoja2!D$2:D$2080))</f>
        <v>0</v>
      </c>
      <c r="J1692" t="str">
        <f>IF(Hoja2!J1692="","",IF(Hoja2!$D1692=1,Hoja2!J1692, ""))</f>
        <v/>
      </c>
      <c r="K1692" t="str">
        <f>IF(Hoja2!J1692="","",IF(Hoja2!$D1692=0,Hoja2!J1692, ""))</f>
        <v/>
      </c>
    </row>
    <row r="1693" spans="1:11" x14ac:dyDescent="0.25">
      <c r="A1693">
        <f>IF(Hoja2!F1693="","",IF(Hoja2!$D1693=0,-Hoja2!F1693/(COUNT(B$2:B$2080)-SUM(B$2:B$2080)),Hoja2!F1693/SUM(B$2:B$2080)))</f>
        <v>1.8726591760299626E-3</v>
      </c>
      <c r="B1693">
        <f>IF(Hoja2!F1693="","",IF(Hoja2!$D1693=1,1,0))</f>
        <v>1</v>
      </c>
      <c r="C1693" t="str">
        <f>IF(Hoja2!H1693="","",IF(Hoja2!$D1693=0,-Hoja2!H1693/(COUNT(D$2:D$2080)-SUM(D$2:D$2080)),Hoja2!H1693/SUM(D$2:D$2080)))</f>
        <v/>
      </c>
      <c r="D1693" t="str">
        <f>IF(Hoja2!H1693="","",IF(Hoja2!$D1693=1,1,0))</f>
        <v/>
      </c>
      <c r="E1693" t="str">
        <f>IF(Hoja2!J1693="","",IF(Hoja2!$D1693=0,-Hoja2!J1693/(COUNT(F$2:F$2080)-SUM(F$2:F$2080)),Hoja2!J1693/SUM(F$2:F$2080)))</f>
        <v/>
      </c>
      <c r="F1693" t="str">
        <f>IF(Hoja2!J1693="","",IF(Hoja2!$D1693=1,1,0))</f>
        <v/>
      </c>
      <c r="G1693">
        <f>IF(Hoja2!D1693=0,-Hoja2!B1693/(COUNT(Hoja2!D$2:D$2080)-SUM(Hoja2!D$2:D$2080)),Hoja2!C1693/SUM(Hoja2!D$2:D$2080))</f>
        <v>9.6805421103581804E-4</v>
      </c>
      <c r="J1693" t="str">
        <f>IF(Hoja2!J1693="","",IF(Hoja2!$D1693=1,Hoja2!J1693, ""))</f>
        <v/>
      </c>
      <c r="K1693" t="str">
        <f>IF(Hoja2!J1693="","",IF(Hoja2!$D1693=0,Hoja2!J1693, ""))</f>
        <v/>
      </c>
    </row>
    <row r="1694" spans="1:11" x14ac:dyDescent="0.25">
      <c r="A1694">
        <f>IF(Hoja2!F1694="","",IF(Hoja2!$D1694=0,-Hoja2!F1694/(COUNT(B$2:B$2080)-SUM(B$2:B$2080)),Hoja2!F1694/SUM(B$2:B$2080)))</f>
        <v>9.3632958801498131E-3</v>
      </c>
      <c r="B1694">
        <f>IF(Hoja2!F1694="","",IF(Hoja2!$D1694=1,1,0))</f>
        <v>1</v>
      </c>
      <c r="C1694">
        <f>IF(Hoja2!H1694="","",IF(Hoja2!$D1694=0,-Hoja2!H1694/(COUNT(D$2:D$2080)-SUM(D$2:D$2080)),Hoja2!H1694/SUM(D$2:D$2080)))</f>
        <v>2.5773195876288658E-2</v>
      </c>
      <c r="D1694">
        <f>IF(Hoja2!H1694="","",IF(Hoja2!$D1694=1,1,0))</f>
        <v>1</v>
      </c>
      <c r="E1694" t="str">
        <f>IF(Hoja2!J1694="","",IF(Hoja2!$D1694=0,-Hoja2!J1694/(COUNT(F$2:F$2080)-SUM(F$2:F$2080)),Hoja2!J1694/SUM(F$2:F$2080)))</f>
        <v/>
      </c>
      <c r="F1694" t="str">
        <f>IF(Hoja2!J1694="","",IF(Hoja2!$D1694=1,1,0))</f>
        <v/>
      </c>
      <c r="G1694">
        <f>IF(Hoja2!D1694=0,-Hoja2!B1694/(COUNT(Hoja2!D$2:D$2080)-SUM(Hoja2!D$2:D$2080)),Hoja2!C1694/SUM(Hoja2!D$2:D$2080))</f>
        <v>4.8402710551790898E-3</v>
      </c>
      <c r="J1694" t="str">
        <f>IF(Hoja2!J1694="","",IF(Hoja2!$D1694=1,Hoja2!J1694, ""))</f>
        <v/>
      </c>
      <c r="K1694" t="str">
        <f>IF(Hoja2!J1694="","",IF(Hoja2!$D1694=0,Hoja2!J1694, ""))</f>
        <v/>
      </c>
    </row>
    <row r="1695" spans="1:11" x14ac:dyDescent="0.25">
      <c r="A1695" t="str">
        <f>IF(Hoja2!F1695="","",IF(Hoja2!$D1695=0,-Hoja2!F1695/(COUNT(B$2:B$2080)-SUM(B$2:B$2080)),Hoja2!F1695/SUM(B$2:B$2080)))</f>
        <v/>
      </c>
      <c r="B1695" t="str">
        <f>IF(Hoja2!F1695="","",IF(Hoja2!$D1695=1,1,0))</f>
        <v/>
      </c>
      <c r="C1695" t="str">
        <f>IF(Hoja2!H1695="","",IF(Hoja2!$D1695=0,-Hoja2!H1695/(COUNT(D$2:D$2080)-SUM(D$2:D$2080)),Hoja2!H1695/SUM(D$2:D$2080)))</f>
        <v/>
      </c>
      <c r="D1695" t="str">
        <f>IF(Hoja2!H1695="","",IF(Hoja2!$D1695=1,1,0))</f>
        <v/>
      </c>
      <c r="E1695" t="str">
        <f>IF(Hoja2!J1695="","",IF(Hoja2!$D1695=0,-Hoja2!J1695/(COUNT(F$2:F$2080)-SUM(F$2:F$2080)),Hoja2!J1695/SUM(F$2:F$2080)))</f>
        <v/>
      </c>
      <c r="F1695" t="str">
        <f>IF(Hoja2!J1695="","",IF(Hoja2!$D1695=1,1,0))</f>
        <v/>
      </c>
      <c r="G1695">
        <f>IF(Hoja2!D1695=0,-Hoja2!B1695/(COUNT(Hoja2!D$2:D$2080)-SUM(Hoja2!D$2:D$2080)),Hoja2!C1695/SUM(Hoja2!D$2:D$2080))</f>
        <v>0</v>
      </c>
      <c r="J1695" t="str">
        <f>IF(Hoja2!J1695="","",IF(Hoja2!$D1695=1,Hoja2!J1695, ""))</f>
        <v/>
      </c>
      <c r="K1695" t="str">
        <f>IF(Hoja2!J1695="","",IF(Hoja2!$D1695=0,Hoja2!J1695, ""))</f>
        <v/>
      </c>
    </row>
    <row r="1696" spans="1:11" x14ac:dyDescent="0.25">
      <c r="A1696">
        <f>IF(Hoja2!F1696="","",IF(Hoja2!$D1696=0,-Hoja2!F1696/(COUNT(B$2:B$2080)-SUM(B$2:B$2080)),Hoja2!F1696/SUM(B$2:B$2080)))</f>
        <v>-5.6390977443609019E-3</v>
      </c>
      <c r="B1696">
        <f>IF(Hoja2!F1696="","",IF(Hoja2!$D1696=1,1,0))</f>
        <v>0</v>
      </c>
      <c r="C1696" t="str">
        <f>IF(Hoja2!H1696="","",IF(Hoja2!$D1696=0,-Hoja2!H1696/(COUNT(D$2:D$2080)-SUM(D$2:D$2080)),Hoja2!H1696/SUM(D$2:D$2080)))</f>
        <v/>
      </c>
      <c r="D1696" t="str">
        <f>IF(Hoja2!H1696="","",IF(Hoja2!$D1696=1,1,0))</f>
        <v/>
      </c>
      <c r="E1696" t="str">
        <f>IF(Hoja2!J1696="","",IF(Hoja2!$D1696=0,-Hoja2!J1696/(COUNT(F$2:F$2080)-SUM(F$2:F$2080)),Hoja2!J1696/SUM(F$2:F$2080)))</f>
        <v/>
      </c>
      <c r="F1696" t="str">
        <f>IF(Hoja2!J1696="","",IF(Hoja2!$D1696=1,1,0))</f>
        <v/>
      </c>
      <c r="G1696">
        <f>IF(Hoja2!D1696=0,-Hoja2!B1696/(COUNT(Hoja2!D$2:D$2080)-SUM(Hoja2!D$2:D$2080)),Hoja2!C1696/SUM(Hoja2!D$2:D$2080))</f>
        <v>-2.8680688336520078E-3</v>
      </c>
      <c r="J1696" t="str">
        <f>IF(Hoja2!J1696="","",IF(Hoja2!$D1696=1,Hoja2!J1696, ""))</f>
        <v/>
      </c>
      <c r="K1696" t="str">
        <f>IF(Hoja2!J1696="","",IF(Hoja2!$D1696=0,Hoja2!J1696, ""))</f>
        <v/>
      </c>
    </row>
    <row r="1697" spans="1:11" x14ac:dyDescent="0.25">
      <c r="A1697">
        <f>IF(Hoja2!F1697="","",IF(Hoja2!$D1697=0,-Hoja2!F1697/(COUNT(B$2:B$2080)-SUM(B$2:B$2080)),Hoja2!F1697/SUM(B$2:B$2080)))</f>
        <v>0</v>
      </c>
      <c r="B1697">
        <f>IF(Hoja2!F1697="","",IF(Hoja2!$D1697=1,1,0))</f>
        <v>1</v>
      </c>
      <c r="C1697" t="str">
        <f>IF(Hoja2!H1697="","",IF(Hoja2!$D1697=0,-Hoja2!H1697/(COUNT(D$2:D$2080)-SUM(D$2:D$2080)),Hoja2!H1697/SUM(D$2:D$2080)))</f>
        <v/>
      </c>
      <c r="D1697" t="str">
        <f>IF(Hoja2!H1697="","",IF(Hoja2!$D1697=1,1,0))</f>
        <v/>
      </c>
      <c r="E1697">
        <f>IF(Hoja2!J1697="","",IF(Hoja2!$D1697=0,-Hoja2!J1697/(COUNT(F$2:F$2080)-SUM(F$2:F$2080)),Hoja2!J1697/SUM(F$2:F$2080)))</f>
        <v>0</v>
      </c>
      <c r="F1697">
        <f>IF(Hoja2!J1697="","",IF(Hoja2!$D1697=1,1,0))</f>
        <v>1</v>
      </c>
      <c r="G1697">
        <f>IF(Hoja2!D1697=0,-Hoja2!B1697/(COUNT(Hoja2!D$2:D$2080)-SUM(Hoja2!D$2:D$2080)),Hoja2!C1697/SUM(Hoja2!D$2:D$2080))</f>
        <v>0</v>
      </c>
      <c r="J1697">
        <f>IF(Hoja2!J1697="","",IF(Hoja2!$D1697=1,Hoja2!J1697, ""))</f>
        <v>0</v>
      </c>
      <c r="K1697" t="str">
        <f>IF(Hoja2!J1697="","",IF(Hoja2!$D1697=0,Hoja2!J1697, ""))</f>
        <v/>
      </c>
    </row>
    <row r="1698" spans="1:11" x14ac:dyDescent="0.25">
      <c r="A1698">
        <f>IF(Hoja2!F1698="","",IF(Hoja2!$D1698=0,-Hoja2!F1698/(COUNT(B$2:B$2080)-SUM(B$2:B$2080)),Hoja2!F1698/SUM(B$2:B$2080)))</f>
        <v>-5.6390977443609019E-3</v>
      </c>
      <c r="B1698">
        <f>IF(Hoja2!F1698="","",IF(Hoja2!$D1698=1,1,0))</f>
        <v>0</v>
      </c>
      <c r="C1698" t="str">
        <f>IF(Hoja2!H1698="","",IF(Hoja2!$D1698=0,-Hoja2!H1698/(COUNT(D$2:D$2080)-SUM(D$2:D$2080)),Hoja2!H1698/SUM(D$2:D$2080)))</f>
        <v/>
      </c>
      <c r="D1698" t="str">
        <f>IF(Hoja2!H1698="","",IF(Hoja2!$D1698=1,1,0))</f>
        <v/>
      </c>
      <c r="E1698" t="str">
        <f>IF(Hoja2!J1698="","",IF(Hoja2!$D1698=0,-Hoja2!J1698/(COUNT(F$2:F$2080)-SUM(F$2:F$2080)),Hoja2!J1698/SUM(F$2:F$2080)))</f>
        <v/>
      </c>
      <c r="F1698" t="str">
        <f>IF(Hoja2!J1698="","",IF(Hoja2!$D1698=1,1,0))</f>
        <v/>
      </c>
      <c r="G1698">
        <f>IF(Hoja2!D1698=0,-Hoja2!B1698/(COUNT(Hoja2!D$2:D$2080)-SUM(Hoja2!D$2:D$2080)),Hoja2!C1698/SUM(Hoja2!D$2:D$2080))</f>
        <v>-2.8680688336520078E-3</v>
      </c>
      <c r="J1698" t="str">
        <f>IF(Hoja2!J1698="","",IF(Hoja2!$D1698=1,Hoja2!J1698, ""))</f>
        <v/>
      </c>
      <c r="K1698" t="str">
        <f>IF(Hoja2!J1698="","",IF(Hoja2!$D1698=0,Hoja2!J1698, ""))</f>
        <v/>
      </c>
    </row>
    <row r="1699" spans="1:11" x14ac:dyDescent="0.25">
      <c r="A1699">
        <f>IF(Hoja2!F1699="","",IF(Hoja2!$D1699=0,-Hoja2!F1699/(COUNT(B$2:B$2080)-SUM(B$2:B$2080)),Hoja2!F1699/SUM(B$2:B$2080)))</f>
        <v>0</v>
      </c>
      <c r="B1699">
        <f>IF(Hoja2!F1699="","",IF(Hoja2!$D1699=1,1,0))</f>
        <v>1</v>
      </c>
      <c r="C1699" t="str">
        <f>IF(Hoja2!H1699="","",IF(Hoja2!$D1699=0,-Hoja2!H1699/(COUNT(D$2:D$2080)-SUM(D$2:D$2080)),Hoja2!H1699/SUM(D$2:D$2080)))</f>
        <v/>
      </c>
      <c r="D1699" t="str">
        <f>IF(Hoja2!H1699="","",IF(Hoja2!$D1699=1,1,0))</f>
        <v/>
      </c>
      <c r="E1699" t="str">
        <f>IF(Hoja2!J1699="","",IF(Hoja2!$D1699=0,-Hoja2!J1699/(COUNT(F$2:F$2080)-SUM(F$2:F$2080)),Hoja2!J1699/SUM(F$2:F$2080)))</f>
        <v/>
      </c>
      <c r="F1699" t="str">
        <f>IF(Hoja2!J1699="","",IF(Hoja2!$D1699=1,1,0))</f>
        <v/>
      </c>
      <c r="G1699">
        <f>IF(Hoja2!D1699=0,-Hoja2!B1699/(COUNT(Hoja2!D$2:D$2080)-SUM(Hoja2!D$2:D$2080)),Hoja2!C1699/SUM(Hoja2!D$2:D$2080))</f>
        <v>0</v>
      </c>
      <c r="J1699" t="str">
        <f>IF(Hoja2!J1699="","",IF(Hoja2!$D1699=1,Hoja2!J1699, ""))</f>
        <v/>
      </c>
      <c r="K1699" t="str">
        <f>IF(Hoja2!J1699="","",IF(Hoja2!$D1699=0,Hoja2!J1699, ""))</f>
        <v/>
      </c>
    </row>
    <row r="1700" spans="1:11" x14ac:dyDescent="0.25">
      <c r="A1700">
        <f>IF(Hoja2!F1700="","",IF(Hoja2!$D1700=0,-Hoja2!F1700/(COUNT(B$2:B$2080)-SUM(B$2:B$2080)),Hoja2!F1700/SUM(B$2:B$2080)))</f>
        <v>-3.7593984962406013E-3</v>
      </c>
      <c r="B1700">
        <f>IF(Hoja2!F1700="","",IF(Hoja2!$D1700=1,1,0))</f>
        <v>0</v>
      </c>
      <c r="C1700" t="str">
        <f>IF(Hoja2!H1700="","",IF(Hoja2!$D1700=0,-Hoja2!H1700/(COUNT(D$2:D$2080)-SUM(D$2:D$2080)),Hoja2!H1700/SUM(D$2:D$2080)))</f>
        <v/>
      </c>
      <c r="D1700" t="str">
        <f>IF(Hoja2!H1700="","",IF(Hoja2!$D1700=1,1,0))</f>
        <v/>
      </c>
      <c r="E1700" t="str">
        <f>IF(Hoja2!J1700="","",IF(Hoja2!$D1700=0,-Hoja2!J1700/(COUNT(F$2:F$2080)-SUM(F$2:F$2080)),Hoja2!J1700/SUM(F$2:F$2080)))</f>
        <v/>
      </c>
      <c r="F1700" t="str">
        <f>IF(Hoja2!J1700="","",IF(Hoja2!$D1700=1,1,0))</f>
        <v/>
      </c>
      <c r="G1700">
        <f>IF(Hoja2!D1700=0,-Hoja2!B1700/(COUNT(Hoja2!D$2:D$2080)-SUM(Hoja2!D$2:D$2080)),Hoja2!C1700/SUM(Hoja2!D$2:D$2080))</f>
        <v>-1.9120458891013384E-3</v>
      </c>
      <c r="J1700" t="str">
        <f>IF(Hoja2!J1700="","",IF(Hoja2!$D1700=1,Hoja2!J1700, ""))</f>
        <v/>
      </c>
      <c r="K1700" t="str">
        <f>IF(Hoja2!J1700="","",IF(Hoja2!$D1700=0,Hoja2!J1700, ""))</f>
        <v/>
      </c>
    </row>
    <row r="1701" spans="1:11" x14ac:dyDescent="0.25">
      <c r="A1701" t="str">
        <f>IF(Hoja2!F1701="","",IF(Hoja2!$D1701=0,-Hoja2!F1701/(COUNT(B$2:B$2080)-SUM(B$2:B$2080)),Hoja2!F1701/SUM(B$2:B$2080)))</f>
        <v/>
      </c>
      <c r="B1701" t="str">
        <f>IF(Hoja2!F1701="","",IF(Hoja2!$D1701=1,1,0))</f>
        <v/>
      </c>
      <c r="C1701" t="str">
        <f>IF(Hoja2!H1701="","",IF(Hoja2!$D1701=0,-Hoja2!H1701/(COUNT(D$2:D$2080)-SUM(D$2:D$2080)),Hoja2!H1701/SUM(D$2:D$2080)))</f>
        <v/>
      </c>
      <c r="D1701" t="str">
        <f>IF(Hoja2!H1701="","",IF(Hoja2!$D1701=1,1,0))</f>
        <v/>
      </c>
      <c r="E1701" t="str">
        <f>IF(Hoja2!J1701="","",IF(Hoja2!$D1701=0,-Hoja2!J1701/(COUNT(F$2:F$2080)-SUM(F$2:F$2080)),Hoja2!J1701/SUM(F$2:F$2080)))</f>
        <v/>
      </c>
      <c r="F1701" t="str">
        <f>IF(Hoja2!J1701="","",IF(Hoja2!$D1701=1,1,0))</f>
        <v/>
      </c>
      <c r="G1701">
        <f>IF(Hoja2!D1701=0,-Hoja2!B1701/(COUNT(Hoja2!D$2:D$2080)-SUM(Hoja2!D$2:D$2080)),Hoja2!C1701/SUM(Hoja2!D$2:D$2080))</f>
        <v>-2.8680688336520078E-3</v>
      </c>
      <c r="J1701" t="str">
        <f>IF(Hoja2!J1701="","",IF(Hoja2!$D1701=1,Hoja2!J1701, ""))</f>
        <v/>
      </c>
      <c r="K1701" t="str">
        <f>IF(Hoja2!J1701="","",IF(Hoja2!$D1701=0,Hoja2!J1701, ""))</f>
        <v/>
      </c>
    </row>
    <row r="1702" spans="1:11" x14ac:dyDescent="0.25">
      <c r="A1702">
        <f>IF(Hoja2!F1702="","",IF(Hoja2!$D1702=0,-Hoja2!F1702/(COUNT(B$2:B$2080)-SUM(B$2:B$2080)),Hoja2!F1702/SUM(B$2:B$2080)))</f>
        <v>-5.6390977443609019E-3</v>
      </c>
      <c r="B1702">
        <f>IF(Hoja2!F1702="","",IF(Hoja2!$D1702=1,1,0))</f>
        <v>0</v>
      </c>
      <c r="C1702">
        <f>IF(Hoja2!H1702="","",IF(Hoja2!$D1702=0,-Hoja2!H1702/(COUNT(D$2:D$2080)-SUM(D$2:D$2080)),Hoja2!H1702/SUM(D$2:D$2080)))</f>
        <v>-1.4563106796116505E-2</v>
      </c>
      <c r="D1702">
        <f>IF(Hoja2!H1702="","",IF(Hoja2!$D1702=1,1,0))</f>
        <v>0</v>
      </c>
      <c r="E1702" t="str">
        <f>IF(Hoja2!J1702="","",IF(Hoja2!$D1702=0,-Hoja2!J1702/(COUNT(F$2:F$2080)-SUM(F$2:F$2080)),Hoja2!J1702/SUM(F$2:F$2080)))</f>
        <v/>
      </c>
      <c r="F1702" t="str">
        <f>IF(Hoja2!J1702="","",IF(Hoja2!$D1702=1,1,0))</f>
        <v/>
      </c>
      <c r="G1702">
        <f>IF(Hoja2!D1702=0,-Hoja2!B1702/(COUNT(Hoja2!D$2:D$2080)-SUM(Hoja2!D$2:D$2080)),Hoja2!C1702/SUM(Hoja2!D$2:D$2080))</f>
        <v>-2.8680688336520078E-3</v>
      </c>
      <c r="J1702" t="str">
        <f>IF(Hoja2!J1702="","",IF(Hoja2!$D1702=1,Hoja2!J1702, ""))</f>
        <v/>
      </c>
      <c r="K1702" t="str">
        <f>IF(Hoja2!J1702="","",IF(Hoja2!$D1702=0,Hoja2!J1702, ""))</f>
        <v/>
      </c>
    </row>
    <row r="1703" spans="1:11" x14ac:dyDescent="0.25">
      <c r="A1703" t="str">
        <f>IF(Hoja2!F1703="","",IF(Hoja2!$D1703=0,-Hoja2!F1703/(COUNT(B$2:B$2080)-SUM(B$2:B$2080)),Hoja2!F1703/SUM(B$2:B$2080)))</f>
        <v/>
      </c>
      <c r="B1703" t="str">
        <f>IF(Hoja2!F1703="","",IF(Hoja2!$D1703=1,1,0))</f>
        <v/>
      </c>
      <c r="C1703" t="str">
        <f>IF(Hoja2!H1703="","",IF(Hoja2!$D1703=0,-Hoja2!H1703/(COUNT(D$2:D$2080)-SUM(D$2:D$2080)),Hoja2!H1703/SUM(D$2:D$2080)))</f>
        <v/>
      </c>
      <c r="D1703" t="str">
        <f>IF(Hoja2!H1703="","",IF(Hoja2!$D1703=1,1,0))</f>
        <v/>
      </c>
      <c r="E1703" t="str">
        <f>IF(Hoja2!J1703="","",IF(Hoja2!$D1703=0,-Hoja2!J1703/(COUNT(F$2:F$2080)-SUM(F$2:F$2080)),Hoja2!J1703/SUM(F$2:F$2080)))</f>
        <v/>
      </c>
      <c r="F1703" t="str">
        <f>IF(Hoja2!J1703="","",IF(Hoja2!$D1703=1,1,0))</f>
        <v/>
      </c>
      <c r="G1703">
        <f>IF(Hoja2!D1703=0,-Hoja2!B1703/(COUNT(Hoja2!D$2:D$2080)-SUM(Hoja2!D$2:D$2080)),Hoja2!C1703/SUM(Hoja2!D$2:D$2080))</f>
        <v>-9.5602294455066918E-4</v>
      </c>
      <c r="J1703" t="str">
        <f>IF(Hoja2!J1703="","",IF(Hoja2!$D1703=1,Hoja2!J1703, ""))</f>
        <v/>
      </c>
      <c r="K1703" t="str">
        <f>IF(Hoja2!J1703="","",IF(Hoja2!$D1703=0,Hoja2!J1703, ""))</f>
        <v/>
      </c>
    </row>
    <row r="1704" spans="1:11" x14ac:dyDescent="0.25">
      <c r="A1704" t="str">
        <f>IF(Hoja2!F1704="","",IF(Hoja2!$D1704=0,-Hoja2!F1704/(COUNT(B$2:B$2080)-SUM(B$2:B$2080)),Hoja2!F1704/SUM(B$2:B$2080)))</f>
        <v/>
      </c>
      <c r="B1704" t="str">
        <f>IF(Hoja2!F1704="","",IF(Hoja2!$D1704=1,1,0))</f>
        <v/>
      </c>
      <c r="C1704" t="str">
        <f>IF(Hoja2!H1704="","",IF(Hoja2!$D1704=0,-Hoja2!H1704/(COUNT(D$2:D$2080)-SUM(D$2:D$2080)),Hoja2!H1704/SUM(D$2:D$2080)))</f>
        <v/>
      </c>
      <c r="D1704" t="str">
        <f>IF(Hoja2!H1704="","",IF(Hoja2!$D1704=1,1,0))</f>
        <v/>
      </c>
      <c r="E1704" t="str">
        <f>IF(Hoja2!J1704="","",IF(Hoja2!$D1704=0,-Hoja2!J1704/(COUNT(F$2:F$2080)-SUM(F$2:F$2080)),Hoja2!J1704/SUM(F$2:F$2080)))</f>
        <v/>
      </c>
      <c r="F1704" t="str">
        <f>IF(Hoja2!J1704="","",IF(Hoja2!$D1704=1,1,0))</f>
        <v/>
      </c>
      <c r="G1704">
        <f>IF(Hoja2!D1704=0,-Hoja2!B1704/(COUNT(Hoja2!D$2:D$2080)-SUM(Hoja2!D$2:D$2080)),Hoja2!C1704/SUM(Hoja2!D$2:D$2080))</f>
        <v>1.9361084220716361E-3</v>
      </c>
      <c r="J1704" t="str">
        <f>IF(Hoja2!J1704="","",IF(Hoja2!$D1704=1,Hoja2!J1704, ""))</f>
        <v/>
      </c>
      <c r="K1704" t="str">
        <f>IF(Hoja2!J1704="","",IF(Hoja2!$D1704=0,Hoja2!J1704, ""))</f>
        <v/>
      </c>
    </row>
    <row r="1705" spans="1:11" x14ac:dyDescent="0.25">
      <c r="A1705" t="str">
        <f>IF(Hoja2!F1705="","",IF(Hoja2!$D1705=0,-Hoja2!F1705/(COUNT(B$2:B$2080)-SUM(B$2:B$2080)),Hoja2!F1705/SUM(B$2:B$2080)))</f>
        <v/>
      </c>
      <c r="B1705" t="str">
        <f>IF(Hoja2!F1705="","",IF(Hoja2!$D1705=1,1,0))</f>
        <v/>
      </c>
      <c r="C1705" t="str">
        <f>IF(Hoja2!H1705="","",IF(Hoja2!$D1705=0,-Hoja2!H1705/(COUNT(D$2:D$2080)-SUM(D$2:D$2080)),Hoja2!H1705/SUM(D$2:D$2080)))</f>
        <v/>
      </c>
      <c r="D1705" t="str">
        <f>IF(Hoja2!H1705="","",IF(Hoja2!$D1705=1,1,0))</f>
        <v/>
      </c>
      <c r="E1705" t="str">
        <f>IF(Hoja2!J1705="","",IF(Hoja2!$D1705=0,-Hoja2!J1705/(COUNT(F$2:F$2080)-SUM(F$2:F$2080)),Hoja2!J1705/SUM(F$2:F$2080)))</f>
        <v/>
      </c>
      <c r="F1705" t="str">
        <f>IF(Hoja2!J1705="","",IF(Hoja2!$D1705=1,1,0))</f>
        <v/>
      </c>
      <c r="G1705">
        <f>IF(Hoja2!D1705=0,-Hoja2!B1705/(COUNT(Hoja2!D$2:D$2080)-SUM(Hoja2!D$2:D$2080)),Hoja2!C1705/SUM(Hoja2!D$2:D$2080))</f>
        <v>-1.9120458891013384E-3</v>
      </c>
      <c r="J1705" t="str">
        <f>IF(Hoja2!J1705="","",IF(Hoja2!$D1705=1,Hoja2!J1705, ""))</f>
        <v/>
      </c>
      <c r="K1705" t="str">
        <f>IF(Hoja2!J1705="","",IF(Hoja2!$D1705=0,Hoja2!J1705, ""))</f>
        <v/>
      </c>
    </row>
    <row r="1706" spans="1:11" x14ac:dyDescent="0.25">
      <c r="A1706" t="str">
        <f>IF(Hoja2!F1706="","",IF(Hoja2!$D1706=0,-Hoja2!F1706/(COUNT(B$2:B$2080)-SUM(B$2:B$2080)),Hoja2!F1706/SUM(B$2:B$2080)))</f>
        <v/>
      </c>
      <c r="B1706" t="str">
        <f>IF(Hoja2!F1706="","",IF(Hoja2!$D1706=1,1,0))</f>
        <v/>
      </c>
      <c r="C1706" t="str">
        <f>IF(Hoja2!H1706="","",IF(Hoja2!$D1706=0,-Hoja2!H1706/(COUNT(D$2:D$2080)-SUM(D$2:D$2080)),Hoja2!H1706/SUM(D$2:D$2080)))</f>
        <v/>
      </c>
      <c r="D1706" t="str">
        <f>IF(Hoja2!H1706="","",IF(Hoja2!$D1706=1,1,0))</f>
        <v/>
      </c>
      <c r="E1706" t="str">
        <f>IF(Hoja2!J1706="","",IF(Hoja2!$D1706=0,-Hoja2!J1706/(COUNT(F$2:F$2080)-SUM(F$2:F$2080)),Hoja2!J1706/SUM(F$2:F$2080)))</f>
        <v/>
      </c>
      <c r="F1706" t="str">
        <f>IF(Hoja2!J1706="","",IF(Hoja2!$D1706=1,1,0))</f>
        <v/>
      </c>
      <c r="G1706">
        <f>IF(Hoja2!D1706=0,-Hoja2!B1706/(COUNT(Hoja2!D$2:D$2080)-SUM(Hoja2!D$2:D$2080)),Hoja2!C1706/SUM(Hoja2!D$2:D$2080))</f>
        <v>1.9361084220716361E-3</v>
      </c>
      <c r="J1706" t="str">
        <f>IF(Hoja2!J1706="","",IF(Hoja2!$D1706=1,Hoja2!J1706, ""))</f>
        <v/>
      </c>
      <c r="K1706" t="str">
        <f>IF(Hoja2!J1706="","",IF(Hoja2!$D1706=0,Hoja2!J1706, ""))</f>
        <v/>
      </c>
    </row>
    <row r="1707" spans="1:11" x14ac:dyDescent="0.25">
      <c r="A1707">
        <f>IF(Hoja2!F1707="","",IF(Hoja2!$D1707=0,-Hoja2!F1707/(COUNT(B$2:B$2080)-SUM(B$2:B$2080)),Hoja2!F1707/SUM(B$2:B$2080)))</f>
        <v>-1.8796992481203006E-3</v>
      </c>
      <c r="B1707">
        <f>IF(Hoja2!F1707="","",IF(Hoja2!$D1707=1,1,0))</f>
        <v>0</v>
      </c>
      <c r="C1707" t="str">
        <f>IF(Hoja2!H1707="","",IF(Hoja2!$D1707=0,-Hoja2!H1707/(COUNT(D$2:D$2080)-SUM(D$2:D$2080)),Hoja2!H1707/SUM(D$2:D$2080)))</f>
        <v/>
      </c>
      <c r="D1707" t="str">
        <f>IF(Hoja2!H1707="","",IF(Hoja2!$D1707=1,1,0))</f>
        <v/>
      </c>
      <c r="E1707" t="str">
        <f>IF(Hoja2!J1707="","",IF(Hoja2!$D1707=0,-Hoja2!J1707/(COUNT(F$2:F$2080)-SUM(F$2:F$2080)),Hoja2!J1707/SUM(F$2:F$2080)))</f>
        <v/>
      </c>
      <c r="F1707" t="str">
        <f>IF(Hoja2!J1707="","",IF(Hoja2!$D1707=1,1,0))</f>
        <v/>
      </c>
      <c r="G1707">
        <f>IF(Hoja2!D1707=0,-Hoja2!B1707/(COUNT(Hoja2!D$2:D$2080)-SUM(Hoja2!D$2:D$2080)),Hoja2!C1707/SUM(Hoja2!D$2:D$2080))</f>
        <v>-9.5602294455066918E-4</v>
      </c>
      <c r="J1707" t="str">
        <f>IF(Hoja2!J1707="","",IF(Hoja2!$D1707=1,Hoja2!J1707, ""))</f>
        <v/>
      </c>
      <c r="K1707" t="str">
        <f>IF(Hoja2!J1707="","",IF(Hoja2!$D1707=0,Hoja2!J1707, ""))</f>
        <v/>
      </c>
    </row>
    <row r="1708" spans="1:11" x14ac:dyDescent="0.25">
      <c r="A1708" t="str">
        <f>IF(Hoja2!F1708="","",IF(Hoja2!$D1708=0,-Hoja2!F1708/(COUNT(B$2:B$2080)-SUM(B$2:B$2080)),Hoja2!F1708/SUM(B$2:B$2080)))</f>
        <v/>
      </c>
      <c r="B1708" t="str">
        <f>IF(Hoja2!F1708="","",IF(Hoja2!$D1708=1,1,0))</f>
        <v/>
      </c>
      <c r="C1708" t="str">
        <f>IF(Hoja2!H1708="","",IF(Hoja2!$D1708=0,-Hoja2!H1708/(COUNT(D$2:D$2080)-SUM(D$2:D$2080)),Hoja2!H1708/SUM(D$2:D$2080)))</f>
        <v/>
      </c>
      <c r="D1708" t="str">
        <f>IF(Hoja2!H1708="","",IF(Hoja2!$D1708=1,1,0))</f>
        <v/>
      </c>
      <c r="E1708" t="str">
        <f>IF(Hoja2!J1708="","",IF(Hoja2!$D1708=0,-Hoja2!J1708/(COUNT(F$2:F$2080)-SUM(F$2:F$2080)),Hoja2!J1708/SUM(F$2:F$2080)))</f>
        <v/>
      </c>
      <c r="F1708" t="str">
        <f>IF(Hoja2!J1708="","",IF(Hoja2!$D1708=1,1,0))</f>
        <v/>
      </c>
      <c r="G1708">
        <f>IF(Hoja2!D1708=0,-Hoja2!B1708/(COUNT(Hoja2!D$2:D$2080)-SUM(Hoja2!D$2:D$2080)),Hoja2!C1708/SUM(Hoja2!D$2:D$2080))</f>
        <v>2.9041626331074541E-3</v>
      </c>
      <c r="J1708" t="str">
        <f>IF(Hoja2!J1708="","",IF(Hoja2!$D1708=1,Hoja2!J1708, ""))</f>
        <v/>
      </c>
      <c r="K1708" t="str">
        <f>IF(Hoja2!J1708="","",IF(Hoja2!$D1708=0,Hoja2!J1708, ""))</f>
        <v/>
      </c>
    </row>
    <row r="1709" spans="1:11" x14ac:dyDescent="0.25">
      <c r="A1709">
        <f>IF(Hoja2!F1709="","",IF(Hoja2!$D1709=0,-Hoja2!F1709/(COUNT(B$2:B$2080)-SUM(B$2:B$2080)),Hoja2!F1709/SUM(B$2:B$2080)))</f>
        <v>-1.8796992481203006E-3</v>
      </c>
      <c r="B1709">
        <f>IF(Hoja2!F1709="","",IF(Hoja2!$D1709=1,1,0))</f>
        <v>0</v>
      </c>
      <c r="C1709" t="str">
        <f>IF(Hoja2!H1709="","",IF(Hoja2!$D1709=0,-Hoja2!H1709/(COUNT(D$2:D$2080)-SUM(D$2:D$2080)),Hoja2!H1709/SUM(D$2:D$2080)))</f>
        <v/>
      </c>
      <c r="D1709" t="str">
        <f>IF(Hoja2!H1709="","",IF(Hoja2!$D1709=1,1,0))</f>
        <v/>
      </c>
      <c r="E1709" t="str">
        <f>IF(Hoja2!J1709="","",IF(Hoja2!$D1709=0,-Hoja2!J1709/(COUNT(F$2:F$2080)-SUM(F$2:F$2080)),Hoja2!J1709/SUM(F$2:F$2080)))</f>
        <v/>
      </c>
      <c r="F1709" t="str">
        <f>IF(Hoja2!J1709="","",IF(Hoja2!$D1709=1,1,0))</f>
        <v/>
      </c>
      <c r="G1709">
        <f>IF(Hoja2!D1709=0,-Hoja2!B1709/(COUNT(Hoja2!D$2:D$2080)-SUM(Hoja2!D$2:D$2080)),Hoja2!C1709/SUM(Hoja2!D$2:D$2080))</f>
        <v>-9.5602294455066918E-4</v>
      </c>
      <c r="J1709" t="str">
        <f>IF(Hoja2!J1709="","",IF(Hoja2!$D1709=1,Hoja2!J1709, ""))</f>
        <v/>
      </c>
      <c r="K1709" t="str">
        <f>IF(Hoja2!J1709="","",IF(Hoja2!$D1709=0,Hoja2!J1709, ""))</f>
        <v/>
      </c>
    </row>
    <row r="1710" spans="1:11" x14ac:dyDescent="0.25">
      <c r="A1710" t="str">
        <f>IF(Hoja2!F1710="","",IF(Hoja2!$D1710=0,-Hoja2!F1710/(COUNT(B$2:B$2080)-SUM(B$2:B$2080)),Hoja2!F1710/SUM(B$2:B$2080)))</f>
        <v/>
      </c>
      <c r="B1710" t="str">
        <f>IF(Hoja2!F1710="","",IF(Hoja2!$D1710=1,1,0))</f>
        <v/>
      </c>
      <c r="C1710">
        <f>IF(Hoja2!H1710="","",IF(Hoja2!$D1710=0,-Hoja2!H1710/(COUNT(D$2:D$2080)-SUM(D$2:D$2080)),Hoja2!H1710/SUM(D$2:D$2080)))</f>
        <v>-9.7087378640776691E-3</v>
      </c>
      <c r="D1710">
        <f>IF(Hoja2!H1710="","",IF(Hoja2!$D1710=1,1,0))</f>
        <v>0</v>
      </c>
      <c r="E1710" t="str">
        <f>IF(Hoja2!J1710="","",IF(Hoja2!$D1710=0,-Hoja2!J1710/(COUNT(F$2:F$2080)-SUM(F$2:F$2080)),Hoja2!J1710/SUM(F$2:F$2080)))</f>
        <v/>
      </c>
      <c r="F1710" t="str">
        <f>IF(Hoja2!J1710="","",IF(Hoja2!$D1710=1,1,0))</f>
        <v/>
      </c>
      <c r="G1710">
        <f>IF(Hoja2!D1710=0,-Hoja2!B1710/(COUNT(Hoja2!D$2:D$2080)-SUM(Hoja2!D$2:D$2080)),Hoja2!C1710/SUM(Hoja2!D$2:D$2080))</f>
        <v>-1.9120458891013384E-3</v>
      </c>
      <c r="J1710" t="str">
        <f>IF(Hoja2!J1710="","",IF(Hoja2!$D1710=1,Hoja2!J1710, ""))</f>
        <v/>
      </c>
      <c r="K1710" t="str">
        <f>IF(Hoja2!J1710="","",IF(Hoja2!$D1710=0,Hoja2!J1710, ""))</f>
        <v/>
      </c>
    </row>
    <row r="1711" spans="1:11" x14ac:dyDescent="0.25">
      <c r="A1711">
        <f>IF(Hoja2!F1711="","",IF(Hoja2!$D1711=0,-Hoja2!F1711/(COUNT(B$2:B$2080)-SUM(B$2:B$2080)),Hoja2!F1711/SUM(B$2:B$2080)))</f>
        <v>0</v>
      </c>
      <c r="B1711">
        <f>IF(Hoja2!F1711="","",IF(Hoja2!$D1711=1,1,0))</f>
        <v>0</v>
      </c>
      <c r="C1711" t="str">
        <f>IF(Hoja2!H1711="","",IF(Hoja2!$D1711=0,-Hoja2!H1711/(COUNT(D$2:D$2080)-SUM(D$2:D$2080)),Hoja2!H1711/SUM(D$2:D$2080)))</f>
        <v/>
      </c>
      <c r="D1711" t="str">
        <f>IF(Hoja2!H1711="","",IF(Hoja2!$D1711=1,1,0))</f>
        <v/>
      </c>
      <c r="E1711" t="str">
        <f>IF(Hoja2!J1711="","",IF(Hoja2!$D1711=0,-Hoja2!J1711/(COUNT(F$2:F$2080)-SUM(F$2:F$2080)),Hoja2!J1711/SUM(F$2:F$2080)))</f>
        <v/>
      </c>
      <c r="F1711" t="str">
        <f>IF(Hoja2!J1711="","",IF(Hoja2!$D1711=1,1,0))</f>
        <v/>
      </c>
      <c r="G1711">
        <f>IF(Hoja2!D1711=0,-Hoja2!B1711/(COUNT(Hoja2!D$2:D$2080)-SUM(Hoja2!D$2:D$2080)),Hoja2!C1711/SUM(Hoja2!D$2:D$2080))</f>
        <v>0</v>
      </c>
      <c r="J1711" t="str">
        <f>IF(Hoja2!J1711="","",IF(Hoja2!$D1711=1,Hoja2!J1711, ""))</f>
        <v/>
      </c>
      <c r="K1711" t="str">
        <f>IF(Hoja2!J1711="","",IF(Hoja2!$D1711=0,Hoja2!J1711, ""))</f>
        <v/>
      </c>
    </row>
    <row r="1712" spans="1:11" x14ac:dyDescent="0.25">
      <c r="A1712" t="str">
        <f>IF(Hoja2!F1712="","",IF(Hoja2!$D1712=0,-Hoja2!F1712/(COUNT(B$2:B$2080)-SUM(B$2:B$2080)),Hoja2!F1712/SUM(B$2:B$2080)))</f>
        <v/>
      </c>
      <c r="B1712" t="str">
        <f>IF(Hoja2!F1712="","",IF(Hoja2!$D1712=1,1,0))</f>
        <v/>
      </c>
      <c r="C1712" t="str">
        <f>IF(Hoja2!H1712="","",IF(Hoja2!$D1712=0,-Hoja2!H1712/(COUNT(D$2:D$2080)-SUM(D$2:D$2080)),Hoja2!H1712/SUM(D$2:D$2080)))</f>
        <v/>
      </c>
      <c r="D1712" t="str">
        <f>IF(Hoja2!H1712="","",IF(Hoja2!$D1712=1,1,0))</f>
        <v/>
      </c>
      <c r="E1712" t="str">
        <f>IF(Hoja2!J1712="","",IF(Hoja2!$D1712=0,-Hoja2!J1712/(COUNT(F$2:F$2080)-SUM(F$2:F$2080)),Hoja2!J1712/SUM(F$2:F$2080)))</f>
        <v/>
      </c>
      <c r="F1712" t="str">
        <f>IF(Hoja2!J1712="","",IF(Hoja2!$D1712=1,1,0))</f>
        <v/>
      </c>
      <c r="G1712">
        <f>IF(Hoja2!D1712=0,-Hoja2!B1712/(COUNT(Hoja2!D$2:D$2080)-SUM(Hoja2!D$2:D$2080)),Hoja2!C1712/SUM(Hoja2!D$2:D$2080))</f>
        <v>9.6805421103581804E-4</v>
      </c>
      <c r="J1712" t="str">
        <f>IF(Hoja2!J1712="","",IF(Hoja2!$D1712=1,Hoja2!J1712, ""))</f>
        <v/>
      </c>
      <c r="K1712" t="str">
        <f>IF(Hoja2!J1712="","",IF(Hoja2!$D1712=0,Hoja2!J1712, ""))</f>
        <v/>
      </c>
    </row>
    <row r="1713" spans="1:11" x14ac:dyDescent="0.25">
      <c r="A1713" t="str">
        <f>IF(Hoja2!F1713="","",IF(Hoja2!$D1713=0,-Hoja2!F1713/(COUNT(B$2:B$2080)-SUM(B$2:B$2080)),Hoja2!F1713/SUM(B$2:B$2080)))</f>
        <v/>
      </c>
      <c r="B1713" t="str">
        <f>IF(Hoja2!F1713="","",IF(Hoja2!$D1713=1,1,0))</f>
        <v/>
      </c>
      <c r="C1713" t="str">
        <f>IF(Hoja2!H1713="","",IF(Hoja2!$D1713=0,-Hoja2!H1713/(COUNT(D$2:D$2080)-SUM(D$2:D$2080)),Hoja2!H1713/SUM(D$2:D$2080)))</f>
        <v/>
      </c>
      <c r="D1713" t="str">
        <f>IF(Hoja2!H1713="","",IF(Hoja2!$D1713=1,1,0))</f>
        <v/>
      </c>
      <c r="E1713" t="str">
        <f>IF(Hoja2!J1713="","",IF(Hoja2!$D1713=0,-Hoja2!J1713/(COUNT(F$2:F$2080)-SUM(F$2:F$2080)),Hoja2!J1713/SUM(F$2:F$2080)))</f>
        <v/>
      </c>
      <c r="F1713" t="str">
        <f>IF(Hoja2!J1713="","",IF(Hoja2!$D1713=1,1,0))</f>
        <v/>
      </c>
      <c r="G1713">
        <f>IF(Hoja2!D1713=0,-Hoja2!B1713/(COUNT(Hoja2!D$2:D$2080)-SUM(Hoja2!D$2:D$2080)),Hoja2!C1713/SUM(Hoja2!D$2:D$2080))</f>
        <v>0</v>
      </c>
      <c r="J1713" t="str">
        <f>IF(Hoja2!J1713="","",IF(Hoja2!$D1713=1,Hoja2!J1713, ""))</f>
        <v/>
      </c>
      <c r="K1713" t="str">
        <f>IF(Hoja2!J1713="","",IF(Hoja2!$D1713=0,Hoja2!J1713, ""))</f>
        <v/>
      </c>
    </row>
    <row r="1714" spans="1:11" x14ac:dyDescent="0.25">
      <c r="A1714">
        <f>IF(Hoja2!F1714="","",IF(Hoja2!$D1714=0,-Hoja2!F1714/(COUNT(B$2:B$2080)-SUM(B$2:B$2080)),Hoja2!F1714/SUM(B$2:B$2080)))</f>
        <v>0</v>
      </c>
      <c r="B1714">
        <f>IF(Hoja2!F1714="","",IF(Hoja2!$D1714=1,1,0))</f>
        <v>1</v>
      </c>
      <c r="C1714" t="str">
        <f>IF(Hoja2!H1714="","",IF(Hoja2!$D1714=0,-Hoja2!H1714/(COUNT(D$2:D$2080)-SUM(D$2:D$2080)),Hoja2!H1714/SUM(D$2:D$2080)))</f>
        <v/>
      </c>
      <c r="D1714" t="str">
        <f>IF(Hoja2!H1714="","",IF(Hoja2!$D1714=1,1,0))</f>
        <v/>
      </c>
      <c r="E1714" t="str">
        <f>IF(Hoja2!J1714="","",IF(Hoja2!$D1714=0,-Hoja2!J1714/(COUNT(F$2:F$2080)-SUM(F$2:F$2080)),Hoja2!J1714/SUM(F$2:F$2080)))</f>
        <v/>
      </c>
      <c r="F1714" t="str">
        <f>IF(Hoja2!J1714="","",IF(Hoja2!$D1714=1,1,0))</f>
        <v/>
      </c>
      <c r="G1714">
        <f>IF(Hoja2!D1714=0,-Hoja2!B1714/(COUNT(Hoja2!D$2:D$2080)-SUM(Hoja2!D$2:D$2080)),Hoja2!C1714/SUM(Hoja2!D$2:D$2080))</f>
        <v>0</v>
      </c>
      <c r="J1714" t="str">
        <f>IF(Hoja2!J1714="","",IF(Hoja2!$D1714=1,Hoja2!J1714, ""))</f>
        <v/>
      </c>
      <c r="K1714" t="str">
        <f>IF(Hoja2!J1714="","",IF(Hoja2!$D1714=0,Hoja2!J1714, ""))</f>
        <v/>
      </c>
    </row>
    <row r="1715" spans="1:11" x14ac:dyDescent="0.25">
      <c r="A1715" t="str">
        <f>IF(Hoja2!F1715="","",IF(Hoja2!$D1715=0,-Hoja2!F1715/(COUNT(B$2:B$2080)-SUM(B$2:B$2080)),Hoja2!F1715/SUM(B$2:B$2080)))</f>
        <v/>
      </c>
      <c r="B1715" t="str">
        <f>IF(Hoja2!F1715="","",IF(Hoja2!$D1715=1,1,0))</f>
        <v/>
      </c>
      <c r="C1715" t="str">
        <f>IF(Hoja2!H1715="","",IF(Hoja2!$D1715=0,-Hoja2!H1715/(COUNT(D$2:D$2080)-SUM(D$2:D$2080)),Hoja2!H1715/SUM(D$2:D$2080)))</f>
        <v/>
      </c>
      <c r="D1715" t="str">
        <f>IF(Hoja2!H1715="","",IF(Hoja2!$D1715=1,1,0))</f>
        <v/>
      </c>
      <c r="E1715" t="str">
        <f>IF(Hoja2!J1715="","",IF(Hoja2!$D1715=0,-Hoja2!J1715/(COUNT(F$2:F$2080)-SUM(F$2:F$2080)),Hoja2!J1715/SUM(F$2:F$2080)))</f>
        <v/>
      </c>
      <c r="F1715" t="str">
        <f>IF(Hoja2!J1715="","",IF(Hoja2!$D1715=1,1,0))</f>
        <v/>
      </c>
      <c r="G1715">
        <f>IF(Hoja2!D1715=0,-Hoja2!B1715/(COUNT(Hoja2!D$2:D$2080)-SUM(Hoja2!D$2:D$2080)),Hoja2!C1715/SUM(Hoja2!D$2:D$2080))</f>
        <v>3.8722168441432721E-3</v>
      </c>
      <c r="J1715" t="str">
        <f>IF(Hoja2!J1715="","",IF(Hoja2!$D1715=1,Hoja2!J1715, ""))</f>
        <v/>
      </c>
      <c r="K1715" t="str">
        <f>IF(Hoja2!J1715="","",IF(Hoja2!$D1715=0,Hoja2!J1715, ""))</f>
        <v/>
      </c>
    </row>
    <row r="1716" spans="1:11" x14ac:dyDescent="0.25">
      <c r="A1716">
        <f>IF(Hoja2!F1716="","",IF(Hoja2!$D1716=0,-Hoja2!F1716/(COUNT(B$2:B$2080)-SUM(B$2:B$2080)),Hoja2!F1716/SUM(B$2:B$2080)))</f>
        <v>5.6179775280898875E-3</v>
      </c>
      <c r="B1716">
        <f>IF(Hoja2!F1716="","",IF(Hoja2!$D1716=1,1,0))</f>
        <v>1</v>
      </c>
      <c r="C1716" t="str">
        <f>IF(Hoja2!H1716="","",IF(Hoja2!$D1716=0,-Hoja2!H1716/(COUNT(D$2:D$2080)-SUM(D$2:D$2080)),Hoja2!H1716/SUM(D$2:D$2080)))</f>
        <v/>
      </c>
      <c r="D1716" t="str">
        <f>IF(Hoja2!H1716="","",IF(Hoja2!$D1716=1,1,0))</f>
        <v/>
      </c>
      <c r="E1716" t="str">
        <f>IF(Hoja2!J1716="","",IF(Hoja2!$D1716=0,-Hoja2!J1716/(COUNT(F$2:F$2080)-SUM(F$2:F$2080)),Hoja2!J1716/SUM(F$2:F$2080)))</f>
        <v/>
      </c>
      <c r="F1716" t="str">
        <f>IF(Hoja2!J1716="","",IF(Hoja2!$D1716=1,1,0))</f>
        <v/>
      </c>
      <c r="G1716">
        <f>IF(Hoja2!D1716=0,-Hoja2!B1716/(COUNT(Hoja2!D$2:D$2080)-SUM(Hoja2!D$2:D$2080)),Hoja2!C1716/SUM(Hoja2!D$2:D$2080))</f>
        <v>2.9041626331074541E-3</v>
      </c>
      <c r="J1716" t="str">
        <f>IF(Hoja2!J1716="","",IF(Hoja2!$D1716=1,Hoja2!J1716, ""))</f>
        <v/>
      </c>
      <c r="K1716" t="str">
        <f>IF(Hoja2!J1716="","",IF(Hoja2!$D1716=0,Hoja2!J1716, ""))</f>
        <v/>
      </c>
    </row>
    <row r="1717" spans="1:11" x14ac:dyDescent="0.25">
      <c r="A1717" t="str">
        <f>IF(Hoja2!F1717="","",IF(Hoja2!$D1717=0,-Hoja2!F1717/(COUNT(B$2:B$2080)-SUM(B$2:B$2080)),Hoja2!F1717/SUM(B$2:B$2080)))</f>
        <v/>
      </c>
      <c r="B1717" t="str">
        <f>IF(Hoja2!F1717="","",IF(Hoja2!$D1717=1,1,0))</f>
        <v/>
      </c>
      <c r="C1717">
        <f>IF(Hoja2!H1717="","",IF(Hoja2!$D1717=0,-Hoja2!H1717/(COUNT(D$2:D$2080)-SUM(D$2:D$2080)),Hoja2!H1717/SUM(D$2:D$2080)))</f>
        <v>2.0618556701030927E-2</v>
      </c>
      <c r="D1717">
        <f>IF(Hoja2!H1717="","",IF(Hoja2!$D1717=1,1,0))</f>
        <v>1</v>
      </c>
      <c r="E1717" t="str">
        <f>IF(Hoja2!J1717="","",IF(Hoja2!$D1717=0,-Hoja2!J1717/(COUNT(F$2:F$2080)-SUM(F$2:F$2080)),Hoja2!J1717/SUM(F$2:F$2080)))</f>
        <v/>
      </c>
      <c r="F1717" t="str">
        <f>IF(Hoja2!J1717="","",IF(Hoja2!$D1717=1,1,0))</f>
        <v/>
      </c>
      <c r="G1717">
        <f>IF(Hoja2!D1717=0,-Hoja2!B1717/(COUNT(Hoja2!D$2:D$2080)-SUM(Hoja2!D$2:D$2080)),Hoja2!C1717/SUM(Hoja2!D$2:D$2080))</f>
        <v>3.8722168441432721E-3</v>
      </c>
      <c r="J1717" t="str">
        <f>IF(Hoja2!J1717="","",IF(Hoja2!$D1717=1,Hoja2!J1717, ""))</f>
        <v/>
      </c>
      <c r="K1717" t="str">
        <f>IF(Hoja2!J1717="","",IF(Hoja2!$D1717=0,Hoja2!J1717, ""))</f>
        <v/>
      </c>
    </row>
    <row r="1718" spans="1:11" x14ac:dyDescent="0.25">
      <c r="A1718" t="str">
        <f>IF(Hoja2!F1718="","",IF(Hoja2!$D1718=0,-Hoja2!F1718/(COUNT(B$2:B$2080)-SUM(B$2:B$2080)),Hoja2!F1718/SUM(B$2:B$2080)))</f>
        <v/>
      </c>
      <c r="B1718" t="str">
        <f>IF(Hoja2!F1718="","",IF(Hoja2!$D1718=1,1,0))</f>
        <v/>
      </c>
      <c r="C1718">
        <f>IF(Hoja2!H1718="","",IF(Hoja2!$D1718=0,-Hoja2!H1718/(COUNT(D$2:D$2080)-SUM(D$2:D$2080)),Hoja2!H1718/SUM(D$2:D$2080)))</f>
        <v>2.0618556701030927E-2</v>
      </c>
      <c r="D1718">
        <f>IF(Hoja2!H1718="","",IF(Hoja2!$D1718=1,1,0))</f>
        <v>1</v>
      </c>
      <c r="E1718" t="str">
        <f>IF(Hoja2!J1718="","",IF(Hoja2!$D1718=0,-Hoja2!J1718/(COUNT(F$2:F$2080)-SUM(F$2:F$2080)),Hoja2!J1718/SUM(F$2:F$2080)))</f>
        <v/>
      </c>
      <c r="F1718" t="str">
        <f>IF(Hoja2!J1718="","",IF(Hoja2!$D1718=1,1,0))</f>
        <v/>
      </c>
      <c r="G1718">
        <f>IF(Hoja2!D1718=0,-Hoja2!B1718/(COUNT(Hoja2!D$2:D$2080)-SUM(Hoja2!D$2:D$2080)),Hoja2!C1718/SUM(Hoja2!D$2:D$2080))</f>
        <v>3.8722168441432721E-3</v>
      </c>
      <c r="J1718" t="str">
        <f>IF(Hoja2!J1718="","",IF(Hoja2!$D1718=1,Hoja2!J1718, ""))</f>
        <v/>
      </c>
      <c r="K1718" t="str">
        <f>IF(Hoja2!J1718="","",IF(Hoja2!$D1718=0,Hoja2!J1718, ""))</f>
        <v/>
      </c>
    </row>
    <row r="1719" spans="1:11" x14ac:dyDescent="0.25">
      <c r="A1719" t="str">
        <f>IF(Hoja2!F1719="","",IF(Hoja2!$D1719=0,-Hoja2!F1719/(COUNT(B$2:B$2080)-SUM(B$2:B$2080)),Hoja2!F1719/SUM(B$2:B$2080)))</f>
        <v/>
      </c>
      <c r="B1719" t="str">
        <f>IF(Hoja2!F1719="","",IF(Hoja2!$D1719=1,1,0))</f>
        <v/>
      </c>
      <c r="C1719" t="str">
        <f>IF(Hoja2!H1719="","",IF(Hoja2!$D1719=0,-Hoja2!H1719/(COUNT(D$2:D$2080)-SUM(D$2:D$2080)),Hoja2!H1719/SUM(D$2:D$2080)))</f>
        <v/>
      </c>
      <c r="D1719" t="str">
        <f>IF(Hoja2!H1719="","",IF(Hoja2!$D1719=1,1,0))</f>
        <v/>
      </c>
      <c r="E1719" t="str">
        <f>IF(Hoja2!J1719="","",IF(Hoja2!$D1719=0,-Hoja2!J1719/(COUNT(F$2:F$2080)-SUM(F$2:F$2080)),Hoja2!J1719/SUM(F$2:F$2080)))</f>
        <v/>
      </c>
      <c r="F1719" t="str">
        <f>IF(Hoja2!J1719="","",IF(Hoja2!$D1719=1,1,0))</f>
        <v/>
      </c>
      <c r="G1719">
        <f>IF(Hoja2!D1719=0,-Hoja2!B1719/(COUNT(Hoja2!D$2:D$2080)-SUM(Hoja2!D$2:D$2080)),Hoja2!C1719/SUM(Hoja2!D$2:D$2080))</f>
        <v>0</v>
      </c>
      <c r="J1719" t="str">
        <f>IF(Hoja2!J1719="","",IF(Hoja2!$D1719=1,Hoja2!J1719, ""))</f>
        <v/>
      </c>
      <c r="K1719" t="str">
        <f>IF(Hoja2!J1719="","",IF(Hoja2!$D1719=0,Hoja2!J1719, ""))</f>
        <v/>
      </c>
    </row>
    <row r="1720" spans="1:11" x14ac:dyDescent="0.25">
      <c r="A1720">
        <f>IF(Hoja2!F1720="","",IF(Hoja2!$D1720=0,-Hoja2!F1720/(COUNT(B$2:B$2080)-SUM(B$2:B$2080)),Hoja2!F1720/SUM(B$2:B$2080)))</f>
        <v>-3.7593984962406013E-3</v>
      </c>
      <c r="B1720">
        <f>IF(Hoja2!F1720="","",IF(Hoja2!$D1720=1,1,0))</f>
        <v>0</v>
      </c>
      <c r="C1720" t="str">
        <f>IF(Hoja2!H1720="","",IF(Hoja2!$D1720=0,-Hoja2!H1720/(COUNT(D$2:D$2080)-SUM(D$2:D$2080)),Hoja2!H1720/SUM(D$2:D$2080)))</f>
        <v/>
      </c>
      <c r="D1720" t="str">
        <f>IF(Hoja2!H1720="","",IF(Hoja2!$D1720=1,1,0))</f>
        <v/>
      </c>
      <c r="E1720" t="str">
        <f>IF(Hoja2!J1720="","",IF(Hoja2!$D1720=0,-Hoja2!J1720/(COUNT(F$2:F$2080)-SUM(F$2:F$2080)),Hoja2!J1720/SUM(F$2:F$2080)))</f>
        <v/>
      </c>
      <c r="F1720" t="str">
        <f>IF(Hoja2!J1720="","",IF(Hoja2!$D1720=1,1,0))</f>
        <v/>
      </c>
      <c r="G1720">
        <f>IF(Hoja2!D1720=0,-Hoja2!B1720/(COUNT(Hoja2!D$2:D$2080)-SUM(Hoja2!D$2:D$2080)),Hoja2!C1720/SUM(Hoja2!D$2:D$2080))</f>
        <v>-1.9120458891013384E-3</v>
      </c>
      <c r="J1720" t="str">
        <f>IF(Hoja2!J1720="","",IF(Hoja2!$D1720=1,Hoja2!J1720, ""))</f>
        <v/>
      </c>
      <c r="K1720" t="str">
        <f>IF(Hoja2!J1720="","",IF(Hoja2!$D1720=0,Hoja2!J1720, ""))</f>
        <v/>
      </c>
    </row>
    <row r="1721" spans="1:11" x14ac:dyDescent="0.25">
      <c r="A1721" t="str">
        <f>IF(Hoja2!F1721="","",IF(Hoja2!$D1721=0,-Hoja2!F1721/(COUNT(B$2:B$2080)-SUM(B$2:B$2080)),Hoja2!F1721/SUM(B$2:B$2080)))</f>
        <v/>
      </c>
      <c r="B1721" t="str">
        <f>IF(Hoja2!F1721="","",IF(Hoja2!$D1721=1,1,0))</f>
        <v/>
      </c>
      <c r="C1721" t="str">
        <f>IF(Hoja2!H1721="","",IF(Hoja2!$D1721=0,-Hoja2!H1721/(COUNT(D$2:D$2080)-SUM(D$2:D$2080)),Hoja2!H1721/SUM(D$2:D$2080)))</f>
        <v/>
      </c>
      <c r="D1721" t="str">
        <f>IF(Hoja2!H1721="","",IF(Hoja2!$D1721=1,1,0))</f>
        <v/>
      </c>
      <c r="E1721" t="str">
        <f>IF(Hoja2!J1721="","",IF(Hoja2!$D1721=0,-Hoja2!J1721/(COUNT(F$2:F$2080)-SUM(F$2:F$2080)),Hoja2!J1721/SUM(F$2:F$2080)))</f>
        <v/>
      </c>
      <c r="F1721" t="str">
        <f>IF(Hoja2!J1721="","",IF(Hoja2!$D1721=1,1,0))</f>
        <v/>
      </c>
      <c r="G1721">
        <f>IF(Hoja2!D1721=0,-Hoja2!B1721/(COUNT(Hoja2!D$2:D$2080)-SUM(Hoja2!D$2:D$2080)),Hoja2!C1721/SUM(Hoja2!D$2:D$2080))</f>
        <v>1.9361084220716361E-3</v>
      </c>
      <c r="J1721" t="str">
        <f>IF(Hoja2!J1721="","",IF(Hoja2!$D1721=1,Hoja2!J1721, ""))</f>
        <v/>
      </c>
      <c r="K1721" t="str">
        <f>IF(Hoja2!J1721="","",IF(Hoja2!$D1721=0,Hoja2!J1721, ""))</f>
        <v/>
      </c>
    </row>
    <row r="1722" spans="1:11" x14ac:dyDescent="0.25">
      <c r="A1722">
        <f>IF(Hoja2!F1722="","",IF(Hoja2!$D1722=0,-Hoja2!F1722/(COUNT(B$2:B$2080)-SUM(B$2:B$2080)),Hoja2!F1722/SUM(B$2:B$2080)))</f>
        <v>-3.7593984962406013E-3</v>
      </c>
      <c r="B1722">
        <f>IF(Hoja2!F1722="","",IF(Hoja2!$D1722=1,1,0))</f>
        <v>0</v>
      </c>
      <c r="C1722" t="str">
        <f>IF(Hoja2!H1722="","",IF(Hoja2!$D1722=0,-Hoja2!H1722/(COUNT(D$2:D$2080)-SUM(D$2:D$2080)),Hoja2!H1722/SUM(D$2:D$2080)))</f>
        <v/>
      </c>
      <c r="D1722" t="str">
        <f>IF(Hoja2!H1722="","",IF(Hoja2!$D1722=1,1,0))</f>
        <v/>
      </c>
      <c r="E1722" t="str">
        <f>IF(Hoja2!J1722="","",IF(Hoja2!$D1722=0,-Hoja2!J1722/(COUNT(F$2:F$2080)-SUM(F$2:F$2080)),Hoja2!J1722/SUM(F$2:F$2080)))</f>
        <v/>
      </c>
      <c r="F1722" t="str">
        <f>IF(Hoja2!J1722="","",IF(Hoja2!$D1722=1,1,0))</f>
        <v/>
      </c>
      <c r="G1722">
        <f>IF(Hoja2!D1722=0,-Hoja2!B1722/(COUNT(Hoja2!D$2:D$2080)-SUM(Hoja2!D$2:D$2080)),Hoja2!C1722/SUM(Hoja2!D$2:D$2080))</f>
        <v>-1.9120458891013384E-3</v>
      </c>
      <c r="J1722" t="str">
        <f>IF(Hoja2!J1722="","",IF(Hoja2!$D1722=1,Hoja2!J1722, ""))</f>
        <v/>
      </c>
      <c r="K1722" t="str">
        <f>IF(Hoja2!J1722="","",IF(Hoja2!$D1722=0,Hoja2!J1722, ""))</f>
        <v/>
      </c>
    </row>
    <row r="1723" spans="1:11" x14ac:dyDescent="0.25">
      <c r="A1723">
        <f>IF(Hoja2!F1723="","",IF(Hoja2!$D1723=0,-Hoja2!F1723/(COUNT(B$2:B$2080)-SUM(B$2:B$2080)),Hoja2!F1723/SUM(B$2:B$2080)))</f>
        <v>3.7453183520599251E-3</v>
      </c>
      <c r="B1723">
        <f>IF(Hoja2!F1723="","",IF(Hoja2!$D1723=1,1,0))</f>
        <v>1</v>
      </c>
      <c r="C1723" t="str">
        <f>IF(Hoja2!H1723="","",IF(Hoja2!$D1723=0,-Hoja2!H1723/(COUNT(D$2:D$2080)-SUM(D$2:D$2080)),Hoja2!H1723/SUM(D$2:D$2080)))</f>
        <v/>
      </c>
      <c r="D1723" t="str">
        <f>IF(Hoja2!H1723="","",IF(Hoja2!$D1723=1,1,0))</f>
        <v/>
      </c>
      <c r="E1723" t="str">
        <f>IF(Hoja2!J1723="","",IF(Hoja2!$D1723=0,-Hoja2!J1723/(COUNT(F$2:F$2080)-SUM(F$2:F$2080)),Hoja2!J1723/SUM(F$2:F$2080)))</f>
        <v/>
      </c>
      <c r="F1723" t="str">
        <f>IF(Hoja2!J1723="","",IF(Hoja2!$D1723=1,1,0))</f>
        <v/>
      </c>
      <c r="G1723">
        <f>IF(Hoja2!D1723=0,-Hoja2!B1723/(COUNT(Hoja2!D$2:D$2080)-SUM(Hoja2!D$2:D$2080)),Hoja2!C1723/SUM(Hoja2!D$2:D$2080))</f>
        <v>1.9361084220716361E-3</v>
      </c>
      <c r="J1723" t="str">
        <f>IF(Hoja2!J1723="","",IF(Hoja2!$D1723=1,Hoja2!J1723, ""))</f>
        <v/>
      </c>
      <c r="K1723" t="str">
        <f>IF(Hoja2!J1723="","",IF(Hoja2!$D1723=0,Hoja2!J1723, ""))</f>
        <v/>
      </c>
    </row>
    <row r="1724" spans="1:11" x14ac:dyDescent="0.25">
      <c r="A1724">
        <f>IF(Hoja2!F1724="","",IF(Hoja2!$D1724=0,-Hoja2!F1724/(COUNT(B$2:B$2080)-SUM(B$2:B$2080)),Hoja2!F1724/SUM(B$2:B$2080)))</f>
        <v>-5.6390977443609019E-3</v>
      </c>
      <c r="B1724">
        <f>IF(Hoja2!F1724="","",IF(Hoja2!$D1724=1,1,0))</f>
        <v>0</v>
      </c>
      <c r="C1724">
        <f>IF(Hoja2!H1724="","",IF(Hoja2!$D1724=0,-Hoja2!H1724/(COUNT(D$2:D$2080)-SUM(D$2:D$2080)),Hoja2!H1724/SUM(D$2:D$2080)))</f>
        <v>-1.4563106796116505E-2</v>
      </c>
      <c r="D1724">
        <f>IF(Hoja2!H1724="","",IF(Hoja2!$D1724=1,1,0))</f>
        <v>0</v>
      </c>
      <c r="E1724" t="str">
        <f>IF(Hoja2!J1724="","",IF(Hoja2!$D1724=0,-Hoja2!J1724/(COUNT(F$2:F$2080)-SUM(F$2:F$2080)),Hoja2!J1724/SUM(F$2:F$2080)))</f>
        <v/>
      </c>
      <c r="F1724" t="str">
        <f>IF(Hoja2!J1724="","",IF(Hoja2!$D1724=1,1,0))</f>
        <v/>
      </c>
      <c r="G1724">
        <f>IF(Hoja2!D1724=0,-Hoja2!B1724/(COUNT(Hoja2!D$2:D$2080)-SUM(Hoja2!D$2:D$2080)),Hoja2!C1724/SUM(Hoja2!D$2:D$2080))</f>
        <v>-2.8680688336520078E-3</v>
      </c>
      <c r="J1724" t="str">
        <f>IF(Hoja2!J1724="","",IF(Hoja2!$D1724=1,Hoja2!J1724, ""))</f>
        <v/>
      </c>
      <c r="K1724" t="str">
        <f>IF(Hoja2!J1724="","",IF(Hoja2!$D1724=0,Hoja2!J1724, ""))</f>
        <v/>
      </c>
    </row>
    <row r="1725" spans="1:11" x14ac:dyDescent="0.25">
      <c r="A1725" t="str">
        <f>IF(Hoja2!F1725="","",IF(Hoja2!$D1725=0,-Hoja2!F1725/(COUNT(B$2:B$2080)-SUM(B$2:B$2080)),Hoja2!F1725/SUM(B$2:B$2080)))</f>
        <v/>
      </c>
      <c r="B1725" t="str">
        <f>IF(Hoja2!F1725="","",IF(Hoja2!$D1725=1,1,0))</f>
        <v/>
      </c>
      <c r="C1725" t="str">
        <f>IF(Hoja2!H1725="","",IF(Hoja2!$D1725=0,-Hoja2!H1725/(COUNT(D$2:D$2080)-SUM(D$2:D$2080)),Hoja2!H1725/SUM(D$2:D$2080)))</f>
        <v/>
      </c>
      <c r="D1725" t="str">
        <f>IF(Hoja2!H1725="","",IF(Hoja2!$D1725=1,1,0))</f>
        <v/>
      </c>
      <c r="E1725" t="str">
        <f>IF(Hoja2!J1725="","",IF(Hoja2!$D1725=0,-Hoja2!J1725/(COUNT(F$2:F$2080)-SUM(F$2:F$2080)),Hoja2!J1725/SUM(F$2:F$2080)))</f>
        <v/>
      </c>
      <c r="F1725" t="str">
        <f>IF(Hoja2!J1725="","",IF(Hoja2!$D1725=1,1,0))</f>
        <v/>
      </c>
      <c r="G1725">
        <f>IF(Hoja2!D1725=0,-Hoja2!B1725/(COUNT(Hoja2!D$2:D$2080)-SUM(Hoja2!D$2:D$2080)),Hoja2!C1725/SUM(Hoja2!D$2:D$2080))</f>
        <v>1.9361084220716361E-3</v>
      </c>
      <c r="J1725" t="str">
        <f>IF(Hoja2!J1725="","",IF(Hoja2!$D1725=1,Hoja2!J1725, ""))</f>
        <v/>
      </c>
      <c r="K1725" t="str">
        <f>IF(Hoja2!J1725="","",IF(Hoja2!$D1725=0,Hoja2!J1725, ""))</f>
        <v/>
      </c>
    </row>
    <row r="1726" spans="1:11" x14ac:dyDescent="0.25">
      <c r="A1726" t="str">
        <f>IF(Hoja2!F1726="","",IF(Hoja2!$D1726=0,-Hoja2!F1726/(COUNT(B$2:B$2080)-SUM(B$2:B$2080)),Hoja2!F1726/SUM(B$2:B$2080)))</f>
        <v/>
      </c>
      <c r="B1726" t="str">
        <f>IF(Hoja2!F1726="","",IF(Hoja2!$D1726=1,1,0))</f>
        <v/>
      </c>
      <c r="C1726">
        <f>IF(Hoja2!H1726="","",IF(Hoja2!$D1726=0,-Hoja2!H1726/(COUNT(D$2:D$2080)-SUM(D$2:D$2080)),Hoja2!H1726/SUM(D$2:D$2080)))</f>
        <v>-9.7087378640776691E-3</v>
      </c>
      <c r="D1726">
        <f>IF(Hoja2!H1726="","",IF(Hoja2!$D1726=1,1,0))</f>
        <v>0</v>
      </c>
      <c r="E1726" t="str">
        <f>IF(Hoja2!J1726="","",IF(Hoja2!$D1726=0,-Hoja2!J1726/(COUNT(F$2:F$2080)-SUM(F$2:F$2080)),Hoja2!J1726/SUM(F$2:F$2080)))</f>
        <v/>
      </c>
      <c r="F1726" t="str">
        <f>IF(Hoja2!J1726="","",IF(Hoja2!$D1726=1,1,0))</f>
        <v/>
      </c>
      <c r="G1726">
        <f>IF(Hoja2!D1726=0,-Hoja2!B1726/(COUNT(Hoja2!D$2:D$2080)-SUM(Hoja2!D$2:D$2080)),Hoja2!C1726/SUM(Hoja2!D$2:D$2080))</f>
        <v>-1.9120458891013384E-3</v>
      </c>
      <c r="J1726" t="str">
        <f>IF(Hoja2!J1726="","",IF(Hoja2!$D1726=1,Hoja2!J1726, ""))</f>
        <v/>
      </c>
      <c r="K1726" t="str">
        <f>IF(Hoja2!J1726="","",IF(Hoja2!$D1726=0,Hoja2!J1726, ""))</f>
        <v/>
      </c>
    </row>
    <row r="1727" spans="1:11" x14ac:dyDescent="0.25">
      <c r="A1727" t="str">
        <f>IF(Hoja2!F1727="","",IF(Hoja2!$D1727=0,-Hoja2!F1727/(COUNT(B$2:B$2080)-SUM(B$2:B$2080)),Hoja2!F1727/SUM(B$2:B$2080)))</f>
        <v/>
      </c>
      <c r="B1727" t="str">
        <f>IF(Hoja2!F1727="","",IF(Hoja2!$D1727=1,1,0))</f>
        <v/>
      </c>
      <c r="C1727" t="str">
        <f>IF(Hoja2!H1727="","",IF(Hoja2!$D1727=0,-Hoja2!H1727/(COUNT(D$2:D$2080)-SUM(D$2:D$2080)),Hoja2!H1727/SUM(D$2:D$2080)))</f>
        <v/>
      </c>
      <c r="D1727" t="str">
        <f>IF(Hoja2!H1727="","",IF(Hoja2!$D1727=1,1,0))</f>
        <v/>
      </c>
      <c r="E1727" t="str">
        <f>IF(Hoja2!J1727="","",IF(Hoja2!$D1727=0,-Hoja2!J1727/(COUNT(F$2:F$2080)-SUM(F$2:F$2080)),Hoja2!J1727/SUM(F$2:F$2080)))</f>
        <v/>
      </c>
      <c r="F1727" t="str">
        <f>IF(Hoja2!J1727="","",IF(Hoja2!$D1727=1,1,0))</f>
        <v/>
      </c>
      <c r="G1727">
        <f>IF(Hoja2!D1727=0,-Hoja2!B1727/(COUNT(Hoja2!D$2:D$2080)-SUM(Hoja2!D$2:D$2080)),Hoja2!C1727/SUM(Hoja2!D$2:D$2080))</f>
        <v>3.8722168441432721E-3</v>
      </c>
      <c r="J1727" t="str">
        <f>IF(Hoja2!J1727="","",IF(Hoja2!$D1727=1,Hoja2!J1727, ""))</f>
        <v/>
      </c>
      <c r="K1727" t="str">
        <f>IF(Hoja2!J1727="","",IF(Hoja2!$D1727=0,Hoja2!J1727, ""))</f>
        <v/>
      </c>
    </row>
    <row r="1728" spans="1:11" x14ac:dyDescent="0.25">
      <c r="A1728" t="str">
        <f>IF(Hoja2!F1728="","",IF(Hoja2!$D1728=0,-Hoja2!F1728/(COUNT(B$2:B$2080)-SUM(B$2:B$2080)),Hoja2!F1728/SUM(B$2:B$2080)))</f>
        <v/>
      </c>
      <c r="B1728" t="str">
        <f>IF(Hoja2!F1728="","",IF(Hoja2!$D1728=1,1,0))</f>
        <v/>
      </c>
      <c r="C1728">
        <f>IF(Hoja2!H1728="","",IF(Hoja2!$D1728=0,-Hoja2!H1728/(COUNT(D$2:D$2080)-SUM(D$2:D$2080)),Hoja2!H1728/SUM(D$2:D$2080)))</f>
        <v>0</v>
      </c>
      <c r="D1728">
        <f>IF(Hoja2!H1728="","",IF(Hoja2!$D1728=1,1,0))</f>
        <v>0</v>
      </c>
      <c r="E1728" t="str">
        <f>IF(Hoja2!J1728="","",IF(Hoja2!$D1728=0,-Hoja2!J1728/(COUNT(F$2:F$2080)-SUM(F$2:F$2080)),Hoja2!J1728/SUM(F$2:F$2080)))</f>
        <v/>
      </c>
      <c r="F1728" t="str">
        <f>IF(Hoja2!J1728="","",IF(Hoja2!$D1728=1,1,0))</f>
        <v/>
      </c>
      <c r="G1728">
        <f>IF(Hoja2!D1728=0,-Hoja2!B1728/(COUNT(Hoja2!D$2:D$2080)-SUM(Hoja2!D$2:D$2080)),Hoja2!C1728/SUM(Hoja2!D$2:D$2080))</f>
        <v>0</v>
      </c>
      <c r="J1728" t="str">
        <f>IF(Hoja2!J1728="","",IF(Hoja2!$D1728=1,Hoja2!J1728, ""))</f>
        <v/>
      </c>
      <c r="K1728" t="str">
        <f>IF(Hoja2!J1728="","",IF(Hoja2!$D1728=0,Hoja2!J1728, ""))</f>
        <v/>
      </c>
    </row>
    <row r="1729" spans="1:11" x14ac:dyDescent="0.25">
      <c r="A1729" t="str">
        <f>IF(Hoja2!F1729="","",IF(Hoja2!$D1729=0,-Hoja2!F1729/(COUNT(B$2:B$2080)-SUM(B$2:B$2080)),Hoja2!F1729/SUM(B$2:B$2080)))</f>
        <v/>
      </c>
      <c r="B1729" t="str">
        <f>IF(Hoja2!F1729="","",IF(Hoja2!$D1729=1,1,0))</f>
        <v/>
      </c>
      <c r="C1729">
        <f>IF(Hoja2!H1729="","",IF(Hoja2!$D1729=0,-Hoja2!H1729/(COUNT(D$2:D$2080)-SUM(D$2:D$2080)),Hoja2!H1729/SUM(D$2:D$2080)))</f>
        <v>-4.8543689320388345E-3</v>
      </c>
      <c r="D1729">
        <f>IF(Hoja2!H1729="","",IF(Hoja2!$D1729=1,1,0))</f>
        <v>0</v>
      </c>
      <c r="E1729" t="str">
        <f>IF(Hoja2!J1729="","",IF(Hoja2!$D1729=0,-Hoja2!J1729/(COUNT(F$2:F$2080)-SUM(F$2:F$2080)),Hoja2!J1729/SUM(F$2:F$2080)))</f>
        <v/>
      </c>
      <c r="F1729" t="str">
        <f>IF(Hoja2!J1729="","",IF(Hoja2!$D1729=1,1,0))</f>
        <v/>
      </c>
      <c r="G1729">
        <f>IF(Hoja2!D1729=0,-Hoja2!B1729/(COUNT(Hoja2!D$2:D$2080)-SUM(Hoja2!D$2:D$2080)),Hoja2!C1729/SUM(Hoja2!D$2:D$2080))</f>
        <v>-9.5602294455066918E-4</v>
      </c>
      <c r="J1729" t="str">
        <f>IF(Hoja2!J1729="","",IF(Hoja2!$D1729=1,Hoja2!J1729, ""))</f>
        <v/>
      </c>
      <c r="K1729" t="str">
        <f>IF(Hoja2!J1729="","",IF(Hoja2!$D1729=0,Hoja2!J1729, ""))</f>
        <v/>
      </c>
    </row>
    <row r="1730" spans="1:11" x14ac:dyDescent="0.25">
      <c r="A1730" t="str">
        <f>IF(Hoja2!F1730="","",IF(Hoja2!$D1730=0,-Hoja2!F1730/(COUNT(B$2:B$2080)-SUM(B$2:B$2080)),Hoja2!F1730/SUM(B$2:B$2080)))</f>
        <v/>
      </c>
      <c r="B1730" t="str">
        <f>IF(Hoja2!F1730="","",IF(Hoja2!$D1730=1,1,0))</f>
        <v/>
      </c>
      <c r="C1730">
        <f>IF(Hoja2!H1730="","",IF(Hoja2!$D1730=0,-Hoja2!H1730/(COUNT(D$2:D$2080)-SUM(D$2:D$2080)),Hoja2!H1730/SUM(D$2:D$2080)))</f>
        <v>-1.4563106796116505E-2</v>
      </c>
      <c r="D1730">
        <f>IF(Hoja2!H1730="","",IF(Hoja2!$D1730=1,1,0))</f>
        <v>0</v>
      </c>
      <c r="E1730" t="str">
        <f>IF(Hoja2!J1730="","",IF(Hoja2!$D1730=0,-Hoja2!J1730/(COUNT(F$2:F$2080)-SUM(F$2:F$2080)),Hoja2!J1730/SUM(F$2:F$2080)))</f>
        <v/>
      </c>
      <c r="F1730" t="str">
        <f>IF(Hoja2!J1730="","",IF(Hoja2!$D1730=1,1,0))</f>
        <v/>
      </c>
      <c r="G1730">
        <f>IF(Hoja2!D1730=0,-Hoja2!B1730/(COUNT(Hoja2!D$2:D$2080)-SUM(Hoja2!D$2:D$2080)),Hoja2!C1730/SUM(Hoja2!D$2:D$2080))</f>
        <v>-2.8680688336520078E-3</v>
      </c>
      <c r="J1730" t="str">
        <f>IF(Hoja2!J1730="","",IF(Hoja2!$D1730=1,Hoja2!J1730, ""))</f>
        <v/>
      </c>
      <c r="K1730" t="str">
        <f>IF(Hoja2!J1730="","",IF(Hoja2!$D1730=0,Hoja2!J1730, ""))</f>
        <v/>
      </c>
    </row>
    <row r="1731" spans="1:11" x14ac:dyDescent="0.25">
      <c r="A1731" t="str">
        <f>IF(Hoja2!F1731="","",IF(Hoja2!$D1731=0,-Hoja2!F1731/(COUNT(B$2:B$2080)-SUM(B$2:B$2080)),Hoja2!F1731/SUM(B$2:B$2080)))</f>
        <v/>
      </c>
      <c r="B1731" t="str">
        <f>IF(Hoja2!F1731="","",IF(Hoja2!$D1731=1,1,0))</f>
        <v/>
      </c>
      <c r="C1731" t="str">
        <f>IF(Hoja2!H1731="","",IF(Hoja2!$D1731=0,-Hoja2!H1731/(COUNT(D$2:D$2080)-SUM(D$2:D$2080)),Hoja2!H1731/SUM(D$2:D$2080)))</f>
        <v/>
      </c>
      <c r="D1731" t="str">
        <f>IF(Hoja2!H1731="","",IF(Hoja2!$D1731=1,1,0))</f>
        <v/>
      </c>
      <c r="E1731" t="str">
        <f>IF(Hoja2!J1731="","",IF(Hoja2!$D1731=0,-Hoja2!J1731/(COUNT(F$2:F$2080)-SUM(F$2:F$2080)),Hoja2!J1731/SUM(F$2:F$2080)))</f>
        <v/>
      </c>
      <c r="F1731" t="str">
        <f>IF(Hoja2!J1731="","",IF(Hoja2!$D1731=1,1,0))</f>
        <v/>
      </c>
      <c r="G1731">
        <f>IF(Hoja2!D1731=0,-Hoja2!B1731/(COUNT(Hoja2!D$2:D$2080)-SUM(Hoja2!D$2:D$2080)),Hoja2!C1731/SUM(Hoja2!D$2:D$2080))</f>
        <v>-1.9120458891013384E-3</v>
      </c>
      <c r="J1731" t="str">
        <f>IF(Hoja2!J1731="","",IF(Hoja2!$D1731=1,Hoja2!J1731, ""))</f>
        <v/>
      </c>
      <c r="K1731" t="str">
        <f>IF(Hoja2!J1731="","",IF(Hoja2!$D1731=0,Hoja2!J1731, ""))</f>
        <v/>
      </c>
    </row>
    <row r="1732" spans="1:11" x14ac:dyDescent="0.25">
      <c r="A1732" t="str">
        <f>IF(Hoja2!F1732="","",IF(Hoja2!$D1732=0,-Hoja2!F1732/(COUNT(B$2:B$2080)-SUM(B$2:B$2080)),Hoja2!F1732/SUM(B$2:B$2080)))</f>
        <v/>
      </c>
      <c r="B1732" t="str">
        <f>IF(Hoja2!F1732="","",IF(Hoja2!$D1732=1,1,0))</f>
        <v/>
      </c>
      <c r="C1732" t="str">
        <f>IF(Hoja2!H1732="","",IF(Hoja2!$D1732=0,-Hoja2!H1732/(COUNT(D$2:D$2080)-SUM(D$2:D$2080)),Hoja2!H1732/SUM(D$2:D$2080)))</f>
        <v/>
      </c>
      <c r="D1732" t="str">
        <f>IF(Hoja2!H1732="","",IF(Hoja2!$D1732=1,1,0))</f>
        <v/>
      </c>
      <c r="E1732" t="str">
        <f>IF(Hoja2!J1732="","",IF(Hoja2!$D1732=0,-Hoja2!J1732/(COUNT(F$2:F$2080)-SUM(F$2:F$2080)),Hoja2!J1732/SUM(F$2:F$2080)))</f>
        <v/>
      </c>
      <c r="F1732" t="str">
        <f>IF(Hoja2!J1732="","",IF(Hoja2!$D1732=1,1,0))</f>
        <v/>
      </c>
      <c r="G1732">
        <f>IF(Hoja2!D1732=0,-Hoja2!B1732/(COUNT(Hoja2!D$2:D$2080)-SUM(Hoja2!D$2:D$2080)),Hoja2!C1732/SUM(Hoja2!D$2:D$2080))</f>
        <v>-2.8680688336520078E-3</v>
      </c>
      <c r="J1732" t="str">
        <f>IF(Hoja2!J1732="","",IF(Hoja2!$D1732=1,Hoja2!J1732, ""))</f>
        <v/>
      </c>
      <c r="K1732" t="str">
        <f>IF(Hoja2!J1732="","",IF(Hoja2!$D1732=0,Hoja2!J1732, ""))</f>
        <v/>
      </c>
    </row>
    <row r="1733" spans="1:11" x14ac:dyDescent="0.25">
      <c r="A1733" t="str">
        <f>IF(Hoja2!F1733="","",IF(Hoja2!$D1733=0,-Hoja2!F1733/(COUNT(B$2:B$2080)-SUM(B$2:B$2080)),Hoja2!F1733/SUM(B$2:B$2080)))</f>
        <v/>
      </c>
      <c r="B1733" t="str">
        <f>IF(Hoja2!F1733="","",IF(Hoja2!$D1733=1,1,0))</f>
        <v/>
      </c>
      <c r="C1733" t="str">
        <f>IF(Hoja2!H1733="","",IF(Hoja2!$D1733=0,-Hoja2!H1733/(COUNT(D$2:D$2080)-SUM(D$2:D$2080)),Hoja2!H1733/SUM(D$2:D$2080)))</f>
        <v/>
      </c>
      <c r="D1733" t="str">
        <f>IF(Hoja2!H1733="","",IF(Hoja2!$D1733=1,1,0))</f>
        <v/>
      </c>
      <c r="E1733" t="str">
        <f>IF(Hoja2!J1733="","",IF(Hoja2!$D1733=0,-Hoja2!J1733/(COUNT(F$2:F$2080)-SUM(F$2:F$2080)),Hoja2!J1733/SUM(F$2:F$2080)))</f>
        <v/>
      </c>
      <c r="F1733" t="str">
        <f>IF(Hoja2!J1733="","",IF(Hoja2!$D1733=1,1,0))</f>
        <v/>
      </c>
      <c r="G1733">
        <f>IF(Hoja2!D1733=0,-Hoja2!B1733/(COUNT(Hoja2!D$2:D$2080)-SUM(Hoja2!D$2:D$2080)),Hoja2!C1733/SUM(Hoja2!D$2:D$2080))</f>
        <v>3.8722168441432721E-3</v>
      </c>
      <c r="J1733" t="str">
        <f>IF(Hoja2!J1733="","",IF(Hoja2!$D1733=1,Hoja2!J1733, ""))</f>
        <v/>
      </c>
      <c r="K1733" t="str">
        <f>IF(Hoja2!J1733="","",IF(Hoja2!$D1733=0,Hoja2!J1733, ""))</f>
        <v/>
      </c>
    </row>
    <row r="1734" spans="1:11" x14ac:dyDescent="0.25">
      <c r="A1734">
        <f>IF(Hoja2!F1734="","",IF(Hoja2!$D1734=0,-Hoja2!F1734/(COUNT(B$2:B$2080)-SUM(B$2:B$2080)),Hoja2!F1734/SUM(B$2:B$2080)))</f>
        <v>-5.6390977443609019E-3</v>
      </c>
      <c r="B1734">
        <f>IF(Hoja2!F1734="","",IF(Hoja2!$D1734=1,1,0))</f>
        <v>0</v>
      </c>
      <c r="C1734" t="str">
        <f>IF(Hoja2!H1734="","",IF(Hoja2!$D1734=0,-Hoja2!H1734/(COUNT(D$2:D$2080)-SUM(D$2:D$2080)),Hoja2!H1734/SUM(D$2:D$2080)))</f>
        <v/>
      </c>
      <c r="D1734" t="str">
        <f>IF(Hoja2!H1734="","",IF(Hoja2!$D1734=1,1,0))</f>
        <v/>
      </c>
      <c r="E1734" t="str">
        <f>IF(Hoja2!J1734="","",IF(Hoja2!$D1734=0,-Hoja2!J1734/(COUNT(F$2:F$2080)-SUM(F$2:F$2080)),Hoja2!J1734/SUM(F$2:F$2080)))</f>
        <v/>
      </c>
      <c r="F1734" t="str">
        <f>IF(Hoja2!J1734="","",IF(Hoja2!$D1734=1,1,0))</f>
        <v/>
      </c>
      <c r="G1734">
        <f>IF(Hoja2!D1734=0,-Hoja2!B1734/(COUNT(Hoja2!D$2:D$2080)-SUM(Hoja2!D$2:D$2080)),Hoja2!C1734/SUM(Hoja2!D$2:D$2080))</f>
        <v>-2.8680688336520078E-3</v>
      </c>
      <c r="J1734" t="str">
        <f>IF(Hoja2!J1734="","",IF(Hoja2!$D1734=1,Hoja2!J1734, ""))</f>
        <v/>
      </c>
      <c r="K1734" t="str">
        <f>IF(Hoja2!J1734="","",IF(Hoja2!$D1734=0,Hoja2!J1734, ""))</f>
        <v/>
      </c>
    </row>
    <row r="1735" spans="1:11" x14ac:dyDescent="0.25">
      <c r="A1735">
        <f>IF(Hoja2!F1735="","",IF(Hoja2!$D1735=0,-Hoja2!F1735/(COUNT(B$2:B$2080)-SUM(B$2:B$2080)),Hoja2!F1735/SUM(B$2:B$2080)))</f>
        <v>7.4906367041198503E-3</v>
      </c>
      <c r="B1735">
        <f>IF(Hoja2!F1735="","",IF(Hoja2!$D1735=1,1,0))</f>
        <v>1</v>
      </c>
      <c r="C1735" t="str">
        <f>IF(Hoja2!H1735="","",IF(Hoja2!$D1735=0,-Hoja2!H1735/(COUNT(D$2:D$2080)-SUM(D$2:D$2080)),Hoja2!H1735/SUM(D$2:D$2080)))</f>
        <v/>
      </c>
      <c r="D1735" t="str">
        <f>IF(Hoja2!H1735="","",IF(Hoja2!$D1735=1,1,0))</f>
        <v/>
      </c>
      <c r="E1735" t="str">
        <f>IF(Hoja2!J1735="","",IF(Hoja2!$D1735=0,-Hoja2!J1735/(COUNT(F$2:F$2080)-SUM(F$2:F$2080)),Hoja2!J1735/SUM(F$2:F$2080)))</f>
        <v/>
      </c>
      <c r="F1735" t="str">
        <f>IF(Hoja2!J1735="","",IF(Hoja2!$D1735=1,1,0))</f>
        <v/>
      </c>
      <c r="G1735">
        <f>IF(Hoja2!D1735=0,-Hoja2!B1735/(COUNT(Hoja2!D$2:D$2080)-SUM(Hoja2!D$2:D$2080)),Hoja2!C1735/SUM(Hoja2!D$2:D$2080))</f>
        <v>3.8722168441432721E-3</v>
      </c>
      <c r="J1735" t="str">
        <f>IF(Hoja2!J1735="","",IF(Hoja2!$D1735=1,Hoja2!J1735, ""))</f>
        <v/>
      </c>
      <c r="K1735" t="str">
        <f>IF(Hoja2!J1735="","",IF(Hoja2!$D1735=0,Hoja2!J1735, ""))</f>
        <v/>
      </c>
    </row>
    <row r="1736" spans="1:11" x14ac:dyDescent="0.25">
      <c r="A1736">
        <f>IF(Hoja2!F1736="","",IF(Hoja2!$D1736=0,-Hoja2!F1736/(COUNT(B$2:B$2080)-SUM(B$2:B$2080)),Hoja2!F1736/SUM(B$2:B$2080)))</f>
        <v>-5.6390977443609019E-3</v>
      </c>
      <c r="B1736">
        <f>IF(Hoja2!F1736="","",IF(Hoja2!$D1736=1,1,0))</f>
        <v>0</v>
      </c>
      <c r="C1736" t="str">
        <f>IF(Hoja2!H1736="","",IF(Hoja2!$D1736=0,-Hoja2!H1736/(COUNT(D$2:D$2080)-SUM(D$2:D$2080)),Hoja2!H1736/SUM(D$2:D$2080)))</f>
        <v/>
      </c>
      <c r="D1736" t="str">
        <f>IF(Hoja2!H1736="","",IF(Hoja2!$D1736=1,1,0))</f>
        <v/>
      </c>
      <c r="E1736" t="str">
        <f>IF(Hoja2!J1736="","",IF(Hoja2!$D1736=0,-Hoja2!J1736/(COUNT(F$2:F$2080)-SUM(F$2:F$2080)),Hoja2!J1736/SUM(F$2:F$2080)))</f>
        <v/>
      </c>
      <c r="F1736" t="str">
        <f>IF(Hoja2!J1736="","",IF(Hoja2!$D1736=1,1,0))</f>
        <v/>
      </c>
      <c r="G1736">
        <f>IF(Hoja2!D1736=0,-Hoja2!B1736/(COUNT(Hoja2!D$2:D$2080)-SUM(Hoja2!D$2:D$2080)),Hoja2!C1736/SUM(Hoja2!D$2:D$2080))</f>
        <v>-2.8680688336520078E-3</v>
      </c>
      <c r="J1736" t="str">
        <f>IF(Hoja2!J1736="","",IF(Hoja2!$D1736=1,Hoja2!J1736, ""))</f>
        <v/>
      </c>
      <c r="K1736" t="str">
        <f>IF(Hoja2!J1736="","",IF(Hoja2!$D1736=0,Hoja2!J1736, ""))</f>
        <v/>
      </c>
    </row>
    <row r="1737" spans="1:11" x14ac:dyDescent="0.25">
      <c r="A1737">
        <f>IF(Hoja2!F1737="","",IF(Hoja2!$D1737=0,-Hoja2!F1737/(COUNT(B$2:B$2080)-SUM(B$2:B$2080)),Hoja2!F1737/SUM(B$2:B$2080)))</f>
        <v>0</v>
      </c>
      <c r="B1737">
        <f>IF(Hoja2!F1737="","",IF(Hoja2!$D1737=1,1,0))</f>
        <v>0</v>
      </c>
      <c r="C1737" t="str">
        <f>IF(Hoja2!H1737="","",IF(Hoja2!$D1737=0,-Hoja2!H1737/(COUNT(D$2:D$2080)-SUM(D$2:D$2080)),Hoja2!H1737/SUM(D$2:D$2080)))</f>
        <v/>
      </c>
      <c r="D1737" t="str">
        <f>IF(Hoja2!H1737="","",IF(Hoja2!$D1737=1,1,0))</f>
        <v/>
      </c>
      <c r="E1737" t="str">
        <f>IF(Hoja2!J1737="","",IF(Hoja2!$D1737=0,-Hoja2!J1737/(COUNT(F$2:F$2080)-SUM(F$2:F$2080)),Hoja2!J1737/SUM(F$2:F$2080)))</f>
        <v/>
      </c>
      <c r="F1737" t="str">
        <f>IF(Hoja2!J1737="","",IF(Hoja2!$D1737=1,1,0))</f>
        <v/>
      </c>
      <c r="G1737">
        <f>IF(Hoja2!D1737=0,-Hoja2!B1737/(COUNT(Hoja2!D$2:D$2080)-SUM(Hoja2!D$2:D$2080)),Hoja2!C1737/SUM(Hoja2!D$2:D$2080))</f>
        <v>0</v>
      </c>
      <c r="J1737" t="str">
        <f>IF(Hoja2!J1737="","",IF(Hoja2!$D1737=1,Hoja2!J1737, ""))</f>
        <v/>
      </c>
      <c r="K1737" t="str">
        <f>IF(Hoja2!J1737="","",IF(Hoja2!$D1737=0,Hoja2!J1737, ""))</f>
        <v/>
      </c>
    </row>
    <row r="1738" spans="1:11" x14ac:dyDescent="0.25">
      <c r="A1738" t="str">
        <f>IF(Hoja2!F1738="","",IF(Hoja2!$D1738=0,-Hoja2!F1738/(COUNT(B$2:B$2080)-SUM(B$2:B$2080)),Hoja2!F1738/SUM(B$2:B$2080)))</f>
        <v/>
      </c>
      <c r="B1738" t="str">
        <f>IF(Hoja2!F1738="","",IF(Hoja2!$D1738=1,1,0))</f>
        <v/>
      </c>
      <c r="C1738">
        <f>IF(Hoja2!H1738="","",IF(Hoja2!$D1738=0,-Hoja2!H1738/(COUNT(D$2:D$2080)-SUM(D$2:D$2080)),Hoja2!H1738/SUM(D$2:D$2080)))</f>
        <v>-1.4563106796116505E-2</v>
      </c>
      <c r="D1738">
        <f>IF(Hoja2!H1738="","",IF(Hoja2!$D1738=1,1,0))</f>
        <v>0</v>
      </c>
      <c r="E1738" t="str">
        <f>IF(Hoja2!J1738="","",IF(Hoja2!$D1738=0,-Hoja2!J1738/(COUNT(F$2:F$2080)-SUM(F$2:F$2080)),Hoja2!J1738/SUM(F$2:F$2080)))</f>
        <v/>
      </c>
      <c r="F1738" t="str">
        <f>IF(Hoja2!J1738="","",IF(Hoja2!$D1738=1,1,0))</f>
        <v/>
      </c>
      <c r="G1738">
        <f>IF(Hoja2!D1738=0,-Hoja2!B1738/(COUNT(Hoja2!D$2:D$2080)-SUM(Hoja2!D$2:D$2080)),Hoja2!C1738/SUM(Hoja2!D$2:D$2080))</f>
        <v>-2.8680688336520078E-3</v>
      </c>
      <c r="J1738" t="str">
        <f>IF(Hoja2!J1738="","",IF(Hoja2!$D1738=1,Hoja2!J1738, ""))</f>
        <v/>
      </c>
      <c r="K1738" t="str">
        <f>IF(Hoja2!J1738="","",IF(Hoja2!$D1738=0,Hoja2!J1738, ""))</f>
        <v/>
      </c>
    </row>
    <row r="1739" spans="1:11" x14ac:dyDescent="0.25">
      <c r="A1739">
        <f>IF(Hoja2!F1739="","",IF(Hoja2!$D1739=0,-Hoja2!F1739/(COUNT(B$2:B$2080)-SUM(B$2:B$2080)),Hoja2!F1739/SUM(B$2:B$2080)))</f>
        <v>1.8726591760299626E-3</v>
      </c>
      <c r="B1739">
        <f>IF(Hoja2!F1739="","",IF(Hoja2!$D1739=1,1,0))</f>
        <v>1</v>
      </c>
      <c r="C1739" t="str">
        <f>IF(Hoja2!H1739="","",IF(Hoja2!$D1739=0,-Hoja2!H1739/(COUNT(D$2:D$2080)-SUM(D$2:D$2080)),Hoja2!H1739/SUM(D$2:D$2080)))</f>
        <v/>
      </c>
      <c r="D1739" t="str">
        <f>IF(Hoja2!H1739="","",IF(Hoja2!$D1739=1,1,0))</f>
        <v/>
      </c>
      <c r="E1739" t="str">
        <f>IF(Hoja2!J1739="","",IF(Hoja2!$D1739=0,-Hoja2!J1739/(COUNT(F$2:F$2080)-SUM(F$2:F$2080)),Hoja2!J1739/SUM(F$2:F$2080)))</f>
        <v/>
      </c>
      <c r="F1739" t="str">
        <f>IF(Hoja2!J1739="","",IF(Hoja2!$D1739=1,1,0))</f>
        <v/>
      </c>
      <c r="G1739">
        <f>IF(Hoja2!D1739=0,-Hoja2!B1739/(COUNT(Hoja2!D$2:D$2080)-SUM(Hoja2!D$2:D$2080)),Hoja2!C1739/SUM(Hoja2!D$2:D$2080))</f>
        <v>9.6805421103581804E-4</v>
      </c>
      <c r="J1739" t="str">
        <f>IF(Hoja2!J1739="","",IF(Hoja2!$D1739=1,Hoja2!J1739, ""))</f>
        <v/>
      </c>
      <c r="K1739" t="str">
        <f>IF(Hoja2!J1739="","",IF(Hoja2!$D1739=0,Hoja2!J1739, ""))</f>
        <v/>
      </c>
    </row>
    <row r="1740" spans="1:11" x14ac:dyDescent="0.25">
      <c r="A1740" t="str">
        <f>IF(Hoja2!F1740="","",IF(Hoja2!$D1740=0,-Hoja2!F1740/(COUNT(B$2:B$2080)-SUM(B$2:B$2080)),Hoja2!F1740/SUM(B$2:B$2080)))</f>
        <v/>
      </c>
      <c r="B1740" t="str">
        <f>IF(Hoja2!F1740="","",IF(Hoja2!$D1740=1,1,0))</f>
        <v/>
      </c>
      <c r="C1740" t="str">
        <f>IF(Hoja2!H1740="","",IF(Hoja2!$D1740=0,-Hoja2!H1740/(COUNT(D$2:D$2080)-SUM(D$2:D$2080)),Hoja2!H1740/SUM(D$2:D$2080)))</f>
        <v/>
      </c>
      <c r="D1740" t="str">
        <f>IF(Hoja2!H1740="","",IF(Hoja2!$D1740=1,1,0))</f>
        <v/>
      </c>
      <c r="E1740">
        <f>IF(Hoja2!J1740="","",IF(Hoja2!$D1740=0,-Hoja2!J1740/(COUNT(F$2:F$2080)-SUM(F$2:F$2080)),Hoja2!J1740/SUM(F$2:F$2080)))</f>
        <v>3.2258064516129031E-2</v>
      </c>
      <c r="F1740">
        <f>IF(Hoja2!J1740="","",IF(Hoja2!$D1740=1,1,0))</f>
        <v>1</v>
      </c>
      <c r="G1740">
        <f>IF(Hoja2!D1740=0,-Hoja2!B1740/(COUNT(Hoja2!D$2:D$2080)-SUM(Hoja2!D$2:D$2080)),Hoja2!C1740/SUM(Hoja2!D$2:D$2080))</f>
        <v>1.9361084220716361E-3</v>
      </c>
      <c r="J1740">
        <f>IF(Hoja2!J1740="","",IF(Hoja2!$D1740=1,Hoja2!J1740, ""))</f>
        <v>2</v>
      </c>
      <c r="K1740" t="str">
        <f>IF(Hoja2!J1740="","",IF(Hoja2!$D1740=0,Hoja2!J1740, ""))</f>
        <v/>
      </c>
    </row>
    <row r="1741" spans="1:11" x14ac:dyDescent="0.25">
      <c r="A1741">
        <f>IF(Hoja2!F1741="","",IF(Hoja2!$D1741=0,-Hoja2!F1741/(COUNT(B$2:B$2080)-SUM(B$2:B$2080)),Hoja2!F1741/SUM(B$2:B$2080)))</f>
        <v>9.3632958801498131E-3</v>
      </c>
      <c r="B1741">
        <f>IF(Hoja2!F1741="","",IF(Hoja2!$D1741=1,1,0))</f>
        <v>1</v>
      </c>
      <c r="C1741" t="str">
        <f>IF(Hoja2!H1741="","",IF(Hoja2!$D1741=0,-Hoja2!H1741/(COUNT(D$2:D$2080)-SUM(D$2:D$2080)),Hoja2!H1741/SUM(D$2:D$2080)))</f>
        <v/>
      </c>
      <c r="D1741" t="str">
        <f>IF(Hoja2!H1741="","",IF(Hoja2!$D1741=1,1,0))</f>
        <v/>
      </c>
      <c r="E1741" t="str">
        <f>IF(Hoja2!J1741="","",IF(Hoja2!$D1741=0,-Hoja2!J1741/(COUNT(F$2:F$2080)-SUM(F$2:F$2080)),Hoja2!J1741/SUM(F$2:F$2080)))</f>
        <v/>
      </c>
      <c r="F1741" t="str">
        <f>IF(Hoja2!J1741="","",IF(Hoja2!$D1741=1,1,0))</f>
        <v/>
      </c>
      <c r="G1741">
        <f>IF(Hoja2!D1741=0,-Hoja2!B1741/(COUNT(Hoja2!D$2:D$2080)-SUM(Hoja2!D$2:D$2080)),Hoja2!C1741/SUM(Hoja2!D$2:D$2080))</f>
        <v>4.8402710551790898E-3</v>
      </c>
      <c r="J1741" t="str">
        <f>IF(Hoja2!J1741="","",IF(Hoja2!$D1741=1,Hoja2!J1741, ""))</f>
        <v/>
      </c>
      <c r="K1741" t="str">
        <f>IF(Hoja2!J1741="","",IF(Hoja2!$D1741=0,Hoja2!J1741, ""))</f>
        <v/>
      </c>
    </row>
    <row r="1742" spans="1:11" x14ac:dyDescent="0.25">
      <c r="A1742">
        <f>IF(Hoja2!F1742="","",IF(Hoja2!$D1742=0,-Hoja2!F1742/(COUNT(B$2:B$2080)-SUM(B$2:B$2080)),Hoja2!F1742/SUM(B$2:B$2080)))</f>
        <v>-3.7593984962406013E-3</v>
      </c>
      <c r="B1742">
        <f>IF(Hoja2!F1742="","",IF(Hoja2!$D1742=1,1,0))</f>
        <v>0</v>
      </c>
      <c r="C1742" t="str">
        <f>IF(Hoja2!H1742="","",IF(Hoja2!$D1742=0,-Hoja2!H1742/(COUNT(D$2:D$2080)-SUM(D$2:D$2080)),Hoja2!H1742/SUM(D$2:D$2080)))</f>
        <v/>
      </c>
      <c r="D1742" t="str">
        <f>IF(Hoja2!H1742="","",IF(Hoja2!$D1742=1,1,0))</f>
        <v/>
      </c>
      <c r="E1742" t="str">
        <f>IF(Hoja2!J1742="","",IF(Hoja2!$D1742=0,-Hoja2!J1742/(COUNT(F$2:F$2080)-SUM(F$2:F$2080)),Hoja2!J1742/SUM(F$2:F$2080)))</f>
        <v/>
      </c>
      <c r="F1742" t="str">
        <f>IF(Hoja2!J1742="","",IF(Hoja2!$D1742=1,1,0))</f>
        <v/>
      </c>
      <c r="G1742">
        <f>IF(Hoja2!D1742=0,-Hoja2!B1742/(COUNT(Hoja2!D$2:D$2080)-SUM(Hoja2!D$2:D$2080)),Hoja2!C1742/SUM(Hoja2!D$2:D$2080))</f>
        <v>-1.9120458891013384E-3</v>
      </c>
      <c r="J1742" t="str">
        <f>IF(Hoja2!J1742="","",IF(Hoja2!$D1742=1,Hoja2!J1742, ""))</f>
        <v/>
      </c>
      <c r="K1742" t="str">
        <f>IF(Hoja2!J1742="","",IF(Hoja2!$D1742=0,Hoja2!J1742, ""))</f>
        <v/>
      </c>
    </row>
    <row r="1743" spans="1:11" x14ac:dyDescent="0.25">
      <c r="A1743">
        <f>IF(Hoja2!F1743="","",IF(Hoja2!$D1743=0,-Hoja2!F1743/(COUNT(B$2:B$2080)-SUM(B$2:B$2080)),Hoja2!F1743/SUM(B$2:B$2080)))</f>
        <v>-1.8796992481203006E-3</v>
      </c>
      <c r="B1743">
        <f>IF(Hoja2!F1743="","",IF(Hoja2!$D1743=1,1,0))</f>
        <v>0</v>
      </c>
      <c r="C1743" t="str">
        <f>IF(Hoja2!H1743="","",IF(Hoja2!$D1743=0,-Hoja2!H1743/(COUNT(D$2:D$2080)-SUM(D$2:D$2080)),Hoja2!H1743/SUM(D$2:D$2080)))</f>
        <v/>
      </c>
      <c r="D1743" t="str">
        <f>IF(Hoja2!H1743="","",IF(Hoja2!$D1743=1,1,0))</f>
        <v/>
      </c>
      <c r="E1743" t="str">
        <f>IF(Hoja2!J1743="","",IF(Hoja2!$D1743=0,-Hoja2!J1743/(COUNT(F$2:F$2080)-SUM(F$2:F$2080)),Hoja2!J1743/SUM(F$2:F$2080)))</f>
        <v/>
      </c>
      <c r="F1743" t="str">
        <f>IF(Hoja2!J1743="","",IF(Hoja2!$D1743=1,1,0))</f>
        <v/>
      </c>
      <c r="G1743">
        <f>IF(Hoja2!D1743=0,-Hoja2!B1743/(COUNT(Hoja2!D$2:D$2080)-SUM(Hoja2!D$2:D$2080)),Hoja2!C1743/SUM(Hoja2!D$2:D$2080))</f>
        <v>-9.5602294455066918E-4</v>
      </c>
      <c r="J1743" t="str">
        <f>IF(Hoja2!J1743="","",IF(Hoja2!$D1743=1,Hoja2!J1743, ""))</f>
        <v/>
      </c>
      <c r="K1743" t="str">
        <f>IF(Hoja2!J1743="","",IF(Hoja2!$D1743=0,Hoja2!J1743, ""))</f>
        <v/>
      </c>
    </row>
    <row r="1744" spans="1:11" x14ac:dyDescent="0.25">
      <c r="A1744">
        <f>IF(Hoja2!F1744="","",IF(Hoja2!$D1744=0,-Hoja2!F1744/(COUNT(B$2:B$2080)-SUM(B$2:B$2080)),Hoja2!F1744/SUM(B$2:B$2080)))</f>
        <v>-3.7593984962406013E-3</v>
      </c>
      <c r="B1744">
        <f>IF(Hoja2!F1744="","",IF(Hoja2!$D1744=1,1,0))</f>
        <v>0</v>
      </c>
      <c r="C1744" t="str">
        <f>IF(Hoja2!H1744="","",IF(Hoja2!$D1744=0,-Hoja2!H1744/(COUNT(D$2:D$2080)-SUM(D$2:D$2080)),Hoja2!H1744/SUM(D$2:D$2080)))</f>
        <v/>
      </c>
      <c r="D1744" t="str">
        <f>IF(Hoja2!H1744="","",IF(Hoja2!$D1744=1,1,0))</f>
        <v/>
      </c>
      <c r="E1744" t="str">
        <f>IF(Hoja2!J1744="","",IF(Hoja2!$D1744=0,-Hoja2!J1744/(COUNT(F$2:F$2080)-SUM(F$2:F$2080)),Hoja2!J1744/SUM(F$2:F$2080)))</f>
        <v/>
      </c>
      <c r="F1744" t="str">
        <f>IF(Hoja2!J1744="","",IF(Hoja2!$D1744=1,1,0))</f>
        <v/>
      </c>
      <c r="G1744">
        <f>IF(Hoja2!D1744=0,-Hoja2!B1744/(COUNT(Hoja2!D$2:D$2080)-SUM(Hoja2!D$2:D$2080)),Hoja2!C1744/SUM(Hoja2!D$2:D$2080))</f>
        <v>-1.9120458891013384E-3</v>
      </c>
      <c r="J1744" t="str">
        <f>IF(Hoja2!J1744="","",IF(Hoja2!$D1744=1,Hoja2!J1744, ""))</f>
        <v/>
      </c>
      <c r="K1744" t="str">
        <f>IF(Hoja2!J1744="","",IF(Hoja2!$D1744=0,Hoja2!J1744, ""))</f>
        <v/>
      </c>
    </row>
    <row r="1745" spans="1:11" x14ac:dyDescent="0.25">
      <c r="A1745">
        <f>IF(Hoja2!F1745="","",IF(Hoja2!$D1745=0,-Hoja2!F1745/(COUNT(B$2:B$2080)-SUM(B$2:B$2080)),Hoja2!F1745/SUM(B$2:B$2080)))</f>
        <v>-1.8796992481203006E-3</v>
      </c>
      <c r="B1745">
        <f>IF(Hoja2!F1745="","",IF(Hoja2!$D1745=1,1,0))</f>
        <v>0</v>
      </c>
      <c r="C1745">
        <f>IF(Hoja2!H1745="","",IF(Hoja2!$D1745=0,-Hoja2!H1745/(COUNT(D$2:D$2080)-SUM(D$2:D$2080)),Hoja2!H1745/SUM(D$2:D$2080)))</f>
        <v>-4.8543689320388345E-3</v>
      </c>
      <c r="D1745">
        <f>IF(Hoja2!H1745="","",IF(Hoja2!$D1745=1,1,0))</f>
        <v>0</v>
      </c>
      <c r="E1745" t="str">
        <f>IF(Hoja2!J1745="","",IF(Hoja2!$D1745=0,-Hoja2!J1745/(COUNT(F$2:F$2080)-SUM(F$2:F$2080)),Hoja2!J1745/SUM(F$2:F$2080)))</f>
        <v/>
      </c>
      <c r="F1745" t="str">
        <f>IF(Hoja2!J1745="","",IF(Hoja2!$D1745=1,1,0))</f>
        <v/>
      </c>
      <c r="G1745">
        <f>IF(Hoja2!D1745=0,-Hoja2!B1745/(COUNT(Hoja2!D$2:D$2080)-SUM(Hoja2!D$2:D$2080)),Hoja2!C1745/SUM(Hoja2!D$2:D$2080))</f>
        <v>-9.5602294455066918E-4</v>
      </c>
      <c r="J1745" t="str">
        <f>IF(Hoja2!J1745="","",IF(Hoja2!$D1745=1,Hoja2!J1745, ""))</f>
        <v/>
      </c>
      <c r="K1745" t="str">
        <f>IF(Hoja2!J1745="","",IF(Hoja2!$D1745=0,Hoja2!J1745, ""))</f>
        <v/>
      </c>
    </row>
    <row r="1746" spans="1:11" x14ac:dyDescent="0.25">
      <c r="A1746" t="str">
        <f>IF(Hoja2!F1746="","",IF(Hoja2!$D1746=0,-Hoja2!F1746/(COUNT(B$2:B$2080)-SUM(B$2:B$2080)),Hoja2!F1746/SUM(B$2:B$2080)))</f>
        <v/>
      </c>
      <c r="B1746" t="str">
        <f>IF(Hoja2!F1746="","",IF(Hoja2!$D1746=1,1,0))</f>
        <v/>
      </c>
      <c r="C1746" t="str">
        <f>IF(Hoja2!H1746="","",IF(Hoja2!$D1746=0,-Hoja2!H1746/(COUNT(D$2:D$2080)-SUM(D$2:D$2080)),Hoja2!H1746/SUM(D$2:D$2080)))</f>
        <v/>
      </c>
      <c r="D1746" t="str">
        <f>IF(Hoja2!H1746="","",IF(Hoja2!$D1746=1,1,0))</f>
        <v/>
      </c>
      <c r="E1746" t="str">
        <f>IF(Hoja2!J1746="","",IF(Hoja2!$D1746=0,-Hoja2!J1746/(COUNT(F$2:F$2080)-SUM(F$2:F$2080)),Hoja2!J1746/SUM(F$2:F$2080)))</f>
        <v/>
      </c>
      <c r="F1746" t="str">
        <f>IF(Hoja2!J1746="","",IF(Hoja2!$D1746=1,1,0))</f>
        <v/>
      </c>
      <c r="G1746">
        <f>IF(Hoja2!D1746=0,-Hoja2!B1746/(COUNT(Hoja2!D$2:D$2080)-SUM(Hoja2!D$2:D$2080)),Hoja2!C1746/SUM(Hoja2!D$2:D$2080))</f>
        <v>-2.8680688336520078E-3</v>
      </c>
      <c r="J1746" t="str">
        <f>IF(Hoja2!J1746="","",IF(Hoja2!$D1746=1,Hoja2!J1746, ""))</f>
        <v/>
      </c>
      <c r="K1746" t="str">
        <f>IF(Hoja2!J1746="","",IF(Hoja2!$D1746=0,Hoja2!J1746, ""))</f>
        <v/>
      </c>
    </row>
    <row r="1747" spans="1:11" x14ac:dyDescent="0.25">
      <c r="A1747">
        <f>IF(Hoja2!F1747="","",IF(Hoja2!$D1747=0,-Hoja2!F1747/(COUNT(B$2:B$2080)-SUM(B$2:B$2080)),Hoja2!F1747/SUM(B$2:B$2080)))</f>
        <v>-1.8796992481203006E-3</v>
      </c>
      <c r="B1747">
        <f>IF(Hoja2!F1747="","",IF(Hoja2!$D1747=1,1,0))</f>
        <v>0</v>
      </c>
      <c r="C1747">
        <f>IF(Hoja2!H1747="","",IF(Hoja2!$D1747=0,-Hoja2!H1747/(COUNT(D$2:D$2080)-SUM(D$2:D$2080)),Hoja2!H1747/SUM(D$2:D$2080)))</f>
        <v>-4.8543689320388345E-3</v>
      </c>
      <c r="D1747">
        <f>IF(Hoja2!H1747="","",IF(Hoja2!$D1747=1,1,0))</f>
        <v>0</v>
      </c>
      <c r="E1747" t="str">
        <f>IF(Hoja2!J1747="","",IF(Hoja2!$D1747=0,-Hoja2!J1747/(COUNT(F$2:F$2080)-SUM(F$2:F$2080)),Hoja2!J1747/SUM(F$2:F$2080)))</f>
        <v/>
      </c>
      <c r="F1747" t="str">
        <f>IF(Hoja2!J1747="","",IF(Hoja2!$D1747=1,1,0))</f>
        <v/>
      </c>
      <c r="G1747">
        <f>IF(Hoja2!D1747=0,-Hoja2!B1747/(COUNT(Hoja2!D$2:D$2080)-SUM(Hoja2!D$2:D$2080)),Hoja2!C1747/SUM(Hoja2!D$2:D$2080))</f>
        <v>-9.5602294455066918E-4</v>
      </c>
      <c r="J1747" t="str">
        <f>IF(Hoja2!J1747="","",IF(Hoja2!$D1747=1,Hoja2!J1747, ""))</f>
        <v/>
      </c>
      <c r="K1747" t="str">
        <f>IF(Hoja2!J1747="","",IF(Hoja2!$D1747=0,Hoja2!J1747, ""))</f>
        <v/>
      </c>
    </row>
    <row r="1748" spans="1:11" x14ac:dyDescent="0.25">
      <c r="A1748" t="str">
        <f>IF(Hoja2!F1748="","",IF(Hoja2!$D1748=0,-Hoja2!F1748/(COUNT(B$2:B$2080)-SUM(B$2:B$2080)),Hoja2!F1748/SUM(B$2:B$2080)))</f>
        <v/>
      </c>
      <c r="B1748" t="str">
        <f>IF(Hoja2!F1748="","",IF(Hoja2!$D1748=1,1,0))</f>
        <v/>
      </c>
      <c r="C1748" t="str">
        <f>IF(Hoja2!H1748="","",IF(Hoja2!$D1748=0,-Hoja2!H1748/(COUNT(D$2:D$2080)-SUM(D$2:D$2080)),Hoja2!H1748/SUM(D$2:D$2080)))</f>
        <v/>
      </c>
      <c r="D1748" t="str">
        <f>IF(Hoja2!H1748="","",IF(Hoja2!$D1748=1,1,0))</f>
        <v/>
      </c>
      <c r="E1748" t="str">
        <f>IF(Hoja2!J1748="","",IF(Hoja2!$D1748=0,-Hoja2!J1748/(COUNT(F$2:F$2080)-SUM(F$2:F$2080)),Hoja2!J1748/SUM(F$2:F$2080)))</f>
        <v/>
      </c>
      <c r="F1748" t="str">
        <f>IF(Hoja2!J1748="","",IF(Hoja2!$D1748=1,1,0))</f>
        <v/>
      </c>
      <c r="G1748">
        <f>IF(Hoja2!D1748=0,-Hoja2!B1748/(COUNT(Hoja2!D$2:D$2080)-SUM(Hoja2!D$2:D$2080)),Hoja2!C1748/SUM(Hoja2!D$2:D$2080))</f>
        <v>9.6805421103581804E-4</v>
      </c>
      <c r="J1748" t="str">
        <f>IF(Hoja2!J1748="","",IF(Hoja2!$D1748=1,Hoja2!J1748, ""))</f>
        <v/>
      </c>
      <c r="K1748" t="str">
        <f>IF(Hoja2!J1748="","",IF(Hoja2!$D1748=0,Hoja2!J1748, ""))</f>
        <v/>
      </c>
    </row>
    <row r="1749" spans="1:11" x14ac:dyDescent="0.25">
      <c r="A1749">
        <f>IF(Hoja2!F1749="","",IF(Hoja2!$D1749=0,-Hoja2!F1749/(COUNT(B$2:B$2080)-SUM(B$2:B$2080)),Hoja2!F1749/SUM(B$2:B$2080)))</f>
        <v>-1.8796992481203006E-3</v>
      </c>
      <c r="B1749">
        <f>IF(Hoja2!F1749="","",IF(Hoja2!$D1749=1,1,0))</f>
        <v>0</v>
      </c>
      <c r="C1749" t="str">
        <f>IF(Hoja2!H1749="","",IF(Hoja2!$D1749=0,-Hoja2!H1749/(COUNT(D$2:D$2080)-SUM(D$2:D$2080)),Hoja2!H1749/SUM(D$2:D$2080)))</f>
        <v/>
      </c>
      <c r="D1749" t="str">
        <f>IF(Hoja2!H1749="","",IF(Hoja2!$D1749=1,1,0))</f>
        <v/>
      </c>
      <c r="E1749" t="str">
        <f>IF(Hoja2!J1749="","",IF(Hoja2!$D1749=0,-Hoja2!J1749/(COUNT(F$2:F$2080)-SUM(F$2:F$2080)),Hoja2!J1749/SUM(F$2:F$2080)))</f>
        <v/>
      </c>
      <c r="F1749" t="str">
        <f>IF(Hoja2!J1749="","",IF(Hoja2!$D1749=1,1,0))</f>
        <v/>
      </c>
      <c r="G1749">
        <f>IF(Hoja2!D1749=0,-Hoja2!B1749/(COUNT(Hoja2!D$2:D$2080)-SUM(Hoja2!D$2:D$2080)),Hoja2!C1749/SUM(Hoja2!D$2:D$2080))</f>
        <v>-9.5602294455066918E-4</v>
      </c>
      <c r="J1749" t="str">
        <f>IF(Hoja2!J1749="","",IF(Hoja2!$D1749=1,Hoja2!J1749, ""))</f>
        <v/>
      </c>
      <c r="K1749" t="str">
        <f>IF(Hoja2!J1749="","",IF(Hoja2!$D1749=0,Hoja2!J1749, ""))</f>
        <v/>
      </c>
    </row>
    <row r="1750" spans="1:11" x14ac:dyDescent="0.25">
      <c r="A1750">
        <f>IF(Hoja2!F1750="","",IF(Hoja2!$D1750=0,-Hoja2!F1750/(COUNT(B$2:B$2080)-SUM(B$2:B$2080)),Hoja2!F1750/SUM(B$2:B$2080)))</f>
        <v>5.6179775280898875E-3</v>
      </c>
      <c r="B1750">
        <f>IF(Hoja2!F1750="","",IF(Hoja2!$D1750=1,1,0))</f>
        <v>1</v>
      </c>
      <c r="C1750" t="str">
        <f>IF(Hoja2!H1750="","",IF(Hoja2!$D1750=0,-Hoja2!H1750/(COUNT(D$2:D$2080)-SUM(D$2:D$2080)),Hoja2!H1750/SUM(D$2:D$2080)))</f>
        <v/>
      </c>
      <c r="D1750" t="str">
        <f>IF(Hoja2!H1750="","",IF(Hoja2!$D1750=1,1,0))</f>
        <v/>
      </c>
      <c r="E1750" t="str">
        <f>IF(Hoja2!J1750="","",IF(Hoja2!$D1750=0,-Hoja2!J1750/(COUNT(F$2:F$2080)-SUM(F$2:F$2080)),Hoja2!J1750/SUM(F$2:F$2080)))</f>
        <v/>
      </c>
      <c r="F1750" t="str">
        <f>IF(Hoja2!J1750="","",IF(Hoja2!$D1750=1,1,0))</f>
        <v/>
      </c>
      <c r="G1750">
        <f>IF(Hoja2!D1750=0,-Hoja2!B1750/(COUNT(Hoja2!D$2:D$2080)-SUM(Hoja2!D$2:D$2080)),Hoja2!C1750/SUM(Hoja2!D$2:D$2080))</f>
        <v>2.9041626331074541E-3</v>
      </c>
      <c r="J1750" t="str">
        <f>IF(Hoja2!J1750="","",IF(Hoja2!$D1750=1,Hoja2!J1750, ""))</f>
        <v/>
      </c>
      <c r="K1750" t="str">
        <f>IF(Hoja2!J1750="","",IF(Hoja2!$D1750=0,Hoja2!J1750, ""))</f>
        <v/>
      </c>
    </row>
    <row r="1751" spans="1:11" x14ac:dyDescent="0.25">
      <c r="A1751">
        <f>IF(Hoja2!F1751="","",IF(Hoja2!$D1751=0,-Hoja2!F1751/(COUNT(B$2:B$2080)-SUM(B$2:B$2080)),Hoja2!F1751/SUM(B$2:B$2080)))</f>
        <v>-5.6390977443609019E-3</v>
      </c>
      <c r="B1751">
        <f>IF(Hoja2!F1751="","",IF(Hoja2!$D1751=1,1,0))</f>
        <v>0</v>
      </c>
      <c r="C1751" t="str">
        <f>IF(Hoja2!H1751="","",IF(Hoja2!$D1751=0,-Hoja2!H1751/(COUNT(D$2:D$2080)-SUM(D$2:D$2080)),Hoja2!H1751/SUM(D$2:D$2080)))</f>
        <v/>
      </c>
      <c r="D1751" t="str">
        <f>IF(Hoja2!H1751="","",IF(Hoja2!$D1751=1,1,0))</f>
        <v/>
      </c>
      <c r="E1751">
        <f>IF(Hoja2!J1751="","",IF(Hoja2!$D1751=0,-Hoja2!J1751/(COUNT(F$2:F$2080)-SUM(F$2:F$2080)),Hoja2!J1751/SUM(F$2:F$2080)))</f>
        <v>-3.896103896103896E-2</v>
      </c>
      <c r="F1751">
        <f>IF(Hoja2!J1751="","",IF(Hoja2!$D1751=1,1,0))</f>
        <v>0</v>
      </c>
      <c r="G1751">
        <f>IF(Hoja2!D1751=0,-Hoja2!B1751/(COUNT(Hoja2!D$2:D$2080)-SUM(Hoja2!D$2:D$2080)),Hoja2!C1751/SUM(Hoja2!D$2:D$2080))</f>
        <v>-2.8680688336520078E-3</v>
      </c>
      <c r="J1751" t="str">
        <f>IF(Hoja2!J1751="","",IF(Hoja2!$D1751=1,Hoja2!J1751, ""))</f>
        <v/>
      </c>
      <c r="K1751">
        <f>IF(Hoja2!J1751="","",IF(Hoja2!$D1751=0,Hoja2!J1751, ""))</f>
        <v>3</v>
      </c>
    </row>
    <row r="1752" spans="1:11" x14ac:dyDescent="0.25">
      <c r="A1752">
        <f>IF(Hoja2!F1752="","",IF(Hoja2!$D1752=0,-Hoja2!F1752/(COUNT(B$2:B$2080)-SUM(B$2:B$2080)),Hoja2!F1752/SUM(B$2:B$2080)))</f>
        <v>3.7453183520599251E-3</v>
      </c>
      <c r="B1752">
        <f>IF(Hoja2!F1752="","",IF(Hoja2!$D1752=1,1,0))</f>
        <v>1</v>
      </c>
      <c r="C1752" t="str">
        <f>IF(Hoja2!H1752="","",IF(Hoja2!$D1752=0,-Hoja2!H1752/(COUNT(D$2:D$2080)-SUM(D$2:D$2080)),Hoja2!H1752/SUM(D$2:D$2080)))</f>
        <v/>
      </c>
      <c r="D1752" t="str">
        <f>IF(Hoja2!H1752="","",IF(Hoja2!$D1752=1,1,0))</f>
        <v/>
      </c>
      <c r="E1752" t="str">
        <f>IF(Hoja2!J1752="","",IF(Hoja2!$D1752=0,-Hoja2!J1752/(COUNT(F$2:F$2080)-SUM(F$2:F$2080)),Hoja2!J1752/SUM(F$2:F$2080)))</f>
        <v/>
      </c>
      <c r="F1752" t="str">
        <f>IF(Hoja2!J1752="","",IF(Hoja2!$D1752=1,1,0))</f>
        <v/>
      </c>
      <c r="G1752">
        <f>IF(Hoja2!D1752=0,-Hoja2!B1752/(COUNT(Hoja2!D$2:D$2080)-SUM(Hoja2!D$2:D$2080)),Hoja2!C1752/SUM(Hoja2!D$2:D$2080))</f>
        <v>1.9361084220716361E-3</v>
      </c>
      <c r="J1752" t="str">
        <f>IF(Hoja2!J1752="","",IF(Hoja2!$D1752=1,Hoja2!J1752, ""))</f>
        <v/>
      </c>
      <c r="K1752" t="str">
        <f>IF(Hoja2!J1752="","",IF(Hoja2!$D1752=0,Hoja2!J1752, ""))</f>
        <v/>
      </c>
    </row>
    <row r="1753" spans="1:11" x14ac:dyDescent="0.25">
      <c r="A1753" t="str">
        <f>IF(Hoja2!F1753="","",IF(Hoja2!$D1753=0,-Hoja2!F1753/(COUNT(B$2:B$2080)-SUM(B$2:B$2080)),Hoja2!F1753/SUM(B$2:B$2080)))</f>
        <v/>
      </c>
      <c r="B1753" t="str">
        <f>IF(Hoja2!F1753="","",IF(Hoja2!$D1753=1,1,0))</f>
        <v/>
      </c>
      <c r="C1753" t="str">
        <f>IF(Hoja2!H1753="","",IF(Hoja2!$D1753=0,-Hoja2!H1753/(COUNT(D$2:D$2080)-SUM(D$2:D$2080)),Hoja2!H1753/SUM(D$2:D$2080)))</f>
        <v/>
      </c>
      <c r="D1753" t="str">
        <f>IF(Hoja2!H1753="","",IF(Hoja2!$D1753=1,1,0))</f>
        <v/>
      </c>
      <c r="E1753" t="str">
        <f>IF(Hoja2!J1753="","",IF(Hoja2!$D1753=0,-Hoja2!J1753/(COUNT(F$2:F$2080)-SUM(F$2:F$2080)),Hoja2!J1753/SUM(F$2:F$2080)))</f>
        <v/>
      </c>
      <c r="F1753" t="str">
        <f>IF(Hoja2!J1753="","",IF(Hoja2!$D1753=1,1,0))</f>
        <v/>
      </c>
      <c r="G1753">
        <f>IF(Hoja2!D1753=0,-Hoja2!B1753/(COUNT(Hoja2!D$2:D$2080)-SUM(Hoja2!D$2:D$2080)),Hoja2!C1753/SUM(Hoja2!D$2:D$2080))</f>
        <v>1.9361084220716361E-3</v>
      </c>
      <c r="J1753" t="str">
        <f>IF(Hoja2!J1753="","",IF(Hoja2!$D1753=1,Hoja2!J1753, ""))</f>
        <v/>
      </c>
      <c r="K1753" t="str">
        <f>IF(Hoja2!J1753="","",IF(Hoja2!$D1753=0,Hoja2!J1753, ""))</f>
        <v/>
      </c>
    </row>
    <row r="1754" spans="1:11" x14ac:dyDescent="0.25">
      <c r="A1754" t="str">
        <f>IF(Hoja2!F1754="","",IF(Hoja2!$D1754=0,-Hoja2!F1754/(COUNT(B$2:B$2080)-SUM(B$2:B$2080)),Hoja2!F1754/SUM(B$2:B$2080)))</f>
        <v/>
      </c>
      <c r="B1754" t="str">
        <f>IF(Hoja2!F1754="","",IF(Hoja2!$D1754=1,1,0))</f>
        <v/>
      </c>
      <c r="C1754" t="str">
        <f>IF(Hoja2!H1754="","",IF(Hoja2!$D1754=0,-Hoja2!H1754/(COUNT(D$2:D$2080)-SUM(D$2:D$2080)),Hoja2!H1754/SUM(D$2:D$2080)))</f>
        <v/>
      </c>
      <c r="D1754" t="str">
        <f>IF(Hoja2!H1754="","",IF(Hoja2!$D1754=1,1,0))</f>
        <v/>
      </c>
      <c r="E1754" t="str">
        <f>IF(Hoja2!J1754="","",IF(Hoja2!$D1754=0,-Hoja2!J1754/(COUNT(F$2:F$2080)-SUM(F$2:F$2080)),Hoja2!J1754/SUM(F$2:F$2080)))</f>
        <v/>
      </c>
      <c r="F1754" t="str">
        <f>IF(Hoja2!J1754="","",IF(Hoja2!$D1754=1,1,0))</f>
        <v/>
      </c>
      <c r="G1754">
        <f>IF(Hoja2!D1754=0,-Hoja2!B1754/(COUNT(Hoja2!D$2:D$2080)-SUM(Hoja2!D$2:D$2080)),Hoja2!C1754/SUM(Hoja2!D$2:D$2080))</f>
        <v>2.9041626331074541E-3</v>
      </c>
      <c r="J1754" t="str">
        <f>IF(Hoja2!J1754="","",IF(Hoja2!$D1754=1,Hoja2!J1754, ""))</f>
        <v/>
      </c>
      <c r="K1754" t="str">
        <f>IF(Hoja2!J1754="","",IF(Hoja2!$D1754=0,Hoja2!J1754, ""))</f>
        <v/>
      </c>
    </row>
    <row r="1755" spans="1:11" x14ac:dyDescent="0.25">
      <c r="A1755">
        <f>IF(Hoja2!F1755="","",IF(Hoja2!$D1755=0,-Hoja2!F1755/(COUNT(B$2:B$2080)-SUM(B$2:B$2080)),Hoja2!F1755/SUM(B$2:B$2080)))</f>
        <v>9.3632958801498131E-3</v>
      </c>
      <c r="B1755">
        <f>IF(Hoja2!F1755="","",IF(Hoja2!$D1755=1,1,0))</f>
        <v>1</v>
      </c>
      <c r="C1755" t="str">
        <f>IF(Hoja2!H1755="","",IF(Hoja2!$D1755=0,-Hoja2!H1755/(COUNT(D$2:D$2080)-SUM(D$2:D$2080)),Hoja2!H1755/SUM(D$2:D$2080)))</f>
        <v/>
      </c>
      <c r="D1755" t="str">
        <f>IF(Hoja2!H1755="","",IF(Hoja2!$D1755=1,1,0))</f>
        <v/>
      </c>
      <c r="E1755" t="str">
        <f>IF(Hoja2!J1755="","",IF(Hoja2!$D1755=0,-Hoja2!J1755/(COUNT(F$2:F$2080)-SUM(F$2:F$2080)),Hoja2!J1755/SUM(F$2:F$2080)))</f>
        <v/>
      </c>
      <c r="F1755" t="str">
        <f>IF(Hoja2!J1755="","",IF(Hoja2!$D1755=1,1,0))</f>
        <v/>
      </c>
      <c r="G1755">
        <f>IF(Hoja2!D1755=0,-Hoja2!B1755/(COUNT(Hoja2!D$2:D$2080)-SUM(Hoja2!D$2:D$2080)),Hoja2!C1755/SUM(Hoja2!D$2:D$2080))</f>
        <v>4.8402710551790898E-3</v>
      </c>
      <c r="J1755" t="str">
        <f>IF(Hoja2!J1755="","",IF(Hoja2!$D1755=1,Hoja2!J1755, ""))</f>
        <v/>
      </c>
      <c r="K1755" t="str">
        <f>IF(Hoja2!J1755="","",IF(Hoja2!$D1755=0,Hoja2!J1755, ""))</f>
        <v/>
      </c>
    </row>
    <row r="1756" spans="1:11" x14ac:dyDescent="0.25">
      <c r="A1756" t="str">
        <f>IF(Hoja2!F1756="","",IF(Hoja2!$D1756=0,-Hoja2!F1756/(COUNT(B$2:B$2080)-SUM(B$2:B$2080)),Hoja2!F1756/SUM(B$2:B$2080)))</f>
        <v/>
      </c>
      <c r="B1756" t="str">
        <f>IF(Hoja2!F1756="","",IF(Hoja2!$D1756=1,1,0))</f>
        <v/>
      </c>
      <c r="C1756" t="str">
        <f>IF(Hoja2!H1756="","",IF(Hoja2!$D1756=0,-Hoja2!H1756/(COUNT(D$2:D$2080)-SUM(D$2:D$2080)),Hoja2!H1756/SUM(D$2:D$2080)))</f>
        <v/>
      </c>
      <c r="D1756" t="str">
        <f>IF(Hoja2!H1756="","",IF(Hoja2!$D1756=1,1,0))</f>
        <v/>
      </c>
      <c r="E1756" t="str">
        <f>IF(Hoja2!J1756="","",IF(Hoja2!$D1756=0,-Hoja2!J1756/(COUNT(F$2:F$2080)-SUM(F$2:F$2080)),Hoja2!J1756/SUM(F$2:F$2080)))</f>
        <v/>
      </c>
      <c r="F1756" t="str">
        <f>IF(Hoja2!J1756="","",IF(Hoja2!$D1756=1,1,0))</f>
        <v/>
      </c>
      <c r="G1756">
        <f>IF(Hoja2!D1756=0,-Hoja2!B1756/(COUNT(Hoja2!D$2:D$2080)-SUM(Hoja2!D$2:D$2080)),Hoja2!C1756/SUM(Hoja2!D$2:D$2080))</f>
        <v>-1.9120458891013384E-3</v>
      </c>
      <c r="J1756" t="str">
        <f>IF(Hoja2!J1756="","",IF(Hoja2!$D1756=1,Hoja2!J1756, ""))</f>
        <v/>
      </c>
      <c r="K1756" t="str">
        <f>IF(Hoja2!J1756="","",IF(Hoja2!$D1756=0,Hoja2!J1756, ""))</f>
        <v/>
      </c>
    </row>
    <row r="1757" spans="1:11" x14ac:dyDescent="0.25">
      <c r="A1757">
        <f>IF(Hoja2!F1757="","",IF(Hoja2!$D1757=0,-Hoja2!F1757/(COUNT(B$2:B$2080)-SUM(B$2:B$2080)),Hoja2!F1757/SUM(B$2:B$2080)))</f>
        <v>3.7453183520599251E-3</v>
      </c>
      <c r="B1757">
        <f>IF(Hoja2!F1757="","",IF(Hoja2!$D1757=1,1,0))</f>
        <v>1</v>
      </c>
      <c r="C1757" t="str">
        <f>IF(Hoja2!H1757="","",IF(Hoja2!$D1757=0,-Hoja2!H1757/(COUNT(D$2:D$2080)-SUM(D$2:D$2080)),Hoja2!H1757/SUM(D$2:D$2080)))</f>
        <v/>
      </c>
      <c r="D1757" t="str">
        <f>IF(Hoja2!H1757="","",IF(Hoja2!$D1757=1,1,0))</f>
        <v/>
      </c>
      <c r="E1757" t="str">
        <f>IF(Hoja2!J1757="","",IF(Hoja2!$D1757=0,-Hoja2!J1757/(COUNT(F$2:F$2080)-SUM(F$2:F$2080)),Hoja2!J1757/SUM(F$2:F$2080)))</f>
        <v/>
      </c>
      <c r="F1757" t="str">
        <f>IF(Hoja2!J1757="","",IF(Hoja2!$D1757=1,1,0))</f>
        <v/>
      </c>
      <c r="G1757">
        <f>IF(Hoja2!D1757=0,-Hoja2!B1757/(COUNT(Hoja2!D$2:D$2080)-SUM(Hoja2!D$2:D$2080)),Hoja2!C1757/SUM(Hoja2!D$2:D$2080))</f>
        <v>1.9361084220716361E-3</v>
      </c>
      <c r="J1757" t="str">
        <f>IF(Hoja2!J1757="","",IF(Hoja2!$D1757=1,Hoja2!J1757, ""))</f>
        <v/>
      </c>
      <c r="K1757" t="str">
        <f>IF(Hoja2!J1757="","",IF(Hoja2!$D1757=0,Hoja2!J1757, ""))</f>
        <v/>
      </c>
    </row>
    <row r="1758" spans="1:11" x14ac:dyDescent="0.25">
      <c r="A1758" t="str">
        <f>IF(Hoja2!F1758="","",IF(Hoja2!$D1758=0,-Hoja2!F1758/(COUNT(B$2:B$2080)-SUM(B$2:B$2080)),Hoja2!F1758/SUM(B$2:B$2080)))</f>
        <v/>
      </c>
      <c r="B1758" t="str">
        <f>IF(Hoja2!F1758="","",IF(Hoja2!$D1758=1,1,0))</f>
        <v/>
      </c>
      <c r="C1758" t="str">
        <f>IF(Hoja2!H1758="","",IF(Hoja2!$D1758=0,-Hoja2!H1758/(COUNT(D$2:D$2080)-SUM(D$2:D$2080)),Hoja2!H1758/SUM(D$2:D$2080)))</f>
        <v/>
      </c>
      <c r="D1758" t="str">
        <f>IF(Hoja2!H1758="","",IF(Hoja2!$D1758=1,1,0))</f>
        <v/>
      </c>
      <c r="E1758" t="str">
        <f>IF(Hoja2!J1758="","",IF(Hoja2!$D1758=0,-Hoja2!J1758/(COUNT(F$2:F$2080)-SUM(F$2:F$2080)),Hoja2!J1758/SUM(F$2:F$2080)))</f>
        <v/>
      </c>
      <c r="F1758" t="str">
        <f>IF(Hoja2!J1758="","",IF(Hoja2!$D1758=1,1,0))</f>
        <v/>
      </c>
      <c r="G1758">
        <f>IF(Hoja2!D1758=0,-Hoja2!B1758/(COUNT(Hoja2!D$2:D$2080)-SUM(Hoja2!D$2:D$2080)),Hoja2!C1758/SUM(Hoja2!D$2:D$2080))</f>
        <v>-2.8680688336520078E-3</v>
      </c>
      <c r="J1758" t="str">
        <f>IF(Hoja2!J1758="","",IF(Hoja2!$D1758=1,Hoja2!J1758, ""))</f>
        <v/>
      </c>
      <c r="K1758" t="str">
        <f>IF(Hoja2!J1758="","",IF(Hoja2!$D1758=0,Hoja2!J1758, ""))</f>
        <v/>
      </c>
    </row>
    <row r="1759" spans="1:11" x14ac:dyDescent="0.25">
      <c r="A1759">
        <f>IF(Hoja2!F1759="","",IF(Hoja2!$D1759=0,-Hoja2!F1759/(COUNT(B$2:B$2080)-SUM(B$2:B$2080)),Hoja2!F1759/SUM(B$2:B$2080)))</f>
        <v>0</v>
      </c>
      <c r="B1759">
        <f>IF(Hoja2!F1759="","",IF(Hoja2!$D1759=1,1,0))</f>
        <v>0</v>
      </c>
      <c r="C1759">
        <f>IF(Hoja2!H1759="","",IF(Hoja2!$D1759=0,-Hoja2!H1759/(COUNT(D$2:D$2080)-SUM(D$2:D$2080)),Hoja2!H1759/SUM(D$2:D$2080)))</f>
        <v>0</v>
      </c>
      <c r="D1759">
        <f>IF(Hoja2!H1759="","",IF(Hoja2!$D1759=1,1,0))</f>
        <v>0</v>
      </c>
      <c r="E1759" t="str">
        <f>IF(Hoja2!J1759="","",IF(Hoja2!$D1759=0,-Hoja2!J1759/(COUNT(F$2:F$2080)-SUM(F$2:F$2080)),Hoja2!J1759/SUM(F$2:F$2080)))</f>
        <v/>
      </c>
      <c r="F1759" t="str">
        <f>IF(Hoja2!J1759="","",IF(Hoja2!$D1759=1,1,0))</f>
        <v/>
      </c>
      <c r="G1759">
        <f>IF(Hoja2!D1759=0,-Hoja2!B1759/(COUNT(Hoja2!D$2:D$2080)-SUM(Hoja2!D$2:D$2080)),Hoja2!C1759/SUM(Hoja2!D$2:D$2080))</f>
        <v>0</v>
      </c>
      <c r="J1759" t="str">
        <f>IF(Hoja2!J1759="","",IF(Hoja2!$D1759=1,Hoja2!J1759, ""))</f>
        <v/>
      </c>
      <c r="K1759" t="str">
        <f>IF(Hoja2!J1759="","",IF(Hoja2!$D1759=0,Hoja2!J1759, ""))</f>
        <v/>
      </c>
    </row>
    <row r="1760" spans="1:11" x14ac:dyDescent="0.25">
      <c r="A1760">
        <f>IF(Hoja2!F1760="","",IF(Hoja2!$D1760=0,-Hoja2!F1760/(COUNT(B$2:B$2080)-SUM(B$2:B$2080)),Hoja2!F1760/SUM(B$2:B$2080)))</f>
        <v>1.8726591760299626E-3</v>
      </c>
      <c r="B1760">
        <f>IF(Hoja2!F1760="","",IF(Hoja2!$D1760=1,1,0))</f>
        <v>1</v>
      </c>
      <c r="C1760" t="str">
        <f>IF(Hoja2!H1760="","",IF(Hoja2!$D1760=0,-Hoja2!H1760/(COUNT(D$2:D$2080)-SUM(D$2:D$2080)),Hoja2!H1760/SUM(D$2:D$2080)))</f>
        <v/>
      </c>
      <c r="D1760" t="str">
        <f>IF(Hoja2!H1760="","",IF(Hoja2!$D1760=1,1,0))</f>
        <v/>
      </c>
      <c r="E1760" t="str">
        <f>IF(Hoja2!J1760="","",IF(Hoja2!$D1760=0,-Hoja2!J1760/(COUNT(F$2:F$2080)-SUM(F$2:F$2080)),Hoja2!J1760/SUM(F$2:F$2080)))</f>
        <v/>
      </c>
      <c r="F1760" t="str">
        <f>IF(Hoja2!J1760="","",IF(Hoja2!$D1760=1,1,0))</f>
        <v/>
      </c>
      <c r="G1760">
        <f>IF(Hoja2!D1760=0,-Hoja2!B1760/(COUNT(Hoja2!D$2:D$2080)-SUM(Hoja2!D$2:D$2080)),Hoja2!C1760/SUM(Hoja2!D$2:D$2080))</f>
        <v>9.6805421103581804E-4</v>
      </c>
      <c r="J1760" t="str">
        <f>IF(Hoja2!J1760="","",IF(Hoja2!$D1760=1,Hoja2!J1760, ""))</f>
        <v/>
      </c>
      <c r="K1760" t="str">
        <f>IF(Hoja2!J1760="","",IF(Hoja2!$D1760=0,Hoja2!J1760, ""))</f>
        <v/>
      </c>
    </row>
    <row r="1761" spans="1:11" x14ac:dyDescent="0.25">
      <c r="A1761" t="str">
        <f>IF(Hoja2!F1761="","",IF(Hoja2!$D1761=0,-Hoja2!F1761/(COUNT(B$2:B$2080)-SUM(B$2:B$2080)),Hoja2!F1761/SUM(B$2:B$2080)))</f>
        <v/>
      </c>
      <c r="B1761" t="str">
        <f>IF(Hoja2!F1761="","",IF(Hoja2!$D1761=1,1,0))</f>
        <v/>
      </c>
      <c r="C1761" t="str">
        <f>IF(Hoja2!H1761="","",IF(Hoja2!$D1761=0,-Hoja2!H1761/(COUNT(D$2:D$2080)-SUM(D$2:D$2080)),Hoja2!H1761/SUM(D$2:D$2080)))</f>
        <v/>
      </c>
      <c r="D1761" t="str">
        <f>IF(Hoja2!H1761="","",IF(Hoja2!$D1761=1,1,0))</f>
        <v/>
      </c>
      <c r="E1761" t="str">
        <f>IF(Hoja2!J1761="","",IF(Hoja2!$D1761=0,-Hoja2!J1761/(COUNT(F$2:F$2080)-SUM(F$2:F$2080)),Hoja2!J1761/SUM(F$2:F$2080)))</f>
        <v/>
      </c>
      <c r="F1761" t="str">
        <f>IF(Hoja2!J1761="","",IF(Hoja2!$D1761=1,1,0))</f>
        <v/>
      </c>
      <c r="G1761">
        <f>IF(Hoja2!D1761=0,-Hoja2!B1761/(COUNT(Hoja2!D$2:D$2080)-SUM(Hoja2!D$2:D$2080)),Hoja2!C1761/SUM(Hoja2!D$2:D$2080))</f>
        <v>0</v>
      </c>
      <c r="J1761" t="str">
        <f>IF(Hoja2!J1761="","",IF(Hoja2!$D1761=1,Hoja2!J1761, ""))</f>
        <v/>
      </c>
      <c r="K1761" t="str">
        <f>IF(Hoja2!J1761="","",IF(Hoja2!$D1761=0,Hoja2!J1761, ""))</f>
        <v/>
      </c>
    </row>
    <row r="1762" spans="1:11" x14ac:dyDescent="0.25">
      <c r="A1762">
        <f>IF(Hoja2!F1762="","",IF(Hoja2!$D1762=0,-Hoja2!F1762/(COUNT(B$2:B$2080)-SUM(B$2:B$2080)),Hoja2!F1762/SUM(B$2:B$2080)))</f>
        <v>3.7453183520599251E-3</v>
      </c>
      <c r="B1762">
        <f>IF(Hoja2!F1762="","",IF(Hoja2!$D1762=1,1,0))</f>
        <v>1</v>
      </c>
      <c r="C1762" t="str">
        <f>IF(Hoja2!H1762="","",IF(Hoja2!$D1762=0,-Hoja2!H1762/(COUNT(D$2:D$2080)-SUM(D$2:D$2080)),Hoja2!H1762/SUM(D$2:D$2080)))</f>
        <v/>
      </c>
      <c r="D1762" t="str">
        <f>IF(Hoja2!H1762="","",IF(Hoja2!$D1762=1,1,0))</f>
        <v/>
      </c>
      <c r="E1762" t="str">
        <f>IF(Hoja2!J1762="","",IF(Hoja2!$D1762=0,-Hoja2!J1762/(COUNT(F$2:F$2080)-SUM(F$2:F$2080)),Hoja2!J1762/SUM(F$2:F$2080)))</f>
        <v/>
      </c>
      <c r="F1762" t="str">
        <f>IF(Hoja2!J1762="","",IF(Hoja2!$D1762=1,1,0))</f>
        <v/>
      </c>
      <c r="G1762">
        <f>IF(Hoja2!D1762=0,-Hoja2!B1762/(COUNT(Hoja2!D$2:D$2080)-SUM(Hoja2!D$2:D$2080)),Hoja2!C1762/SUM(Hoja2!D$2:D$2080))</f>
        <v>1.9361084220716361E-3</v>
      </c>
      <c r="J1762" t="str">
        <f>IF(Hoja2!J1762="","",IF(Hoja2!$D1762=1,Hoja2!J1762, ""))</f>
        <v/>
      </c>
      <c r="K1762" t="str">
        <f>IF(Hoja2!J1762="","",IF(Hoja2!$D1762=0,Hoja2!J1762, ""))</f>
        <v/>
      </c>
    </row>
    <row r="1763" spans="1:11" x14ac:dyDescent="0.25">
      <c r="A1763">
        <f>IF(Hoja2!F1763="","",IF(Hoja2!$D1763=0,-Hoja2!F1763/(COUNT(B$2:B$2080)-SUM(B$2:B$2080)),Hoja2!F1763/SUM(B$2:B$2080)))</f>
        <v>0</v>
      </c>
      <c r="B1763">
        <f>IF(Hoja2!F1763="","",IF(Hoja2!$D1763=1,1,0))</f>
        <v>1</v>
      </c>
      <c r="C1763">
        <f>IF(Hoja2!H1763="","",IF(Hoja2!$D1763=0,-Hoja2!H1763/(COUNT(D$2:D$2080)-SUM(D$2:D$2080)),Hoja2!H1763/SUM(D$2:D$2080)))</f>
        <v>0</v>
      </c>
      <c r="D1763">
        <f>IF(Hoja2!H1763="","",IF(Hoja2!$D1763=1,1,0))</f>
        <v>1</v>
      </c>
      <c r="E1763" t="str">
        <f>IF(Hoja2!J1763="","",IF(Hoja2!$D1763=0,-Hoja2!J1763/(COUNT(F$2:F$2080)-SUM(F$2:F$2080)),Hoja2!J1763/SUM(F$2:F$2080)))</f>
        <v/>
      </c>
      <c r="F1763" t="str">
        <f>IF(Hoja2!J1763="","",IF(Hoja2!$D1763=1,1,0))</f>
        <v/>
      </c>
      <c r="G1763">
        <f>IF(Hoja2!D1763=0,-Hoja2!B1763/(COUNT(Hoja2!D$2:D$2080)-SUM(Hoja2!D$2:D$2080)),Hoja2!C1763/SUM(Hoja2!D$2:D$2080))</f>
        <v>0</v>
      </c>
      <c r="J1763" t="str">
        <f>IF(Hoja2!J1763="","",IF(Hoja2!$D1763=1,Hoja2!J1763, ""))</f>
        <v/>
      </c>
      <c r="K1763" t="str">
        <f>IF(Hoja2!J1763="","",IF(Hoja2!$D1763=0,Hoja2!J1763, ""))</f>
        <v/>
      </c>
    </row>
    <row r="1764" spans="1:11" x14ac:dyDescent="0.25">
      <c r="A1764" t="str">
        <f>IF(Hoja2!F1764="","",IF(Hoja2!$D1764=0,-Hoja2!F1764/(COUNT(B$2:B$2080)-SUM(B$2:B$2080)),Hoja2!F1764/SUM(B$2:B$2080)))</f>
        <v/>
      </c>
      <c r="B1764" t="str">
        <f>IF(Hoja2!F1764="","",IF(Hoja2!$D1764=1,1,0))</f>
        <v/>
      </c>
      <c r="C1764">
        <f>IF(Hoja2!H1764="","",IF(Hoja2!$D1764=0,-Hoja2!H1764/(COUNT(D$2:D$2080)-SUM(D$2:D$2080)),Hoja2!H1764/SUM(D$2:D$2080)))</f>
        <v>1.5463917525773196E-2</v>
      </c>
      <c r="D1764">
        <f>IF(Hoja2!H1764="","",IF(Hoja2!$D1764=1,1,0))</f>
        <v>1</v>
      </c>
      <c r="E1764" t="str">
        <f>IF(Hoja2!J1764="","",IF(Hoja2!$D1764=0,-Hoja2!J1764/(COUNT(F$2:F$2080)-SUM(F$2:F$2080)),Hoja2!J1764/SUM(F$2:F$2080)))</f>
        <v/>
      </c>
      <c r="F1764" t="str">
        <f>IF(Hoja2!J1764="","",IF(Hoja2!$D1764=1,1,0))</f>
        <v/>
      </c>
      <c r="G1764">
        <f>IF(Hoja2!D1764=0,-Hoja2!B1764/(COUNT(Hoja2!D$2:D$2080)-SUM(Hoja2!D$2:D$2080)),Hoja2!C1764/SUM(Hoja2!D$2:D$2080))</f>
        <v>2.9041626331074541E-3</v>
      </c>
      <c r="J1764" t="str">
        <f>IF(Hoja2!J1764="","",IF(Hoja2!$D1764=1,Hoja2!J1764, ""))</f>
        <v/>
      </c>
      <c r="K1764" t="str">
        <f>IF(Hoja2!J1764="","",IF(Hoja2!$D1764=0,Hoja2!J1764, ""))</f>
        <v/>
      </c>
    </row>
    <row r="1765" spans="1:11" x14ac:dyDescent="0.25">
      <c r="A1765">
        <f>IF(Hoja2!F1765="","",IF(Hoja2!$D1765=0,-Hoja2!F1765/(COUNT(B$2:B$2080)-SUM(B$2:B$2080)),Hoja2!F1765/SUM(B$2:B$2080)))</f>
        <v>1.8726591760299626E-3</v>
      </c>
      <c r="B1765">
        <f>IF(Hoja2!F1765="","",IF(Hoja2!$D1765=1,1,0))</f>
        <v>1</v>
      </c>
      <c r="C1765" t="str">
        <f>IF(Hoja2!H1765="","",IF(Hoja2!$D1765=0,-Hoja2!H1765/(COUNT(D$2:D$2080)-SUM(D$2:D$2080)),Hoja2!H1765/SUM(D$2:D$2080)))</f>
        <v/>
      </c>
      <c r="D1765" t="str">
        <f>IF(Hoja2!H1765="","",IF(Hoja2!$D1765=1,1,0))</f>
        <v/>
      </c>
      <c r="E1765" t="str">
        <f>IF(Hoja2!J1765="","",IF(Hoja2!$D1765=0,-Hoja2!J1765/(COUNT(F$2:F$2080)-SUM(F$2:F$2080)),Hoja2!J1765/SUM(F$2:F$2080)))</f>
        <v/>
      </c>
      <c r="F1765" t="str">
        <f>IF(Hoja2!J1765="","",IF(Hoja2!$D1765=1,1,0))</f>
        <v/>
      </c>
      <c r="G1765">
        <f>IF(Hoja2!D1765=0,-Hoja2!B1765/(COUNT(Hoja2!D$2:D$2080)-SUM(Hoja2!D$2:D$2080)),Hoja2!C1765/SUM(Hoja2!D$2:D$2080))</f>
        <v>9.6805421103581804E-4</v>
      </c>
      <c r="J1765" t="str">
        <f>IF(Hoja2!J1765="","",IF(Hoja2!$D1765=1,Hoja2!J1765, ""))</f>
        <v/>
      </c>
      <c r="K1765" t="str">
        <f>IF(Hoja2!J1765="","",IF(Hoja2!$D1765=0,Hoja2!J1765, ""))</f>
        <v/>
      </c>
    </row>
    <row r="1766" spans="1:11" x14ac:dyDescent="0.25">
      <c r="A1766" t="str">
        <f>IF(Hoja2!F1766="","",IF(Hoja2!$D1766=0,-Hoja2!F1766/(COUNT(B$2:B$2080)-SUM(B$2:B$2080)),Hoja2!F1766/SUM(B$2:B$2080)))</f>
        <v/>
      </c>
      <c r="B1766" t="str">
        <f>IF(Hoja2!F1766="","",IF(Hoja2!$D1766=1,1,0))</f>
        <v/>
      </c>
      <c r="C1766" t="str">
        <f>IF(Hoja2!H1766="","",IF(Hoja2!$D1766=0,-Hoja2!H1766/(COUNT(D$2:D$2080)-SUM(D$2:D$2080)),Hoja2!H1766/SUM(D$2:D$2080)))</f>
        <v/>
      </c>
      <c r="D1766" t="str">
        <f>IF(Hoja2!H1766="","",IF(Hoja2!$D1766=1,1,0))</f>
        <v/>
      </c>
      <c r="E1766" t="str">
        <f>IF(Hoja2!J1766="","",IF(Hoja2!$D1766=0,-Hoja2!J1766/(COUNT(F$2:F$2080)-SUM(F$2:F$2080)),Hoja2!J1766/SUM(F$2:F$2080)))</f>
        <v/>
      </c>
      <c r="F1766" t="str">
        <f>IF(Hoja2!J1766="","",IF(Hoja2!$D1766=1,1,0))</f>
        <v/>
      </c>
      <c r="G1766">
        <f>IF(Hoja2!D1766=0,-Hoja2!B1766/(COUNT(Hoja2!D$2:D$2080)-SUM(Hoja2!D$2:D$2080)),Hoja2!C1766/SUM(Hoja2!D$2:D$2080))</f>
        <v>2.9041626331074541E-3</v>
      </c>
      <c r="J1766" t="str">
        <f>IF(Hoja2!J1766="","",IF(Hoja2!$D1766=1,Hoja2!J1766, ""))</f>
        <v/>
      </c>
      <c r="K1766" t="str">
        <f>IF(Hoja2!J1766="","",IF(Hoja2!$D1766=0,Hoja2!J1766, ""))</f>
        <v/>
      </c>
    </row>
    <row r="1767" spans="1:11" x14ac:dyDescent="0.25">
      <c r="A1767">
        <f>IF(Hoja2!F1767="","",IF(Hoja2!$D1767=0,-Hoja2!F1767/(COUNT(B$2:B$2080)-SUM(B$2:B$2080)),Hoja2!F1767/SUM(B$2:B$2080)))</f>
        <v>0</v>
      </c>
      <c r="B1767">
        <f>IF(Hoja2!F1767="","",IF(Hoja2!$D1767=1,1,0))</f>
        <v>0</v>
      </c>
      <c r="C1767" t="str">
        <f>IF(Hoja2!H1767="","",IF(Hoja2!$D1767=0,-Hoja2!H1767/(COUNT(D$2:D$2080)-SUM(D$2:D$2080)),Hoja2!H1767/SUM(D$2:D$2080)))</f>
        <v/>
      </c>
      <c r="D1767" t="str">
        <f>IF(Hoja2!H1767="","",IF(Hoja2!$D1767=1,1,0))</f>
        <v/>
      </c>
      <c r="E1767" t="str">
        <f>IF(Hoja2!J1767="","",IF(Hoja2!$D1767=0,-Hoja2!J1767/(COUNT(F$2:F$2080)-SUM(F$2:F$2080)),Hoja2!J1767/SUM(F$2:F$2080)))</f>
        <v/>
      </c>
      <c r="F1767" t="str">
        <f>IF(Hoja2!J1767="","",IF(Hoja2!$D1767=1,1,0))</f>
        <v/>
      </c>
      <c r="G1767">
        <f>IF(Hoja2!D1767=0,-Hoja2!B1767/(COUNT(Hoja2!D$2:D$2080)-SUM(Hoja2!D$2:D$2080)),Hoja2!C1767/SUM(Hoja2!D$2:D$2080))</f>
        <v>0</v>
      </c>
      <c r="J1767" t="str">
        <f>IF(Hoja2!J1767="","",IF(Hoja2!$D1767=1,Hoja2!J1767, ""))</f>
        <v/>
      </c>
      <c r="K1767" t="str">
        <f>IF(Hoja2!J1767="","",IF(Hoja2!$D1767=0,Hoja2!J1767, ""))</f>
        <v/>
      </c>
    </row>
    <row r="1768" spans="1:11" x14ac:dyDescent="0.25">
      <c r="A1768">
        <f>IF(Hoja2!F1768="","",IF(Hoja2!$D1768=0,-Hoja2!F1768/(COUNT(B$2:B$2080)-SUM(B$2:B$2080)),Hoja2!F1768/SUM(B$2:B$2080)))</f>
        <v>7.4906367041198503E-3</v>
      </c>
      <c r="B1768">
        <f>IF(Hoja2!F1768="","",IF(Hoja2!$D1768=1,1,0))</f>
        <v>1</v>
      </c>
      <c r="C1768" t="str">
        <f>IF(Hoja2!H1768="","",IF(Hoja2!$D1768=0,-Hoja2!H1768/(COUNT(D$2:D$2080)-SUM(D$2:D$2080)),Hoja2!H1768/SUM(D$2:D$2080)))</f>
        <v/>
      </c>
      <c r="D1768" t="str">
        <f>IF(Hoja2!H1768="","",IF(Hoja2!$D1768=1,1,0))</f>
        <v/>
      </c>
      <c r="E1768" t="str">
        <f>IF(Hoja2!J1768="","",IF(Hoja2!$D1768=0,-Hoja2!J1768/(COUNT(F$2:F$2080)-SUM(F$2:F$2080)),Hoja2!J1768/SUM(F$2:F$2080)))</f>
        <v/>
      </c>
      <c r="F1768" t="str">
        <f>IF(Hoja2!J1768="","",IF(Hoja2!$D1768=1,1,0))</f>
        <v/>
      </c>
      <c r="G1768">
        <f>IF(Hoja2!D1768=0,-Hoja2!B1768/(COUNT(Hoja2!D$2:D$2080)-SUM(Hoja2!D$2:D$2080)),Hoja2!C1768/SUM(Hoja2!D$2:D$2080))</f>
        <v>3.8722168441432721E-3</v>
      </c>
      <c r="J1768" t="str">
        <f>IF(Hoja2!J1768="","",IF(Hoja2!$D1768=1,Hoja2!J1768, ""))</f>
        <v/>
      </c>
      <c r="K1768" t="str">
        <f>IF(Hoja2!J1768="","",IF(Hoja2!$D1768=0,Hoja2!J1768, ""))</f>
        <v/>
      </c>
    </row>
    <row r="1769" spans="1:11" x14ac:dyDescent="0.25">
      <c r="A1769" t="str">
        <f>IF(Hoja2!F1769="","",IF(Hoja2!$D1769=0,-Hoja2!F1769/(COUNT(B$2:B$2080)-SUM(B$2:B$2080)),Hoja2!F1769/SUM(B$2:B$2080)))</f>
        <v/>
      </c>
      <c r="B1769" t="str">
        <f>IF(Hoja2!F1769="","",IF(Hoja2!$D1769=1,1,0))</f>
        <v/>
      </c>
      <c r="C1769" t="str">
        <f>IF(Hoja2!H1769="","",IF(Hoja2!$D1769=0,-Hoja2!H1769/(COUNT(D$2:D$2080)-SUM(D$2:D$2080)),Hoja2!H1769/SUM(D$2:D$2080)))</f>
        <v/>
      </c>
      <c r="D1769" t="str">
        <f>IF(Hoja2!H1769="","",IF(Hoja2!$D1769=1,1,0))</f>
        <v/>
      </c>
      <c r="E1769" t="str">
        <f>IF(Hoja2!J1769="","",IF(Hoja2!$D1769=0,-Hoja2!J1769/(COUNT(F$2:F$2080)-SUM(F$2:F$2080)),Hoja2!J1769/SUM(F$2:F$2080)))</f>
        <v/>
      </c>
      <c r="F1769" t="str">
        <f>IF(Hoja2!J1769="","",IF(Hoja2!$D1769=1,1,0))</f>
        <v/>
      </c>
      <c r="G1769">
        <f>IF(Hoja2!D1769=0,-Hoja2!B1769/(COUNT(Hoja2!D$2:D$2080)-SUM(Hoja2!D$2:D$2080)),Hoja2!C1769/SUM(Hoja2!D$2:D$2080))</f>
        <v>-2.8680688336520078E-3</v>
      </c>
      <c r="J1769" t="str">
        <f>IF(Hoja2!J1769="","",IF(Hoja2!$D1769=1,Hoja2!J1769, ""))</f>
        <v/>
      </c>
      <c r="K1769" t="str">
        <f>IF(Hoja2!J1769="","",IF(Hoja2!$D1769=0,Hoja2!J1769, ""))</f>
        <v/>
      </c>
    </row>
    <row r="1770" spans="1:11" x14ac:dyDescent="0.25">
      <c r="A1770" t="str">
        <f>IF(Hoja2!F1770="","",IF(Hoja2!$D1770=0,-Hoja2!F1770/(COUNT(B$2:B$2080)-SUM(B$2:B$2080)),Hoja2!F1770/SUM(B$2:B$2080)))</f>
        <v/>
      </c>
      <c r="B1770" t="str">
        <f>IF(Hoja2!F1770="","",IF(Hoja2!$D1770=1,1,0))</f>
        <v/>
      </c>
      <c r="C1770" t="str">
        <f>IF(Hoja2!H1770="","",IF(Hoja2!$D1770=0,-Hoja2!H1770/(COUNT(D$2:D$2080)-SUM(D$2:D$2080)),Hoja2!H1770/SUM(D$2:D$2080)))</f>
        <v/>
      </c>
      <c r="D1770" t="str">
        <f>IF(Hoja2!H1770="","",IF(Hoja2!$D1770=1,1,0))</f>
        <v/>
      </c>
      <c r="E1770" t="str">
        <f>IF(Hoja2!J1770="","",IF(Hoja2!$D1770=0,-Hoja2!J1770/(COUNT(F$2:F$2080)-SUM(F$2:F$2080)),Hoja2!J1770/SUM(F$2:F$2080)))</f>
        <v/>
      </c>
      <c r="F1770" t="str">
        <f>IF(Hoja2!J1770="","",IF(Hoja2!$D1770=1,1,0))</f>
        <v/>
      </c>
      <c r="G1770">
        <f>IF(Hoja2!D1770=0,-Hoja2!B1770/(COUNT(Hoja2!D$2:D$2080)-SUM(Hoja2!D$2:D$2080)),Hoja2!C1770/SUM(Hoja2!D$2:D$2080))</f>
        <v>-9.5602294455066918E-4</v>
      </c>
      <c r="J1770" t="str">
        <f>IF(Hoja2!J1770="","",IF(Hoja2!$D1770=1,Hoja2!J1770, ""))</f>
        <v/>
      </c>
      <c r="K1770" t="str">
        <f>IF(Hoja2!J1770="","",IF(Hoja2!$D1770=0,Hoja2!J1770, ""))</f>
        <v/>
      </c>
    </row>
    <row r="1771" spans="1:11" x14ac:dyDescent="0.25">
      <c r="A1771" t="str">
        <f>IF(Hoja2!F1771="","",IF(Hoja2!$D1771=0,-Hoja2!F1771/(COUNT(B$2:B$2080)-SUM(B$2:B$2080)),Hoja2!F1771/SUM(B$2:B$2080)))</f>
        <v/>
      </c>
      <c r="B1771" t="str">
        <f>IF(Hoja2!F1771="","",IF(Hoja2!$D1771=1,1,0))</f>
        <v/>
      </c>
      <c r="C1771" t="str">
        <f>IF(Hoja2!H1771="","",IF(Hoja2!$D1771=0,-Hoja2!H1771/(COUNT(D$2:D$2080)-SUM(D$2:D$2080)),Hoja2!H1771/SUM(D$2:D$2080)))</f>
        <v/>
      </c>
      <c r="D1771" t="str">
        <f>IF(Hoja2!H1771="","",IF(Hoja2!$D1771=1,1,0))</f>
        <v/>
      </c>
      <c r="E1771" t="str">
        <f>IF(Hoja2!J1771="","",IF(Hoja2!$D1771=0,-Hoja2!J1771/(COUNT(F$2:F$2080)-SUM(F$2:F$2080)),Hoja2!J1771/SUM(F$2:F$2080)))</f>
        <v/>
      </c>
      <c r="F1771" t="str">
        <f>IF(Hoja2!J1771="","",IF(Hoja2!$D1771=1,1,0))</f>
        <v/>
      </c>
      <c r="G1771">
        <f>IF(Hoja2!D1771=0,-Hoja2!B1771/(COUNT(Hoja2!D$2:D$2080)-SUM(Hoja2!D$2:D$2080)),Hoja2!C1771/SUM(Hoja2!D$2:D$2080))</f>
        <v>1.9361084220716361E-3</v>
      </c>
      <c r="J1771" t="str">
        <f>IF(Hoja2!J1771="","",IF(Hoja2!$D1771=1,Hoja2!J1771, ""))</f>
        <v/>
      </c>
      <c r="K1771" t="str">
        <f>IF(Hoja2!J1771="","",IF(Hoja2!$D1771=0,Hoja2!J1771, ""))</f>
        <v/>
      </c>
    </row>
    <row r="1772" spans="1:11" x14ac:dyDescent="0.25">
      <c r="A1772">
        <f>IF(Hoja2!F1772="","",IF(Hoja2!$D1772=0,-Hoja2!F1772/(COUNT(B$2:B$2080)-SUM(B$2:B$2080)),Hoja2!F1772/SUM(B$2:B$2080)))</f>
        <v>0</v>
      </c>
      <c r="B1772">
        <f>IF(Hoja2!F1772="","",IF(Hoja2!$D1772=1,1,0))</f>
        <v>0</v>
      </c>
      <c r="C1772" t="str">
        <f>IF(Hoja2!H1772="","",IF(Hoja2!$D1772=0,-Hoja2!H1772/(COUNT(D$2:D$2080)-SUM(D$2:D$2080)),Hoja2!H1772/SUM(D$2:D$2080)))</f>
        <v/>
      </c>
      <c r="D1772" t="str">
        <f>IF(Hoja2!H1772="","",IF(Hoja2!$D1772=1,1,0))</f>
        <v/>
      </c>
      <c r="E1772" t="str">
        <f>IF(Hoja2!J1772="","",IF(Hoja2!$D1772=0,-Hoja2!J1772/(COUNT(F$2:F$2080)-SUM(F$2:F$2080)),Hoja2!J1772/SUM(F$2:F$2080)))</f>
        <v/>
      </c>
      <c r="F1772" t="str">
        <f>IF(Hoja2!J1772="","",IF(Hoja2!$D1772=1,1,0))</f>
        <v/>
      </c>
      <c r="G1772">
        <f>IF(Hoja2!D1772=0,-Hoja2!B1772/(COUNT(Hoja2!D$2:D$2080)-SUM(Hoja2!D$2:D$2080)),Hoja2!C1772/SUM(Hoja2!D$2:D$2080))</f>
        <v>0</v>
      </c>
      <c r="J1772" t="str">
        <f>IF(Hoja2!J1772="","",IF(Hoja2!$D1772=1,Hoja2!J1772, ""))</f>
        <v/>
      </c>
      <c r="K1772" t="str">
        <f>IF(Hoja2!J1772="","",IF(Hoja2!$D1772=0,Hoja2!J1772, ""))</f>
        <v/>
      </c>
    </row>
    <row r="1773" spans="1:11" x14ac:dyDescent="0.25">
      <c r="A1773" t="str">
        <f>IF(Hoja2!F1773="","",IF(Hoja2!$D1773=0,-Hoja2!F1773/(COUNT(B$2:B$2080)-SUM(B$2:B$2080)),Hoja2!F1773/SUM(B$2:B$2080)))</f>
        <v/>
      </c>
      <c r="B1773" t="str">
        <f>IF(Hoja2!F1773="","",IF(Hoja2!$D1773=1,1,0))</f>
        <v/>
      </c>
      <c r="C1773">
        <f>IF(Hoja2!H1773="","",IF(Hoja2!$D1773=0,-Hoja2!H1773/(COUNT(D$2:D$2080)-SUM(D$2:D$2080)),Hoja2!H1773/SUM(D$2:D$2080)))</f>
        <v>-4.8543689320388345E-3</v>
      </c>
      <c r="D1773">
        <f>IF(Hoja2!H1773="","",IF(Hoja2!$D1773=1,1,0))</f>
        <v>0</v>
      </c>
      <c r="E1773" t="str">
        <f>IF(Hoja2!J1773="","",IF(Hoja2!$D1773=0,-Hoja2!J1773/(COUNT(F$2:F$2080)-SUM(F$2:F$2080)),Hoja2!J1773/SUM(F$2:F$2080)))</f>
        <v/>
      </c>
      <c r="F1773" t="str">
        <f>IF(Hoja2!J1773="","",IF(Hoja2!$D1773=1,1,0))</f>
        <v/>
      </c>
      <c r="G1773">
        <f>IF(Hoja2!D1773=0,-Hoja2!B1773/(COUNT(Hoja2!D$2:D$2080)-SUM(Hoja2!D$2:D$2080)),Hoja2!C1773/SUM(Hoja2!D$2:D$2080))</f>
        <v>-9.5602294455066918E-4</v>
      </c>
      <c r="J1773" t="str">
        <f>IF(Hoja2!J1773="","",IF(Hoja2!$D1773=1,Hoja2!J1773, ""))</f>
        <v/>
      </c>
      <c r="K1773" t="str">
        <f>IF(Hoja2!J1773="","",IF(Hoja2!$D1773=0,Hoja2!J1773, ""))</f>
        <v/>
      </c>
    </row>
    <row r="1774" spans="1:11" x14ac:dyDescent="0.25">
      <c r="A1774" t="str">
        <f>IF(Hoja2!F1774="","",IF(Hoja2!$D1774=0,-Hoja2!F1774/(COUNT(B$2:B$2080)-SUM(B$2:B$2080)),Hoja2!F1774/SUM(B$2:B$2080)))</f>
        <v/>
      </c>
      <c r="B1774" t="str">
        <f>IF(Hoja2!F1774="","",IF(Hoja2!$D1774=1,1,0))</f>
        <v/>
      </c>
      <c r="C1774">
        <f>IF(Hoja2!H1774="","",IF(Hoja2!$D1774=0,-Hoja2!H1774/(COUNT(D$2:D$2080)-SUM(D$2:D$2080)),Hoja2!H1774/SUM(D$2:D$2080)))</f>
        <v>0</v>
      </c>
      <c r="D1774">
        <f>IF(Hoja2!H1774="","",IF(Hoja2!$D1774=1,1,0))</f>
        <v>0</v>
      </c>
      <c r="E1774">
        <f>IF(Hoja2!J1774="","",IF(Hoja2!$D1774=0,-Hoja2!J1774/(COUNT(F$2:F$2080)-SUM(F$2:F$2080)),Hoja2!J1774/SUM(F$2:F$2080)))</f>
        <v>0</v>
      </c>
      <c r="F1774">
        <f>IF(Hoja2!J1774="","",IF(Hoja2!$D1774=1,1,0))</f>
        <v>0</v>
      </c>
      <c r="G1774">
        <f>IF(Hoja2!D1774=0,-Hoja2!B1774/(COUNT(Hoja2!D$2:D$2080)-SUM(Hoja2!D$2:D$2080)),Hoja2!C1774/SUM(Hoja2!D$2:D$2080))</f>
        <v>0</v>
      </c>
      <c r="J1774" t="str">
        <f>IF(Hoja2!J1774="","",IF(Hoja2!$D1774=1,Hoja2!J1774, ""))</f>
        <v/>
      </c>
      <c r="K1774">
        <f>IF(Hoja2!J1774="","",IF(Hoja2!$D1774=0,Hoja2!J1774, ""))</f>
        <v>0</v>
      </c>
    </row>
    <row r="1775" spans="1:11" x14ac:dyDescent="0.25">
      <c r="A1775">
        <f>IF(Hoja2!F1775="","",IF(Hoja2!$D1775=0,-Hoja2!F1775/(COUNT(B$2:B$2080)-SUM(B$2:B$2080)),Hoja2!F1775/SUM(B$2:B$2080)))</f>
        <v>1.8726591760299626E-3</v>
      </c>
      <c r="B1775">
        <f>IF(Hoja2!F1775="","",IF(Hoja2!$D1775=1,1,0))</f>
        <v>1</v>
      </c>
      <c r="C1775" t="str">
        <f>IF(Hoja2!H1775="","",IF(Hoja2!$D1775=0,-Hoja2!H1775/(COUNT(D$2:D$2080)-SUM(D$2:D$2080)),Hoja2!H1775/SUM(D$2:D$2080)))</f>
        <v/>
      </c>
      <c r="D1775" t="str">
        <f>IF(Hoja2!H1775="","",IF(Hoja2!$D1775=1,1,0))</f>
        <v/>
      </c>
      <c r="E1775" t="str">
        <f>IF(Hoja2!J1775="","",IF(Hoja2!$D1775=0,-Hoja2!J1775/(COUNT(F$2:F$2080)-SUM(F$2:F$2080)),Hoja2!J1775/SUM(F$2:F$2080)))</f>
        <v/>
      </c>
      <c r="F1775" t="str">
        <f>IF(Hoja2!J1775="","",IF(Hoja2!$D1775=1,1,0))</f>
        <v/>
      </c>
      <c r="G1775">
        <f>IF(Hoja2!D1775=0,-Hoja2!B1775/(COUNT(Hoja2!D$2:D$2080)-SUM(Hoja2!D$2:D$2080)),Hoja2!C1775/SUM(Hoja2!D$2:D$2080))</f>
        <v>9.6805421103581804E-4</v>
      </c>
      <c r="J1775" t="str">
        <f>IF(Hoja2!J1775="","",IF(Hoja2!$D1775=1,Hoja2!J1775, ""))</f>
        <v/>
      </c>
      <c r="K1775" t="str">
        <f>IF(Hoja2!J1775="","",IF(Hoja2!$D1775=0,Hoja2!J1775, ""))</f>
        <v/>
      </c>
    </row>
    <row r="1776" spans="1:11" x14ac:dyDescent="0.25">
      <c r="A1776">
        <f>IF(Hoja2!F1776="","",IF(Hoja2!$D1776=0,-Hoja2!F1776/(COUNT(B$2:B$2080)-SUM(B$2:B$2080)),Hoja2!F1776/SUM(B$2:B$2080)))</f>
        <v>-3.7593984962406013E-3</v>
      </c>
      <c r="B1776">
        <f>IF(Hoja2!F1776="","",IF(Hoja2!$D1776=1,1,0))</f>
        <v>0</v>
      </c>
      <c r="C1776" t="str">
        <f>IF(Hoja2!H1776="","",IF(Hoja2!$D1776=0,-Hoja2!H1776/(COUNT(D$2:D$2080)-SUM(D$2:D$2080)),Hoja2!H1776/SUM(D$2:D$2080)))</f>
        <v/>
      </c>
      <c r="D1776" t="str">
        <f>IF(Hoja2!H1776="","",IF(Hoja2!$D1776=1,1,0))</f>
        <v/>
      </c>
      <c r="E1776" t="str">
        <f>IF(Hoja2!J1776="","",IF(Hoja2!$D1776=0,-Hoja2!J1776/(COUNT(F$2:F$2080)-SUM(F$2:F$2080)),Hoja2!J1776/SUM(F$2:F$2080)))</f>
        <v/>
      </c>
      <c r="F1776" t="str">
        <f>IF(Hoja2!J1776="","",IF(Hoja2!$D1776=1,1,0))</f>
        <v/>
      </c>
      <c r="G1776">
        <f>IF(Hoja2!D1776=0,-Hoja2!B1776/(COUNT(Hoja2!D$2:D$2080)-SUM(Hoja2!D$2:D$2080)),Hoja2!C1776/SUM(Hoja2!D$2:D$2080))</f>
        <v>-1.9120458891013384E-3</v>
      </c>
      <c r="J1776" t="str">
        <f>IF(Hoja2!J1776="","",IF(Hoja2!$D1776=1,Hoja2!J1776, ""))</f>
        <v/>
      </c>
      <c r="K1776" t="str">
        <f>IF(Hoja2!J1776="","",IF(Hoja2!$D1776=0,Hoja2!J1776, ""))</f>
        <v/>
      </c>
    </row>
    <row r="1777" spans="1:11" x14ac:dyDescent="0.25">
      <c r="A1777" t="str">
        <f>IF(Hoja2!F1777="","",IF(Hoja2!$D1777=0,-Hoja2!F1777/(COUNT(B$2:B$2080)-SUM(B$2:B$2080)),Hoja2!F1777/SUM(B$2:B$2080)))</f>
        <v/>
      </c>
      <c r="B1777" t="str">
        <f>IF(Hoja2!F1777="","",IF(Hoja2!$D1777=1,1,0))</f>
        <v/>
      </c>
      <c r="C1777" t="str">
        <f>IF(Hoja2!H1777="","",IF(Hoja2!$D1777=0,-Hoja2!H1777/(COUNT(D$2:D$2080)-SUM(D$2:D$2080)),Hoja2!H1777/SUM(D$2:D$2080)))</f>
        <v/>
      </c>
      <c r="D1777" t="str">
        <f>IF(Hoja2!H1777="","",IF(Hoja2!$D1777=1,1,0))</f>
        <v/>
      </c>
      <c r="E1777" t="str">
        <f>IF(Hoja2!J1777="","",IF(Hoja2!$D1777=0,-Hoja2!J1777/(COUNT(F$2:F$2080)-SUM(F$2:F$2080)),Hoja2!J1777/SUM(F$2:F$2080)))</f>
        <v/>
      </c>
      <c r="F1777" t="str">
        <f>IF(Hoja2!J1777="","",IF(Hoja2!$D1777=1,1,0))</f>
        <v/>
      </c>
      <c r="G1777">
        <f>IF(Hoja2!D1777=0,-Hoja2!B1777/(COUNT(Hoja2!D$2:D$2080)-SUM(Hoja2!D$2:D$2080)),Hoja2!C1777/SUM(Hoja2!D$2:D$2080))</f>
        <v>-9.5602294455066918E-4</v>
      </c>
      <c r="J1777" t="str">
        <f>IF(Hoja2!J1777="","",IF(Hoja2!$D1777=1,Hoja2!J1777, ""))</f>
        <v/>
      </c>
      <c r="K1777" t="str">
        <f>IF(Hoja2!J1777="","",IF(Hoja2!$D1777=0,Hoja2!J1777, ""))</f>
        <v/>
      </c>
    </row>
    <row r="1778" spans="1:11" x14ac:dyDescent="0.25">
      <c r="A1778">
        <f>IF(Hoja2!F1778="","",IF(Hoja2!$D1778=0,-Hoja2!F1778/(COUNT(B$2:B$2080)-SUM(B$2:B$2080)),Hoja2!F1778/SUM(B$2:B$2080)))</f>
        <v>1.8726591760299626E-3</v>
      </c>
      <c r="B1778">
        <f>IF(Hoja2!F1778="","",IF(Hoja2!$D1778=1,1,0))</f>
        <v>1</v>
      </c>
      <c r="C1778" t="str">
        <f>IF(Hoja2!H1778="","",IF(Hoja2!$D1778=0,-Hoja2!H1778/(COUNT(D$2:D$2080)-SUM(D$2:D$2080)),Hoja2!H1778/SUM(D$2:D$2080)))</f>
        <v/>
      </c>
      <c r="D1778" t="str">
        <f>IF(Hoja2!H1778="","",IF(Hoja2!$D1778=1,1,0))</f>
        <v/>
      </c>
      <c r="E1778" t="str">
        <f>IF(Hoja2!J1778="","",IF(Hoja2!$D1778=0,-Hoja2!J1778/(COUNT(F$2:F$2080)-SUM(F$2:F$2080)),Hoja2!J1778/SUM(F$2:F$2080)))</f>
        <v/>
      </c>
      <c r="F1778" t="str">
        <f>IF(Hoja2!J1778="","",IF(Hoja2!$D1778=1,1,0))</f>
        <v/>
      </c>
      <c r="G1778">
        <f>IF(Hoja2!D1778=0,-Hoja2!B1778/(COUNT(Hoja2!D$2:D$2080)-SUM(Hoja2!D$2:D$2080)),Hoja2!C1778/SUM(Hoja2!D$2:D$2080))</f>
        <v>9.6805421103581804E-4</v>
      </c>
      <c r="J1778" t="str">
        <f>IF(Hoja2!J1778="","",IF(Hoja2!$D1778=1,Hoja2!J1778, ""))</f>
        <v/>
      </c>
      <c r="K1778" t="str">
        <f>IF(Hoja2!J1778="","",IF(Hoja2!$D1778=0,Hoja2!J1778, ""))</f>
        <v/>
      </c>
    </row>
    <row r="1779" spans="1:11" x14ac:dyDescent="0.25">
      <c r="A1779">
        <f>IF(Hoja2!F1779="","",IF(Hoja2!$D1779=0,-Hoja2!F1779/(COUNT(B$2:B$2080)-SUM(B$2:B$2080)),Hoja2!F1779/SUM(B$2:B$2080)))</f>
        <v>1.8726591760299626E-3</v>
      </c>
      <c r="B1779">
        <f>IF(Hoja2!F1779="","",IF(Hoja2!$D1779=1,1,0))</f>
        <v>1</v>
      </c>
      <c r="C1779">
        <f>IF(Hoja2!H1779="","",IF(Hoja2!$D1779=0,-Hoja2!H1779/(COUNT(D$2:D$2080)-SUM(D$2:D$2080)),Hoja2!H1779/SUM(D$2:D$2080)))</f>
        <v>5.1546391752577319E-3</v>
      </c>
      <c r="D1779">
        <f>IF(Hoja2!H1779="","",IF(Hoja2!$D1779=1,1,0))</f>
        <v>1</v>
      </c>
      <c r="E1779" t="str">
        <f>IF(Hoja2!J1779="","",IF(Hoja2!$D1779=0,-Hoja2!J1779/(COUNT(F$2:F$2080)-SUM(F$2:F$2080)),Hoja2!J1779/SUM(F$2:F$2080)))</f>
        <v/>
      </c>
      <c r="F1779" t="str">
        <f>IF(Hoja2!J1779="","",IF(Hoja2!$D1779=1,1,0))</f>
        <v/>
      </c>
      <c r="G1779">
        <f>IF(Hoja2!D1779=0,-Hoja2!B1779/(COUNT(Hoja2!D$2:D$2080)-SUM(Hoja2!D$2:D$2080)),Hoja2!C1779/SUM(Hoja2!D$2:D$2080))</f>
        <v>9.6805421103581804E-4</v>
      </c>
      <c r="J1779" t="str">
        <f>IF(Hoja2!J1779="","",IF(Hoja2!$D1779=1,Hoja2!J1779, ""))</f>
        <v/>
      </c>
      <c r="K1779" t="str">
        <f>IF(Hoja2!J1779="","",IF(Hoja2!$D1779=0,Hoja2!J1779, ""))</f>
        <v/>
      </c>
    </row>
    <row r="1780" spans="1:11" x14ac:dyDescent="0.25">
      <c r="A1780">
        <f>IF(Hoja2!F1780="","",IF(Hoja2!$D1780=0,-Hoja2!F1780/(COUNT(B$2:B$2080)-SUM(B$2:B$2080)),Hoja2!F1780/SUM(B$2:B$2080)))</f>
        <v>-3.7593984962406013E-3</v>
      </c>
      <c r="B1780">
        <f>IF(Hoja2!F1780="","",IF(Hoja2!$D1780=1,1,0))</f>
        <v>0</v>
      </c>
      <c r="C1780" t="str">
        <f>IF(Hoja2!H1780="","",IF(Hoja2!$D1780=0,-Hoja2!H1780/(COUNT(D$2:D$2080)-SUM(D$2:D$2080)),Hoja2!H1780/SUM(D$2:D$2080)))</f>
        <v/>
      </c>
      <c r="D1780" t="str">
        <f>IF(Hoja2!H1780="","",IF(Hoja2!$D1780=1,1,0))</f>
        <v/>
      </c>
      <c r="E1780" t="str">
        <f>IF(Hoja2!J1780="","",IF(Hoja2!$D1780=0,-Hoja2!J1780/(COUNT(F$2:F$2080)-SUM(F$2:F$2080)),Hoja2!J1780/SUM(F$2:F$2080)))</f>
        <v/>
      </c>
      <c r="F1780" t="str">
        <f>IF(Hoja2!J1780="","",IF(Hoja2!$D1780=1,1,0))</f>
        <v/>
      </c>
      <c r="G1780">
        <f>IF(Hoja2!D1780=0,-Hoja2!B1780/(COUNT(Hoja2!D$2:D$2080)-SUM(Hoja2!D$2:D$2080)),Hoja2!C1780/SUM(Hoja2!D$2:D$2080))</f>
        <v>-1.9120458891013384E-3</v>
      </c>
      <c r="J1780" t="str">
        <f>IF(Hoja2!J1780="","",IF(Hoja2!$D1780=1,Hoja2!J1780, ""))</f>
        <v/>
      </c>
      <c r="K1780" t="str">
        <f>IF(Hoja2!J1780="","",IF(Hoja2!$D1780=0,Hoja2!J1780, ""))</f>
        <v/>
      </c>
    </row>
    <row r="1781" spans="1:11" x14ac:dyDescent="0.25">
      <c r="A1781" t="str">
        <f>IF(Hoja2!F1781="","",IF(Hoja2!$D1781=0,-Hoja2!F1781/(COUNT(B$2:B$2080)-SUM(B$2:B$2080)),Hoja2!F1781/SUM(B$2:B$2080)))</f>
        <v/>
      </c>
      <c r="B1781" t="str">
        <f>IF(Hoja2!F1781="","",IF(Hoja2!$D1781=1,1,0))</f>
        <v/>
      </c>
      <c r="C1781" t="str">
        <f>IF(Hoja2!H1781="","",IF(Hoja2!$D1781=0,-Hoja2!H1781/(COUNT(D$2:D$2080)-SUM(D$2:D$2080)),Hoja2!H1781/SUM(D$2:D$2080)))</f>
        <v/>
      </c>
      <c r="D1781" t="str">
        <f>IF(Hoja2!H1781="","",IF(Hoja2!$D1781=1,1,0))</f>
        <v/>
      </c>
      <c r="E1781" t="str">
        <f>IF(Hoja2!J1781="","",IF(Hoja2!$D1781=0,-Hoja2!J1781/(COUNT(F$2:F$2080)-SUM(F$2:F$2080)),Hoja2!J1781/SUM(F$2:F$2080)))</f>
        <v/>
      </c>
      <c r="F1781" t="str">
        <f>IF(Hoja2!J1781="","",IF(Hoja2!$D1781=1,1,0))</f>
        <v/>
      </c>
      <c r="G1781">
        <f>IF(Hoja2!D1781=0,-Hoja2!B1781/(COUNT(Hoja2!D$2:D$2080)-SUM(Hoja2!D$2:D$2080)),Hoja2!C1781/SUM(Hoja2!D$2:D$2080))</f>
        <v>3.8722168441432721E-3</v>
      </c>
      <c r="J1781" t="str">
        <f>IF(Hoja2!J1781="","",IF(Hoja2!$D1781=1,Hoja2!J1781, ""))</f>
        <v/>
      </c>
      <c r="K1781" t="str">
        <f>IF(Hoja2!J1781="","",IF(Hoja2!$D1781=0,Hoja2!J1781, ""))</f>
        <v/>
      </c>
    </row>
    <row r="1782" spans="1:11" x14ac:dyDescent="0.25">
      <c r="A1782" t="str">
        <f>IF(Hoja2!F1782="","",IF(Hoja2!$D1782=0,-Hoja2!F1782/(COUNT(B$2:B$2080)-SUM(B$2:B$2080)),Hoja2!F1782/SUM(B$2:B$2080)))</f>
        <v/>
      </c>
      <c r="B1782" t="str">
        <f>IF(Hoja2!F1782="","",IF(Hoja2!$D1782=1,1,0))</f>
        <v/>
      </c>
      <c r="C1782" t="str">
        <f>IF(Hoja2!H1782="","",IF(Hoja2!$D1782=0,-Hoja2!H1782/(COUNT(D$2:D$2080)-SUM(D$2:D$2080)),Hoja2!H1782/SUM(D$2:D$2080)))</f>
        <v/>
      </c>
      <c r="D1782" t="str">
        <f>IF(Hoja2!H1782="","",IF(Hoja2!$D1782=1,1,0))</f>
        <v/>
      </c>
      <c r="E1782">
        <f>IF(Hoja2!J1782="","",IF(Hoja2!$D1782=0,-Hoja2!J1782/(COUNT(F$2:F$2080)-SUM(F$2:F$2080)),Hoja2!J1782/SUM(F$2:F$2080)))</f>
        <v>0</v>
      </c>
      <c r="F1782">
        <f>IF(Hoja2!J1782="","",IF(Hoja2!$D1782=1,1,0))</f>
        <v>0</v>
      </c>
      <c r="G1782">
        <f>IF(Hoja2!D1782=0,-Hoja2!B1782/(COUNT(Hoja2!D$2:D$2080)-SUM(Hoja2!D$2:D$2080)),Hoja2!C1782/SUM(Hoja2!D$2:D$2080))</f>
        <v>0</v>
      </c>
      <c r="J1782" t="str">
        <f>IF(Hoja2!J1782="","",IF(Hoja2!$D1782=1,Hoja2!J1782, ""))</f>
        <v/>
      </c>
      <c r="K1782">
        <f>IF(Hoja2!J1782="","",IF(Hoja2!$D1782=0,Hoja2!J1782, ""))</f>
        <v>0</v>
      </c>
    </row>
    <row r="1783" spans="1:11" x14ac:dyDescent="0.25">
      <c r="A1783" t="str">
        <f>IF(Hoja2!F1783="","",IF(Hoja2!$D1783=0,-Hoja2!F1783/(COUNT(B$2:B$2080)-SUM(B$2:B$2080)),Hoja2!F1783/SUM(B$2:B$2080)))</f>
        <v/>
      </c>
      <c r="B1783" t="str">
        <f>IF(Hoja2!F1783="","",IF(Hoja2!$D1783=1,1,0))</f>
        <v/>
      </c>
      <c r="C1783" t="str">
        <f>IF(Hoja2!H1783="","",IF(Hoja2!$D1783=0,-Hoja2!H1783/(COUNT(D$2:D$2080)-SUM(D$2:D$2080)),Hoja2!H1783/SUM(D$2:D$2080)))</f>
        <v/>
      </c>
      <c r="D1783" t="str">
        <f>IF(Hoja2!H1783="","",IF(Hoja2!$D1783=1,1,0))</f>
        <v/>
      </c>
      <c r="E1783" t="str">
        <f>IF(Hoja2!J1783="","",IF(Hoja2!$D1783=0,-Hoja2!J1783/(COUNT(F$2:F$2080)-SUM(F$2:F$2080)),Hoja2!J1783/SUM(F$2:F$2080)))</f>
        <v/>
      </c>
      <c r="F1783" t="str">
        <f>IF(Hoja2!J1783="","",IF(Hoja2!$D1783=1,1,0))</f>
        <v/>
      </c>
      <c r="G1783">
        <f>IF(Hoja2!D1783=0,-Hoja2!B1783/(COUNT(Hoja2!D$2:D$2080)-SUM(Hoja2!D$2:D$2080)),Hoja2!C1783/SUM(Hoja2!D$2:D$2080))</f>
        <v>-9.5602294455066918E-4</v>
      </c>
      <c r="J1783" t="str">
        <f>IF(Hoja2!J1783="","",IF(Hoja2!$D1783=1,Hoja2!J1783, ""))</f>
        <v/>
      </c>
      <c r="K1783" t="str">
        <f>IF(Hoja2!J1783="","",IF(Hoja2!$D1783=0,Hoja2!J1783, ""))</f>
        <v/>
      </c>
    </row>
    <row r="1784" spans="1:11" x14ac:dyDescent="0.25">
      <c r="A1784" t="str">
        <f>IF(Hoja2!F1784="","",IF(Hoja2!$D1784=0,-Hoja2!F1784/(COUNT(B$2:B$2080)-SUM(B$2:B$2080)),Hoja2!F1784/SUM(B$2:B$2080)))</f>
        <v/>
      </c>
      <c r="B1784" t="str">
        <f>IF(Hoja2!F1784="","",IF(Hoja2!$D1784=1,1,0))</f>
        <v/>
      </c>
      <c r="C1784" t="str">
        <f>IF(Hoja2!H1784="","",IF(Hoja2!$D1784=0,-Hoja2!H1784/(COUNT(D$2:D$2080)-SUM(D$2:D$2080)),Hoja2!H1784/SUM(D$2:D$2080)))</f>
        <v/>
      </c>
      <c r="D1784" t="str">
        <f>IF(Hoja2!H1784="","",IF(Hoja2!$D1784=1,1,0))</f>
        <v/>
      </c>
      <c r="E1784" t="str">
        <f>IF(Hoja2!J1784="","",IF(Hoja2!$D1784=0,-Hoja2!J1784/(COUNT(F$2:F$2080)-SUM(F$2:F$2080)),Hoja2!J1784/SUM(F$2:F$2080)))</f>
        <v/>
      </c>
      <c r="F1784" t="str">
        <f>IF(Hoja2!J1784="","",IF(Hoja2!$D1784=1,1,0))</f>
        <v/>
      </c>
      <c r="G1784">
        <f>IF(Hoja2!D1784=0,-Hoja2!B1784/(COUNT(Hoja2!D$2:D$2080)-SUM(Hoja2!D$2:D$2080)),Hoja2!C1784/SUM(Hoja2!D$2:D$2080))</f>
        <v>-1.9120458891013384E-3</v>
      </c>
      <c r="J1784" t="str">
        <f>IF(Hoja2!J1784="","",IF(Hoja2!$D1784=1,Hoja2!J1784, ""))</f>
        <v/>
      </c>
      <c r="K1784" t="str">
        <f>IF(Hoja2!J1784="","",IF(Hoja2!$D1784=0,Hoja2!J1784, ""))</f>
        <v/>
      </c>
    </row>
    <row r="1785" spans="1:11" x14ac:dyDescent="0.25">
      <c r="A1785" t="str">
        <f>IF(Hoja2!F1785="","",IF(Hoja2!$D1785=0,-Hoja2!F1785/(COUNT(B$2:B$2080)-SUM(B$2:B$2080)),Hoja2!F1785/SUM(B$2:B$2080)))</f>
        <v/>
      </c>
      <c r="B1785" t="str">
        <f>IF(Hoja2!F1785="","",IF(Hoja2!$D1785=1,1,0))</f>
        <v/>
      </c>
      <c r="C1785" t="str">
        <f>IF(Hoja2!H1785="","",IF(Hoja2!$D1785=0,-Hoja2!H1785/(COUNT(D$2:D$2080)-SUM(D$2:D$2080)),Hoja2!H1785/SUM(D$2:D$2080)))</f>
        <v/>
      </c>
      <c r="D1785" t="str">
        <f>IF(Hoja2!H1785="","",IF(Hoja2!$D1785=1,1,0))</f>
        <v/>
      </c>
      <c r="E1785" t="str">
        <f>IF(Hoja2!J1785="","",IF(Hoja2!$D1785=0,-Hoja2!J1785/(COUNT(F$2:F$2080)-SUM(F$2:F$2080)),Hoja2!J1785/SUM(F$2:F$2080)))</f>
        <v/>
      </c>
      <c r="F1785" t="str">
        <f>IF(Hoja2!J1785="","",IF(Hoja2!$D1785=1,1,0))</f>
        <v/>
      </c>
      <c r="G1785">
        <f>IF(Hoja2!D1785=0,-Hoja2!B1785/(COUNT(Hoja2!D$2:D$2080)-SUM(Hoja2!D$2:D$2080)),Hoja2!C1785/SUM(Hoja2!D$2:D$2080))</f>
        <v>2.9041626331074541E-3</v>
      </c>
      <c r="J1785" t="str">
        <f>IF(Hoja2!J1785="","",IF(Hoja2!$D1785=1,Hoja2!J1785, ""))</f>
        <v/>
      </c>
      <c r="K1785" t="str">
        <f>IF(Hoja2!J1785="","",IF(Hoja2!$D1785=0,Hoja2!J1785, ""))</f>
        <v/>
      </c>
    </row>
    <row r="1786" spans="1:11" x14ac:dyDescent="0.25">
      <c r="A1786" t="str">
        <f>IF(Hoja2!F1786="","",IF(Hoja2!$D1786=0,-Hoja2!F1786/(COUNT(B$2:B$2080)-SUM(B$2:B$2080)),Hoja2!F1786/SUM(B$2:B$2080)))</f>
        <v/>
      </c>
      <c r="B1786" t="str">
        <f>IF(Hoja2!F1786="","",IF(Hoja2!$D1786=1,1,0))</f>
        <v/>
      </c>
      <c r="C1786" t="str">
        <f>IF(Hoja2!H1786="","",IF(Hoja2!$D1786=0,-Hoja2!H1786/(COUNT(D$2:D$2080)-SUM(D$2:D$2080)),Hoja2!H1786/SUM(D$2:D$2080)))</f>
        <v/>
      </c>
      <c r="D1786" t="str">
        <f>IF(Hoja2!H1786="","",IF(Hoja2!$D1786=1,1,0))</f>
        <v/>
      </c>
      <c r="E1786" t="str">
        <f>IF(Hoja2!J1786="","",IF(Hoja2!$D1786=0,-Hoja2!J1786/(COUNT(F$2:F$2080)-SUM(F$2:F$2080)),Hoja2!J1786/SUM(F$2:F$2080)))</f>
        <v/>
      </c>
      <c r="F1786" t="str">
        <f>IF(Hoja2!J1786="","",IF(Hoja2!$D1786=1,1,0))</f>
        <v/>
      </c>
      <c r="G1786">
        <f>IF(Hoja2!D1786=0,-Hoja2!B1786/(COUNT(Hoja2!D$2:D$2080)-SUM(Hoja2!D$2:D$2080)),Hoja2!C1786/SUM(Hoja2!D$2:D$2080))</f>
        <v>0</v>
      </c>
      <c r="J1786" t="str">
        <f>IF(Hoja2!J1786="","",IF(Hoja2!$D1786=1,Hoja2!J1786, ""))</f>
        <v/>
      </c>
      <c r="K1786" t="str">
        <f>IF(Hoja2!J1786="","",IF(Hoja2!$D1786=0,Hoja2!J1786, ""))</f>
        <v/>
      </c>
    </row>
    <row r="1787" spans="1:11" x14ac:dyDescent="0.25">
      <c r="A1787" t="str">
        <f>IF(Hoja2!F1787="","",IF(Hoja2!$D1787=0,-Hoja2!F1787/(COUNT(B$2:B$2080)-SUM(B$2:B$2080)),Hoja2!F1787/SUM(B$2:B$2080)))</f>
        <v/>
      </c>
      <c r="B1787" t="str">
        <f>IF(Hoja2!F1787="","",IF(Hoja2!$D1787=1,1,0))</f>
        <v/>
      </c>
      <c r="C1787" t="str">
        <f>IF(Hoja2!H1787="","",IF(Hoja2!$D1787=0,-Hoja2!H1787/(COUNT(D$2:D$2080)-SUM(D$2:D$2080)),Hoja2!H1787/SUM(D$2:D$2080)))</f>
        <v/>
      </c>
      <c r="D1787" t="str">
        <f>IF(Hoja2!H1787="","",IF(Hoja2!$D1787=1,1,0))</f>
        <v/>
      </c>
      <c r="E1787" t="str">
        <f>IF(Hoja2!J1787="","",IF(Hoja2!$D1787=0,-Hoja2!J1787/(COUNT(F$2:F$2080)-SUM(F$2:F$2080)),Hoja2!J1787/SUM(F$2:F$2080)))</f>
        <v/>
      </c>
      <c r="F1787" t="str">
        <f>IF(Hoja2!J1787="","",IF(Hoja2!$D1787=1,1,0))</f>
        <v/>
      </c>
      <c r="G1787">
        <f>IF(Hoja2!D1787=0,-Hoja2!B1787/(COUNT(Hoja2!D$2:D$2080)-SUM(Hoja2!D$2:D$2080)),Hoja2!C1787/SUM(Hoja2!D$2:D$2080))</f>
        <v>2.9041626331074541E-3</v>
      </c>
      <c r="J1787" t="str">
        <f>IF(Hoja2!J1787="","",IF(Hoja2!$D1787=1,Hoja2!J1787, ""))</f>
        <v/>
      </c>
      <c r="K1787" t="str">
        <f>IF(Hoja2!J1787="","",IF(Hoja2!$D1787=0,Hoja2!J1787, ""))</f>
        <v/>
      </c>
    </row>
    <row r="1788" spans="1:11" x14ac:dyDescent="0.25">
      <c r="A1788" t="str">
        <f>IF(Hoja2!F1788="","",IF(Hoja2!$D1788=0,-Hoja2!F1788/(COUNT(B$2:B$2080)-SUM(B$2:B$2080)),Hoja2!F1788/SUM(B$2:B$2080)))</f>
        <v/>
      </c>
      <c r="B1788" t="str">
        <f>IF(Hoja2!F1788="","",IF(Hoja2!$D1788=1,1,0))</f>
        <v/>
      </c>
      <c r="C1788" t="str">
        <f>IF(Hoja2!H1788="","",IF(Hoja2!$D1788=0,-Hoja2!H1788/(COUNT(D$2:D$2080)-SUM(D$2:D$2080)),Hoja2!H1788/SUM(D$2:D$2080)))</f>
        <v/>
      </c>
      <c r="D1788" t="str">
        <f>IF(Hoja2!H1788="","",IF(Hoja2!$D1788=1,1,0))</f>
        <v/>
      </c>
      <c r="E1788" t="str">
        <f>IF(Hoja2!J1788="","",IF(Hoja2!$D1788=0,-Hoja2!J1788/(COUNT(F$2:F$2080)-SUM(F$2:F$2080)),Hoja2!J1788/SUM(F$2:F$2080)))</f>
        <v/>
      </c>
      <c r="F1788" t="str">
        <f>IF(Hoja2!J1788="","",IF(Hoja2!$D1788=1,1,0))</f>
        <v/>
      </c>
      <c r="G1788">
        <f>IF(Hoja2!D1788=0,-Hoja2!B1788/(COUNT(Hoja2!D$2:D$2080)-SUM(Hoja2!D$2:D$2080)),Hoja2!C1788/SUM(Hoja2!D$2:D$2080))</f>
        <v>1.9361084220716361E-3</v>
      </c>
      <c r="J1788" t="str">
        <f>IF(Hoja2!J1788="","",IF(Hoja2!$D1788=1,Hoja2!J1788, ""))</f>
        <v/>
      </c>
      <c r="K1788" t="str">
        <f>IF(Hoja2!J1788="","",IF(Hoja2!$D1788=0,Hoja2!J1788, ""))</f>
        <v/>
      </c>
    </row>
    <row r="1789" spans="1:11" x14ac:dyDescent="0.25">
      <c r="A1789" t="str">
        <f>IF(Hoja2!F1789="","",IF(Hoja2!$D1789=0,-Hoja2!F1789/(COUNT(B$2:B$2080)-SUM(B$2:B$2080)),Hoja2!F1789/SUM(B$2:B$2080)))</f>
        <v/>
      </c>
      <c r="B1789" t="str">
        <f>IF(Hoja2!F1789="","",IF(Hoja2!$D1789=1,1,0))</f>
        <v/>
      </c>
      <c r="C1789" t="str">
        <f>IF(Hoja2!H1789="","",IF(Hoja2!$D1789=0,-Hoja2!H1789/(COUNT(D$2:D$2080)-SUM(D$2:D$2080)),Hoja2!H1789/SUM(D$2:D$2080)))</f>
        <v/>
      </c>
      <c r="D1789" t="str">
        <f>IF(Hoja2!H1789="","",IF(Hoja2!$D1789=1,1,0))</f>
        <v/>
      </c>
      <c r="E1789" t="str">
        <f>IF(Hoja2!J1789="","",IF(Hoja2!$D1789=0,-Hoja2!J1789/(COUNT(F$2:F$2080)-SUM(F$2:F$2080)),Hoja2!J1789/SUM(F$2:F$2080)))</f>
        <v/>
      </c>
      <c r="F1789" t="str">
        <f>IF(Hoja2!J1789="","",IF(Hoja2!$D1789=1,1,0))</f>
        <v/>
      </c>
      <c r="G1789">
        <f>IF(Hoja2!D1789=0,-Hoja2!B1789/(COUNT(Hoja2!D$2:D$2080)-SUM(Hoja2!D$2:D$2080)),Hoja2!C1789/SUM(Hoja2!D$2:D$2080))</f>
        <v>9.6805421103581804E-4</v>
      </c>
      <c r="J1789" t="str">
        <f>IF(Hoja2!J1789="","",IF(Hoja2!$D1789=1,Hoja2!J1789, ""))</f>
        <v/>
      </c>
      <c r="K1789" t="str">
        <f>IF(Hoja2!J1789="","",IF(Hoja2!$D1789=0,Hoja2!J1789, ""))</f>
        <v/>
      </c>
    </row>
    <row r="1790" spans="1:11" x14ac:dyDescent="0.25">
      <c r="A1790">
        <f>IF(Hoja2!F1790="","",IF(Hoja2!$D1790=0,-Hoja2!F1790/(COUNT(B$2:B$2080)-SUM(B$2:B$2080)),Hoja2!F1790/SUM(B$2:B$2080)))</f>
        <v>0</v>
      </c>
      <c r="B1790">
        <f>IF(Hoja2!F1790="","",IF(Hoja2!$D1790=1,1,0))</f>
        <v>0</v>
      </c>
      <c r="C1790" t="str">
        <f>IF(Hoja2!H1790="","",IF(Hoja2!$D1790=0,-Hoja2!H1790/(COUNT(D$2:D$2080)-SUM(D$2:D$2080)),Hoja2!H1790/SUM(D$2:D$2080)))</f>
        <v/>
      </c>
      <c r="D1790" t="str">
        <f>IF(Hoja2!H1790="","",IF(Hoja2!$D1790=1,1,0))</f>
        <v/>
      </c>
      <c r="E1790">
        <f>IF(Hoja2!J1790="","",IF(Hoja2!$D1790=0,-Hoja2!J1790/(COUNT(F$2:F$2080)-SUM(F$2:F$2080)),Hoja2!J1790/SUM(F$2:F$2080)))</f>
        <v>0</v>
      </c>
      <c r="F1790">
        <f>IF(Hoja2!J1790="","",IF(Hoja2!$D1790=1,1,0))</f>
        <v>0</v>
      </c>
      <c r="G1790">
        <f>IF(Hoja2!D1790=0,-Hoja2!B1790/(COUNT(Hoja2!D$2:D$2080)-SUM(Hoja2!D$2:D$2080)),Hoja2!C1790/SUM(Hoja2!D$2:D$2080))</f>
        <v>0</v>
      </c>
      <c r="J1790" t="str">
        <f>IF(Hoja2!J1790="","",IF(Hoja2!$D1790=1,Hoja2!J1790, ""))</f>
        <v/>
      </c>
      <c r="K1790">
        <f>IF(Hoja2!J1790="","",IF(Hoja2!$D1790=0,Hoja2!J1790, ""))</f>
        <v>0</v>
      </c>
    </row>
    <row r="1791" spans="1:11" x14ac:dyDescent="0.25">
      <c r="A1791" t="str">
        <f>IF(Hoja2!F1791="","",IF(Hoja2!$D1791=0,-Hoja2!F1791/(COUNT(B$2:B$2080)-SUM(B$2:B$2080)),Hoja2!F1791/SUM(B$2:B$2080)))</f>
        <v/>
      </c>
      <c r="B1791" t="str">
        <f>IF(Hoja2!F1791="","",IF(Hoja2!$D1791=1,1,0))</f>
        <v/>
      </c>
      <c r="C1791" t="str">
        <f>IF(Hoja2!H1791="","",IF(Hoja2!$D1791=0,-Hoja2!H1791/(COUNT(D$2:D$2080)-SUM(D$2:D$2080)),Hoja2!H1791/SUM(D$2:D$2080)))</f>
        <v/>
      </c>
      <c r="D1791" t="str">
        <f>IF(Hoja2!H1791="","",IF(Hoja2!$D1791=1,1,0))</f>
        <v/>
      </c>
      <c r="E1791" t="str">
        <f>IF(Hoja2!J1791="","",IF(Hoja2!$D1791=0,-Hoja2!J1791/(COUNT(F$2:F$2080)-SUM(F$2:F$2080)),Hoja2!J1791/SUM(F$2:F$2080)))</f>
        <v/>
      </c>
      <c r="F1791" t="str">
        <f>IF(Hoja2!J1791="","",IF(Hoja2!$D1791=1,1,0))</f>
        <v/>
      </c>
      <c r="G1791">
        <f>IF(Hoja2!D1791=0,-Hoja2!B1791/(COUNT(Hoja2!D$2:D$2080)-SUM(Hoja2!D$2:D$2080)),Hoja2!C1791/SUM(Hoja2!D$2:D$2080))</f>
        <v>1.9361084220716361E-3</v>
      </c>
      <c r="J1791" t="str">
        <f>IF(Hoja2!J1791="","",IF(Hoja2!$D1791=1,Hoja2!J1791, ""))</f>
        <v/>
      </c>
      <c r="K1791" t="str">
        <f>IF(Hoja2!J1791="","",IF(Hoja2!$D1791=0,Hoja2!J1791, ""))</f>
        <v/>
      </c>
    </row>
    <row r="1792" spans="1:11" x14ac:dyDescent="0.25">
      <c r="A1792">
        <f>IF(Hoja2!F1792="","",IF(Hoja2!$D1792=0,-Hoja2!F1792/(COUNT(B$2:B$2080)-SUM(B$2:B$2080)),Hoja2!F1792/SUM(B$2:B$2080)))</f>
        <v>1.8726591760299626E-3</v>
      </c>
      <c r="B1792">
        <f>IF(Hoja2!F1792="","",IF(Hoja2!$D1792=1,1,0))</f>
        <v>1</v>
      </c>
      <c r="C1792" t="str">
        <f>IF(Hoja2!H1792="","",IF(Hoja2!$D1792=0,-Hoja2!H1792/(COUNT(D$2:D$2080)-SUM(D$2:D$2080)),Hoja2!H1792/SUM(D$2:D$2080)))</f>
        <v/>
      </c>
      <c r="D1792" t="str">
        <f>IF(Hoja2!H1792="","",IF(Hoja2!$D1792=1,1,0))</f>
        <v/>
      </c>
      <c r="E1792">
        <f>IF(Hoja2!J1792="","",IF(Hoja2!$D1792=0,-Hoja2!J1792/(COUNT(F$2:F$2080)-SUM(F$2:F$2080)),Hoja2!J1792/SUM(F$2:F$2080)))</f>
        <v>1.6129032258064516E-2</v>
      </c>
      <c r="F1792">
        <f>IF(Hoja2!J1792="","",IF(Hoja2!$D1792=1,1,0))</f>
        <v>1</v>
      </c>
      <c r="G1792">
        <f>IF(Hoja2!D1792=0,-Hoja2!B1792/(COUNT(Hoja2!D$2:D$2080)-SUM(Hoja2!D$2:D$2080)),Hoja2!C1792/SUM(Hoja2!D$2:D$2080))</f>
        <v>9.6805421103581804E-4</v>
      </c>
      <c r="J1792">
        <f>IF(Hoja2!J1792="","",IF(Hoja2!$D1792=1,Hoja2!J1792, ""))</f>
        <v>1</v>
      </c>
      <c r="K1792" t="str">
        <f>IF(Hoja2!J1792="","",IF(Hoja2!$D1792=0,Hoja2!J1792, ""))</f>
        <v/>
      </c>
    </row>
    <row r="1793" spans="1:11" x14ac:dyDescent="0.25">
      <c r="A1793" t="str">
        <f>IF(Hoja2!F1793="","",IF(Hoja2!$D1793=0,-Hoja2!F1793/(COUNT(B$2:B$2080)-SUM(B$2:B$2080)),Hoja2!F1793/SUM(B$2:B$2080)))</f>
        <v/>
      </c>
      <c r="B1793" t="str">
        <f>IF(Hoja2!F1793="","",IF(Hoja2!$D1793=1,1,0))</f>
        <v/>
      </c>
      <c r="C1793" t="str">
        <f>IF(Hoja2!H1793="","",IF(Hoja2!$D1793=0,-Hoja2!H1793/(COUNT(D$2:D$2080)-SUM(D$2:D$2080)),Hoja2!H1793/SUM(D$2:D$2080)))</f>
        <v/>
      </c>
      <c r="D1793" t="str">
        <f>IF(Hoja2!H1793="","",IF(Hoja2!$D1793=1,1,0))</f>
        <v/>
      </c>
      <c r="E1793" t="str">
        <f>IF(Hoja2!J1793="","",IF(Hoja2!$D1793=0,-Hoja2!J1793/(COUNT(F$2:F$2080)-SUM(F$2:F$2080)),Hoja2!J1793/SUM(F$2:F$2080)))</f>
        <v/>
      </c>
      <c r="F1793" t="str">
        <f>IF(Hoja2!J1793="","",IF(Hoja2!$D1793=1,1,0))</f>
        <v/>
      </c>
      <c r="G1793">
        <f>IF(Hoja2!D1793=0,-Hoja2!B1793/(COUNT(Hoja2!D$2:D$2080)-SUM(Hoja2!D$2:D$2080)),Hoja2!C1793/SUM(Hoja2!D$2:D$2080))</f>
        <v>1.9361084220716361E-3</v>
      </c>
      <c r="J1793" t="str">
        <f>IF(Hoja2!J1793="","",IF(Hoja2!$D1793=1,Hoja2!J1793, ""))</f>
        <v/>
      </c>
      <c r="K1793" t="str">
        <f>IF(Hoja2!J1793="","",IF(Hoja2!$D1793=0,Hoja2!J1793, ""))</f>
        <v/>
      </c>
    </row>
    <row r="1794" spans="1:11" x14ac:dyDescent="0.25">
      <c r="A1794" t="str">
        <f>IF(Hoja2!F1794="","",IF(Hoja2!$D1794=0,-Hoja2!F1794/(COUNT(B$2:B$2080)-SUM(B$2:B$2080)),Hoja2!F1794/SUM(B$2:B$2080)))</f>
        <v/>
      </c>
      <c r="B1794" t="str">
        <f>IF(Hoja2!F1794="","",IF(Hoja2!$D1794=1,1,0))</f>
        <v/>
      </c>
      <c r="C1794" t="str">
        <f>IF(Hoja2!H1794="","",IF(Hoja2!$D1794=0,-Hoja2!H1794/(COUNT(D$2:D$2080)-SUM(D$2:D$2080)),Hoja2!H1794/SUM(D$2:D$2080)))</f>
        <v/>
      </c>
      <c r="D1794" t="str">
        <f>IF(Hoja2!H1794="","",IF(Hoja2!$D1794=1,1,0))</f>
        <v/>
      </c>
      <c r="E1794" t="str">
        <f>IF(Hoja2!J1794="","",IF(Hoja2!$D1794=0,-Hoja2!J1794/(COUNT(F$2:F$2080)-SUM(F$2:F$2080)),Hoja2!J1794/SUM(F$2:F$2080)))</f>
        <v/>
      </c>
      <c r="F1794" t="str">
        <f>IF(Hoja2!J1794="","",IF(Hoja2!$D1794=1,1,0))</f>
        <v/>
      </c>
      <c r="G1794">
        <f>IF(Hoja2!D1794=0,-Hoja2!B1794/(COUNT(Hoja2!D$2:D$2080)-SUM(Hoja2!D$2:D$2080)),Hoja2!C1794/SUM(Hoja2!D$2:D$2080))</f>
        <v>0</v>
      </c>
      <c r="J1794" t="str">
        <f>IF(Hoja2!J1794="","",IF(Hoja2!$D1794=1,Hoja2!J1794, ""))</f>
        <v/>
      </c>
      <c r="K1794" t="str">
        <f>IF(Hoja2!J1794="","",IF(Hoja2!$D1794=0,Hoja2!J1794, ""))</f>
        <v/>
      </c>
    </row>
    <row r="1795" spans="1:11" x14ac:dyDescent="0.25">
      <c r="A1795" t="str">
        <f>IF(Hoja2!F1795="","",IF(Hoja2!$D1795=0,-Hoja2!F1795/(COUNT(B$2:B$2080)-SUM(B$2:B$2080)),Hoja2!F1795/SUM(B$2:B$2080)))</f>
        <v/>
      </c>
      <c r="B1795" t="str">
        <f>IF(Hoja2!F1795="","",IF(Hoja2!$D1795=1,1,0))</f>
        <v/>
      </c>
      <c r="C1795" t="str">
        <f>IF(Hoja2!H1795="","",IF(Hoja2!$D1795=0,-Hoja2!H1795/(COUNT(D$2:D$2080)-SUM(D$2:D$2080)),Hoja2!H1795/SUM(D$2:D$2080)))</f>
        <v/>
      </c>
      <c r="D1795" t="str">
        <f>IF(Hoja2!H1795="","",IF(Hoja2!$D1795=1,1,0))</f>
        <v/>
      </c>
      <c r="E1795" t="str">
        <f>IF(Hoja2!J1795="","",IF(Hoja2!$D1795=0,-Hoja2!J1795/(COUNT(F$2:F$2080)-SUM(F$2:F$2080)),Hoja2!J1795/SUM(F$2:F$2080)))</f>
        <v/>
      </c>
      <c r="F1795" t="str">
        <f>IF(Hoja2!J1795="","",IF(Hoja2!$D1795=1,1,0))</f>
        <v/>
      </c>
      <c r="G1795">
        <f>IF(Hoja2!D1795=0,-Hoja2!B1795/(COUNT(Hoja2!D$2:D$2080)-SUM(Hoja2!D$2:D$2080)),Hoja2!C1795/SUM(Hoja2!D$2:D$2080))</f>
        <v>9.6805421103581804E-4</v>
      </c>
      <c r="J1795" t="str">
        <f>IF(Hoja2!J1795="","",IF(Hoja2!$D1795=1,Hoja2!J1795, ""))</f>
        <v/>
      </c>
      <c r="K1795" t="str">
        <f>IF(Hoja2!J1795="","",IF(Hoja2!$D1795=0,Hoja2!J1795, ""))</f>
        <v/>
      </c>
    </row>
    <row r="1796" spans="1:11" x14ac:dyDescent="0.25">
      <c r="A1796" t="str">
        <f>IF(Hoja2!F1796="","",IF(Hoja2!$D1796=0,-Hoja2!F1796/(COUNT(B$2:B$2080)-SUM(B$2:B$2080)),Hoja2!F1796/SUM(B$2:B$2080)))</f>
        <v/>
      </c>
      <c r="B1796" t="str">
        <f>IF(Hoja2!F1796="","",IF(Hoja2!$D1796=1,1,0))</f>
        <v/>
      </c>
      <c r="C1796" t="str">
        <f>IF(Hoja2!H1796="","",IF(Hoja2!$D1796=0,-Hoja2!H1796/(COUNT(D$2:D$2080)-SUM(D$2:D$2080)),Hoja2!H1796/SUM(D$2:D$2080)))</f>
        <v/>
      </c>
      <c r="D1796" t="str">
        <f>IF(Hoja2!H1796="","",IF(Hoja2!$D1796=1,1,0))</f>
        <v/>
      </c>
      <c r="E1796" t="str">
        <f>IF(Hoja2!J1796="","",IF(Hoja2!$D1796=0,-Hoja2!J1796/(COUNT(F$2:F$2080)-SUM(F$2:F$2080)),Hoja2!J1796/SUM(F$2:F$2080)))</f>
        <v/>
      </c>
      <c r="F1796" t="str">
        <f>IF(Hoja2!J1796="","",IF(Hoja2!$D1796=1,1,0))</f>
        <v/>
      </c>
      <c r="G1796">
        <f>IF(Hoja2!D1796=0,-Hoja2!B1796/(COUNT(Hoja2!D$2:D$2080)-SUM(Hoja2!D$2:D$2080)),Hoja2!C1796/SUM(Hoja2!D$2:D$2080))</f>
        <v>-9.5602294455066918E-4</v>
      </c>
      <c r="J1796" t="str">
        <f>IF(Hoja2!J1796="","",IF(Hoja2!$D1796=1,Hoja2!J1796, ""))</f>
        <v/>
      </c>
      <c r="K1796" t="str">
        <f>IF(Hoja2!J1796="","",IF(Hoja2!$D1796=0,Hoja2!J1796, ""))</f>
        <v/>
      </c>
    </row>
    <row r="1797" spans="1:11" x14ac:dyDescent="0.25">
      <c r="A1797">
        <f>IF(Hoja2!F1797="","",IF(Hoja2!$D1797=0,-Hoja2!F1797/(COUNT(B$2:B$2080)-SUM(B$2:B$2080)),Hoja2!F1797/SUM(B$2:B$2080)))</f>
        <v>-1.8796992481203006E-3</v>
      </c>
      <c r="B1797">
        <f>IF(Hoja2!F1797="","",IF(Hoja2!$D1797=1,1,0))</f>
        <v>0</v>
      </c>
      <c r="C1797" t="str">
        <f>IF(Hoja2!H1797="","",IF(Hoja2!$D1797=0,-Hoja2!H1797/(COUNT(D$2:D$2080)-SUM(D$2:D$2080)),Hoja2!H1797/SUM(D$2:D$2080)))</f>
        <v/>
      </c>
      <c r="D1797" t="str">
        <f>IF(Hoja2!H1797="","",IF(Hoja2!$D1797=1,1,0))</f>
        <v/>
      </c>
      <c r="E1797" t="str">
        <f>IF(Hoja2!J1797="","",IF(Hoja2!$D1797=0,-Hoja2!J1797/(COUNT(F$2:F$2080)-SUM(F$2:F$2080)),Hoja2!J1797/SUM(F$2:F$2080)))</f>
        <v/>
      </c>
      <c r="F1797" t="str">
        <f>IF(Hoja2!J1797="","",IF(Hoja2!$D1797=1,1,0))</f>
        <v/>
      </c>
      <c r="G1797">
        <f>IF(Hoja2!D1797=0,-Hoja2!B1797/(COUNT(Hoja2!D$2:D$2080)-SUM(Hoja2!D$2:D$2080)),Hoja2!C1797/SUM(Hoja2!D$2:D$2080))</f>
        <v>-9.5602294455066918E-4</v>
      </c>
      <c r="J1797" t="str">
        <f>IF(Hoja2!J1797="","",IF(Hoja2!$D1797=1,Hoja2!J1797, ""))</f>
        <v/>
      </c>
      <c r="K1797" t="str">
        <f>IF(Hoja2!J1797="","",IF(Hoja2!$D1797=0,Hoja2!J1797, ""))</f>
        <v/>
      </c>
    </row>
    <row r="1798" spans="1:11" x14ac:dyDescent="0.25">
      <c r="A1798">
        <f>IF(Hoja2!F1798="","",IF(Hoja2!$D1798=0,-Hoja2!F1798/(COUNT(B$2:B$2080)-SUM(B$2:B$2080)),Hoja2!F1798/SUM(B$2:B$2080)))</f>
        <v>0</v>
      </c>
      <c r="B1798">
        <f>IF(Hoja2!F1798="","",IF(Hoja2!$D1798=1,1,0))</f>
        <v>1</v>
      </c>
      <c r="C1798" t="str">
        <f>IF(Hoja2!H1798="","",IF(Hoja2!$D1798=0,-Hoja2!H1798/(COUNT(D$2:D$2080)-SUM(D$2:D$2080)),Hoja2!H1798/SUM(D$2:D$2080)))</f>
        <v/>
      </c>
      <c r="D1798" t="str">
        <f>IF(Hoja2!H1798="","",IF(Hoja2!$D1798=1,1,0))</f>
        <v/>
      </c>
      <c r="E1798" t="str">
        <f>IF(Hoja2!J1798="","",IF(Hoja2!$D1798=0,-Hoja2!J1798/(COUNT(F$2:F$2080)-SUM(F$2:F$2080)),Hoja2!J1798/SUM(F$2:F$2080)))</f>
        <v/>
      </c>
      <c r="F1798" t="str">
        <f>IF(Hoja2!J1798="","",IF(Hoja2!$D1798=1,1,0))</f>
        <v/>
      </c>
      <c r="G1798">
        <f>IF(Hoja2!D1798=0,-Hoja2!B1798/(COUNT(Hoja2!D$2:D$2080)-SUM(Hoja2!D$2:D$2080)),Hoja2!C1798/SUM(Hoja2!D$2:D$2080))</f>
        <v>0</v>
      </c>
      <c r="J1798" t="str">
        <f>IF(Hoja2!J1798="","",IF(Hoja2!$D1798=1,Hoja2!J1798, ""))</f>
        <v/>
      </c>
      <c r="K1798" t="str">
        <f>IF(Hoja2!J1798="","",IF(Hoja2!$D1798=0,Hoja2!J1798, ""))</f>
        <v/>
      </c>
    </row>
    <row r="1799" spans="1:11" x14ac:dyDescent="0.25">
      <c r="A1799" t="str">
        <f>IF(Hoja2!F1799="","",IF(Hoja2!$D1799=0,-Hoja2!F1799/(COUNT(B$2:B$2080)-SUM(B$2:B$2080)),Hoja2!F1799/SUM(B$2:B$2080)))</f>
        <v/>
      </c>
      <c r="B1799" t="str">
        <f>IF(Hoja2!F1799="","",IF(Hoja2!$D1799=1,1,0))</f>
        <v/>
      </c>
      <c r="C1799" t="str">
        <f>IF(Hoja2!H1799="","",IF(Hoja2!$D1799=0,-Hoja2!H1799/(COUNT(D$2:D$2080)-SUM(D$2:D$2080)),Hoja2!H1799/SUM(D$2:D$2080)))</f>
        <v/>
      </c>
      <c r="D1799" t="str">
        <f>IF(Hoja2!H1799="","",IF(Hoja2!$D1799=1,1,0))</f>
        <v/>
      </c>
      <c r="E1799" t="str">
        <f>IF(Hoja2!J1799="","",IF(Hoja2!$D1799=0,-Hoja2!J1799/(COUNT(F$2:F$2080)-SUM(F$2:F$2080)),Hoja2!J1799/SUM(F$2:F$2080)))</f>
        <v/>
      </c>
      <c r="F1799" t="str">
        <f>IF(Hoja2!J1799="","",IF(Hoja2!$D1799=1,1,0))</f>
        <v/>
      </c>
      <c r="G1799">
        <f>IF(Hoja2!D1799=0,-Hoja2!B1799/(COUNT(Hoja2!D$2:D$2080)-SUM(Hoja2!D$2:D$2080)),Hoja2!C1799/SUM(Hoja2!D$2:D$2080))</f>
        <v>2.9041626331074541E-3</v>
      </c>
      <c r="J1799" t="str">
        <f>IF(Hoja2!J1799="","",IF(Hoja2!$D1799=1,Hoja2!J1799, ""))</f>
        <v/>
      </c>
      <c r="K1799" t="str">
        <f>IF(Hoja2!J1799="","",IF(Hoja2!$D1799=0,Hoja2!J1799, ""))</f>
        <v/>
      </c>
    </row>
    <row r="1800" spans="1:11" x14ac:dyDescent="0.25">
      <c r="A1800" t="str">
        <f>IF(Hoja2!F1800="","",IF(Hoja2!$D1800=0,-Hoja2!F1800/(COUNT(B$2:B$2080)-SUM(B$2:B$2080)),Hoja2!F1800/SUM(B$2:B$2080)))</f>
        <v/>
      </c>
      <c r="B1800" t="str">
        <f>IF(Hoja2!F1800="","",IF(Hoja2!$D1800=1,1,0))</f>
        <v/>
      </c>
      <c r="C1800">
        <f>IF(Hoja2!H1800="","",IF(Hoja2!$D1800=0,-Hoja2!H1800/(COUNT(D$2:D$2080)-SUM(D$2:D$2080)),Hoja2!H1800/SUM(D$2:D$2080)))</f>
        <v>-1.4563106796116505E-2</v>
      </c>
      <c r="D1800">
        <f>IF(Hoja2!H1800="","",IF(Hoja2!$D1800=1,1,0))</f>
        <v>0</v>
      </c>
      <c r="E1800" t="str">
        <f>IF(Hoja2!J1800="","",IF(Hoja2!$D1800=0,-Hoja2!J1800/(COUNT(F$2:F$2080)-SUM(F$2:F$2080)),Hoja2!J1800/SUM(F$2:F$2080)))</f>
        <v/>
      </c>
      <c r="F1800" t="str">
        <f>IF(Hoja2!J1800="","",IF(Hoja2!$D1800=1,1,0))</f>
        <v/>
      </c>
      <c r="G1800">
        <f>IF(Hoja2!D1800=0,-Hoja2!B1800/(COUNT(Hoja2!D$2:D$2080)-SUM(Hoja2!D$2:D$2080)),Hoja2!C1800/SUM(Hoja2!D$2:D$2080))</f>
        <v>-2.8680688336520078E-3</v>
      </c>
      <c r="J1800" t="str">
        <f>IF(Hoja2!J1800="","",IF(Hoja2!$D1800=1,Hoja2!J1800, ""))</f>
        <v/>
      </c>
      <c r="K1800" t="str">
        <f>IF(Hoja2!J1800="","",IF(Hoja2!$D1800=0,Hoja2!J1800, ""))</f>
        <v/>
      </c>
    </row>
    <row r="1801" spans="1:11" x14ac:dyDescent="0.25">
      <c r="A1801">
        <f>IF(Hoja2!F1801="","",IF(Hoja2!$D1801=0,-Hoja2!F1801/(COUNT(B$2:B$2080)-SUM(B$2:B$2080)),Hoja2!F1801/SUM(B$2:B$2080)))</f>
        <v>7.4906367041198503E-3</v>
      </c>
      <c r="B1801">
        <f>IF(Hoja2!F1801="","",IF(Hoja2!$D1801=1,1,0))</f>
        <v>1</v>
      </c>
      <c r="C1801" t="str">
        <f>IF(Hoja2!H1801="","",IF(Hoja2!$D1801=0,-Hoja2!H1801/(COUNT(D$2:D$2080)-SUM(D$2:D$2080)),Hoja2!H1801/SUM(D$2:D$2080)))</f>
        <v/>
      </c>
      <c r="D1801" t="str">
        <f>IF(Hoja2!H1801="","",IF(Hoja2!$D1801=1,1,0))</f>
        <v/>
      </c>
      <c r="E1801" t="str">
        <f>IF(Hoja2!J1801="","",IF(Hoja2!$D1801=0,-Hoja2!J1801/(COUNT(F$2:F$2080)-SUM(F$2:F$2080)),Hoja2!J1801/SUM(F$2:F$2080)))</f>
        <v/>
      </c>
      <c r="F1801" t="str">
        <f>IF(Hoja2!J1801="","",IF(Hoja2!$D1801=1,1,0))</f>
        <v/>
      </c>
      <c r="G1801">
        <f>IF(Hoja2!D1801=0,-Hoja2!B1801/(COUNT(Hoja2!D$2:D$2080)-SUM(Hoja2!D$2:D$2080)),Hoja2!C1801/SUM(Hoja2!D$2:D$2080))</f>
        <v>3.8722168441432721E-3</v>
      </c>
      <c r="J1801" t="str">
        <f>IF(Hoja2!J1801="","",IF(Hoja2!$D1801=1,Hoja2!J1801, ""))</f>
        <v/>
      </c>
      <c r="K1801" t="str">
        <f>IF(Hoja2!J1801="","",IF(Hoja2!$D1801=0,Hoja2!J1801, ""))</f>
        <v/>
      </c>
    </row>
    <row r="1802" spans="1:11" x14ac:dyDescent="0.25">
      <c r="A1802">
        <f>IF(Hoja2!F1802="","",IF(Hoja2!$D1802=0,-Hoja2!F1802/(COUNT(B$2:B$2080)-SUM(B$2:B$2080)),Hoja2!F1802/SUM(B$2:B$2080)))</f>
        <v>0</v>
      </c>
      <c r="B1802">
        <f>IF(Hoja2!F1802="","",IF(Hoja2!$D1802=1,1,0))</f>
        <v>0</v>
      </c>
      <c r="C1802" t="str">
        <f>IF(Hoja2!H1802="","",IF(Hoja2!$D1802=0,-Hoja2!H1802/(COUNT(D$2:D$2080)-SUM(D$2:D$2080)),Hoja2!H1802/SUM(D$2:D$2080)))</f>
        <v/>
      </c>
      <c r="D1802" t="str">
        <f>IF(Hoja2!H1802="","",IF(Hoja2!$D1802=1,1,0))</f>
        <v/>
      </c>
      <c r="E1802" t="str">
        <f>IF(Hoja2!J1802="","",IF(Hoja2!$D1802=0,-Hoja2!J1802/(COUNT(F$2:F$2080)-SUM(F$2:F$2080)),Hoja2!J1802/SUM(F$2:F$2080)))</f>
        <v/>
      </c>
      <c r="F1802" t="str">
        <f>IF(Hoja2!J1802="","",IF(Hoja2!$D1802=1,1,0))</f>
        <v/>
      </c>
      <c r="G1802">
        <f>IF(Hoja2!D1802=0,-Hoja2!B1802/(COUNT(Hoja2!D$2:D$2080)-SUM(Hoja2!D$2:D$2080)),Hoja2!C1802/SUM(Hoja2!D$2:D$2080))</f>
        <v>0</v>
      </c>
      <c r="J1802" t="str">
        <f>IF(Hoja2!J1802="","",IF(Hoja2!$D1802=1,Hoja2!J1802, ""))</f>
        <v/>
      </c>
      <c r="K1802" t="str">
        <f>IF(Hoja2!J1802="","",IF(Hoja2!$D1802=0,Hoja2!J1802, ""))</f>
        <v/>
      </c>
    </row>
    <row r="1803" spans="1:11" x14ac:dyDescent="0.25">
      <c r="A1803" t="str">
        <f>IF(Hoja2!F1803="","",IF(Hoja2!$D1803=0,-Hoja2!F1803/(COUNT(B$2:B$2080)-SUM(B$2:B$2080)),Hoja2!F1803/SUM(B$2:B$2080)))</f>
        <v/>
      </c>
      <c r="B1803" t="str">
        <f>IF(Hoja2!F1803="","",IF(Hoja2!$D1803=1,1,0))</f>
        <v/>
      </c>
      <c r="C1803">
        <f>IF(Hoja2!H1803="","",IF(Hoja2!$D1803=0,-Hoja2!H1803/(COUNT(D$2:D$2080)-SUM(D$2:D$2080)),Hoja2!H1803/SUM(D$2:D$2080)))</f>
        <v>0</v>
      </c>
      <c r="D1803">
        <f>IF(Hoja2!H1803="","",IF(Hoja2!$D1803=1,1,0))</f>
        <v>1</v>
      </c>
      <c r="E1803" t="str">
        <f>IF(Hoja2!J1803="","",IF(Hoja2!$D1803=0,-Hoja2!J1803/(COUNT(F$2:F$2080)-SUM(F$2:F$2080)),Hoja2!J1803/SUM(F$2:F$2080)))</f>
        <v/>
      </c>
      <c r="F1803" t="str">
        <f>IF(Hoja2!J1803="","",IF(Hoja2!$D1803=1,1,0))</f>
        <v/>
      </c>
      <c r="G1803">
        <f>IF(Hoja2!D1803=0,-Hoja2!B1803/(COUNT(Hoja2!D$2:D$2080)-SUM(Hoja2!D$2:D$2080)),Hoja2!C1803/SUM(Hoja2!D$2:D$2080))</f>
        <v>0</v>
      </c>
      <c r="J1803" t="str">
        <f>IF(Hoja2!J1803="","",IF(Hoja2!$D1803=1,Hoja2!J1803, ""))</f>
        <v/>
      </c>
      <c r="K1803" t="str">
        <f>IF(Hoja2!J1803="","",IF(Hoja2!$D1803=0,Hoja2!J1803, ""))</f>
        <v/>
      </c>
    </row>
    <row r="1804" spans="1:11" x14ac:dyDescent="0.25">
      <c r="A1804">
        <f>IF(Hoja2!F1804="","",IF(Hoja2!$D1804=0,-Hoja2!F1804/(COUNT(B$2:B$2080)-SUM(B$2:B$2080)),Hoja2!F1804/SUM(B$2:B$2080)))</f>
        <v>-1.8796992481203006E-3</v>
      </c>
      <c r="B1804">
        <f>IF(Hoja2!F1804="","",IF(Hoja2!$D1804=1,1,0))</f>
        <v>0</v>
      </c>
      <c r="C1804" t="str">
        <f>IF(Hoja2!H1804="","",IF(Hoja2!$D1804=0,-Hoja2!H1804/(COUNT(D$2:D$2080)-SUM(D$2:D$2080)),Hoja2!H1804/SUM(D$2:D$2080)))</f>
        <v/>
      </c>
      <c r="D1804" t="str">
        <f>IF(Hoja2!H1804="","",IF(Hoja2!$D1804=1,1,0))</f>
        <v/>
      </c>
      <c r="E1804" t="str">
        <f>IF(Hoja2!J1804="","",IF(Hoja2!$D1804=0,-Hoja2!J1804/(COUNT(F$2:F$2080)-SUM(F$2:F$2080)),Hoja2!J1804/SUM(F$2:F$2080)))</f>
        <v/>
      </c>
      <c r="F1804" t="str">
        <f>IF(Hoja2!J1804="","",IF(Hoja2!$D1804=1,1,0))</f>
        <v/>
      </c>
      <c r="G1804">
        <f>IF(Hoja2!D1804=0,-Hoja2!B1804/(COUNT(Hoja2!D$2:D$2080)-SUM(Hoja2!D$2:D$2080)),Hoja2!C1804/SUM(Hoja2!D$2:D$2080))</f>
        <v>-9.5602294455066918E-4</v>
      </c>
      <c r="J1804" t="str">
        <f>IF(Hoja2!J1804="","",IF(Hoja2!$D1804=1,Hoja2!J1804, ""))</f>
        <v/>
      </c>
      <c r="K1804" t="str">
        <f>IF(Hoja2!J1804="","",IF(Hoja2!$D1804=0,Hoja2!J1804, ""))</f>
        <v/>
      </c>
    </row>
    <row r="1805" spans="1:11" x14ac:dyDescent="0.25">
      <c r="A1805">
        <f>IF(Hoja2!F1805="","",IF(Hoja2!$D1805=0,-Hoja2!F1805/(COUNT(B$2:B$2080)-SUM(B$2:B$2080)),Hoja2!F1805/SUM(B$2:B$2080)))</f>
        <v>3.7453183520599251E-3</v>
      </c>
      <c r="B1805">
        <f>IF(Hoja2!F1805="","",IF(Hoja2!$D1805=1,1,0))</f>
        <v>1</v>
      </c>
      <c r="C1805">
        <f>IF(Hoja2!H1805="","",IF(Hoja2!$D1805=0,-Hoja2!H1805/(COUNT(D$2:D$2080)-SUM(D$2:D$2080)),Hoja2!H1805/SUM(D$2:D$2080)))</f>
        <v>1.0309278350515464E-2</v>
      </c>
      <c r="D1805">
        <f>IF(Hoja2!H1805="","",IF(Hoja2!$D1805=1,1,0))</f>
        <v>1</v>
      </c>
      <c r="E1805" t="str">
        <f>IF(Hoja2!J1805="","",IF(Hoja2!$D1805=0,-Hoja2!J1805/(COUNT(F$2:F$2080)-SUM(F$2:F$2080)),Hoja2!J1805/SUM(F$2:F$2080)))</f>
        <v/>
      </c>
      <c r="F1805" t="str">
        <f>IF(Hoja2!J1805="","",IF(Hoja2!$D1805=1,1,0))</f>
        <v/>
      </c>
      <c r="G1805">
        <f>IF(Hoja2!D1805=0,-Hoja2!B1805/(COUNT(Hoja2!D$2:D$2080)-SUM(Hoja2!D$2:D$2080)),Hoja2!C1805/SUM(Hoja2!D$2:D$2080))</f>
        <v>1.9361084220716361E-3</v>
      </c>
      <c r="J1805" t="str">
        <f>IF(Hoja2!J1805="","",IF(Hoja2!$D1805=1,Hoja2!J1805, ""))</f>
        <v/>
      </c>
      <c r="K1805" t="str">
        <f>IF(Hoja2!J1805="","",IF(Hoja2!$D1805=0,Hoja2!J1805, ""))</f>
        <v/>
      </c>
    </row>
    <row r="1806" spans="1:11" x14ac:dyDescent="0.25">
      <c r="A1806" t="str">
        <f>IF(Hoja2!F1806="","",IF(Hoja2!$D1806=0,-Hoja2!F1806/(COUNT(B$2:B$2080)-SUM(B$2:B$2080)),Hoja2!F1806/SUM(B$2:B$2080)))</f>
        <v/>
      </c>
      <c r="B1806" t="str">
        <f>IF(Hoja2!F1806="","",IF(Hoja2!$D1806=1,1,0))</f>
        <v/>
      </c>
      <c r="C1806">
        <f>IF(Hoja2!H1806="","",IF(Hoja2!$D1806=0,-Hoja2!H1806/(COUNT(D$2:D$2080)-SUM(D$2:D$2080)),Hoja2!H1806/SUM(D$2:D$2080)))</f>
        <v>2.0618556701030927E-2</v>
      </c>
      <c r="D1806">
        <f>IF(Hoja2!H1806="","",IF(Hoja2!$D1806=1,1,0))</f>
        <v>1</v>
      </c>
      <c r="E1806" t="str">
        <f>IF(Hoja2!J1806="","",IF(Hoja2!$D1806=0,-Hoja2!J1806/(COUNT(F$2:F$2080)-SUM(F$2:F$2080)),Hoja2!J1806/SUM(F$2:F$2080)))</f>
        <v/>
      </c>
      <c r="F1806" t="str">
        <f>IF(Hoja2!J1806="","",IF(Hoja2!$D1806=1,1,0))</f>
        <v/>
      </c>
      <c r="G1806">
        <f>IF(Hoja2!D1806=0,-Hoja2!B1806/(COUNT(Hoja2!D$2:D$2080)-SUM(Hoja2!D$2:D$2080)),Hoja2!C1806/SUM(Hoja2!D$2:D$2080))</f>
        <v>3.8722168441432721E-3</v>
      </c>
      <c r="J1806" t="str">
        <f>IF(Hoja2!J1806="","",IF(Hoja2!$D1806=1,Hoja2!J1806, ""))</f>
        <v/>
      </c>
      <c r="K1806" t="str">
        <f>IF(Hoja2!J1806="","",IF(Hoja2!$D1806=0,Hoja2!J1806, ""))</f>
        <v/>
      </c>
    </row>
    <row r="1807" spans="1:11" x14ac:dyDescent="0.25">
      <c r="A1807">
        <f>IF(Hoja2!F1807="","",IF(Hoja2!$D1807=0,-Hoja2!F1807/(COUNT(B$2:B$2080)-SUM(B$2:B$2080)),Hoja2!F1807/SUM(B$2:B$2080)))</f>
        <v>0</v>
      </c>
      <c r="B1807">
        <f>IF(Hoja2!F1807="","",IF(Hoja2!$D1807=1,1,0))</f>
        <v>0</v>
      </c>
      <c r="C1807">
        <f>IF(Hoja2!H1807="","",IF(Hoja2!$D1807=0,-Hoja2!H1807/(COUNT(D$2:D$2080)-SUM(D$2:D$2080)),Hoja2!H1807/SUM(D$2:D$2080)))</f>
        <v>0</v>
      </c>
      <c r="D1807">
        <f>IF(Hoja2!H1807="","",IF(Hoja2!$D1807=1,1,0))</f>
        <v>0</v>
      </c>
      <c r="E1807" t="str">
        <f>IF(Hoja2!J1807="","",IF(Hoja2!$D1807=0,-Hoja2!J1807/(COUNT(F$2:F$2080)-SUM(F$2:F$2080)),Hoja2!J1807/SUM(F$2:F$2080)))</f>
        <v/>
      </c>
      <c r="F1807" t="str">
        <f>IF(Hoja2!J1807="","",IF(Hoja2!$D1807=1,1,0))</f>
        <v/>
      </c>
      <c r="G1807">
        <f>IF(Hoja2!D1807=0,-Hoja2!B1807/(COUNT(Hoja2!D$2:D$2080)-SUM(Hoja2!D$2:D$2080)),Hoja2!C1807/SUM(Hoja2!D$2:D$2080))</f>
        <v>0</v>
      </c>
      <c r="J1807" t="str">
        <f>IF(Hoja2!J1807="","",IF(Hoja2!$D1807=1,Hoja2!J1807, ""))</f>
        <v/>
      </c>
      <c r="K1807" t="str">
        <f>IF(Hoja2!J1807="","",IF(Hoja2!$D1807=0,Hoja2!J1807, ""))</f>
        <v/>
      </c>
    </row>
    <row r="1808" spans="1:11" x14ac:dyDescent="0.25">
      <c r="A1808">
        <f>IF(Hoja2!F1808="","",IF(Hoja2!$D1808=0,-Hoja2!F1808/(COUNT(B$2:B$2080)-SUM(B$2:B$2080)),Hoja2!F1808/SUM(B$2:B$2080)))</f>
        <v>7.4906367041198503E-3</v>
      </c>
      <c r="B1808">
        <f>IF(Hoja2!F1808="","",IF(Hoja2!$D1808=1,1,0))</f>
        <v>1</v>
      </c>
      <c r="C1808" t="str">
        <f>IF(Hoja2!H1808="","",IF(Hoja2!$D1808=0,-Hoja2!H1808/(COUNT(D$2:D$2080)-SUM(D$2:D$2080)),Hoja2!H1808/SUM(D$2:D$2080)))</f>
        <v/>
      </c>
      <c r="D1808" t="str">
        <f>IF(Hoja2!H1808="","",IF(Hoja2!$D1808=1,1,0))</f>
        <v/>
      </c>
      <c r="E1808" t="str">
        <f>IF(Hoja2!J1808="","",IF(Hoja2!$D1808=0,-Hoja2!J1808/(COUNT(F$2:F$2080)-SUM(F$2:F$2080)),Hoja2!J1808/SUM(F$2:F$2080)))</f>
        <v/>
      </c>
      <c r="F1808" t="str">
        <f>IF(Hoja2!J1808="","",IF(Hoja2!$D1808=1,1,0))</f>
        <v/>
      </c>
      <c r="G1808">
        <f>IF(Hoja2!D1808=0,-Hoja2!B1808/(COUNT(Hoja2!D$2:D$2080)-SUM(Hoja2!D$2:D$2080)),Hoja2!C1808/SUM(Hoja2!D$2:D$2080))</f>
        <v>3.8722168441432721E-3</v>
      </c>
      <c r="J1808" t="str">
        <f>IF(Hoja2!J1808="","",IF(Hoja2!$D1808=1,Hoja2!J1808, ""))</f>
        <v/>
      </c>
      <c r="K1808" t="str">
        <f>IF(Hoja2!J1808="","",IF(Hoja2!$D1808=0,Hoja2!J1808, ""))</f>
        <v/>
      </c>
    </row>
    <row r="1809" spans="1:11" x14ac:dyDescent="0.25">
      <c r="A1809">
        <f>IF(Hoja2!F1809="","",IF(Hoja2!$D1809=0,-Hoja2!F1809/(COUNT(B$2:B$2080)-SUM(B$2:B$2080)),Hoja2!F1809/SUM(B$2:B$2080)))</f>
        <v>-3.7593984962406013E-3</v>
      </c>
      <c r="B1809">
        <f>IF(Hoja2!F1809="","",IF(Hoja2!$D1809=1,1,0))</f>
        <v>0</v>
      </c>
      <c r="C1809" t="str">
        <f>IF(Hoja2!H1809="","",IF(Hoja2!$D1809=0,-Hoja2!H1809/(COUNT(D$2:D$2080)-SUM(D$2:D$2080)),Hoja2!H1809/SUM(D$2:D$2080)))</f>
        <v/>
      </c>
      <c r="D1809" t="str">
        <f>IF(Hoja2!H1809="","",IF(Hoja2!$D1809=1,1,0))</f>
        <v/>
      </c>
      <c r="E1809" t="str">
        <f>IF(Hoja2!J1809="","",IF(Hoja2!$D1809=0,-Hoja2!J1809/(COUNT(F$2:F$2080)-SUM(F$2:F$2080)),Hoja2!J1809/SUM(F$2:F$2080)))</f>
        <v/>
      </c>
      <c r="F1809" t="str">
        <f>IF(Hoja2!J1809="","",IF(Hoja2!$D1809=1,1,0))</f>
        <v/>
      </c>
      <c r="G1809">
        <f>IF(Hoja2!D1809=0,-Hoja2!B1809/(COUNT(Hoja2!D$2:D$2080)-SUM(Hoja2!D$2:D$2080)),Hoja2!C1809/SUM(Hoja2!D$2:D$2080))</f>
        <v>-1.9120458891013384E-3</v>
      </c>
      <c r="J1809" t="str">
        <f>IF(Hoja2!J1809="","",IF(Hoja2!$D1809=1,Hoja2!J1809, ""))</f>
        <v/>
      </c>
      <c r="K1809" t="str">
        <f>IF(Hoja2!J1809="","",IF(Hoja2!$D1809=0,Hoja2!J1809, ""))</f>
        <v/>
      </c>
    </row>
    <row r="1810" spans="1:11" x14ac:dyDescent="0.25">
      <c r="A1810">
        <f>IF(Hoja2!F1810="","",IF(Hoja2!$D1810=0,-Hoja2!F1810/(COUNT(B$2:B$2080)-SUM(B$2:B$2080)),Hoja2!F1810/SUM(B$2:B$2080)))</f>
        <v>0</v>
      </c>
      <c r="B1810">
        <f>IF(Hoja2!F1810="","",IF(Hoja2!$D1810=1,1,0))</f>
        <v>0</v>
      </c>
      <c r="C1810" t="str">
        <f>IF(Hoja2!H1810="","",IF(Hoja2!$D1810=0,-Hoja2!H1810/(COUNT(D$2:D$2080)-SUM(D$2:D$2080)),Hoja2!H1810/SUM(D$2:D$2080)))</f>
        <v/>
      </c>
      <c r="D1810" t="str">
        <f>IF(Hoja2!H1810="","",IF(Hoja2!$D1810=1,1,0))</f>
        <v/>
      </c>
      <c r="E1810" t="str">
        <f>IF(Hoja2!J1810="","",IF(Hoja2!$D1810=0,-Hoja2!J1810/(COUNT(F$2:F$2080)-SUM(F$2:F$2080)),Hoja2!J1810/SUM(F$2:F$2080)))</f>
        <v/>
      </c>
      <c r="F1810" t="str">
        <f>IF(Hoja2!J1810="","",IF(Hoja2!$D1810=1,1,0))</f>
        <v/>
      </c>
      <c r="G1810">
        <f>IF(Hoja2!D1810=0,-Hoja2!B1810/(COUNT(Hoja2!D$2:D$2080)-SUM(Hoja2!D$2:D$2080)),Hoja2!C1810/SUM(Hoja2!D$2:D$2080))</f>
        <v>0</v>
      </c>
      <c r="J1810" t="str">
        <f>IF(Hoja2!J1810="","",IF(Hoja2!$D1810=1,Hoja2!J1810, ""))</f>
        <v/>
      </c>
      <c r="K1810" t="str">
        <f>IF(Hoja2!J1810="","",IF(Hoja2!$D1810=0,Hoja2!J1810, ""))</f>
        <v/>
      </c>
    </row>
    <row r="1811" spans="1:11" x14ac:dyDescent="0.25">
      <c r="A1811">
        <f>IF(Hoja2!F1811="","",IF(Hoja2!$D1811=0,-Hoja2!F1811/(COUNT(B$2:B$2080)-SUM(B$2:B$2080)),Hoja2!F1811/SUM(B$2:B$2080)))</f>
        <v>0</v>
      </c>
      <c r="B1811">
        <f>IF(Hoja2!F1811="","",IF(Hoja2!$D1811=1,1,0))</f>
        <v>0</v>
      </c>
      <c r="C1811" t="str">
        <f>IF(Hoja2!H1811="","",IF(Hoja2!$D1811=0,-Hoja2!H1811/(COUNT(D$2:D$2080)-SUM(D$2:D$2080)),Hoja2!H1811/SUM(D$2:D$2080)))</f>
        <v/>
      </c>
      <c r="D1811" t="str">
        <f>IF(Hoja2!H1811="","",IF(Hoja2!$D1811=1,1,0))</f>
        <v/>
      </c>
      <c r="E1811" t="str">
        <f>IF(Hoja2!J1811="","",IF(Hoja2!$D1811=0,-Hoja2!J1811/(COUNT(F$2:F$2080)-SUM(F$2:F$2080)),Hoja2!J1811/SUM(F$2:F$2080)))</f>
        <v/>
      </c>
      <c r="F1811" t="str">
        <f>IF(Hoja2!J1811="","",IF(Hoja2!$D1811=1,1,0))</f>
        <v/>
      </c>
      <c r="G1811">
        <f>IF(Hoja2!D1811=0,-Hoja2!B1811/(COUNT(Hoja2!D$2:D$2080)-SUM(Hoja2!D$2:D$2080)),Hoja2!C1811/SUM(Hoja2!D$2:D$2080))</f>
        <v>0</v>
      </c>
      <c r="J1811" t="str">
        <f>IF(Hoja2!J1811="","",IF(Hoja2!$D1811=1,Hoja2!J1811, ""))</f>
        <v/>
      </c>
      <c r="K1811" t="str">
        <f>IF(Hoja2!J1811="","",IF(Hoja2!$D1811=0,Hoja2!J1811, ""))</f>
        <v/>
      </c>
    </row>
    <row r="1812" spans="1:11" x14ac:dyDescent="0.25">
      <c r="A1812" t="str">
        <f>IF(Hoja2!F1812="","",IF(Hoja2!$D1812=0,-Hoja2!F1812/(COUNT(B$2:B$2080)-SUM(B$2:B$2080)),Hoja2!F1812/SUM(B$2:B$2080)))</f>
        <v/>
      </c>
      <c r="B1812" t="str">
        <f>IF(Hoja2!F1812="","",IF(Hoja2!$D1812=1,1,0))</f>
        <v/>
      </c>
      <c r="C1812" t="str">
        <f>IF(Hoja2!H1812="","",IF(Hoja2!$D1812=0,-Hoja2!H1812/(COUNT(D$2:D$2080)-SUM(D$2:D$2080)),Hoja2!H1812/SUM(D$2:D$2080)))</f>
        <v/>
      </c>
      <c r="D1812" t="str">
        <f>IF(Hoja2!H1812="","",IF(Hoja2!$D1812=1,1,0))</f>
        <v/>
      </c>
      <c r="E1812" t="str">
        <f>IF(Hoja2!J1812="","",IF(Hoja2!$D1812=0,-Hoja2!J1812/(COUNT(F$2:F$2080)-SUM(F$2:F$2080)),Hoja2!J1812/SUM(F$2:F$2080)))</f>
        <v/>
      </c>
      <c r="F1812" t="str">
        <f>IF(Hoja2!J1812="","",IF(Hoja2!$D1812=1,1,0))</f>
        <v/>
      </c>
      <c r="G1812">
        <f>IF(Hoja2!D1812=0,-Hoja2!B1812/(COUNT(Hoja2!D$2:D$2080)-SUM(Hoja2!D$2:D$2080)),Hoja2!C1812/SUM(Hoja2!D$2:D$2080))</f>
        <v>2.9041626331074541E-3</v>
      </c>
      <c r="J1812" t="str">
        <f>IF(Hoja2!J1812="","",IF(Hoja2!$D1812=1,Hoja2!J1812, ""))</f>
        <v/>
      </c>
      <c r="K1812" t="str">
        <f>IF(Hoja2!J1812="","",IF(Hoja2!$D1812=0,Hoja2!J1812, ""))</f>
        <v/>
      </c>
    </row>
    <row r="1813" spans="1:11" x14ac:dyDescent="0.25">
      <c r="A1813">
        <f>IF(Hoja2!F1813="","",IF(Hoja2!$D1813=0,-Hoja2!F1813/(COUNT(B$2:B$2080)-SUM(B$2:B$2080)),Hoja2!F1813/SUM(B$2:B$2080)))</f>
        <v>-1.8796992481203006E-3</v>
      </c>
      <c r="B1813">
        <f>IF(Hoja2!F1813="","",IF(Hoja2!$D1813=1,1,0))</f>
        <v>0</v>
      </c>
      <c r="C1813" t="str">
        <f>IF(Hoja2!H1813="","",IF(Hoja2!$D1813=0,-Hoja2!H1813/(COUNT(D$2:D$2080)-SUM(D$2:D$2080)),Hoja2!H1813/SUM(D$2:D$2080)))</f>
        <v/>
      </c>
      <c r="D1813" t="str">
        <f>IF(Hoja2!H1813="","",IF(Hoja2!$D1813=1,1,0))</f>
        <v/>
      </c>
      <c r="E1813" t="str">
        <f>IF(Hoja2!J1813="","",IF(Hoja2!$D1813=0,-Hoja2!J1813/(COUNT(F$2:F$2080)-SUM(F$2:F$2080)),Hoja2!J1813/SUM(F$2:F$2080)))</f>
        <v/>
      </c>
      <c r="F1813" t="str">
        <f>IF(Hoja2!J1813="","",IF(Hoja2!$D1813=1,1,0))</f>
        <v/>
      </c>
      <c r="G1813">
        <f>IF(Hoja2!D1813=0,-Hoja2!B1813/(COUNT(Hoja2!D$2:D$2080)-SUM(Hoja2!D$2:D$2080)),Hoja2!C1813/SUM(Hoja2!D$2:D$2080))</f>
        <v>-9.5602294455066918E-4</v>
      </c>
      <c r="J1813" t="str">
        <f>IF(Hoja2!J1813="","",IF(Hoja2!$D1813=1,Hoja2!J1813, ""))</f>
        <v/>
      </c>
      <c r="K1813" t="str">
        <f>IF(Hoja2!J1813="","",IF(Hoja2!$D1813=0,Hoja2!J1813, ""))</f>
        <v/>
      </c>
    </row>
    <row r="1814" spans="1:11" x14ac:dyDescent="0.25">
      <c r="A1814" t="str">
        <f>IF(Hoja2!F1814="","",IF(Hoja2!$D1814=0,-Hoja2!F1814/(COUNT(B$2:B$2080)-SUM(B$2:B$2080)),Hoja2!F1814/SUM(B$2:B$2080)))</f>
        <v/>
      </c>
      <c r="B1814" t="str">
        <f>IF(Hoja2!F1814="","",IF(Hoja2!$D1814=1,1,0))</f>
        <v/>
      </c>
      <c r="C1814" t="str">
        <f>IF(Hoja2!H1814="","",IF(Hoja2!$D1814=0,-Hoja2!H1814/(COUNT(D$2:D$2080)-SUM(D$2:D$2080)),Hoja2!H1814/SUM(D$2:D$2080)))</f>
        <v/>
      </c>
      <c r="D1814" t="str">
        <f>IF(Hoja2!H1814="","",IF(Hoja2!$D1814=1,1,0))</f>
        <v/>
      </c>
      <c r="E1814" t="str">
        <f>IF(Hoja2!J1814="","",IF(Hoja2!$D1814=0,-Hoja2!J1814/(COUNT(F$2:F$2080)-SUM(F$2:F$2080)),Hoja2!J1814/SUM(F$2:F$2080)))</f>
        <v/>
      </c>
      <c r="F1814" t="str">
        <f>IF(Hoja2!J1814="","",IF(Hoja2!$D1814=1,1,0))</f>
        <v/>
      </c>
      <c r="G1814">
        <f>IF(Hoja2!D1814=0,-Hoja2!B1814/(COUNT(Hoja2!D$2:D$2080)-SUM(Hoja2!D$2:D$2080)),Hoja2!C1814/SUM(Hoja2!D$2:D$2080))</f>
        <v>1.9361084220716361E-3</v>
      </c>
      <c r="J1814" t="str">
        <f>IF(Hoja2!J1814="","",IF(Hoja2!$D1814=1,Hoja2!J1814, ""))</f>
        <v/>
      </c>
      <c r="K1814" t="str">
        <f>IF(Hoja2!J1814="","",IF(Hoja2!$D1814=0,Hoja2!J1814, ""))</f>
        <v/>
      </c>
    </row>
    <row r="1815" spans="1:11" x14ac:dyDescent="0.25">
      <c r="A1815" t="str">
        <f>IF(Hoja2!F1815="","",IF(Hoja2!$D1815=0,-Hoja2!F1815/(COUNT(B$2:B$2080)-SUM(B$2:B$2080)),Hoja2!F1815/SUM(B$2:B$2080)))</f>
        <v/>
      </c>
      <c r="B1815" t="str">
        <f>IF(Hoja2!F1815="","",IF(Hoja2!$D1815=1,1,0))</f>
        <v/>
      </c>
      <c r="C1815" t="str">
        <f>IF(Hoja2!H1815="","",IF(Hoja2!$D1815=0,-Hoja2!H1815/(COUNT(D$2:D$2080)-SUM(D$2:D$2080)),Hoja2!H1815/SUM(D$2:D$2080)))</f>
        <v/>
      </c>
      <c r="D1815" t="str">
        <f>IF(Hoja2!H1815="","",IF(Hoja2!$D1815=1,1,0))</f>
        <v/>
      </c>
      <c r="E1815" t="str">
        <f>IF(Hoja2!J1815="","",IF(Hoja2!$D1815=0,-Hoja2!J1815/(COUNT(F$2:F$2080)-SUM(F$2:F$2080)),Hoja2!J1815/SUM(F$2:F$2080)))</f>
        <v/>
      </c>
      <c r="F1815" t="str">
        <f>IF(Hoja2!J1815="","",IF(Hoja2!$D1815=1,1,0))</f>
        <v/>
      </c>
      <c r="G1815">
        <f>IF(Hoja2!D1815=0,-Hoja2!B1815/(COUNT(Hoja2!D$2:D$2080)-SUM(Hoja2!D$2:D$2080)),Hoja2!C1815/SUM(Hoja2!D$2:D$2080))</f>
        <v>0</v>
      </c>
      <c r="J1815" t="str">
        <f>IF(Hoja2!J1815="","",IF(Hoja2!$D1815=1,Hoja2!J1815, ""))</f>
        <v/>
      </c>
      <c r="K1815" t="str">
        <f>IF(Hoja2!J1815="","",IF(Hoja2!$D1815=0,Hoja2!J1815, ""))</f>
        <v/>
      </c>
    </row>
    <row r="1816" spans="1:11" x14ac:dyDescent="0.25">
      <c r="A1816" t="str">
        <f>IF(Hoja2!F1816="","",IF(Hoja2!$D1816=0,-Hoja2!F1816/(COUNT(B$2:B$2080)-SUM(B$2:B$2080)),Hoja2!F1816/SUM(B$2:B$2080)))</f>
        <v/>
      </c>
      <c r="B1816" t="str">
        <f>IF(Hoja2!F1816="","",IF(Hoja2!$D1816=1,1,0))</f>
        <v/>
      </c>
      <c r="C1816" t="str">
        <f>IF(Hoja2!H1816="","",IF(Hoja2!$D1816=0,-Hoja2!H1816/(COUNT(D$2:D$2080)-SUM(D$2:D$2080)),Hoja2!H1816/SUM(D$2:D$2080)))</f>
        <v/>
      </c>
      <c r="D1816" t="str">
        <f>IF(Hoja2!H1816="","",IF(Hoja2!$D1816=1,1,0))</f>
        <v/>
      </c>
      <c r="E1816" t="str">
        <f>IF(Hoja2!J1816="","",IF(Hoja2!$D1816=0,-Hoja2!J1816/(COUNT(F$2:F$2080)-SUM(F$2:F$2080)),Hoja2!J1816/SUM(F$2:F$2080)))</f>
        <v/>
      </c>
      <c r="F1816" t="str">
        <f>IF(Hoja2!J1816="","",IF(Hoja2!$D1816=1,1,0))</f>
        <v/>
      </c>
      <c r="G1816">
        <f>IF(Hoja2!D1816=0,-Hoja2!B1816/(COUNT(Hoja2!D$2:D$2080)-SUM(Hoja2!D$2:D$2080)),Hoja2!C1816/SUM(Hoja2!D$2:D$2080))</f>
        <v>0</v>
      </c>
      <c r="J1816" t="str">
        <f>IF(Hoja2!J1816="","",IF(Hoja2!$D1816=1,Hoja2!J1816, ""))</f>
        <v/>
      </c>
      <c r="K1816" t="str">
        <f>IF(Hoja2!J1816="","",IF(Hoja2!$D1816=0,Hoja2!J1816, ""))</f>
        <v/>
      </c>
    </row>
    <row r="1817" spans="1:11" x14ac:dyDescent="0.25">
      <c r="A1817" t="str">
        <f>IF(Hoja2!F1817="","",IF(Hoja2!$D1817=0,-Hoja2!F1817/(COUNT(B$2:B$2080)-SUM(B$2:B$2080)),Hoja2!F1817/SUM(B$2:B$2080)))</f>
        <v/>
      </c>
      <c r="B1817" t="str">
        <f>IF(Hoja2!F1817="","",IF(Hoja2!$D1817=1,1,0))</f>
        <v/>
      </c>
      <c r="C1817" t="str">
        <f>IF(Hoja2!H1817="","",IF(Hoja2!$D1817=0,-Hoja2!H1817/(COUNT(D$2:D$2080)-SUM(D$2:D$2080)),Hoja2!H1817/SUM(D$2:D$2080)))</f>
        <v/>
      </c>
      <c r="D1817" t="str">
        <f>IF(Hoja2!H1817="","",IF(Hoja2!$D1817=1,1,0))</f>
        <v/>
      </c>
      <c r="E1817" t="str">
        <f>IF(Hoja2!J1817="","",IF(Hoja2!$D1817=0,-Hoja2!J1817/(COUNT(F$2:F$2080)-SUM(F$2:F$2080)),Hoja2!J1817/SUM(F$2:F$2080)))</f>
        <v/>
      </c>
      <c r="F1817" t="str">
        <f>IF(Hoja2!J1817="","",IF(Hoja2!$D1817=1,1,0))</f>
        <v/>
      </c>
      <c r="G1817">
        <f>IF(Hoja2!D1817=0,-Hoja2!B1817/(COUNT(Hoja2!D$2:D$2080)-SUM(Hoja2!D$2:D$2080)),Hoja2!C1817/SUM(Hoja2!D$2:D$2080))</f>
        <v>-9.5602294455066918E-4</v>
      </c>
      <c r="J1817" t="str">
        <f>IF(Hoja2!J1817="","",IF(Hoja2!$D1817=1,Hoja2!J1817, ""))</f>
        <v/>
      </c>
      <c r="K1817" t="str">
        <f>IF(Hoja2!J1817="","",IF(Hoja2!$D1817=0,Hoja2!J1817, ""))</f>
        <v/>
      </c>
    </row>
    <row r="1818" spans="1:11" x14ac:dyDescent="0.25">
      <c r="A1818">
        <f>IF(Hoja2!F1818="","",IF(Hoja2!$D1818=0,-Hoja2!F1818/(COUNT(B$2:B$2080)-SUM(B$2:B$2080)),Hoja2!F1818/SUM(B$2:B$2080)))</f>
        <v>-3.7593984962406013E-3</v>
      </c>
      <c r="B1818">
        <f>IF(Hoja2!F1818="","",IF(Hoja2!$D1818=1,1,0))</f>
        <v>0</v>
      </c>
      <c r="C1818" t="str">
        <f>IF(Hoja2!H1818="","",IF(Hoja2!$D1818=0,-Hoja2!H1818/(COUNT(D$2:D$2080)-SUM(D$2:D$2080)),Hoja2!H1818/SUM(D$2:D$2080)))</f>
        <v/>
      </c>
      <c r="D1818" t="str">
        <f>IF(Hoja2!H1818="","",IF(Hoja2!$D1818=1,1,0))</f>
        <v/>
      </c>
      <c r="E1818" t="str">
        <f>IF(Hoja2!J1818="","",IF(Hoja2!$D1818=0,-Hoja2!J1818/(COUNT(F$2:F$2080)-SUM(F$2:F$2080)),Hoja2!J1818/SUM(F$2:F$2080)))</f>
        <v/>
      </c>
      <c r="F1818" t="str">
        <f>IF(Hoja2!J1818="","",IF(Hoja2!$D1818=1,1,0))</f>
        <v/>
      </c>
      <c r="G1818">
        <f>IF(Hoja2!D1818=0,-Hoja2!B1818/(COUNT(Hoja2!D$2:D$2080)-SUM(Hoja2!D$2:D$2080)),Hoja2!C1818/SUM(Hoja2!D$2:D$2080))</f>
        <v>-1.9120458891013384E-3</v>
      </c>
      <c r="J1818" t="str">
        <f>IF(Hoja2!J1818="","",IF(Hoja2!$D1818=1,Hoja2!J1818, ""))</f>
        <v/>
      </c>
      <c r="K1818" t="str">
        <f>IF(Hoja2!J1818="","",IF(Hoja2!$D1818=0,Hoja2!J1818, ""))</f>
        <v/>
      </c>
    </row>
    <row r="1819" spans="1:11" x14ac:dyDescent="0.25">
      <c r="A1819">
        <f>IF(Hoja2!F1819="","",IF(Hoja2!$D1819=0,-Hoja2!F1819/(COUNT(B$2:B$2080)-SUM(B$2:B$2080)),Hoja2!F1819/SUM(B$2:B$2080)))</f>
        <v>-5.6390977443609019E-3</v>
      </c>
      <c r="B1819">
        <f>IF(Hoja2!F1819="","",IF(Hoja2!$D1819=1,1,0))</f>
        <v>0</v>
      </c>
      <c r="C1819" t="str">
        <f>IF(Hoja2!H1819="","",IF(Hoja2!$D1819=0,-Hoja2!H1819/(COUNT(D$2:D$2080)-SUM(D$2:D$2080)),Hoja2!H1819/SUM(D$2:D$2080)))</f>
        <v/>
      </c>
      <c r="D1819" t="str">
        <f>IF(Hoja2!H1819="","",IF(Hoja2!$D1819=1,1,0))</f>
        <v/>
      </c>
      <c r="E1819" t="str">
        <f>IF(Hoja2!J1819="","",IF(Hoja2!$D1819=0,-Hoja2!J1819/(COUNT(F$2:F$2080)-SUM(F$2:F$2080)),Hoja2!J1819/SUM(F$2:F$2080)))</f>
        <v/>
      </c>
      <c r="F1819" t="str">
        <f>IF(Hoja2!J1819="","",IF(Hoja2!$D1819=1,1,0))</f>
        <v/>
      </c>
      <c r="G1819">
        <f>IF(Hoja2!D1819=0,-Hoja2!B1819/(COUNT(Hoja2!D$2:D$2080)-SUM(Hoja2!D$2:D$2080)),Hoja2!C1819/SUM(Hoja2!D$2:D$2080))</f>
        <v>-2.8680688336520078E-3</v>
      </c>
      <c r="J1819" t="str">
        <f>IF(Hoja2!J1819="","",IF(Hoja2!$D1819=1,Hoja2!J1819, ""))</f>
        <v/>
      </c>
      <c r="K1819" t="str">
        <f>IF(Hoja2!J1819="","",IF(Hoja2!$D1819=0,Hoja2!J1819, ""))</f>
        <v/>
      </c>
    </row>
    <row r="1820" spans="1:11" x14ac:dyDescent="0.25">
      <c r="A1820" t="str">
        <f>IF(Hoja2!F1820="","",IF(Hoja2!$D1820=0,-Hoja2!F1820/(COUNT(B$2:B$2080)-SUM(B$2:B$2080)),Hoja2!F1820/SUM(B$2:B$2080)))</f>
        <v/>
      </c>
      <c r="B1820" t="str">
        <f>IF(Hoja2!F1820="","",IF(Hoja2!$D1820=1,1,0))</f>
        <v/>
      </c>
      <c r="C1820">
        <f>IF(Hoja2!H1820="","",IF(Hoja2!$D1820=0,-Hoja2!H1820/(COUNT(D$2:D$2080)-SUM(D$2:D$2080)),Hoja2!H1820/SUM(D$2:D$2080)))</f>
        <v>2.0618556701030927E-2</v>
      </c>
      <c r="D1820">
        <f>IF(Hoja2!H1820="","",IF(Hoja2!$D1820=1,1,0))</f>
        <v>1</v>
      </c>
      <c r="E1820" t="str">
        <f>IF(Hoja2!J1820="","",IF(Hoja2!$D1820=0,-Hoja2!J1820/(COUNT(F$2:F$2080)-SUM(F$2:F$2080)),Hoja2!J1820/SUM(F$2:F$2080)))</f>
        <v/>
      </c>
      <c r="F1820" t="str">
        <f>IF(Hoja2!J1820="","",IF(Hoja2!$D1820=1,1,0))</f>
        <v/>
      </c>
      <c r="G1820">
        <f>IF(Hoja2!D1820=0,-Hoja2!B1820/(COUNT(Hoja2!D$2:D$2080)-SUM(Hoja2!D$2:D$2080)),Hoja2!C1820/SUM(Hoja2!D$2:D$2080))</f>
        <v>3.8722168441432721E-3</v>
      </c>
      <c r="J1820" t="str">
        <f>IF(Hoja2!J1820="","",IF(Hoja2!$D1820=1,Hoja2!J1820, ""))</f>
        <v/>
      </c>
      <c r="K1820" t="str">
        <f>IF(Hoja2!J1820="","",IF(Hoja2!$D1820=0,Hoja2!J1820, ""))</f>
        <v/>
      </c>
    </row>
    <row r="1821" spans="1:11" x14ac:dyDescent="0.25">
      <c r="A1821" t="str">
        <f>IF(Hoja2!F1821="","",IF(Hoja2!$D1821=0,-Hoja2!F1821/(COUNT(B$2:B$2080)-SUM(B$2:B$2080)),Hoja2!F1821/SUM(B$2:B$2080)))</f>
        <v/>
      </c>
      <c r="B1821" t="str">
        <f>IF(Hoja2!F1821="","",IF(Hoja2!$D1821=1,1,0))</f>
        <v/>
      </c>
      <c r="C1821" t="str">
        <f>IF(Hoja2!H1821="","",IF(Hoja2!$D1821=0,-Hoja2!H1821/(COUNT(D$2:D$2080)-SUM(D$2:D$2080)),Hoja2!H1821/SUM(D$2:D$2080)))</f>
        <v/>
      </c>
      <c r="D1821" t="str">
        <f>IF(Hoja2!H1821="","",IF(Hoja2!$D1821=1,1,0))</f>
        <v/>
      </c>
      <c r="E1821" t="str">
        <f>IF(Hoja2!J1821="","",IF(Hoja2!$D1821=0,-Hoja2!J1821/(COUNT(F$2:F$2080)-SUM(F$2:F$2080)),Hoja2!J1821/SUM(F$2:F$2080)))</f>
        <v/>
      </c>
      <c r="F1821" t="str">
        <f>IF(Hoja2!J1821="","",IF(Hoja2!$D1821=1,1,0))</f>
        <v/>
      </c>
      <c r="G1821">
        <f>IF(Hoja2!D1821=0,-Hoja2!B1821/(COUNT(Hoja2!D$2:D$2080)-SUM(Hoja2!D$2:D$2080)),Hoja2!C1821/SUM(Hoja2!D$2:D$2080))</f>
        <v>-9.5602294455066918E-4</v>
      </c>
      <c r="J1821" t="str">
        <f>IF(Hoja2!J1821="","",IF(Hoja2!$D1821=1,Hoja2!J1821, ""))</f>
        <v/>
      </c>
      <c r="K1821" t="str">
        <f>IF(Hoja2!J1821="","",IF(Hoja2!$D1821=0,Hoja2!J1821, ""))</f>
        <v/>
      </c>
    </row>
    <row r="1822" spans="1:11" x14ac:dyDescent="0.25">
      <c r="A1822" t="str">
        <f>IF(Hoja2!F1822="","",IF(Hoja2!$D1822=0,-Hoja2!F1822/(COUNT(B$2:B$2080)-SUM(B$2:B$2080)),Hoja2!F1822/SUM(B$2:B$2080)))</f>
        <v/>
      </c>
      <c r="B1822" t="str">
        <f>IF(Hoja2!F1822="","",IF(Hoja2!$D1822=1,1,0))</f>
        <v/>
      </c>
      <c r="C1822" t="str">
        <f>IF(Hoja2!H1822="","",IF(Hoja2!$D1822=0,-Hoja2!H1822/(COUNT(D$2:D$2080)-SUM(D$2:D$2080)),Hoja2!H1822/SUM(D$2:D$2080)))</f>
        <v/>
      </c>
      <c r="D1822" t="str">
        <f>IF(Hoja2!H1822="","",IF(Hoja2!$D1822=1,1,0))</f>
        <v/>
      </c>
      <c r="E1822" t="str">
        <f>IF(Hoja2!J1822="","",IF(Hoja2!$D1822=0,-Hoja2!J1822/(COUNT(F$2:F$2080)-SUM(F$2:F$2080)),Hoja2!J1822/SUM(F$2:F$2080)))</f>
        <v/>
      </c>
      <c r="F1822" t="str">
        <f>IF(Hoja2!J1822="","",IF(Hoja2!$D1822=1,1,0))</f>
        <v/>
      </c>
      <c r="G1822">
        <f>IF(Hoja2!D1822=0,-Hoja2!B1822/(COUNT(Hoja2!D$2:D$2080)-SUM(Hoja2!D$2:D$2080)),Hoja2!C1822/SUM(Hoja2!D$2:D$2080))</f>
        <v>3.8722168441432721E-3</v>
      </c>
      <c r="J1822" t="str">
        <f>IF(Hoja2!J1822="","",IF(Hoja2!$D1822=1,Hoja2!J1822, ""))</f>
        <v/>
      </c>
      <c r="K1822" t="str">
        <f>IF(Hoja2!J1822="","",IF(Hoja2!$D1822=0,Hoja2!J1822, ""))</f>
        <v/>
      </c>
    </row>
    <row r="1823" spans="1:11" x14ac:dyDescent="0.25">
      <c r="A1823">
        <f>IF(Hoja2!F1823="","",IF(Hoja2!$D1823=0,-Hoja2!F1823/(COUNT(B$2:B$2080)-SUM(B$2:B$2080)),Hoja2!F1823/SUM(B$2:B$2080)))</f>
        <v>1.8726591760299626E-3</v>
      </c>
      <c r="B1823">
        <f>IF(Hoja2!F1823="","",IF(Hoja2!$D1823=1,1,0))</f>
        <v>1</v>
      </c>
      <c r="C1823" t="str">
        <f>IF(Hoja2!H1823="","",IF(Hoja2!$D1823=0,-Hoja2!H1823/(COUNT(D$2:D$2080)-SUM(D$2:D$2080)),Hoja2!H1823/SUM(D$2:D$2080)))</f>
        <v/>
      </c>
      <c r="D1823" t="str">
        <f>IF(Hoja2!H1823="","",IF(Hoja2!$D1823=1,1,0))</f>
        <v/>
      </c>
      <c r="E1823" t="str">
        <f>IF(Hoja2!J1823="","",IF(Hoja2!$D1823=0,-Hoja2!J1823/(COUNT(F$2:F$2080)-SUM(F$2:F$2080)),Hoja2!J1823/SUM(F$2:F$2080)))</f>
        <v/>
      </c>
      <c r="F1823" t="str">
        <f>IF(Hoja2!J1823="","",IF(Hoja2!$D1823=1,1,0))</f>
        <v/>
      </c>
      <c r="G1823">
        <f>IF(Hoja2!D1823=0,-Hoja2!B1823/(COUNT(Hoja2!D$2:D$2080)-SUM(Hoja2!D$2:D$2080)),Hoja2!C1823/SUM(Hoja2!D$2:D$2080))</f>
        <v>9.6805421103581804E-4</v>
      </c>
      <c r="J1823" t="str">
        <f>IF(Hoja2!J1823="","",IF(Hoja2!$D1823=1,Hoja2!J1823, ""))</f>
        <v/>
      </c>
      <c r="K1823" t="str">
        <f>IF(Hoja2!J1823="","",IF(Hoja2!$D1823=0,Hoja2!J1823, ""))</f>
        <v/>
      </c>
    </row>
    <row r="1824" spans="1:11" x14ac:dyDescent="0.25">
      <c r="A1824">
        <f>IF(Hoja2!F1824="","",IF(Hoja2!$D1824=0,-Hoja2!F1824/(COUNT(B$2:B$2080)-SUM(B$2:B$2080)),Hoja2!F1824/SUM(B$2:B$2080)))</f>
        <v>0</v>
      </c>
      <c r="B1824">
        <f>IF(Hoja2!F1824="","",IF(Hoja2!$D1824=1,1,0))</f>
        <v>0</v>
      </c>
      <c r="C1824" t="str">
        <f>IF(Hoja2!H1824="","",IF(Hoja2!$D1824=0,-Hoja2!H1824/(COUNT(D$2:D$2080)-SUM(D$2:D$2080)),Hoja2!H1824/SUM(D$2:D$2080)))</f>
        <v/>
      </c>
      <c r="D1824" t="str">
        <f>IF(Hoja2!H1824="","",IF(Hoja2!$D1824=1,1,0))</f>
        <v/>
      </c>
      <c r="E1824">
        <f>IF(Hoja2!J1824="","",IF(Hoja2!$D1824=0,-Hoja2!J1824/(COUNT(F$2:F$2080)-SUM(F$2:F$2080)),Hoja2!J1824/SUM(F$2:F$2080)))</f>
        <v>0</v>
      </c>
      <c r="F1824">
        <f>IF(Hoja2!J1824="","",IF(Hoja2!$D1824=1,1,0))</f>
        <v>0</v>
      </c>
      <c r="G1824">
        <f>IF(Hoja2!D1824=0,-Hoja2!B1824/(COUNT(Hoja2!D$2:D$2080)-SUM(Hoja2!D$2:D$2080)),Hoja2!C1824/SUM(Hoja2!D$2:D$2080))</f>
        <v>0</v>
      </c>
      <c r="J1824" t="str">
        <f>IF(Hoja2!J1824="","",IF(Hoja2!$D1824=1,Hoja2!J1824, ""))</f>
        <v/>
      </c>
      <c r="K1824">
        <f>IF(Hoja2!J1824="","",IF(Hoja2!$D1824=0,Hoja2!J1824, ""))</f>
        <v>0</v>
      </c>
    </row>
    <row r="1825" spans="1:11" x14ac:dyDescent="0.25">
      <c r="A1825" t="str">
        <f>IF(Hoja2!F1825="","",IF(Hoja2!$D1825=0,-Hoja2!F1825/(COUNT(B$2:B$2080)-SUM(B$2:B$2080)),Hoja2!F1825/SUM(B$2:B$2080)))</f>
        <v/>
      </c>
      <c r="B1825" t="str">
        <f>IF(Hoja2!F1825="","",IF(Hoja2!$D1825=1,1,0))</f>
        <v/>
      </c>
      <c r="C1825" t="str">
        <f>IF(Hoja2!H1825="","",IF(Hoja2!$D1825=0,-Hoja2!H1825/(COUNT(D$2:D$2080)-SUM(D$2:D$2080)),Hoja2!H1825/SUM(D$2:D$2080)))</f>
        <v/>
      </c>
      <c r="D1825" t="str">
        <f>IF(Hoja2!H1825="","",IF(Hoja2!$D1825=1,1,0))</f>
        <v/>
      </c>
      <c r="E1825" t="str">
        <f>IF(Hoja2!J1825="","",IF(Hoja2!$D1825=0,-Hoja2!J1825/(COUNT(F$2:F$2080)-SUM(F$2:F$2080)),Hoja2!J1825/SUM(F$2:F$2080)))</f>
        <v/>
      </c>
      <c r="F1825" t="str">
        <f>IF(Hoja2!J1825="","",IF(Hoja2!$D1825=1,1,0))</f>
        <v/>
      </c>
      <c r="G1825">
        <f>IF(Hoja2!D1825=0,-Hoja2!B1825/(COUNT(Hoja2!D$2:D$2080)-SUM(Hoja2!D$2:D$2080)),Hoja2!C1825/SUM(Hoja2!D$2:D$2080))</f>
        <v>-1.9120458891013384E-3</v>
      </c>
      <c r="J1825" t="str">
        <f>IF(Hoja2!J1825="","",IF(Hoja2!$D1825=1,Hoja2!J1825, ""))</f>
        <v/>
      </c>
      <c r="K1825" t="str">
        <f>IF(Hoja2!J1825="","",IF(Hoja2!$D1825=0,Hoja2!J1825, ""))</f>
        <v/>
      </c>
    </row>
    <row r="1826" spans="1:11" x14ac:dyDescent="0.25">
      <c r="A1826" t="str">
        <f>IF(Hoja2!F1826="","",IF(Hoja2!$D1826=0,-Hoja2!F1826/(COUNT(B$2:B$2080)-SUM(B$2:B$2080)),Hoja2!F1826/SUM(B$2:B$2080)))</f>
        <v/>
      </c>
      <c r="B1826" t="str">
        <f>IF(Hoja2!F1826="","",IF(Hoja2!$D1826=1,1,0))</f>
        <v/>
      </c>
      <c r="C1826">
        <f>IF(Hoja2!H1826="","",IF(Hoja2!$D1826=0,-Hoja2!H1826/(COUNT(D$2:D$2080)-SUM(D$2:D$2080)),Hoja2!H1826/SUM(D$2:D$2080)))</f>
        <v>-1.4563106796116505E-2</v>
      </c>
      <c r="D1826">
        <f>IF(Hoja2!H1826="","",IF(Hoja2!$D1826=1,1,0))</f>
        <v>0</v>
      </c>
      <c r="E1826" t="str">
        <f>IF(Hoja2!J1826="","",IF(Hoja2!$D1826=0,-Hoja2!J1826/(COUNT(F$2:F$2080)-SUM(F$2:F$2080)),Hoja2!J1826/SUM(F$2:F$2080)))</f>
        <v/>
      </c>
      <c r="F1826" t="str">
        <f>IF(Hoja2!J1826="","",IF(Hoja2!$D1826=1,1,0))</f>
        <v/>
      </c>
      <c r="G1826">
        <f>IF(Hoja2!D1826=0,-Hoja2!B1826/(COUNT(Hoja2!D$2:D$2080)-SUM(Hoja2!D$2:D$2080)),Hoja2!C1826/SUM(Hoja2!D$2:D$2080))</f>
        <v>-2.8680688336520078E-3</v>
      </c>
      <c r="J1826" t="str">
        <f>IF(Hoja2!J1826="","",IF(Hoja2!$D1826=1,Hoja2!J1826, ""))</f>
        <v/>
      </c>
      <c r="K1826" t="str">
        <f>IF(Hoja2!J1826="","",IF(Hoja2!$D1826=0,Hoja2!J1826, ""))</f>
        <v/>
      </c>
    </row>
    <row r="1827" spans="1:11" x14ac:dyDescent="0.25">
      <c r="A1827">
        <f>IF(Hoja2!F1827="","",IF(Hoja2!$D1827=0,-Hoja2!F1827/(COUNT(B$2:B$2080)-SUM(B$2:B$2080)),Hoja2!F1827/SUM(B$2:B$2080)))</f>
        <v>-3.7593984962406013E-3</v>
      </c>
      <c r="B1827">
        <f>IF(Hoja2!F1827="","",IF(Hoja2!$D1827=1,1,0))</f>
        <v>0</v>
      </c>
      <c r="C1827" t="str">
        <f>IF(Hoja2!H1827="","",IF(Hoja2!$D1827=0,-Hoja2!H1827/(COUNT(D$2:D$2080)-SUM(D$2:D$2080)),Hoja2!H1827/SUM(D$2:D$2080)))</f>
        <v/>
      </c>
      <c r="D1827" t="str">
        <f>IF(Hoja2!H1827="","",IF(Hoja2!$D1827=1,1,0))</f>
        <v/>
      </c>
      <c r="E1827" t="str">
        <f>IF(Hoja2!J1827="","",IF(Hoja2!$D1827=0,-Hoja2!J1827/(COUNT(F$2:F$2080)-SUM(F$2:F$2080)),Hoja2!J1827/SUM(F$2:F$2080)))</f>
        <v/>
      </c>
      <c r="F1827" t="str">
        <f>IF(Hoja2!J1827="","",IF(Hoja2!$D1827=1,1,0))</f>
        <v/>
      </c>
      <c r="G1827">
        <f>IF(Hoja2!D1827=0,-Hoja2!B1827/(COUNT(Hoja2!D$2:D$2080)-SUM(Hoja2!D$2:D$2080)),Hoja2!C1827/SUM(Hoja2!D$2:D$2080))</f>
        <v>-1.9120458891013384E-3</v>
      </c>
      <c r="J1827" t="str">
        <f>IF(Hoja2!J1827="","",IF(Hoja2!$D1827=1,Hoja2!J1827, ""))</f>
        <v/>
      </c>
      <c r="K1827" t="str">
        <f>IF(Hoja2!J1827="","",IF(Hoja2!$D1827=0,Hoja2!J1827, ""))</f>
        <v/>
      </c>
    </row>
    <row r="1828" spans="1:11" x14ac:dyDescent="0.25">
      <c r="A1828" t="str">
        <f>IF(Hoja2!F1828="","",IF(Hoja2!$D1828=0,-Hoja2!F1828/(COUNT(B$2:B$2080)-SUM(B$2:B$2080)),Hoja2!F1828/SUM(B$2:B$2080)))</f>
        <v/>
      </c>
      <c r="B1828" t="str">
        <f>IF(Hoja2!F1828="","",IF(Hoja2!$D1828=1,1,0))</f>
        <v/>
      </c>
      <c r="C1828" t="str">
        <f>IF(Hoja2!H1828="","",IF(Hoja2!$D1828=0,-Hoja2!H1828/(COUNT(D$2:D$2080)-SUM(D$2:D$2080)),Hoja2!H1828/SUM(D$2:D$2080)))</f>
        <v/>
      </c>
      <c r="D1828" t="str">
        <f>IF(Hoja2!H1828="","",IF(Hoja2!$D1828=1,1,0))</f>
        <v/>
      </c>
      <c r="E1828" t="str">
        <f>IF(Hoja2!J1828="","",IF(Hoja2!$D1828=0,-Hoja2!J1828/(COUNT(F$2:F$2080)-SUM(F$2:F$2080)),Hoja2!J1828/SUM(F$2:F$2080)))</f>
        <v/>
      </c>
      <c r="F1828" t="str">
        <f>IF(Hoja2!J1828="","",IF(Hoja2!$D1828=1,1,0))</f>
        <v/>
      </c>
      <c r="G1828">
        <f>IF(Hoja2!D1828=0,-Hoja2!B1828/(COUNT(Hoja2!D$2:D$2080)-SUM(Hoja2!D$2:D$2080)),Hoja2!C1828/SUM(Hoja2!D$2:D$2080))</f>
        <v>0</v>
      </c>
      <c r="J1828" t="str">
        <f>IF(Hoja2!J1828="","",IF(Hoja2!$D1828=1,Hoja2!J1828, ""))</f>
        <v/>
      </c>
      <c r="K1828" t="str">
        <f>IF(Hoja2!J1828="","",IF(Hoja2!$D1828=0,Hoja2!J1828, ""))</f>
        <v/>
      </c>
    </row>
    <row r="1829" spans="1:11" x14ac:dyDescent="0.25">
      <c r="A1829">
        <f>IF(Hoja2!F1829="","",IF(Hoja2!$D1829=0,-Hoja2!F1829/(COUNT(B$2:B$2080)-SUM(B$2:B$2080)),Hoja2!F1829/SUM(B$2:B$2080)))</f>
        <v>0</v>
      </c>
      <c r="B1829">
        <f>IF(Hoja2!F1829="","",IF(Hoja2!$D1829=1,1,0))</f>
        <v>0</v>
      </c>
      <c r="C1829" t="str">
        <f>IF(Hoja2!H1829="","",IF(Hoja2!$D1829=0,-Hoja2!H1829/(COUNT(D$2:D$2080)-SUM(D$2:D$2080)),Hoja2!H1829/SUM(D$2:D$2080)))</f>
        <v/>
      </c>
      <c r="D1829" t="str">
        <f>IF(Hoja2!H1829="","",IF(Hoja2!$D1829=1,1,0))</f>
        <v/>
      </c>
      <c r="E1829" t="str">
        <f>IF(Hoja2!J1829="","",IF(Hoja2!$D1829=0,-Hoja2!J1829/(COUNT(F$2:F$2080)-SUM(F$2:F$2080)),Hoja2!J1829/SUM(F$2:F$2080)))</f>
        <v/>
      </c>
      <c r="F1829" t="str">
        <f>IF(Hoja2!J1829="","",IF(Hoja2!$D1829=1,1,0))</f>
        <v/>
      </c>
      <c r="G1829">
        <f>IF(Hoja2!D1829=0,-Hoja2!B1829/(COUNT(Hoja2!D$2:D$2080)-SUM(Hoja2!D$2:D$2080)),Hoja2!C1829/SUM(Hoja2!D$2:D$2080))</f>
        <v>0</v>
      </c>
      <c r="J1829" t="str">
        <f>IF(Hoja2!J1829="","",IF(Hoja2!$D1829=1,Hoja2!J1829, ""))</f>
        <v/>
      </c>
      <c r="K1829" t="str">
        <f>IF(Hoja2!J1829="","",IF(Hoja2!$D1829=0,Hoja2!J1829, ""))</f>
        <v/>
      </c>
    </row>
    <row r="1830" spans="1:11" x14ac:dyDescent="0.25">
      <c r="A1830">
        <f>IF(Hoja2!F1830="","",IF(Hoja2!$D1830=0,-Hoja2!F1830/(COUNT(B$2:B$2080)-SUM(B$2:B$2080)),Hoja2!F1830/SUM(B$2:B$2080)))</f>
        <v>-5.6390977443609019E-3</v>
      </c>
      <c r="B1830">
        <f>IF(Hoja2!F1830="","",IF(Hoja2!$D1830=1,1,0))</f>
        <v>0</v>
      </c>
      <c r="C1830" t="str">
        <f>IF(Hoja2!H1830="","",IF(Hoja2!$D1830=0,-Hoja2!H1830/(COUNT(D$2:D$2080)-SUM(D$2:D$2080)),Hoja2!H1830/SUM(D$2:D$2080)))</f>
        <v/>
      </c>
      <c r="D1830" t="str">
        <f>IF(Hoja2!H1830="","",IF(Hoja2!$D1830=1,1,0))</f>
        <v/>
      </c>
      <c r="E1830" t="str">
        <f>IF(Hoja2!J1830="","",IF(Hoja2!$D1830=0,-Hoja2!J1830/(COUNT(F$2:F$2080)-SUM(F$2:F$2080)),Hoja2!J1830/SUM(F$2:F$2080)))</f>
        <v/>
      </c>
      <c r="F1830" t="str">
        <f>IF(Hoja2!J1830="","",IF(Hoja2!$D1830=1,1,0))</f>
        <v/>
      </c>
      <c r="G1830">
        <f>IF(Hoja2!D1830=0,-Hoja2!B1830/(COUNT(Hoja2!D$2:D$2080)-SUM(Hoja2!D$2:D$2080)),Hoja2!C1830/SUM(Hoja2!D$2:D$2080))</f>
        <v>-2.8680688336520078E-3</v>
      </c>
      <c r="J1830" t="str">
        <f>IF(Hoja2!J1830="","",IF(Hoja2!$D1830=1,Hoja2!J1830, ""))</f>
        <v/>
      </c>
      <c r="K1830" t="str">
        <f>IF(Hoja2!J1830="","",IF(Hoja2!$D1830=0,Hoja2!J1830, ""))</f>
        <v/>
      </c>
    </row>
    <row r="1831" spans="1:11" x14ac:dyDescent="0.25">
      <c r="A1831">
        <f>IF(Hoja2!F1831="","",IF(Hoja2!$D1831=0,-Hoja2!F1831/(COUNT(B$2:B$2080)-SUM(B$2:B$2080)),Hoja2!F1831/SUM(B$2:B$2080)))</f>
        <v>-5.6390977443609019E-3</v>
      </c>
      <c r="B1831">
        <f>IF(Hoja2!F1831="","",IF(Hoja2!$D1831=1,1,0))</f>
        <v>0</v>
      </c>
      <c r="C1831" t="str">
        <f>IF(Hoja2!H1831="","",IF(Hoja2!$D1831=0,-Hoja2!H1831/(COUNT(D$2:D$2080)-SUM(D$2:D$2080)),Hoja2!H1831/SUM(D$2:D$2080)))</f>
        <v/>
      </c>
      <c r="D1831" t="str">
        <f>IF(Hoja2!H1831="","",IF(Hoja2!$D1831=1,1,0))</f>
        <v/>
      </c>
      <c r="E1831" t="str">
        <f>IF(Hoja2!J1831="","",IF(Hoja2!$D1831=0,-Hoja2!J1831/(COUNT(F$2:F$2080)-SUM(F$2:F$2080)),Hoja2!J1831/SUM(F$2:F$2080)))</f>
        <v/>
      </c>
      <c r="F1831" t="str">
        <f>IF(Hoja2!J1831="","",IF(Hoja2!$D1831=1,1,0))</f>
        <v/>
      </c>
      <c r="G1831">
        <f>IF(Hoja2!D1831=0,-Hoja2!B1831/(COUNT(Hoja2!D$2:D$2080)-SUM(Hoja2!D$2:D$2080)),Hoja2!C1831/SUM(Hoja2!D$2:D$2080))</f>
        <v>-2.8680688336520078E-3</v>
      </c>
      <c r="J1831" t="str">
        <f>IF(Hoja2!J1831="","",IF(Hoja2!$D1831=1,Hoja2!J1831, ""))</f>
        <v/>
      </c>
      <c r="K1831" t="str">
        <f>IF(Hoja2!J1831="","",IF(Hoja2!$D1831=0,Hoja2!J1831, ""))</f>
        <v/>
      </c>
    </row>
    <row r="1832" spans="1:11" x14ac:dyDescent="0.25">
      <c r="A1832" t="str">
        <f>IF(Hoja2!F1832="","",IF(Hoja2!$D1832=0,-Hoja2!F1832/(COUNT(B$2:B$2080)-SUM(B$2:B$2080)),Hoja2!F1832/SUM(B$2:B$2080)))</f>
        <v/>
      </c>
      <c r="B1832" t="str">
        <f>IF(Hoja2!F1832="","",IF(Hoja2!$D1832=1,1,0))</f>
        <v/>
      </c>
      <c r="C1832" t="str">
        <f>IF(Hoja2!H1832="","",IF(Hoja2!$D1832=0,-Hoja2!H1832/(COUNT(D$2:D$2080)-SUM(D$2:D$2080)),Hoja2!H1832/SUM(D$2:D$2080)))</f>
        <v/>
      </c>
      <c r="D1832" t="str">
        <f>IF(Hoja2!H1832="","",IF(Hoja2!$D1832=1,1,0))</f>
        <v/>
      </c>
      <c r="E1832" t="str">
        <f>IF(Hoja2!J1832="","",IF(Hoja2!$D1832=0,-Hoja2!J1832/(COUNT(F$2:F$2080)-SUM(F$2:F$2080)),Hoja2!J1832/SUM(F$2:F$2080)))</f>
        <v/>
      </c>
      <c r="F1832" t="str">
        <f>IF(Hoja2!J1832="","",IF(Hoja2!$D1832=1,1,0))</f>
        <v/>
      </c>
      <c r="G1832">
        <f>IF(Hoja2!D1832=0,-Hoja2!B1832/(COUNT(Hoja2!D$2:D$2080)-SUM(Hoja2!D$2:D$2080)),Hoja2!C1832/SUM(Hoja2!D$2:D$2080))</f>
        <v>-1.9120458891013384E-3</v>
      </c>
      <c r="J1832" t="str">
        <f>IF(Hoja2!J1832="","",IF(Hoja2!$D1832=1,Hoja2!J1832, ""))</f>
        <v/>
      </c>
      <c r="K1832" t="str">
        <f>IF(Hoja2!J1832="","",IF(Hoja2!$D1832=0,Hoja2!J1832, ""))</f>
        <v/>
      </c>
    </row>
    <row r="1833" spans="1:11" x14ac:dyDescent="0.25">
      <c r="A1833">
        <f>IF(Hoja2!F1833="","",IF(Hoja2!$D1833=0,-Hoja2!F1833/(COUNT(B$2:B$2080)-SUM(B$2:B$2080)),Hoja2!F1833/SUM(B$2:B$2080)))</f>
        <v>-5.6390977443609019E-3</v>
      </c>
      <c r="B1833">
        <f>IF(Hoja2!F1833="","",IF(Hoja2!$D1833=1,1,0))</f>
        <v>0</v>
      </c>
      <c r="C1833" t="str">
        <f>IF(Hoja2!H1833="","",IF(Hoja2!$D1833=0,-Hoja2!H1833/(COUNT(D$2:D$2080)-SUM(D$2:D$2080)),Hoja2!H1833/SUM(D$2:D$2080)))</f>
        <v/>
      </c>
      <c r="D1833" t="str">
        <f>IF(Hoja2!H1833="","",IF(Hoja2!$D1833=1,1,0))</f>
        <v/>
      </c>
      <c r="E1833" t="str">
        <f>IF(Hoja2!J1833="","",IF(Hoja2!$D1833=0,-Hoja2!J1833/(COUNT(F$2:F$2080)-SUM(F$2:F$2080)),Hoja2!J1833/SUM(F$2:F$2080)))</f>
        <v/>
      </c>
      <c r="F1833" t="str">
        <f>IF(Hoja2!J1833="","",IF(Hoja2!$D1833=1,1,0))</f>
        <v/>
      </c>
      <c r="G1833">
        <f>IF(Hoja2!D1833=0,-Hoja2!B1833/(COUNT(Hoja2!D$2:D$2080)-SUM(Hoja2!D$2:D$2080)),Hoja2!C1833/SUM(Hoja2!D$2:D$2080))</f>
        <v>-2.8680688336520078E-3</v>
      </c>
      <c r="J1833" t="str">
        <f>IF(Hoja2!J1833="","",IF(Hoja2!$D1833=1,Hoja2!J1833, ""))</f>
        <v/>
      </c>
      <c r="K1833" t="str">
        <f>IF(Hoja2!J1833="","",IF(Hoja2!$D1833=0,Hoja2!J1833, ""))</f>
        <v/>
      </c>
    </row>
    <row r="1834" spans="1:11" x14ac:dyDescent="0.25">
      <c r="A1834">
        <f>IF(Hoja2!F1834="","",IF(Hoja2!$D1834=0,-Hoja2!F1834/(COUNT(B$2:B$2080)-SUM(B$2:B$2080)),Hoja2!F1834/SUM(B$2:B$2080)))</f>
        <v>5.6179775280898875E-3</v>
      </c>
      <c r="B1834">
        <f>IF(Hoja2!F1834="","",IF(Hoja2!$D1834=1,1,0))</f>
        <v>1</v>
      </c>
      <c r="C1834" t="str">
        <f>IF(Hoja2!H1834="","",IF(Hoja2!$D1834=0,-Hoja2!H1834/(COUNT(D$2:D$2080)-SUM(D$2:D$2080)),Hoja2!H1834/SUM(D$2:D$2080)))</f>
        <v/>
      </c>
      <c r="D1834" t="str">
        <f>IF(Hoja2!H1834="","",IF(Hoja2!$D1834=1,1,0))</f>
        <v/>
      </c>
      <c r="E1834" t="str">
        <f>IF(Hoja2!J1834="","",IF(Hoja2!$D1834=0,-Hoja2!J1834/(COUNT(F$2:F$2080)-SUM(F$2:F$2080)),Hoja2!J1834/SUM(F$2:F$2080)))</f>
        <v/>
      </c>
      <c r="F1834" t="str">
        <f>IF(Hoja2!J1834="","",IF(Hoja2!$D1834=1,1,0))</f>
        <v/>
      </c>
      <c r="G1834">
        <f>IF(Hoja2!D1834=0,-Hoja2!B1834/(COUNT(Hoja2!D$2:D$2080)-SUM(Hoja2!D$2:D$2080)),Hoja2!C1834/SUM(Hoja2!D$2:D$2080))</f>
        <v>2.9041626331074541E-3</v>
      </c>
      <c r="J1834" t="str">
        <f>IF(Hoja2!J1834="","",IF(Hoja2!$D1834=1,Hoja2!J1834, ""))</f>
        <v/>
      </c>
      <c r="K1834" t="str">
        <f>IF(Hoja2!J1834="","",IF(Hoja2!$D1834=0,Hoja2!J1834, ""))</f>
        <v/>
      </c>
    </row>
    <row r="1835" spans="1:11" x14ac:dyDescent="0.25">
      <c r="A1835" t="str">
        <f>IF(Hoja2!F1835="","",IF(Hoja2!$D1835=0,-Hoja2!F1835/(COUNT(B$2:B$2080)-SUM(B$2:B$2080)),Hoja2!F1835/SUM(B$2:B$2080)))</f>
        <v/>
      </c>
      <c r="B1835" t="str">
        <f>IF(Hoja2!F1835="","",IF(Hoja2!$D1835=1,1,0))</f>
        <v/>
      </c>
      <c r="C1835" t="str">
        <f>IF(Hoja2!H1835="","",IF(Hoja2!$D1835=0,-Hoja2!H1835/(COUNT(D$2:D$2080)-SUM(D$2:D$2080)),Hoja2!H1835/SUM(D$2:D$2080)))</f>
        <v/>
      </c>
      <c r="D1835" t="str">
        <f>IF(Hoja2!H1835="","",IF(Hoja2!$D1835=1,1,0))</f>
        <v/>
      </c>
      <c r="E1835" t="str">
        <f>IF(Hoja2!J1835="","",IF(Hoja2!$D1835=0,-Hoja2!J1835/(COUNT(F$2:F$2080)-SUM(F$2:F$2080)),Hoja2!J1835/SUM(F$2:F$2080)))</f>
        <v/>
      </c>
      <c r="F1835" t="str">
        <f>IF(Hoja2!J1835="","",IF(Hoja2!$D1835=1,1,0))</f>
        <v/>
      </c>
      <c r="G1835">
        <f>IF(Hoja2!D1835=0,-Hoja2!B1835/(COUNT(Hoja2!D$2:D$2080)-SUM(Hoja2!D$2:D$2080)),Hoja2!C1835/SUM(Hoja2!D$2:D$2080))</f>
        <v>-9.5602294455066918E-4</v>
      </c>
      <c r="J1835" t="str">
        <f>IF(Hoja2!J1835="","",IF(Hoja2!$D1835=1,Hoja2!J1835, ""))</f>
        <v/>
      </c>
      <c r="K1835" t="str">
        <f>IF(Hoja2!J1835="","",IF(Hoja2!$D1835=0,Hoja2!J1835, ""))</f>
        <v/>
      </c>
    </row>
    <row r="1836" spans="1:11" x14ac:dyDescent="0.25">
      <c r="A1836" t="str">
        <f>IF(Hoja2!F1836="","",IF(Hoja2!$D1836=0,-Hoja2!F1836/(COUNT(B$2:B$2080)-SUM(B$2:B$2080)),Hoja2!F1836/SUM(B$2:B$2080)))</f>
        <v/>
      </c>
      <c r="B1836" t="str">
        <f>IF(Hoja2!F1836="","",IF(Hoja2!$D1836=1,1,0))</f>
        <v/>
      </c>
      <c r="C1836" t="str">
        <f>IF(Hoja2!H1836="","",IF(Hoja2!$D1836=0,-Hoja2!H1836/(COUNT(D$2:D$2080)-SUM(D$2:D$2080)),Hoja2!H1836/SUM(D$2:D$2080)))</f>
        <v/>
      </c>
      <c r="D1836" t="str">
        <f>IF(Hoja2!H1836="","",IF(Hoja2!$D1836=1,1,0))</f>
        <v/>
      </c>
      <c r="E1836" t="str">
        <f>IF(Hoja2!J1836="","",IF(Hoja2!$D1836=0,-Hoja2!J1836/(COUNT(F$2:F$2080)-SUM(F$2:F$2080)),Hoja2!J1836/SUM(F$2:F$2080)))</f>
        <v/>
      </c>
      <c r="F1836" t="str">
        <f>IF(Hoja2!J1836="","",IF(Hoja2!$D1836=1,1,0))</f>
        <v/>
      </c>
      <c r="G1836">
        <f>IF(Hoja2!D1836=0,-Hoja2!B1836/(COUNT(Hoja2!D$2:D$2080)-SUM(Hoja2!D$2:D$2080)),Hoja2!C1836/SUM(Hoja2!D$2:D$2080))</f>
        <v>-9.5602294455066918E-4</v>
      </c>
      <c r="J1836" t="str">
        <f>IF(Hoja2!J1836="","",IF(Hoja2!$D1836=1,Hoja2!J1836, ""))</f>
        <v/>
      </c>
      <c r="K1836" t="str">
        <f>IF(Hoja2!J1836="","",IF(Hoja2!$D1836=0,Hoja2!J1836, ""))</f>
        <v/>
      </c>
    </row>
    <row r="1837" spans="1:11" x14ac:dyDescent="0.25">
      <c r="A1837" t="str">
        <f>IF(Hoja2!F1837="","",IF(Hoja2!$D1837=0,-Hoja2!F1837/(COUNT(B$2:B$2080)-SUM(B$2:B$2080)),Hoja2!F1837/SUM(B$2:B$2080)))</f>
        <v/>
      </c>
      <c r="B1837" t="str">
        <f>IF(Hoja2!F1837="","",IF(Hoja2!$D1837=1,1,0))</f>
        <v/>
      </c>
      <c r="C1837" t="str">
        <f>IF(Hoja2!H1837="","",IF(Hoja2!$D1837=0,-Hoja2!H1837/(COUNT(D$2:D$2080)-SUM(D$2:D$2080)),Hoja2!H1837/SUM(D$2:D$2080)))</f>
        <v/>
      </c>
      <c r="D1837" t="str">
        <f>IF(Hoja2!H1837="","",IF(Hoja2!$D1837=1,1,0))</f>
        <v/>
      </c>
      <c r="E1837" t="str">
        <f>IF(Hoja2!J1837="","",IF(Hoja2!$D1837=0,-Hoja2!J1837/(COUNT(F$2:F$2080)-SUM(F$2:F$2080)),Hoja2!J1837/SUM(F$2:F$2080)))</f>
        <v/>
      </c>
      <c r="F1837" t="str">
        <f>IF(Hoja2!J1837="","",IF(Hoja2!$D1837=1,1,0))</f>
        <v/>
      </c>
      <c r="G1837">
        <f>IF(Hoja2!D1837=0,-Hoja2!B1837/(COUNT(Hoja2!D$2:D$2080)-SUM(Hoja2!D$2:D$2080)),Hoja2!C1837/SUM(Hoja2!D$2:D$2080))</f>
        <v>4.8402710551790898E-3</v>
      </c>
      <c r="J1837" t="str">
        <f>IF(Hoja2!J1837="","",IF(Hoja2!$D1837=1,Hoja2!J1837, ""))</f>
        <v/>
      </c>
      <c r="K1837" t="str">
        <f>IF(Hoja2!J1837="","",IF(Hoja2!$D1837=0,Hoja2!J1837, ""))</f>
        <v/>
      </c>
    </row>
    <row r="1838" spans="1:11" x14ac:dyDescent="0.25">
      <c r="A1838">
        <f>IF(Hoja2!F1838="","",IF(Hoja2!$D1838=0,-Hoja2!F1838/(COUNT(B$2:B$2080)-SUM(B$2:B$2080)),Hoja2!F1838/SUM(B$2:B$2080)))</f>
        <v>-5.6390977443609019E-3</v>
      </c>
      <c r="B1838">
        <f>IF(Hoja2!F1838="","",IF(Hoja2!$D1838=1,1,0))</f>
        <v>0</v>
      </c>
      <c r="C1838" t="str">
        <f>IF(Hoja2!H1838="","",IF(Hoja2!$D1838=0,-Hoja2!H1838/(COUNT(D$2:D$2080)-SUM(D$2:D$2080)),Hoja2!H1838/SUM(D$2:D$2080)))</f>
        <v/>
      </c>
      <c r="D1838" t="str">
        <f>IF(Hoja2!H1838="","",IF(Hoja2!$D1838=1,1,0))</f>
        <v/>
      </c>
      <c r="E1838" t="str">
        <f>IF(Hoja2!J1838="","",IF(Hoja2!$D1838=0,-Hoja2!J1838/(COUNT(F$2:F$2080)-SUM(F$2:F$2080)),Hoja2!J1838/SUM(F$2:F$2080)))</f>
        <v/>
      </c>
      <c r="F1838" t="str">
        <f>IF(Hoja2!J1838="","",IF(Hoja2!$D1838=1,1,0))</f>
        <v/>
      </c>
      <c r="G1838">
        <f>IF(Hoja2!D1838=0,-Hoja2!B1838/(COUNT(Hoja2!D$2:D$2080)-SUM(Hoja2!D$2:D$2080)),Hoja2!C1838/SUM(Hoja2!D$2:D$2080))</f>
        <v>-2.8680688336520078E-3</v>
      </c>
      <c r="J1838" t="str">
        <f>IF(Hoja2!J1838="","",IF(Hoja2!$D1838=1,Hoja2!J1838, ""))</f>
        <v/>
      </c>
      <c r="K1838" t="str">
        <f>IF(Hoja2!J1838="","",IF(Hoja2!$D1838=0,Hoja2!J1838, ""))</f>
        <v/>
      </c>
    </row>
    <row r="1839" spans="1:11" x14ac:dyDescent="0.25">
      <c r="A1839" t="str">
        <f>IF(Hoja2!F1839="","",IF(Hoja2!$D1839=0,-Hoja2!F1839/(COUNT(B$2:B$2080)-SUM(B$2:B$2080)),Hoja2!F1839/SUM(B$2:B$2080)))</f>
        <v/>
      </c>
      <c r="B1839" t="str">
        <f>IF(Hoja2!F1839="","",IF(Hoja2!$D1839=1,1,0))</f>
        <v/>
      </c>
      <c r="C1839" t="str">
        <f>IF(Hoja2!H1839="","",IF(Hoja2!$D1839=0,-Hoja2!H1839/(COUNT(D$2:D$2080)-SUM(D$2:D$2080)),Hoja2!H1839/SUM(D$2:D$2080)))</f>
        <v/>
      </c>
      <c r="D1839" t="str">
        <f>IF(Hoja2!H1839="","",IF(Hoja2!$D1839=1,1,0))</f>
        <v/>
      </c>
      <c r="E1839" t="str">
        <f>IF(Hoja2!J1839="","",IF(Hoja2!$D1839=0,-Hoja2!J1839/(COUNT(F$2:F$2080)-SUM(F$2:F$2080)),Hoja2!J1839/SUM(F$2:F$2080)))</f>
        <v/>
      </c>
      <c r="F1839" t="str">
        <f>IF(Hoja2!J1839="","",IF(Hoja2!$D1839=1,1,0))</f>
        <v/>
      </c>
      <c r="G1839">
        <f>IF(Hoja2!D1839=0,-Hoja2!B1839/(COUNT(Hoja2!D$2:D$2080)-SUM(Hoja2!D$2:D$2080)),Hoja2!C1839/SUM(Hoja2!D$2:D$2080))</f>
        <v>-2.8680688336520078E-3</v>
      </c>
      <c r="J1839" t="str">
        <f>IF(Hoja2!J1839="","",IF(Hoja2!$D1839=1,Hoja2!J1839, ""))</f>
        <v/>
      </c>
      <c r="K1839" t="str">
        <f>IF(Hoja2!J1839="","",IF(Hoja2!$D1839=0,Hoja2!J1839, ""))</f>
        <v/>
      </c>
    </row>
    <row r="1840" spans="1:11" x14ac:dyDescent="0.25">
      <c r="A1840" t="str">
        <f>IF(Hoja2!F1840="","",IF(Hoja2!$D1840=0,-Hoja2!F1840/(COUNT(B$2:B$2080)-SUM(B$2:B$2080)),Hoja2!F1840/SUM(B$2:B$2080)))</f>
        <v/>
      </c>
      <c r="B1840" t="str">
        <f>IF(Hoja2!F1840="","",IF(Hoja2!$D1840=1,1,0))</f>
        <v/>
      </c>
      <c r="C1840" t="str">
        <f>IF(Hoja2!H1840="","",IF(Hoja2!$D1840=0,-Hoja2!H1840/(COUNT(D$2:D$2080)-SUM(D$2:D$2080)),Hoja2!H1840/SUM(D$2:D$2080)))</f>
        <v/>
      </c>
      <c r="D1840" t="str">
        <f>IF(Hoja2!H1840="","",IF(Hoja2!$D1840=1,1,0))</f>
        <v/>
      </c>
      <c r="E1840" t="str">
        <f>IF(Hoja2!J1840="","",IF(Hoja2!$D1840=0,-Hoja2!J1840/(COUNT(F$2:F$2080)-SUM(F$2:F$2080)),Hoja2!J1840/SUM(F$2:F$2080)))</f>
        <v/>
      </c>
      <c r="F1840" t="str">
        <f>IF(Hoja2!J1840="","",IF(Hoja2!$D1840=1,1,0))</f>
        <v/>
      </c>
      <c r="G1840">
        <f>IF(Hoja2!D1840=0,-Hoja2!B1840/(COUNT(Hoja2!D$2:D$2080)-SUM(Hoja2!D$2:D$2080)),Hoja2!C1840/SUM(Hoja2!D$2:D$2080))</f>
        <v>-2.8680688336520078E-3</v>
      </c>
      <c r="J1840" t="str">
        <f>IF(Hoja2!J1840="","",IF(Hoja2!$D1840=1,Hoja2!J1840, ""))</f>
        <v/>
      </c>
      <c r="K1840" t="str">
        <f>IF(Hoja2!J1840="","",IF(Hoja2!$D1840=0,Hoja2!J1840, ""))</f>
        <v/>
      </c>
    </row>
    <row r="1841" spans="1:11" x14ac:dyDescent="0.25">
      <c r="A1841" t="str">
        <f>IF(Hoja2!F1841="","",IF(Hoja2!$D1841=0,-Hoja2!F1841/(COUNT(B$2:B$2080)-SUM(B$2:B$2080)),Hoja2!F1841/SUM(B$2:B$2080)))</f>
        <v/>
      </c>
      <c r="B1841" t="str">
        <f>IF(Hoja2!F1841="","",IF(Hoja2!$D1841=1,1,0))</f>
        <v/>
      </c>
      <c r="C1841" t="str">
        <f>IF(Hoja2!H1841="","",IF(Hoja2!$D1841=0,-Hoja2!H1841/(COUNT(D$2:D$2080)-SUM(D$2:D$2080)),Hoja2!H1841/SUM(D$2:D$2080)))</f>
        <v/>
      </c>
      <c r="D1841" t="str">
        <f>IF(Hoja2!H1841="","",IF(Hoja2!$D1841=1,1,0))</f>
        <v/>
      </c>
      <c r="E1841" t="str">
        <f>IF(Hoja2!J1841="","",IF(Hoja2!$D1841=0,-Hoja2!J1841/(COUNT(F$2:F$2080)-SUM(F$2:F$2080)),Hoja2!J1841/SUM(F$2:F$2080)))</f>
        <v/>
      </c>
      <c r="F1841" t="str">
        <f>IF(Hoja2!J1841="","",IF(Hoja2!$D1841=1,1,0))</f>
        <v/>
      </c>
      <c r="G1841">
        <f>IF(Hoja2!D1841=0,-Hoja2!B1841/(COUNT(Hoja2!D$2:D$2080)-SUM(Hoja2!D$2:D$2080)),Hoja2!C1841/SUM(Hoja2!D$2:D$2080))</f>
        <v>-1.9120458891013384E-3</v>
      </c>
      <c r="J1841" t="str">
        <f>IF(Hoja2!J1841="","",IF(Hoja2!$D1841=1,Hoja2!J1841, ""))</f>
        <v/>
      </c>
      <c r="K1841" t="str">
        <f>IF(Hoja2!J1841="","",IF(Hoja2!$D1841=0,Hoja2!J1841, ""))</f>
        <v/>
      </c>
    </row>
    <row r="1842" spans="1:11" x14ac:dyDescent="0.25">
      <c r="A1842" t="str">
        <f>IF(Hoja2!F1842="","",IF(Hoja2!$D1842=0,-Hoja2!F1842/(COUNT(B$2:B$2080)-SUM(B$2:B$2080)),Hoja2!F1842/SUM(B$2:B$2080)))</f>
        <v/>
      </c>
      <c r="B1842" t="str">
        <f>IF(Hoja2!F1842="","",IF(Hoja2!$D1842=1,1,0))</f>
        <v/>
      </c>
      <c r="C1842" t="str">
        <f>IF(Hoja2!H1842="","",IF(Hoja2!$D1842=0,-Hoja2!H1842/(COUNT(D$2:D$2080)-SUM(D$2:D$2080)),Hoja2!H1842/SUM(D$2:D$2080)))</f>
        <v/>
      </c>
      <c r="D1842" t="str">
        <f>IF(Hoja2!H1842="","",IF(Hoja2!$D1842=1,1,0))</f>
        <v/>
      </c>
      <c r="E1842" t="str">
        <f>IF(Hoja2!J1842="","",IF(Hoja2!$D1842=0,-Hoja2!J1842/(COUNT(F$2:F$2080)-SUM(F$2:F$2080)),Hoja2!J1842/SUM(F$2:F$2080)))</f>
        <v/>
      </c>
      <c r="F1842" t="str">
        <f>IF(Hoja2!J1842="","",IF(Hoja2!$D1842=1,1,0))</f>
        <v/>
      </c>
      <c r="G1842">
        <f>IF(Hoja2!D1842=0,-Hoja2!B1842/(COUNT(Hoja2!D$2:D$2080)-SUM(Hoja2!D$2:D$2080)),Hoja2!C1842/SUM(Hoja2!D$2:D$2080))</f>
        <v>0</v>
      </c>
      <c r="J1842" t="str">
        <f>IF(Hoja2!J1842="","",IF(Hoja2!$D1842=1,Hoja2!J1842, ""))</f>
        <v/>
      </c>
      <c r="K1842" t="str">
        <f>IF(Hoja2!J1842="","",IF(Hoja2!$D1842=0,Hoja2!J1842, ""))</f>
        <v/>
      </c>
    </row>
    <row r="1843" spans="1:11" x14ac:dyDescent="0.25">
      <c r="A1843">
        <f>IF(Hoja2!F1843="","",IF(Hoja2!$D1843=0,-Hoja2!F1843/(COUNT(B$2:B$2080)-SUM(B$2:B$2080)),Hoja2!F1843/SUM(B$2:B$2080)))</f>
        <v>0</v>
      </c>
      <c r="B1843">
        <f>IF(Hoja2!F1843="","",IF(Hoja2!$D1843=1,1,0))</f>
        <v>0</v>
      </c>
      <c r="C1843">
        <f>IF(Hoja2!H1843="","",IF(Hoja2!$D1843=0,-Hoja2!H1843/(COUNT(D$2:D$2080)-SUM(D$2:D$2080)),Hoja2!H1843/SUM(D$2:D$2080)))</f>
        <v>0</v>
      </c>
      <c r="D1843">
        <f>IF(Hoja2!H1843="","",IF(Hoja2!$D1843=1,1,0))</f>
        <v>0</v>
      </c>
      <c r="E1843" t="str">
        <f>IF(Hoja2!J1843="","",IF(Hoja2!$D1843=0,-Hoja2!J1843/(COUNT(F$2:F$2080)-SUM(F$2:F$2080)),Hoja2!J1843/SUM(F$2:F$2080)))</f>
        <v/>
      </c>
      <c r="F1843" t="str">
        <f>IF(Hoja2!J1843="","",IF(Hoja2!$D1843=1,1,0))</f>
        <v/>
      </c>
      <c r="G1843">
        <f>IF(Hoja2!D1843=0,-Hoja2!B1843/(COUNT(Hoja2!D$2:D$2080)-SUM(Hoja2!D$2:D$2080)),Hoja2!C1843/SUM(Hoja2!D$2:D$2080))</f>
        <v>0</v>
      </c>
      <c r="J1843" t="str">
        <f>IF(Hoja2!J1843="","",IF(Hoja2!$D1843=1,Hoja2!J1843, ""))</f>
        <v/>
      </c>
      <c r="K1843" t="str">
        <f>IF(Hoja2!J1843="","",IF(Hoja2!$D1843=0,Hoja2!J1843, ""))</f>
        <v/>
      </c>
    </row>
    <row r="1844" spans="1:11" x14ac:dyDescent="0.25">
      <c r="A1844">
        <f>IF(Hoja2!F1844="","",IF(Hoja2!$D1844=0,-Hoja2!F1844/(COUNT(B$2:B$2080)-SUM(B$2:B$2080)),Hoja2!F1844/SUM(B$2:B$2080)))</f>
        <v>5.6179775280898875E-3</v>
      </c>
      <c r="B1844">
        <f>IF(Hoja2!F1844="","",IF(Hoja2!$D1844=1,1,0))</f>
        <v>1</v>
      </c>
      <c r="C1844" t="str">
        <f>IF(Hoja2!H1844="","",IF(Hoja2!$D1844=0,-Hoja2!H1844/(COUNT(D$2:D$2080)-SUM(D$2:D$2080)),Hoja2!H1844/SUM(D$2:D$2080)))</f>
        <v/>
      </c>
      <c r="D1844" t="str">
        <f>IF(Hoja2!H1844="","",IF(Hoja2!$D1844=1,1,0))</f>
        <v/>
      </c>
      <c r="E1844" t="str">
        <f>IF(Hoja2!J1844="","",IF(Hoja2!$D1844=0,-Hoja2!J1844/(COUNT(F$2:F$2080)-SUM(F$2:F$2080)),Hoja2!J1844/SUM(F$2:F$2080)))</f>
        <v/>
      </c>
      <c r="F1844" t="str">
        <f>IF(Hoja2!J1844="","",IF(Hoja2!$D1844=1,1,0))</f>
        <v/>
      </c>
      <c r="G1844">
        <f>IF(Hoja2!D1844=0,-Hoja2!B1844/(COUNT(Hoja2!D$2:D$2080)-SUM(Hoja2!D$2:D$2080)),Hoja2!C1844/SUM(Hoja2!D$2:D$2080))</f>
        <v>2.9041626331074541E-3</v>
      </c>
      <c r="J1844" t="str">
        <f>IF(Hoja2!J1844="","",IF(Hoja2!$D1844=1,Hoja2!J1844, ""))</f>
        <v/>
      </c>
      <c r="K1844" t="str">
        <f>IF(Hoja2!J1844="","",IF(Hoja2!$D1844=0,Hoja2!J1844, ""))</f>
        <v/>
      </c>
    </row>
    <row r="1845" spans="1:11" x14ac:dyDescent="0.25">
      <c r="A1845">
        <f>IF(Hoja2!F1845="","",IF(Hoja2!$D1845=0,-Hoja2!F1845/(COUNT(B$2:B$2080)-SUM(B$2:B$2080)),Hoja2!F1845/SUM(B$2:B$2080)))</f>
        <v>-5.6390977443609019E-3</v>
      </c>
      <c r="B1845">
        <f>IF(Hoja2!F1845="","",IF(Hoja2!$D1845=1,1,0))</f>
        <v>0</v>
      </c>
      <c r="C1845" t="str">
        <f>IF(Hoja2!H1845="","",IF(Hoja2!$D1845=0,-Hoja2!H1845/(COUNT(D$2:D$2080)-SUM(D$2:D$2080)),Hoja2!H1845/SUM(D$2:D$2080)))</f>
        <v/>
      </c>
      <c r="D1845" t="str">
        <f>IF(Hoja2!H1845="","",IF(Hoja2!$D1845=1,1,0))</f>
        <v/>
      </c>
      <c r="E1845" t="str">
        <f>IF(Hoja2!J1845="","",IF(Hoja2!$D1845=0,-Hoja2!J1845/(COUNT(F$2:F$2080)-SUM(F$2:F$2080)),Hoja2!J1845/SUM(F$2:F$2080)))</f>
        <v/>
      </c>
      <c r="F1845" t="str">
        <f>IF(Hoja2!J1845="","",IF(Hoja2!$D1845=1,1,0))</f>
        <v/>
      </c>
      <c r="G1845">
        <f>IF(Hoja2!D1845=0,-Hoja2!B1845/(COUNT(Hoja2!D$2:D$2080)-SUM(Hoja2!D$2:D$2080)),Hoja2!C1845/SUM(Hoja2!D$2:D$2080))</f>
        <v>-2.8680688336520078E-3</v>
      </c>
      <c r="J1845" t="str">
        <f>IF(Hoja2!J1845="","",IF(Hoja2!$D1845=1,Hoja2!J1845, ""))</f>
        <v/>
      </c>
      <c r="K1845" t="str">
        <f>IF(Hoja2!J1845="","",IF(Hoja2!$D1845=0,Hoja2!J1845, ""))</f>
        <v/>
      </c>
    </row>
    <row r="1846" spans="1:11" x14ac:dyDescent="0.25">
      <c r="A1846">
        <f>IF(Hoja2!F1846="","",IF(Hoja2!$D1846=0,-Hoja2!F1846/(COUNT(B$2:B$2080)-SUM(B$2:B$2080)),Hoja2!F1846/SUM(B$2:B$2080)))</f>
        <v>0</v>
      </c>
      <c r="B1846">
        <f>IF(Hoja2!F1846="","",IF(Hoja2!$D1846=1,1,0))</f>
        <v>1</v>
      </c>
      <c r="C1846" t="str">
        <f>IF(Hoja2!H1846="","",IF(Hoja2!$D1846=0,-Hoja2!H1846/(COUNT(D$2:D$2080)-SUM(D$2:D$2080)),Hoja2!H1846/SUM(D$2:D$2080)))</f>
        <v/>
      </c>
      <c r="D1846" t="str">
        <f>IF(Hoja2!H1846="","",IF(Hoja2!$D1846=1,1,0))</f>
        <v/>
      </c>
      <c r="E1846" t="str">
        <f>IF(Hoja2!J1846="","",IF(Hoja2!$D1846=0,-Hoja2!J1846/(COUNT(F$2:F$2080)-SUM(F$2:F$2080)),Hoja2!J1846/SUM(F$2:F$2080)))</f>
        <v/>
      </c>
      <c r="F1846" t="str">
        <f>IF(Hoja2!J1846="","",IF(Hoja2!$D1846=1,1,0))</f>
        <v/>
      </c>
      <c r="G1846">
        <f>IF(Hoja2!D1846=0,-Hoja2!B1846/(COUNT(Hoja2!D$2:D$2080)-SUM(Hoja2!D$2:D$2080)),Hoja2!C1846/SUM(Hoja2!D$2:D$2080))</f>
        <v>0</v>
      </c>
      <c r="J1846" t="str">
        <f>IF(Hoja2!J1846="","",IF(Hoja2!$D1846=1,Hoja2!J1846, ""))</f>
        <v/>
      </c>
      <c r="K1846" t="str">
        <f>IF(Hoja2!J1846="","",IF(Hoja2!$D1846=0,Hoja2!J1846, ""))</f>
        <v/>
      </c>
    </row>
    <row r="1847" spans="1:11" x14ac:dyDescent="0.25">
      <c r="A1847">
        <f>IF(Hoja2!F1847="","",IF(Hoja2!$D1847=0,-Hoja2!F1847/(COUNT(B$2:B$2080)-SUM(B$2:B$2080)),Hoja2!F1847/SUM(B$2:B$2080)))</f>
        <v>-3.7593984962406013E-3</v>
      </c>
      <c r="B1847">
        <f>IF(Hoja2!F1847="","",IF(Hoja2!$D1847=1,1,0))</f>
        <v>0</v>
      </c>
      <c r="C1847" t="str">
        <f>IF(Hoja2!H1847="","",IF(Hoja2!$D1847=0,-Hoja2!H1847/(COUNT(D$2:D$2080)-SUM(D$2:D$2080)),Hoja2!H1847/SUM(D$2:D$2080)))</f>
        <v/>
      </c>
      <c r="D1847" t="str">
        <f>IF(Hoja2!H1847="","",IF(Hoja2!$D1847=1,1,0))</f>
        <v/>
      </c>
      <c r="E1847" t="str">
        <f>IF(Hoja2!J1847="","",IF(Hoja2!$D1847=0,-Hoja2!J1847/(COUNT(F$2:F$2080)-SUM(F$2:F$2080)),Hoja2!J1847/SUM(F$2:F$2080)))</f>
        <v/>
      </c>
      <c r="F1847" t="str">
        <f>IF(Hoja2!J1847="","",IF(Hoja2!$D1847=1,1,0))</f>
        <v/>
      </c>
      <c r="G1847">
        <f>IF(Hoja2!D1847=0,-Hoja2!B1847/(COUNT(Hoja2!D$2:D$2080)-SUM(Hoja2!D$2:D$2080)),Hoja2!C1847/SUM(Hoja2!D$2:D$2080))</f>
        <v>-1.9120458891013384E-3</v>
      </c>
      <c r="J1847" t="str">
        <f>IF(Hoja2!J1847="","",IF(Hoja2!$D1847=1,Hoja2!J1847, ""))</f>
        <v/>
      </c>
      <c r="K1847" t="str">
        <f>IF(Hoja2!J1847="","",IF(Hoja2!$D1847=0,Hoja2!J1847, ""))</f>
        <v/>
      </c>
    </row>
    <row r="1848" spans="1:11" x14ac:dyDescent="0.25">
      <c r="A1848" t="str">
        <f>IF(Hoja2!F1848="","",IF(Hoja2!$D1848=0,-Hoja2!F1848/(COUNT(B$2:B$2080)-SUM(B$2:B$2080)),Hoja2!F1848/SUM(B$2:B$2080)))</f>
        <v/>
      </c>
      <c r="B1848" t="str">
        <f>IF(Hoja2!F1848="","",IF(Hoja2!$D1848=1,1,0))</f>
        <v/>
      </c>
      <c r="C1848" t="str">
        <f>IF(Hoja2!H1848="","",IF(Hoja2!$D1848=0,-Hoja2!H1848/(COUNT(D$2:D$2080)-SUM(D$2:D$2080)),Hoja2!H1848/SUM(D$2:D$2080)))</f>
        <v/>
      </c>
      <c r="D1848" t="str">
        <f>IF(Hoja2!H1848="","",IF(Hoja2!$D1848=1,1,0))</f>
        <v/>
      </c>
      <c r="E1848" t="str">
        <f>IF(Hoja2!J1848="","",IF(Hoja2!$D1848=0,-Hoja2!J1848/(COUNT(F$2:F$2080)-SUM(F$2:F$2080)),Hoja2!J1848/SUM(F$2:F$2080)))</f>
        <v/>
      </c>
      <c r="F1848" t="str">
        <f>IF(Hoja2!J1848="","",IF(Hoja2!$D1848=1,1,0))</f>
        <v/>
      </c>
      <c r="G1848">
        <f>IF(Hoja2!D1848=0,-Hoja2!B1848/(COUNT(Hoja2!D$2:D$2080)-SUM(Hoja2!D$2:D$2080)),Hoja2!C1848/SUM(Hoja2!D$2:D$2080))</f>
        <v>1.9361084220716361E-3</v>
      </c>
      <c r="J1848" t="str">
        <f>IF(Hoja2!J1848="","",IF(Hoja2!$D1848=1,Hoja2!J1848, ""))</f>
        <v/>
      </c>
      <c r="K1848" t="str">
        <f>IF(Hoja2!J1848="","",IF(Hoja2!$D1848=0,Hoja2!J1848, ""))</f>
        <v/>
      </c>
    </row>
    <row r="1849" spans="1:11" x14ac:dyDescent="0.25">
      <c r="A1849">
        <f>IF(Hoja2!F1849="","",IF(Hoja2!$D1849=0,-Hoja2!F1849/(COUNT(B$2:B$2080)-SUM(B$2:B$2080)),Hoja2!F1849/SUM(B$2:B$2080)))</f>
        <v>-5.6390977443609019E-3</v>
      </c>
      <c r="B1849">
        <f>IF(Hoja2!F1849="","",IF(Hoja2!$D1849=1,1,0))</f>
        <v>0</v>
      </c>
      <c r="C1849" t="str">
        <f>IF(Hoja2!H1849="","",IF(Hoja2!$D1849=0,-Hoja2!H1849/(COUNT(D$2:D$2080)-SUM(D$2:D$2080)),Hoja2!H1849/SUM(D$2:D$2080)))</f>
        <v/>
      </c>
      <c r="D1849" t="str">
        <f>IF(Hoja2!H1849="","",IF(Hoja2!$D1849=1,1,0))</f>
        <v/>
      </c>
      <c r="E1849" t="str">
        <f>IF(Hoja2!J1849="","",IF(Hoja2!$D1849=0,-Hoja2!J1849/(COUNT(F$2:F$2080)-SUM(F$2:F$2080)),Hoja2!J1849/SUM(F$2:F$2080)))</f>
        <v/>
      </c>
      <c r="F1849" t="str">
        <f>IF(Hoja2!J1849="","",IF(Hoja2!$D1849=1,1,0))</f>
        <v/>
      </c>
      <c r="G1849">
        <f>IF(Hoja2!D1849=0,-Hoja2!B1849/(COUNT(Hoja2!D$2:D$2080)-SUM(Hoja2!D$2:D$2080)),Hoja2!C1849/SUM(Hoja2!D$2:D$2080))</f>
        <v>-2.8680688336520078E-3</v>
      </c>
      <c r="J1849" t="str">
        <f>IF(Hoja2!J1849="","",IF(Hoja2!$D1849=1,Hoja2!J1849, ""))</f>
        <v/>
      </c>
      <c r="K1849" t="str">
        <f>IF(Hoja2!J1849="","",IF(Hoja2!$D1849=0,Hoja2!J1849, ""))</f>
        <v/>
      </c>
    </row>
    <row r="1850" spans="1:11" x14ac:dyDescent="0.25">
      <c r="A1850">
        <f>IF(Hoja2!F1850="","",IF(Hoja2!$D1850=0,-Hoja2!F1850/(COUNT(B$2:B$2080)-SUM(B$2:B$2080)),Hoja2!F1850/SUM(B$2:B$2080)))</f>
        <v>-1.8726591760299626E-3</v>
      </c>
      <c r="B1850">
        <f>IF(Hoja2!F1850="","",IF(Hoja2!$D1850=1,1,0))</f>
        <v>1</v>
      </c>
      <c r="C1850" t="str">
        <f>IF(Hoja2!H1850="","",IF(Hoja2!$D1850=0,-Hoja2!H1850/(COUNT(D$2:D$2080)-SUM(D$2:D$2080)),Hoja2!H1850/SUM(D$2:D$2080)))</f>
        <v/>
      </c>
      <c r="D1850" t="str">
        <f>IF(Hoja2!H1850="","",IF(Hoja2!$D1850=1,1,0))</f>
        <v/>
      </c>
      <c r="E1850" t="str">
        <f>IF(Hoja2!J1850="","",IF(Hoja2!$D1850=0,-Hoja2!J1850/(COUNT(F$2:F$2080)-SUM(F$2:F$2080)),Hoja2!J1850/SUM(F$2:F$2080)))</f>
        <v/>
      </c>
      <c r="F1850" t="str">
        <f>IF(Hoja2!J1850="","",IF(Hoja2!$D1850=1,1,0))</f>
        <v/>
      </c>
      <c r="G1850">
        <f>IF(Hoja2!D1850=0,-Hoja2!B1850/(COUNT(Hoja2!D$2:D$2080)-SUM(Hoja2!D$2:D$2080)),Hoja2!C1850/SUM(Hoja2!D$2:D$2080))</f>
        <v>-9.6805421103581804E-4</v>
      </c>
      <c r="J1850" t="str">
        <f>IF(Hoja2!J1850="","",IF(Hoja2!$D1850=1,Hoja2!J1850, ""))</f>
        <v/>
      </c>
      <c r="K1850" t="str">
        <f>IF(Hoja2!J1850="","",IF(Hoja2!$D1850=0,Hoja2!J1850, ""))</f>
        <v/>
      </c>
    </row>
    <row r="1851" spans="1:11" x14ac:dyDescent="0.25">
      <c r="A1851">
        <f>IF(Hoja2!F1851="","",IF(Hoja2!$D1851=0,-Hoja2!F1851/(COUNT(B$2:B$2080)-SUM(B$2:B$2080)),Hoja2!F1851/SUM(B$2:B$2080)))</f>
        <v>-3.7593984962406013E-3</v>
      </c>
      <c r="B1851">
        <f>IF(Hoja2!F1851="","",IF(Hoja2!$D1851=1,1,0))</f>
        <v>0</v>
      </c>
      <c r="C1851" t="str">
        <f>IF(Hoja2!H1851="","",IF(Hoja2!$D1851=0,-Hoja2!H1851/(COUNT(D$2:D$2080)-SUM(D$2:D$2080)),Hoja2!H1851/SUM(D$2:D$2080)))</f>
        <v/>
      </c>
      <c r="D1851" t="str">
        <f>IF(Hoja2!H1851="","",IF(Hoja2!$D1851=1,1,0))</f>
        <v/>
      </c>
      <c r="E1851" t="str">
        <f>IF(Hoja2!J1851="","",IF(Hoja2!$D1851=0,-Hoja2!J1851/(COUNT(F$2:F$2080)-SUM(F$2:F$2080)),Hoja2!J1851/SUM(F$2:F$2080)))</f>
        <v/>
      </c>
      <c r="F1851" t="str">
        <f>IF(Hoja2!J1851="","",IF(Hoja2!$D1851=1,1,0))</f>
        <v/>
      </c>
      <c r="G1851">
        <f>IF(Hoja2!D1851=0,-Hoja2!B1851/(COUNT(Hoja2!D$2:D$2080)-SUM(Hoja2!D$2:D$2080)),Hoja2!C1851/SUM(Hoja2!D$2:D$2080))</f>
        <v>-1.9120458891013384E-3</v>
      </c>
      <c r="J1851" t="str">
        <f>IF(Hoja2!J1851="","",IF(Hoja2!$D1851=1,Hoja2!J1851, ""))</f>
        <v/>
      </c>
      <c r="K1851" t="str">
        <f>IF(Hoja2!J1851="","",IF(Hoja2!$D1851=0,Hoja2!J1851, ""))</f>
        <v/>
      </c>
    </row>
    <row r="1852" spans="1:11" x14ac:dyDescent="0.25">
      <c r="A1852">
        <f>IF(Hoja2!F1852="","",IF(Hoja2!$D1852=0,-Hoja2!F1852/(COUNT(B$2:B$2080)-SUM(B$2:B$2080)),Hoja2!F1852/SUM(B$2:B$2080)))</f>
        <v>3.7453183520599251E-3</v>
      </c>
      <c r="B1852">
        <f>IF(Hoja2!F1852="","",IF(Hoja2!$D1852=1,1,0))</f>
        <v>1</v>
      </c>
      <c r="C1852">
        <f>IF(Hoja2!H1852="","",IF(Hoja2!$D1852=0,-Hoja2!H1852/(COUNT(D$2:D$2080)-SUM(D$2:D$2080)),Hoja2!H1852/SUM(D$2:D$2080)))</f>
        <v>1.0309278350515464E-2</v>
      </c>
      <c r="D1852">
        <f>IF(Hoja2!H1852="","",IF(Hoja2!$D1852=1,1,0))</f>
        <v>1</v>
      </c>
      <c r="E1852" t="str">
        <f>IF(Hoja2!J1852="","",IF(Hoja2!$D1852=0,-Hoja2!J1852/(COUNT(F$2:F$2080)-SUM(F$2:F$2080)),Hoja2!J1852/SUM(F$2:F$2080)))</f>
        <v/>
      </c>
      <c r="F1852" t="str">
        <f>IF(Hoja2!J1852="","",IF(Hoja2!$D1852=1,1,0))</f>
        <v/>
      </c>
      <c r="G1852">
        <f>IF(Hoja2!D1852=0,-Hoja2!B1852/(COUNT(Hoja2!D$2:D$2080)-SUM(Hoja2!D$2:D$2080)),Hoja2!C1852/SUM(Hoja2!D$2:D$2080))</f>
        <v>1.9361084220716361E-3</v>
      </c>
      <c r="J1852" t="str">
        <f>IF(Hoja2!J1852="","",IF(Hoja2!$D1852=1,Hoja2!J1852, ""))</f>
        <v/>
      </c>
      <c r="K1852" t="str">
        <f>IF(Hoja2!J1852="","",IF(Hoja2!$D1852=0,Hoja2!J1852, ""))</f>
        <v/>
      </c>
    </row>
    <row r="1853" spans="1:11" x14ac:dyDescent="0.25">
      <c r="A1853" t="str">
        <f>IF(Hoja2!F1853="","",IF(Hoja2!$D1853=0,-Hoja2!F1853/(COUNT(B$2:B$2080)-SUM(B$2:B$2080)),Hoja2!F1853/SUM(B$2:B$2080)))</f>
        <v/>
      </c>
      <c r="B1853" t="str">
        <f>IF(Hoja2!F1853="","",IF(Hoja2!$D1853=1,1,0))</f>
        <v/>
      </c>
      <c r="C1853" t="str">
        <f>IF(Hoja2!H1853="","",IF(Hoja2!$D1853=0,-Hoja2!H1853/(COUNT(D$2:D$2080)-SUM(D$2:D$2080)),Hoja2!H1853/SUM(D$2:D$2080)))</f>
        <v/>
      </c>
      <c r="D1853" t="str">
        <f>IF(Hoja2!H1853="","",IF(Hoja2!$D1853=1,1,0))</f>
        <v/>
      </c>
      <c r="E1853" t="str">
        <f>IF(Hoja2!J1853="","",IF(Hoja2!$D1853=0,-Hoja2!J1853/(COUNT(F$2:F$2080)-SUM(F$2:F$2080)),Hoja2!J1853/SUM(F$2:F$2080)))</f>
        <v/>
      </c>
      <c r="F1853" t="str">
        <f>IF(Hoja2!J1853="","",IF(Hoja2!$D1853=1,1,0))</f>
        <v/>
      </c>
      <c r="G1853">
        <f>IF(Hoja2!D1853=0,-Hoja2!B1853/(COUNT(Hoja2!D$2:D$2080)-SUM(Hoja2!D$2:D$2080)),Hoja2!C1853/SUM(Hoja2!D$2:D$2080))</f>
        <v>-1.9120458891013384E-3</v>
      </c>
      <c r="J1853" t="str">
        <f>IF(Hoja2!J1853="","",IF(Hoja2!$D1853=1,Hoja2!J1853, ""))</f>
        <v/>
      </c>
      <c r="K1853" t="str">
        <f>IF(Hoja2!J1853="","",IF(Hoja2!$D1853=0,Hoja2!J1853, ""))</f>
        <v/>
      </c>
    </row>
    <row r="1854" spans="1:11" x14ac:dyDescent="0.25">
      <c r="A1854" t="str">
        <f>IF(Hoja2!F1854="","",IF(Hoja2!$D1854=0,-Hoja2!F1854/(COUNT(B$2:B$2080)-SUM(B$2:B$2080)),Hoja2!F1854/SUM(B$2:B$2080)))</f>
        <v/>
      </c>
      <c r="B1854" t="str">
        <f>IF(Hoja2!F1854="","",IF(Hoja2!$D1854=1,1,0))</f>
        <v/>
      </c>
      <c r="C1854" t="str">
        <f>IF(Hoja2!H1854="","",IF(Hoja2!$D1854=0,-Hoja2!H1854/(COUNT(D$2:D$2080)-SUM(D$2:D$2080)),Hoja2!H1854/SUM(D$2:D$2080)))</f>
        <v/>
      </c>
      <c r="D1854" t="str">
        <f>IF(Hoja2!H1854="","",IF(Hoja2!$D1854=1,1,0))</f>
        <v/>
      </c>
      <c r="E1854" t="str">
        <f>IF(Hoja2!J1854="","",IF(Hoja2!$D1854=0,-Hoja2!J1854/(COUNT(F$2:F$2080)-SUM(F$2:F$2080)),Hoja2!J1854/SUM(F$2:F$2080)))</f>
        <v/>
      </c>
      <c r="F1854" t="str">
        <f>IF(Hoja2!J1854="","",IF(Hoja2!$D1854=1,1,0))</f>
        <v/>
      </c>
      <c r="G1854">
        <f>IF(Hoja2!D1854=0,-Hoja2!B1854/(COUNT(Hoja2!D$2:D$2080)-SUM(Hoja2!D$2:D$2080)),Hoja2!C1854/SUM(Hoja2!D$2:D$2080))</f>
        <v>0</v>
      </c>
      <c r="J1854" t="str">
        <f>IF(Hoja2!J1854="","",IF(Hoja2!$D1854=1,Hoja2!J1854, ""))</f>
        <v/>
      </c>
      <c r="K1854" t="str">
        <f>IF(Hoja2!J1854="","",IF(Hoja2!$D1854=0,Hoja2!J1854, ""))</f>
        <v/>
      </c>
    </row>
    <row r="1855" spans="1:11" x14ac:dyDescent="0.25">
      <c r="A1855" t="str">
        <f>IF(Hoja2!F1855="","",IF(Hoja2!$D1855=0,-Hoja2!F1855/(COUNT(B$2:B$2080)-SUM(B$2:B$2080)),Hoja2!F1855/SUM(B$2:B$2080)))</f>
        <v/>
      </c>
      <c r="B1855" t="str">
        <f>IF(Hoja2!F1855="","",IF(Hoja2!$D1855=1,1,0))</f>
        <v/>
      </c>
      <c r="C1855" t="str">
        <f>IF(Hoja2!H1855="","",IF(Hoja2!$D1855=0,-Hoja2!H1855/(COUNT(D$2:D$2080)-SUM(D$2:D$2080)),Hoja2!H1855/SUM(D$2:D$2080)))</f>
        <v/>
      </c>
      <c r="D1855" t="str">
        <f>IF(Hoja2!H1855="","",IF(Hoja2!$D1855=1,1,0))</f>
        <v/>
      </c>
      <c r="E1855" t="str">
        <f>IF(Hoja2!J1855="","",IF(Hoja2!$D1855=0,-Hoja2!J1855/(COUNT(F$2:F$2080)-SUM(F$2:F$2080)),Hoja2!J1855/SUM(F$2:F$2080)))</f>
        <v/>
      </c>
      <c r="F1855" t="str">
        <f>IF(Hoja2!J1855="","",IF(Hoja2!$D1855=1,1,0))</f>
        <v/>
      </c>
      <c r="G1855">
        <f>IF(Hoja2!D1855=0,-Hoja2!B1855/(COUNT(Hoja2!D$2:D$2080)-SUM(Hoja2!D$2:D$2080)),Hoja2!C1855/SUM(Hoja2!D$2:D$2080))</f>
        <v>1.9361084220716361E-3</v>
      </c>
      <c r="J1855" t="str">
        <f>IF(Hoja2!J1855="","",IF(Hoja2!$D1855=1,Hoja2!J1855, ""))</f>
        <v/>
      </c>
      <c r="K1855" t="str">
        <f>IF(Hoja2!J1855="","",IF(Hoja2!$D1855=0,Hoja2!J1855, ""))</f>
        <v/>
      </c>
    </row>
    <row r="1856" spans="1:11" x14ac:dyDescent="0.25">
      <c r="A1856">
        <f>IF(Hoja2!F1856="","",IF(Hoja2!$D1856=0,-Hoja2!F1856/(COUNT(B$2:B$2080)-SUM(B$2:B$2080)),Hoja2!F1856/SUM(B$2:B$2080)))</f>
        <v>3.7453183520599251E-3</v>
      </c>
      <c r="B1856">
        <f>IF(Hoja2!F1856="","",IF(Hoja2!$D1856=1,1,0))</f>
        <v>1</v>
      </c>
      <c r="C1856" t="str">
        <f>IF(Hoja2!H1856="","",IF(Hoja2!$D1856=0,-Hoja2!H1856/(COUNT(D$2:D$2080)-SUM(D$2:D$2080)),Hoja2!H1856/SUM(D$2:D$2080)))</f>
        <v/>
      </c>
      <c r="D1856" t="str">
        <f>IF(Hoja2!H1856="","",IF(Hoja2!$D1856=1,1,0))</f>
        <v/>
      </c>
      <c r="E1856" t="str">
        <f>IF(Hoja2!J1856="","",IF(Hoja2!$D1856=0,-Hoja2!J1856/(COUNT(F$2:F$2080)-SUM(F$2:F$2080)),Hoja2!J1856/SUM(F$2:F$2080)))</f>
        <v/>
      </c>
      <c r="F1856" t="str">
        <f>IF(Hoja2!J1856="","",IF(Hoja2!$D1856=1,1,0))</f>
        <v/>
      </c>
      <c r="G1856">
        <f>IF(Hoja2!D1856=0,-Hoja2!B1856/(COUNT(Hoja2!D$2:D$2080)-SUM(Hoja2!D$2:D$2080)),Hoja2!C1856/SUM(Hoja2!D$2:D$2080))</f>
        <v>1.9361084220716361E-3</v>
      </c>
      <c r="J1856" t="str">
        <f>IF(Hoja2!J1856="","",IF(Hoja2!$D1856=1,Hoja2!J1856, ""))</f>
        <v/>
      </c>
      <c r="K1856" t="str">
        <f>IF(Hoja2!J1856="","",IF(Hoja2!$D1856=0,Hoja2!J1856, ""))</f>
        <v/>
      </c>
    </row>
    <row r="1857" spans="1:11" x14ac:dyDescent="0.25">
      <c r="A1857" t="str">
        <f>IF(Hoja2!F1857="","",IF(Hoja2!$D1857=0,-Hoja2!F1857/(COUNT(B$2:B$2080)-SUM(B$2:B$2080)),Hoja2!F1857/SUM(B$2:B$2080)))</f>
        <v/>
      </c>
      <c r="B1857" t="str">
        <f>IF(Hoja2!F1857="","",IF(Hoja2!$D1857=1,1,0))</f>
        <v/>
      </c>
      <c r="C1857" t="str">
        <f>IF(Hoja2!H1857="","",IF(Hoja2!$D1857=0,-Hoja2!H1857/(COUNT(D$2:D$2080)-SUM(D$2:D$2080)),Hoja2!H1857/SUM(D$2:D$2080)))</f>
        <v/>
      </c>
      <c r="D1857" t="str">
        <f>IF(Hoja2!H1857="","",IF(Hoja2!$D1857=1,1,0))</f>
        <v/>
      </c>
      <c r="E1857" t="str">
        <f>IF(Hoja2!J1857="","",IF(Hoja2!$D1857=0,-Hoja2!J1857/(COUNT(F$2:F$2080)-SUM(F$2:F$2080)),Hoja2!J1857/SUM(F$2:F$2080)))</f>
        <v/>
      </c>
      <c r="F1857" t="str">
        <f>IF(Hoja2!J1857="","",IF(Hoja2!$D1857=1,1,0))</f>
        <v/>
      </c>
      <c r="G1857">
        <f>IF(Hoja2!D1857=0,-Hoja2!B1857/(COUNT(Hoja2!D$2:D$2080)-SUM(Hoja2!D$2:D$2080)),Hoja2!C1857/SUM(Hoja2!D$2:D$2080))</f>
        <v>-1.9120458891013384E-3</v>
      </c>
      <c r="J1857" t="str">
        <f>IF(Hoja2!J1857="","",IF(Hoja2!$D1857=1,Hoja2!J1857, ""))</f>
        <v/>
      </c>
      <c r="K1857" t="str">
        <f>IF(Hoja2!J1857="","",IF(Hoja2!$D1857=0,Hoja2!J1857, ""))</f>
        <v/>
      </c>
    </row>
    <row r="1858" spans="1:11" x14ac:dyDescent="0.25">
      <c r="A1858">
        <f>IF(Hoja2!F1858="","",IF(Hoja2!$D1858=0,-Hoja2!F1858/(COUNT(B$2:B$2080)-SUM(B$2:B$2080)),Hoja2!F1858/SUM(B$2:B$2080)))</f>
        <v>3.7453183520599251E-3</v>
      </c>
      <c r="B1858">
        <f>IF(Hoja2!F1858="","",IF(Hoja2!$D1858=1,1,0))</f>
        <v>1</v>
      </c>
      <c r="C1858" t="str">
        <f>IF(Hoja2!H1858="","",IF(Hoja2!$D1858=0,-Hoja2!H1858/(COUNT(D$2:D$2080)-SUM(D$2:D$2080)),Hoja2!H1858/SUM(D$2:D$2080)))</f>
        <v/>
      </c>
      <c r="D1858" t="str">
        <f>IF(Hoja2!H1858="","",IF(Hoja2!$D1858=1,1,0))</f>
        <v/>
      </c>
      <c r="E1858" t="str">
        <f>IF(Hoja2!J1858="","",IF(Hoja2!$D1858=0,-Hoja2!J1858/(COUNT(F$2:F$2080)-SUM(F$2:F$2080)),Hoja2!J1858/SUM(F$2:F$2080)))</f>
        <v/>
      </c>
      <c r="F1858" t="str">
        <f>IF(Hoja2!J1858="","",IF(Hoja2!$D1858=1,1,0))</f>
        <v/>
      </c>
      <c r="G1858">
        <f>IF(Hoja2!D1858=0,-Hoja2!B1858/(COUNT(Hoja2!D$2:D$2080)-SUM(Hoja2!D$2:D$2080)),Hoja2!C1858/SUM(Hoja2!D$2:D$2080))</f>
        <v>1.9361084220716361E-3</v>
      </c>
      <c r="J1858" t="str">
        <f>IF(Hoja2!J1858="","",IF(Hoja2!$D1858=1,Hoja2!J1858, ""))</f>
        <v/>
      </c>
      <c r="K1858" t="str">
        <f>IF(Hoja2!J1858="","",IF(Hoja2!$D1858=0,Hoja2!J1858, ""))</f>
        <v/>
      </c>
    </row>
    <row r="1859" spans="1:11" x14ac:dyDescent="0.25">
      <c r="A1859">
        <f>IF(Hoja2!F1859="","",IF(Hoja2!$D1859=0,-Hoja2!F1859/(COUNT(B$2:B$2080)-SUM(B$2:B$2080)),Hoja2!F1859/SUM(B$2:B$2080)))</f>
        <v>-3.7593984962406013E-3</v>
      </c>
      <c r="B1859">
        <f>IF(Hoja2!F1859="","",IF(Hoja2!$D1859=1,1,0))</f>
        <v>0</v>
      </c>
      <c r="C1859" t="str">
        <f>IF(Hoja2!H1859="","",IF(Hoja2!$D1859=0,-Hoja2!H1859/(COUNT(D$2:D$2080)-SUM(D$2:D$2080)),Hoja2!H1859/SUM(D$2:D$2080)))</f>
        <v/>
      </c>
      <c r="D1859" t="str">
        <f>IF(Hoja2!H1859="","",IF(Hoja2!$D1859=1,1,0))</f>
        <v/>
      </c>
      <c r="E1859" t="str">
        <f>IF(Hoja2!J1859="","",IF(Hoja2!$D1859=0,-Hoja2!J1859/(COUNT(F$2:F$2080)-SUM(F$2:F$2080)),Hoja2!J1859/SUM(F$2:F$2080)))</f>
        <v/>
      </c>
      <c r="F1859" t="str">
        <f>IF(Hoja2!J1859="","",IF(Hoja2!$D1859=1,1,0))</f>
        <v/>
      </c>
      <c r="G1859">
        <f>IF(Hoja2!D1859=0,-Hoja2!B1859/(COUNT(Hoja2!D$2:D$2080)-SUM(Hoja2!D$2:D$2080)),Hoja2!C1859/SUM(Hoja2!D$2:D$2080))</f>
        <v>-1.9120458891013384E-3</v>
      </c>
      <c r="J1859" t="str">
        <f>IF(Hoja2!J1859="","",IF(Hoja2!$D1859=1,Hoja2!J1859, ""))</f>
        <v/>
      </c>
      <c r="K1859" t="str">
        <f>IF(Hoja2!J1859="","",IF(Hoja2!$D1859=0,Hoja2!J1859, ""))</f>
        <v/>
      </c>
    </row>
    <row r="1860" spans="1:11" x14ac:dyDescent="0.25">
      <c r="A1860" t="str">
        <f>IF(Hoja2!F1860="","",IF(Hoja2!$D1860=0,-Hoja2!F1860/(COUNT(B$2:B$2080)-SUM(B$2:B$2080)),Hoja2!F1860/SUM(B$2:B$2080)))</f>
        <v/>
      </c>
      <c r="B1860" t="str">
        <f>IF(Hoja2!F1860="","",IF(Hoja2!$D1860=1,1,0))</f>
        <v/>
      </c>
      <c r="C1860" t="str">
        <f>IF(Hoja2!H1860="","",IF(Hoja2!$D1860=0,-Hoja2!H1860/(COUNT(D$2:D$2080)-SUM(D$2:D$2080)),Hoja2!H1860/SUM(D$2:D$2080)))</f>
        <v/>
      </c>
      <c r="D1860" t="str">
        <f>IF(Hoja2!H1860="","",IF(Hoja2!$D1860=1,1,0))</f>
        <v/>
      </c>
      <c r="E1860" t="str">
        <f>IF(Hoja2!J1860="","",IF(Hoja2!$D1860=0,-Hoja2!J1860/(COUNT(F$2:F$2080)-SUM(F$2:F$2080)),Hoja2!J1860/SUM(F$2:F$2080)))</f>
        <v/>
      </c>
      <c r="F1860" t="str">
        <f>IF(Hoja2!J1860="","",IF(Hoja2!$D1860=1,1,0))</f>
        <v/>
      </c>
      <c r="G1860">
        <f>IF(Hoja2!D1860=0,-Hoja2!B1860/(COUNT(Hoja2!D$2:D$2080)-SUM(Hoja2!D$2:D$2080)),Hoja2!C1860/SUM(Hoja2!D$2:D$2080))</f>
        <v>-9.5602294455066918E-4</v>
      </c>
      <c r="J1860" t="str">
        <f>IF(Hoja2!J1860="","",IF(Hoja2!$D1860=1,Hoja2!J1860, ""))</f>
        <v/>
      </c>
      <c r="K1860" t="str">
        <f>IF(Hoja2!J1860="","",IF(Hoja2!$D1860=0,Hoja2!J1860, ""))</f>
        <v/>
      </c>
    </row>
    <row r="1861" spans="1:11" x14ac:dyDescent="0.25">
      <c r="A1861">
        <f>IF(Hoja2!F1861="","",IF(Hoja2!$D1861=0,-Hoja2!F1861/(COUNT(B$2:B$2080)-SUM(B$2:B$2080)),Hoja2!F1861/SUM(B$2:B$2080)))</f>
        <v>-5.6390977443609019E-3</v>
      </c>
      <c r="B1861">
        <f>IF(Hoja2!F1861="","",IF(Hoja2!$D1861=1,1,0))</f>
        <v>0</v>
      </c>
      <c r="C1861" t="str">
        <f>IF(Hoja2!H1861="","",IF(Hoja2!$D1861=0,-Hoja2!H1861/(COUNT(D$2:D$2080)-SUM(D$2:D$2080)),Hoja2!H1861/SUM(D$2:D$2080)))</f>
        <v/>
      </c>
      <c r="D1861" t="str">
        <f>IF(Hoja2!H1861="","",IF(Hoja2!$D1861=1,1,0))</f>
        <v/>
      </c>
      <c r="E1861" t="str">
        <f>IF(Hoja2!J1861="","",IF(Hoja2!$D1861=0,-Hoja2!J1861/(COUNT(F$2:F$2080)-SUM(F$2:F$2080)),Hoja2!J1861/SUM(F$2:F$2080)))</f>
        <v/>
      </c>
      <c r="F1861" t="str">
        <f>IF(Hoja2!J1861="","",IF(Hoja2!$D1861=1,1,0))</f>
        <v/>
      </c>
      <c r="G1861">
        <f>IF(Hoja2!D1861=0,-Hoja2!B1861/(COUNT(Hoja2!D$2:D$2080)-SUM(Hoja2!D$2:D$2080)),Hoja2!C1861/SUM(Hoja2!D$2:D$2080))</f>
        <v>-2.8680688336520078E-3</v>
      </c>
      <c r="J1861" t="str">
        <f>IF(Hoja2!J1861="","",IF(Hoja2!$D1861=1,Hoja2!J1861, ""))</f>
        <v/>
      </c>
      <c r="K1861" t="str">
        <f>IF(Hoja2!J1861="","",IF(Hoja2!$D1861=0,Hoja2!J1861, ""))</f>
        <v/>
      </c>
    </row>
    <row r="1862" spans="1:11" x14ac:dyDescent="0.25">
      <c r="A1862">
        <f>IF(Hoja2!F1862="","",IF(Hoja2!$D1862=0,-Hoja2!F1862/(COUNT(B$2:B$2080)-SUM(B$2:B$2080)),Hoja2!F1862/SUM(B$2:B$2080)))</f>
        <v>-1.8796992481203006E-3</v>
      </c>
      <c r="B1862">
        <f>IF(Hoja2!F1862="","",IF(Hoja2!$D1862=1,1,0))</f>
        <v>0</v>
      </c>
      <c r="C1862" t="str">
        <f>IF(Hoja2!H1862="","",IF(Hoja2!$D1862=0,-Hoja2!H1862/(COUNT(D$2:D$2080)-SUM(D$2:D$2080)),Hoja2!H1862/SUM(D$2:D$2080)))</f>
        <v/>
      </c>
      <c r="D1862" t="str">
        <f>IF(Hoja2!H1862="","",IF(Hoja2!$D1862=1,1,0))</f>
        <v/>
      </c>
      <c r="E1862" t="str">
        <f>IF(Hoja2!J1862="","",IF(Hoja2!$D1862=0,-Hoja2!J1862/(COUNT(F$2:F$2080)-SUM(F$2:F$2080)),Hoja2!J1862/SUM(F$2:F$2080)))</f>
        <v/>
      </c>
      <c r="F1862" t="str">
        <f>IF(Hoja2!J1862="","",IF(Hoja2!$D1862=1,1,0))</f>
        <v/>
      </c>
      <c r="G1862">
        <f>IF(Hoja2!D1862=0,-Hoja2!B1862/(COUNT(Hoja2!D$2:D$2080)-SUM(Hoja2!D$2:D$2080)),Hoja2!C1862/SUM(Hoja2!D$2:D$2080))</f>
        <v>-9.5602294455066918E-4</v>
      </c>
      <c r="J1862" t="str">
        <f>IF(Hoja2!J1862="","",IF(Hoja2!$D1862=1,Hoja2!J1862, ""))</f>
        <v/>
      </c>
      <c r="K1862" t="str">
        <f>IF(Hoja2!J1862="","",IF(Hoja2!$D1862=0,Hoja2!J1862, ""))</f>
        <v/>
      </c>
    </row>
    <row r="1863" spans="1:11" x14ac:dyDescent="0.25">
      <c r="A1863">
        <f>IF(Hoja2!F1863="","",IF(Hoja2!$D1863=0,-Hoja2!F1863/(COUNT(B$2:B$2080)-SUM(B$2:B$2080)),Hoja2!F1863/SUM(B$2:B$2080)))</f>
        <v>-3.7593984962406013E-3</v>
      </c>
      <c r="B1863">
        <f>IF(Hoja2!F1863="","",IF(Hoja2!$D1863=1,1,0))</f>
        <v>0</v>
      </c>
      <c r="C1863" t="str">
        <f>IF(Hoja2!H1863="","",IF(Hoja2!$D1863=0,-Hoja2!H1863/(COUNT(D$2:D$2080)-SUM(D$2:D$2080)),Hoja2!H1863/SUM(D$2:D$2080)))</f>
        <v/>
      </c>
      <c r="D1863" t="str">
        <f>IF(Hoja2!H1863="","",IF(Hoja2!$D1863=1,1,0))</f>
        <v/>
      </c>
      <c r="E1863" t="str">
        <f>IF(Hoja2!J1863="","",IF(Hoja2!$D1863=0,-Hoja2!J1863/(COUNT(F$2:F$2080)-SUM(F$2:F$2080)),Hoja2!J1863/SUM(F$2:F$2080)))</f>
        <v/>
      </c>
      <c r="F1863" t="str">
        <f>IF(Hoja2!J1863="","",IF(Hoja2!$D1863=1,1,0))</f>
        <v/>
      </c>
      <c r="G1863">
        <f>IF(Hoja2!D1863=0,-Hoja2!B1863/(COUNT(Hoja2!D$2:D$2080)-SUM(Hoja2!D$2:D$2080)),Hoja2!C1863/SUM(Hoja2!D$2:D$2080))</f>
        <v>-1.9120458891013384E-3</v>
      </c>
      <c r="J1863" t="str">
        <f>IF(Hoja2!J1863="","",IF(Hoja2!$D1863=1,Hoja2!J1863, ""))</f>
        <v/>
      </c>
      <c r="K1863" t="str">
        <f>IF(Hoja2!J1863="","",IF(Hoja2!$D1863=0,Hoja2!J1863, ""))</f>
        <v/>
      </c>
    </row>
    <row r="1864" spans="1:11" x14ac:dyDescent="0.25">
      <c r="A1864">
        <f>IF(Hoja2!F1864="","",IF(Hoja2!$D1864=0,-Hoja2!F1864/(COUNT(B$2:B$2080)-SUM(B$2:B$2080)),Hoja2!F1864/SUM(B$2:B$2080)))</f>
        <v>3.7453183520599251E-3</v>
      </c>
      <c r="B1864">
        <f>IF(Hoja2!F1864="","",IF(Hoja2!$D1864=1,1,0))</f>
        <v>1</v>
      </c>
      <c r="C1864" t="str">
        <f>IF(Hoja2!H1864="","",IF(Hoja2!$D1864=0,-Hoja2!H1864/(COUNT(D$2:D$2080)-SUM(D$2:D$2080)),Hoja2!H1864/SUM(D$2:D$2080)))</f>
        <v/>
      </c>
      <c r="D1864" t="str">
        <f>IF(Hoja2!H1864="","",IF(Hoja2!$D1864=1,1,0))</f>
        <v/>
      </c>
      <c r="E1864" t="str">
        <f>IF(Hoja2!J1864="","",IF(Hoja2!$D1864=0,-Hoja2!J1864/(COUNT(F$2:F$2080)-SUM(F$2:F$2080)),Hoja2!J1864/SUM(F$2:F$2080)))</f>
        <v/>
      </c>
      <c r="F1864" t="str">
        <f>IF(Hoja2!J1864="","",IF(Hoja2!$D1864=1,1,0))</f>
        <v/>
      </c>
      <c r="G1864">
        <f>IF(Hoja2!D1864=0,-Hoja2!B1864/(COUNT(Hoja2!D$2:D$2080)-SUM(Hoja2!D$2:D$2080)),Hoja2!C1864/SUM(Hoja2!D$2:D$2080))</f>
        <v>1.9361084220716361E-3</v>
      </c>
      <c r="J1864" t="str">
        <f>IF(Hoja2!J1864="","",IF(Hoja2!$D1864=1,Hoja2!J1864, ""))</f>
        <v/>
      </c>
      <c r="K1864" t="str">
        <f>IF(Hoja2!J1864="","",IF(Hoja2!$D1864=0,Hoja2!J1864, ""))</f>
        <v/>
      </c>
    </row>
    <row r="1865" spans="1:11" x14ac:dyDescent="0.25">
      <c r="A1865">
        <f>IF(Hoja2!F1865="","",IF(Hoja2!$D1865=0,-Hoja2!F1865/(COUNT(B$2:B$2080)-SUM(B$2:B$2080)),Hoja2!F1865/SUM(B$2:B$2080)))</f>
        <v>-3.7593984962406013E-3</v>
      </c>
      <c r="B1865">
        <f>IF(Hoja2!F1865="","",IF(Hoja2!$D1865=1,1,0))</f>
        <v>0</v>
      </c>
      <c r="C1865" t="str">
        <f>IF(Hoja2!H1865="","",IF(Hoja2!$D1865=0,-Hoja2!H1865/(COUNT(D$2:D$2080)-SUM(D$2:D$2080)),Hoja2!H1865/SUM(D$2:D$2080)))</f>
        <v/>
      </c>
      <c r="D1865" t="str">
        <f>IF(Hoja2!H1865="","",IF(Hoja2!$D1865=1,1,0))</f>
        <v/>
      </c>
      <c r="E1865" t="str">
        <f>IF(Hoja2!J1865="","",IF(Hoja2!$D1865=0,-Hoja2!J1865/(COUNT(F$2:F$2080)-SUM(F$2:F$2080)),Hoja2!J1865/SUM(F$2:F$2080)))</f>
        <v/>
      </c>
      <c r="F1865" t="str">
        <f>IF(Hoja2!J1865="","",IF(Hoja2!$D1865=1,1,0))</f>
        <v/>
      </c>
      <c r="G1865">
        <f>IF(Hoja2!D1865=0,-Hoja2!B1865/(COUNT(Hoja2!D$2:D$2080)-SUM(Hoja2!D$2:D$2080)),Hoja2!C1865/SUM(Hoja2!D$2:D$2080))</f>
        <v>-1.9120458891013384E-3</v>
      </c>
      <c r="J1865" t="str">
        <f>IF(Hoja2!J1865="","",IF(Hoja2!$D1865=1,Hoja2!J1865, ""))</f>
        <v/>
      </c>
      <c r="K1865" t="str">
        <f>IF(Hoja2!J1865="","",IF(Hoja2!$D1865=0,Hoja2!J1865, ""))</f>
        <v/>
      </c>
    </row>
    <row r="1866" spans="1:11" x14ac:dyDescent="0.25">
      <c r="A1866" t="str">
        <f>IF(Hoja2!F1866="","",IF(Hoja2!$D1866=0,-Hoja2!F1866/(COUNT(B$2:B$2080)-SUM(B$2:B$2080)),Hoja2!F1866/SUM(B$2:B$2080)))</f>
        <v/>
      </c>
      <c r="B1866" t="str">
        <f>IF(Hoja2!F1866="","",IF(Hoja2!$D1866=1,1,0))</f>
        <v/>
      </c>
      <c r="C1866" t="str">
        <f>IF(Hoja2!H1866="","",IF(Hoja2!$D1866=0,-Hoja2!H1866/(COUNT(D$2:D$2080)-SUM(D$2:D$2080)),Hoja2!H1866/SUM(D$2:D$2080)))</f>
        <v/>
      </c>
      <c r="D1866" t="str">
        <f>IF(Hoja2!H1866="","",IF(Hoja2!$D1866=1,1,0))</f>
        <v/>
      </c>
      <c r="E1866" t="str">
        <f>IF(Hoja2!J1866="","",IF(Hoja2!$D1866=0,-Hoja2!J1866/(COUNT(F$2:F$2080)-SUM(F$2:F$2080)),Hoja2!J1866/SUM(F$2:F$2080)))</f>
        <v/>
      </c>
      <c r="F1866" t="str">
        <f>IF(Hoja2!J1866="","",IF(Hoja2!$D1866=1,1,0))</f>
        <v/>
      </c>
      <c r="G1866">
        <f>IF(Hoja2!D1866=0,-Hoja2!B1866/(COUNT(Hoja2!D$2:D$2080)-SUM(Hoja2!D$2:D$2080)),Hoja2!C1866/SUM(Hoja2!D$2:D$2080))</f>
        <v>-2.8680688336520078E-3</v>
      </c>
      <c r="J1866" t="str">
        <f>IF(Hoja2!J1866="","",IF(Hoja2!$D1866=1,Hoja2!J1866, ""))</f>
        <v/>
      </c>
      <c r="K1866" t="str">
        <f>IF(Hoja2!J1866="","",IF(Hoja2!$D1866=0,Hoja2!J1866, ""))</f>
        <v/>
      </c>
    </row>
    <row r="1867" spans="1:11" x14ac:dyDescent="0.25">
      <c r="A1867" t="str">
        <f>IF(Hoja2!F1867="","",IF(Hoja2!$D1867=0,-Hoja2!F1867/(COUNT(B$2:B$2080)-SUM(B$2:B$2080)),Hoja2!F1867/SUM(B$2:B$2080)))</f>
        <v/>
      </c>
      <c r="B1867" t="str">
        <f>IF(Hoja2!F1867="","",IF(Hoja2!$D1867=1,1,0))</f>
        <v/>
      </c>
      <c r="C1867">
        <f>IF(Hoja2!H1867="","",IF(Hoja2!$D1867=0,-Hoja2!H1867/(COUNT(D$2:D$2080)-SUM(D$2:D$2080)),Hoja2!H1867/SUM(D$2:D$2080)))</f>
        <v>2.0618556701030927E-2</v>
      </c>
      <c r="D1867">
        <f>IF(Hoja2!H1867="","",IF(Hoja2!$D1867=1,1,0))</f>
        <v>1</v>
      </c>
      <c r="E1867" t="str">
        <f>IF(Hoja2!J1867="","",IF(Hoja2!$D1867=0,-Hoja2!J1867/(COUNT(F$2:F$2080)-SUM(F$2:F$2080)),Hoja2!J1867/SUM(F$2:F$2080)))</f>
        <v/>
      </c>
      <c r="F1867" t="str">
        <f>IF(Hoja2!J1867="","",IF(Hoja2!$D1867=1,1,0))</f>
        <v/>
      </c>
      <c r="G1867">
        <f>IF(Hoja2!D1867=0,-Hoja2!B1867/(COUNT(Hoja2!D$2:D$2080)-SUM(Hoja2!D$2:D$2080)),Hoja2!C1867/SUM(Hoja2!D$2:D$2080))</f>
        <v>3.8722168441432721E-3</v>
      </c>
      <c r="J1867" t="str">
        <f>IF(Hoja2!J1867="","",IF(Hoja2!$D1867=1,Hoja2!J1867, ""))</f>
        <v/>
      </c>
      <c r="K1867" t="str">
        <f>IF(Hoja2!J1867="","",IF(Hoja2!$D1867=0,Hoja2!J1867, ""))</f>
        <v/>
      </c>
    </row>
    <row r="1868" spans="1:11" x14ac:dyDescent="0.25">
      <c r="A1868">
        <f>IF(Hoja2!F1868="","",IF(Hoja2!$D1868=0,-Hoja2!F1868/(COUNT(B$2:B$2080)-SUM(B$2:B$2080)),Hoja2!F1868/SUM(B$2:B$2080)))</f>
        <v>5.6179775280898875E-3</v>
      </c>
      <c r="B1868">
        <f>IF(Hoja2!F1868="","",IF(Hoja2!$D1868=1,1,0))</f>
        <v>1</v>
      </c>
      <c r="C1868">
        <f>IF(Hoja2!H1868="","",IF(Hoja2!$D1868=0,-Hoja2!H1868/(COUNT(D$2:D$2080)-SUM(D$2:D$2080)),Hoja2!H1868/SUM(D$2:D$2080)))</f>
        <v>1.5463917525773196E-2</v>
      </c>
      <c r="D1868">
        <f>IF(Hoja2!H1868="","",IF(Hoja2!$D1868=1,1,0))</f>
        <v>1</v>
      </c>
      <c r="E1868" t="str">
        <f>IF(Hoja2!J1868="","",IF(Hoja2!$D1868=0,-Hoja2!J1868/(COUNT(F$2:F$2080)-SUM(F$2:F$2080)),Hoja2!J1868/SUM(F$2:F$2080)))</f>
        <v/>
      </c>
      <c r="F1868" t="str">
        <f>IF(Hoja2!J1868="","",IF(Hoja2!$D1868=1,1,0))</f>
        <v/>
      </c>
      <c r="G1868">
        <f>IF(Hoja2!D1868=0,-Hoja2!B1868/(COUNT(Hoja2!D$2:D$2080)-SUM(Hoja2!D$2:D$2080)),Hoja2!C1868/SUM(Hoja2!D$2:D$2080))</f>
        <v>2.9041626331074541E-3</v>
      </c>
      <c r="J1868" t="str">
        <f>IF(Hoja2!J1868="","",IF(Hoja2!$D1868=1,Hoja2!J1868, ""))</f>
        <v/>
      </c>
      <c r="K1868" t="str">
        <f>IF(Hoja2!J1868="","",IF(Hoja2!$D1868=0,Hoja2!J1868, ""))</f>
        <v/>
      </c>
    </row>
    <row r="1869" spans="1:11" x14ac:dyDescent="0.25">
      <c r="A1869" t="str">
        <f>IF(Hoja2!F1869="","",IF(Hoja2!$D1869=0,-Hoja2!F1869/(COUNT(B$2:B$2080)-SUM(B$2:B$2080)),Hoja2!F1869/SUM(B$2:B$2080)))</f>
        <v/>
      </c>
      <c r="B1869" t="str">
        <f>IF(Hoja2!F1869="","",IF(Hoja2!$D1869=1,1,0))</f>
        <v/>
      </c>
      <c r="C1869" t="str">
        <f>IF(Hoja2!H1869="","",IF(Hoja2!$D1869=0,-Hoja2!H1869/(COUNT(D$2:D$2080)-SUM(D$2:D$2080)),Hoja2!H1869/SUM(D$2:D$2080)))</f>
        <v/>
      </c>
      <c r="D1869" t="str">
        <f>IF(Hoja2!H1869="","",IF(Hoja2!$D1869=1,1,0))</f>
        <v/>
      </c>
      <c r="E1869" t="str">
        <f>IF(Hoja2!J1869="","",IF(Hoja2!$D1869=0,-Hoja2!J1869/(COUNT(F$2:F$2080)-SUM(F$2:F$2080)),Hoja2!J1869/SUM(F$2:F$2080)))</f>
        <v/>
      </c>
      <c r="F1869" t="str">
        <f>IF(Hoja2!J1869="","",IF(Hoja2!$D1869=1,1,0))</f>
        <v/>
      </c>
      <c r="G1869">
        <f>IF(Hoja2!D1869=0,-Hoja2!B1869/(COUNT(Hoja2!D$2:D$2080)-SUM(Hoja2!D$2:D$2080)),Hoja2!C1869/SUM(Hoja2!D$2:D$2080))</f>
        <v>-9.5602294455066918E-4</v>
      </c>
      <c r="J1869" t="str">
        <f>IF(Hoja2!J1869="","",IF(Hoja2!$D1869=1,Hoja2!J1869, ""))</f>
        <v/>
      </c>
      <c r="K1869" t="str">
        <f>IF(Hoja2!J1869="","",IF(Hoja2!$D1869=0,Hoja2!J1869, ""))</f>
        <v/>
      </c>
    </row>
    <row r="1870" spans="1:11" x14ac:dyDescent="0.25">
      <c r="A1870" t="str">
        <f>IF(Hoja2!F1870="","",IF(Hoja2!$D1870=0,-Hoja2!F1870/(COUNT(B$2:B$2080)-SUM(B$2:B$2080)),Hoja2!F1870/SUM(B$2:B$2080)))</f>
        <v/>
      </c>
      <c r="B1870" t="str">
        <f>IF(Hoja2!F1870="","",IF(Hoja2!$D1870=1,1,0))</f>
        <v/>
      </c>
      <c r="C1870" t="str">
        <f>IF(Hoja2!H1870="","",IF(Hoja2!$D1870=0,-Hoja2!H1870/(COUNT(D$2:D$2080)-SUM(D$2:D$2080)),Hoja2!H1870/SUM(D$2:D$2080)))</f>
        <v/>
      </c>
      <c r="D1870" t="str">
        <f>IF(Hoja2!H1870="","",IF(Hoja2!$D1870=1,1,0))</f>
        <v/>
      </c>
      <c r="E1870" t="str">
        <f>IF(Hoja2!J1870="","",IF(Hoja2!$D1870=0,-Hoja2!J1870/(COUNT(F$2:F$2080)-SUM(F$2:F$2080)),Hoja2!J1870/SUM(F$2:F$2080)))</f>
        <v/>
      </c>
      <c r="F1870" t="str">
        <f>IF(Hoja2!J1870="","",IF(Hoja2!$D1870=1,1,0))</f>
        <v/>
      </c>
      <c r="G1870">
        <f>IF(Hoja2!D1870=0,-Hoja2!B1870/(COUNT(Hoja2!D$2:D$2080)-SUM(Hoja2!D$2:D$2080)),Hoja2!C1870/SUM(Hoja2!D$2:D$2080))</f>
        <v>9.6805421103581804E-4</v>
      </c>
      <c r="J1870" t="str">
        <f>IF(Hoja2!J1870="","",IF(Hoja2!$D1870=1,Hoja2!J1870, ""))</f>
        <v/>
      </c>
      <c r="K1870" t="str">
        <f>IF(Hoja2!J1870="","",IF(Hoja2!$D1870=0,Hoja2!J1870, ""))</f>
        <v/>
      </c>
    </row>
    <row r="1871" spans="1:11" x14ac:dyDescent="0.25">
      <c r="A1871">
        <f>IF(Hoja2!F1871="","",IF(Hoja2!$D1871=0,-Hoja2!F1871/(COUNT(B$2:B$2080)-SUM(B$2:B$2080)),Hoja2!F1871/SUM(B$2:B$2080)))</f>
        <v>-1.8796992481203006E-3</v>
      </c>
      <c r="B1871">
        <f>IF(Hoja2!F1871="","",IF(Hoja2!$D1871=1,1,0))</f>
        <v>0</v>
      </c>
      <c r="C1871">
        <f>IF(Hoja2!H1871="","",IF(Hoja2!$D1871=0,-Hoja2!H1871/(COUNT(D$2:D$2080)-SUM(D$2:D$2080)),Hoja2!H1871/SUM(D$2:D$2080)))</f>
        <v>-4.8543689320388345E-3</v>
      </c>
      <c r="D1871">
        <f>IF(Hoja2!H1871="","",IF(Hoja2!$D1871=1,1,0))</f>
        <v>0</v>
      </c>
      <c r="E1871" t="str">
        <f>IF(Hoja2!J1871="","",IF(Hoja2!$D1871=0,-Hoja2!J1871/(COUNT(F$2:F$2080)-SUM(F$2:F$2080)),Hoja2!J1871/SUM(F$2:F$2080)))</f>
        <v/>
      </c>
      <c r="F1871" t="str">
        <f>IF(Hoja2!J1871="","",IF(Hoja2!$D1871=1,1,0))</f>
        <v/>
      </c>
      <c r="G1871">
        <f>IF(Hoja2!D1871=0,-Hoja2!B1871/(COUNT(Hoja2!D$2:D$2080)-SUM(Hoja2!D$2:D$2080)),Hoja2!C1871/SUM(Hoja2!D$2:D$2080))</f>
        <v>-9.5602294455066918E-4</v>
      </c>
      <c r="J1871" t="str">
        <f>IF(Hoja2!J1871="","",IF(Hoja2!$D1871=1,Hoja2!J1871, ""))</f>
        <v/>
      </c>
      <c r="K1871" t="str">
        <f>IF(Hoja2!J1871="","",IF(Hoja2!$D1871=0,Hoja2!J1871, ""))</f>
        <v/>
      </c>
    </row>
    <row r="1872" spans="1:11" x14ac:dyDescent="0.25">
      <c r="A1872" t="str">
        <f>IF(Hoja2!F1872="","",IF(Hoja2!$D1872=0,-Hoja2!F1872/(COUNT(B$2:B$2080)-SUM(B$2:B$2080)),Hoja2!F1872/SUM(B$2:B$2080)))</f>
        <v/>
      </c>
      <c r="B1872" t="str">
        <f>IF(Hoja2!F1872="","",IF(Hoja2!$D1872=1,1,0))</f>
        <v/>
      </c>
      <c r="C1872" t="str">
        <f>IF(Hoja2!H1872="","",IF(Hoja2!$D1872=0,-Hoja2!H1872/(COUNT(D$2:D$2080)-SUM(D$2:D$2080)),Hoja2!H1872/SUM(D$2:D$2080)))</f>
        <v/>
      </c>
      <c r="D1872" t="str">
        <f>IF(Hoja2!H1872="","",IF(Hoja2!$D1872=1,1,0))</f>
        <v/>
      </c>
      <c r="E1872" t="str">
        <f>IF(Hoja2!J1872="","",IF(Hoja2!$D1872=0,-Hoja2!J1872/(COUNT(F$2:F$2080)-SUM(F$2:F$2080)),Hoja2!J1872/SUM(F$2:F$2080)))</f>
        <v/>
      </c>
      <c r="F1872" t="str">
        <f>IF(Hoja2!J1872="","",IF(Hoja2!$D1872=1,1,0))</f>
        <v/>
      </c>
      <c r="G1872">
        <f>IF(Hoja2!D1872=0,-Hoja2!B1872/(COUNT(Hoja2!D$2:D$2080)-SUM(Hoja2!D$2:D$2080)),Hoja2!C1872/SUM(Hoja2!D$2:D$2080))</f>
        <v>-2.8680688336520078E-3</v>
      </c>
      <c r="J1872" t="str">
        <f>IF(Hoja2!J1872="","",IF(Hoja2!$D1872=1,Hoja2!J1872, ""))</f>
        <v/>
      </c>
      <c r="K1872" t="str">
        <f>IF(Hoja2!J1872="","",IF(Hoja2!$D1872=0,Hoja2!J1872, ""))</f>
        <v/>
      </c>
    </row>
    <row r="1873" spans="1:11" x14ac:dyDescent="0.25">
      <c r="A1873" t="str">
        <f>IF(Hoja2!F1873="","",IF(Hoja2!$D1873=0,-Hoja2!F1873/(COUNT(B$2:B$2080)-SUM(B$2:B$2080)),Hoja2!F1873/SUM(B$2:B$2080)))</f>
        <v/>
      </c>
      <c r="B1873" t="str">
        <f>IF(Hoja2!F1873="","",IF(Hoja2!$D1873=1,1,0))</f>
        <v/>
      </c>
      <c r="C1873" t="str">
        <f>IF(Hoja2!H1873="","",IF(Hoja2!$D1873=0,-Hoja2!H1873/(COUNT(D$2:D$2080)-SUM(D$2:D$2080)),Hoja2!H1873/SUM(D$2:D$2080)))</f>
        <v/>
      </c>
      <c r="D1873" t="str">
        <f>IF(Hoja2!H1873="","",IF(Hoja2!$D1873=1,1,0))</f>
        <v/>
      </c>
      <c r="E1873" t="str">
        <f>IF(Hoja2!J1873="","",IF(Hoja2!$D1873=0,-Hoja2!J1873/(COUNT(F$2:F$2080)-SUM(F$2:F$2080)),Hoja2!J1873/SUM(F$2:F$2080)))</f>
        <v/>
      </c>
      <c r="F1873" t="str">
        <f>IF(Hoja2!J1873="","",IF(Hoja2!$D1873=1,1,0))</f>
        <v/>
      </c>
      <c r="G1873">
        <f>IF(Hoja2!D1873=0,-Hoja2!B1873/(COUNT(Hoja2!D$2:D$2080)-SUM(Hoja2!D$2:D$2080)),Hoja2!C1873/SUM(Hoja2!D$2:D$2080))</f>
        <v>-9.6805421103581804E-4</v>
      </c>
      <c r="J1873" t="str">
        <f>IF(Hoja2!J1873="","",IF(Hoja2!$D1873=1,Hoja2!J1873, ""))</f>
        <v/>
      </c>
      <c r="K1873" t="str">
        <f>IF(Hoja2!J1873="","",IF(Hoja2!$D1873=0,Hoja2!J1873, ""))</f>
        <v/>
      </c>
    </row>
    <row r="1874" spans="1:11" x14ac:dyDescent="0.25">
      <c r="A1874" t="str">
        <f>IF(Hoja2!F1874="","",IF(Hoja2!$D1874=0,-Hoja2!F1874/(COUNT(B$2:B$2080)-SUM(B$2:B$2080)),Hoja2!F1874/SUM(B$2:B$2080)))</f>
        <v/>
      </c>
      <c r="B1874" t="str">
        <f>IF(Hoja2!F1874="","",IF(Hoja2!$D1874=1,1,0))</f>
        <v/>
      </c>
      <c r="C1874" t="str">
        <f>IF(Hoja2!H1874="","",IF(Hoja2!$D1874=0,-Hoja2!H1874/(COUNT(D$2:D$2080)-SUM(D$2:D$2080)),Hoja2!H1874/SUM(D$2:D$2080)))</f>
        <v/>
      </c>
      <c r="D1874" t="str">
        <f>IF(Hoja2!H1874="","",IF(Hoja2!$D1874=1,1,0))</f>
        <v/>
      </c>
      <c r="E1874" t="str">
        <f>IF(Hoja2!J1874="","",IF(Hoja2!$D1874=0,-Hoja2!J1874/(COUNT(F$2:F$2080)-SUM(F$2:F$2080)),Hoja2!J1874/SUM(F$2:F$2080)))</f>
        <v/>
      </c>
      <c r="F1874" t="str">
        <f>IF(Hoja2!J1874="","",IF(Hoja2!$D1874=1,1,0))</f>
        <v/>
      </c>
      <c r="G1874">
        <f>IF(Hoja2!D1874=0,-Hoja2!B1874/(COUNT(Hoja2!D$2:D$2080)-SUM(Hoja2!D$2:D$2080)),Hoja2!C1874/SUM(Hoja2!D$2:D$2080))</f>
        <v>2.9041626331074541E-3</v>
      </c>
      <c r="J1874" t="str">
        <f>IF(Hoja2!J1874="","",IF(Hoja2!$D1874=1,Hoja2!J1874, ""))</f>
        <v/>
      </c>
      <c r="K1874" t="str">
        <f>IF(Hoja2!J1874="","",IF(Hoja2!$D1874=0,Hoja2!J1874, ""))</f>
        <v/>
      </c>
    </row>
    <row r="1875" spans="1:11" x14ac:dyDescent="0.25">
      <c r="A1875" t="str">
        <f>IF(Hoja2!F1875="","",IF(Hoja2!$D1875=0,-Hoja2!F1875/(COUNT(B$2:B$2080)-SUM(B$2:B$2080)),Hoja2!F1875/SUM(B$2:B$2080)))</f>
        <v/>
      </c>
      <c r="B1875" t="str">
        <f>IF(Hoja2!F1875="","",IF(Hoja2!$D1875=1,1,0))</f>
        <v/>
      </c>
      <c r="C1875" t="str">
        <f>IF(Hoja2!H1875="","",IF(Hoja2!$D1875=0,-Hoja2!H1875/(COUNT(D$2:D$2080)-SUM(D$2:D$2080)),Hoja2!H1875/SUM(D$2:D$2080)))</f>
        <v/>
      </c>
      <c r="D1875" t="str">
        <f>IF(Hoja2!H1875="","",IF(Hoja2!$D1875=1,1,0))</f>
        <v/>
      </c>
      <c r="E1875" t="str">
        <f>IF(Hoja2!J1875="","",IF(Hoja2!$D1875=0,-Hoja2!J1875/(COUNT(F$2:F$2080)-SUM(F$2:F$2080)),Hoja2!J1875/SUM(F$2:F$2080)))</f>
        <v/>
      </c>
      <c r="F1875" t="str">
        <f>IF(Hoja2!J1875="","",IF(Hoja2!$D1875=1,1,0))</f>
        <v/>
      </c>
      <c r="G1875">
        <f>IF(Hoja2!D1875=0,-Hoja2!B1875/(COUNT(Hoja2!D$2:D$2080)-SUM(Hoja2!D$2:D$2080)),Hoja2!C1875/SUM(Hoja2!D$2:D$2080))</f>
        <v>0</v>
      </c>
      <c r="J1875" t="str">
        <f>IF(Hoja2!J1875="","",IF(Hoja2!$D1875=1,Hoja2!J1875, ""))</f>
        <v/>
      </c>
      <c r="K1875" t="str">
        <f>IF(Hoja2!J1875="","",IF(Hoja2!$D1875=0,Hoja2!J1875, ""))</f>
        <v/>
      </c>
    </row>
    <row r="1876" spans="1:11" x14ac:dyDescent="0.25">
      <c r="A1876">
        <f>IF(Hoja2!F1876="","",IF(Hoja2!$D1876=0,-Hoja2!F1876/(COUNT(B$2:B$2080)-SUM(B$2:B$2080)),Hoja2!F1876/SUM(B$2:B$2080)))</f>
        <v>-1.8796992481203006E-3</v>
      </c>
      <c r="B1876">
        <f>IF(Hoja2!F1876="","",IF(Hoja2!$D1876=1,1,0))</f>
        <v>0</v>
      </c>
      <c r="C1876" t="str">
        <f>IF(Hoja2!H1876="","",IF(Hoja2!$D1876=0,-Hoja2!H1876/(COUNT(D$2:D$2080)-SUM(D$2:D$2080)),Hoja2!H1876/SUM(D$2:D$2080)))</f>
        <v/>
      </c>
      <c r="D1876" t="str">
        <f>IF(Hoja2!H1876="","",IF(Hoja2!$D1876=1,1,0))</f>
        <v/>
      </c>
      <c r="E1876" t="str">
        <f>IF(Hoja2!J1876="","",IF(Hoja2!$D1876=0,-Hoja2!J1876/(COUNT(F$2:F$2080)-SUM(F$2:F$2080)),Hoja2!J1876/SUM(F$2:F$2080)))</f>
        <v/>
      </c>
      <c r="F1876" t="str">
        <f>IF(Hoja2!J1876="","",IF(Hoja2!$D1876=1,1,0))</f>
        <v/>
      </c>
      <c r="G1876">
        <f>IF(Hoja2!D1876=0,-Hoja2!B1876/(COUNT(Hoja2!D$2:D$2080)-SUM(Hoja2!D$2:D$2080)),Hoja2!C1876/SUM(Hoja2!D$2:D$2080))</f>
        <v>-9.5602294455066918E-4</v>
      </c>
      <c r="J1876" t="str">
        <f>IF(Hoja2!J1876="","",IF(Hoja2!$D1876=1,Hoja2!J1876, ""))</f>
        <v/>
      </c>
      <c r="K1876" t="str">
        <f>IF(Hoja2!J1876="","",IF(Hoja2!$D1876=0,Hoja2!J1876, ""))</f>
        <v/>
      </c>
    </row>
    <row r="1877" spans="1:11" x14ac:dyDescent="0.25">
      <c r="A1877" t="str">
        <f>IF(Hoja2!F1877="","",IF(Hoja2!$D1877=0,-Hoja2!F1877/(COUNT(B$2:B$2080)-SUM(B$2:B$2080)),Hoja2!F1877/SUM(B$2:B$2080)))</f>
        <v/>
      </c>
      <c r="B1877" t="str">
        <f>IF(Hoja2!F1877="","",IF(Hoja2!$D1877=1,1,0))</f>
        <v/>
      </c>
      <c r="C1877" t="str">
        <f>IF(Hoja2!H1877="","",IF(Hoja2!$D1877=0,-Hoja2!H1877/(COUNT(D$2:D$2080)-SUM(D$2:D$2080)),Hoja2!H1877/SUM(D$2:D$2080)))</f>
        <v/>
      </c>
      <c r="D1877" t="str">
        <f>IF(Hoja2!H1877="","",IF(Hoja2!$D1877=1,1,0))</f>
        <v/>
      </c>
      <c r="E1877" t="str">
        <f>IF(Hoja2!J1877="","",IF(Hoja2!$D1877=0,-Hoja2!J1877/(COUNT(F$2:F$2080)-SUM(F$2:F$2080)),Hoja2!J1877/SUM(F$2:F$2080)))</f>
        <v/>
      </c>
      <c r="F1877" t="str">
        <f>IF(Hoja2!J1877="","",IF(Hoja2!$D1877=1,1,0))</f>
        <v/>
      </c>
      <c r="G1877">
        <f>IF(Hoja2!D1877=0,-Hoja2!B1877/(COUNT(Hoja2!D$2:D$2080)-SUM(Hoja2!D$2:D$2080)),Hoja2!C1877/SUM(Hoja2!D$2:D$2080))</f>
        <v>-1.9120458891013384E-3</v>
      </c>
      <c r="J1877" t="str">
        <f>IF(Hoja2!J1877="","",IF(Hoja2!$D1877=1,Hoja2!J1877, ""))</f>
        <v/>
      </c>
      <c r="K1877" t="str">
        <f>IF(Hoja2!J1877="","",IF(Hoja2!$D1877=0,Hoja2!J1877, ""))</f>
        <v/>
      </c>
    </row>
    <row r="1878" spans="1:11" x14ac:dyDescent="0.25">
      <c r="A1878">
        <f>IF(Hoja2!F1878="","",IF(Hoja2!$D1878=0,-Hoja2!F1878/(COUNT(B$2:B$2080)-SUM(B$2:B$2080)),Hoja2!F1878/SUM(B$2:B$2080)))</f>
        <v>3.7453183520599251E-3</v>
      </c>
      <c r="B1878">
        <f>IF(Hoja2!F1878="","",IF(Hoja2!$D1878=1,1,0))</f>
        <v>1</v>
      </c>
      <c r="C1878" t="str">
        <f>IF(Hoja2!H1878="","",IF(Hoja2!$D1878=0,-Hoja2!H1878/(COUNT(D$2:D$2080)-SUM(D$2:D$2080)),Hoja2!H1878/SUM(D$2:D$2080)))</f>
        <v/>
      </c>
      <c r="D1878" t="str">
        <f>IF(Hoja2!H1878="","",IF(Hoja2!$D1878=1,1,0))</f>
        <v/>
      </c>
      <c r="E1878" t="str">
        <f>IF(Hoja2!J1878="","",IF(Hoja2!$D1878=0,-Hoja2!J1878/(COUNT(F$2:F$2080)-SUM(F$2:F$2080)),Hoja2!J1878/SUM(F$2:F$2080)))</f>
        <v/>
      </c>
      <c r="F1878" t="str">
        <f>IF(Hoja2!J1878="","",IF(Hoja2!$D1878=1,1,0))</f>
        <v/>
      </c>
      <c r="G1878">
        <f>IF(Hoja2!D1878=0,-Hoja2!B1878/(COUNT(Hoja2!D$2:D$2080)-SUM(Hoja2!D$2:D$2080)),Hoja2!C1878/SUM(Hoja2!D$2:D$2080))</f>
        <v>1.9361084220716361E-3</v>
      </c>
      <c r="J1878" t="str">
        <f>IF(Hoja2!J1878="","",IF(Hoja2!$D1878=1,Hoja2!J1878, ""))</f>
        <v/>
      </c>
      <c r="K1878" t="str">
        <f>IF(Hoja2!J1878="","",IF(Hoja2!$D1878=0,Hoja2!J1878, ""))</f>
        <v/>
      </c>
    </row>
    <row r="1879" spans="1:11" x14ac:dyDescent="0.25">
      <c r="A1879">
        <f>IF(Hoja2!F1879="","",IF(Hoja2!$D1879=0,-Hoja2!F1879/(COUNT(B$2:B$2080)-SUM(B$2:B$2080)),Hoja2!F1879/SUM(B$2:B$2080)))</f>
        <v>5.6179775280898875E-3</v>
      </c>
      <c r="B1879">
        <f>IF(Hoja2!F1879="","",IF(Hoja2!$D1879=1,1,0))</f>
        <v>1</v>
      </c>
      <c r="C1879" t="str">
        <f>IF(Hoja2!H1879="","",IF(Hoja2!$D1879=0,-Hoja2!H1879/(COUNT(D$2:D$2080)-SUM(D$2:D$2080)),Hoja2!H1879/SUM(D$2:D$2080)))</f>
        <v/>
      </c>
      <c r="D1879" t="str">
        <f>IF(Hoja2!H1879="","",IF(Hoja2!$D1879=1,1,0))</f>
        <v/>
      </c>
      <c r="E1879" t="str">
        <f>IF(Hoja2!J1879="","",IF(Hoja2!$D1879=0,-Hoja2!J1879/(COUNT(F$2:F$2080)-SUM(F$2:F$2080)),Hoja2!J1879/SUM(F$2:F$2080)))</f>
        <v/>
      </c>
      <c r="F1879" t="str">
        <f>IF(Hoja2!J1879="","",IF(Hoja2!$D1879=1,1,0))</f>
        <v/>
      </c>
      <c r="G1879">
        <f>IF(Hoja2!D1879=0,-Hoja2!B1879/(COUNT(Hoja2!D$2:D$2080)-SUM(Hoja2!D$2:D$2080)),Hoja2!C1879/SUM(Hoja2!D$2:D$2080))</f>
        <v>2.9041626331074541E-3</v>
      </c>
      <c r="J1879" t="str">
        <f>IF(Hoja2!J1879="","",IF(Hoja2!$D1879=1,Hoja2!J1879, ""))</f>
        <v/>
      </c>
      <c r="K1879" t="str">
        <f>IF(Hoja2!J1879="","",IF(Hoja2!$D1879=0,Hoja2!J1879, ""))</f>
        <v/>
      </c>
    </row>
    <row r="1880" spans="1:11" x14ac:dyDescent="0.25">
      <c r="A1880">
        <f>IF(Hoja2!F1880="","",IF(Hoja2!$D1880=0,-Hoja2!F1880/(COUNT(B$2:B$2080)-SUM(B$2:B$2080)),Hoja2!F1880/SUM(B$2:B$2080)))</f>
        <v>5.6179775280898875E-3</v>
      </c>
      <c r="B1880">
        <f>IF(Hoja2!F1880="","",IF(Hoja2!$D1880=1,1,0))</f>
        <v>1</v>
      </c>
      <c r="C1880">
        <f>IF(Hoja2!H1880="","",IF(Hoja2!$D1880=0,-Hoja2!H1880/(COUNT(D$2:D$2080)-SUM(D$2:D$2080)),Hoja2!H1880/SUM(D$2:D$2080)))</f>
        <v>1.5463917525773196E-2</v>
      </c>
      <c r="D1880">
        <f>IF(Hoja2!H1880="","",IF(Hoja2!$D1880=1,1,0))</f>
        <v>1</v>
      </c>
      <c r="E1880" t="str">
        <f>IF(Hoja2!J1880="","",IF(Hoja2!$D1880=0,-Hoja2!J1880/(COUNT(F$2:F$2080)-SUM(F$2:F$2080)),Hoja2!J1880/SUM(F$2:F$2080)))</f>
        <v/>
      </c>
      <c r="F1880" t="str">
        <f>IF(Hoja2!J1880="","",IF(Hoja2!$D1880=1,1,0))</f>
        <v/>
      </c>
      <c r="G1880">
        <f>IF(Hoja2!D1880=0,-Hoja2!B1880/(COUNT(Hoja2!D$2:D$2080)-SUM(Hoja2!D$2:D$2080)),Hoja2!C1880/SUM(Hoja2!D$2:D$2080))</f>
        <v>2.9041626331074541E-3</v>
      </c>
      <c r="J1880" t="str">
        <f>IF(Hoja2!J1880="","",IF(Hoja2!$D1880=1,Hoja2!J1880, ""))</f>
        <v/>
      </c>
      <c r="K1880" t="str">
        <f>IF(Hoja2!J1880="","",IF(Hoja2!$D1880=0,Hoja2!J1880, ""))</f>
        <v/>
      </c>
    </row>
    <row r="1881" spans="1:11" x14ac:dyDescent="0.25">
      <c r="A1881">
        <f>IF(Hoja2!F1881="","",IF(Hoja2!$D1881=0,-Hoja2!F1881/(COUNT(B$2:B$2080)-SUM(B$2:B$2080)),Hoja2!F1881/SUM(B$2:B$2080)))</f>
        <v>7.4906367041198503E-3</v>
      </c>
      <c r="B1881">
        <f>IF(Hoja2!F1881="","",IF(Hoja2!$D1881=1,1,0))</f>
        <v>1</v>
      </c>
      <c r="C1881" t="str">
        <f>IF(Hoja2!H1881="","",IF(Hoja2!$D1881=0,-Hoja2!H1881/(COUNT(D$2:D$2080)-SUM(D$2:D$2080)),Hoja2!H1881/SUM(D$2:D$2080)))</f>
        <v/>
      </c>
      <c r="D1881" t="str">
        <f>IF(Hoja2!H1881="","",IF(Hoja2!$D1881=1,1,0))</f>
        <v/>
      </c>
      <c r="E1881" t="str">
        <f>IF(Hoja2!J1881="","",IF(Hoja2!$D1881=0,-Hoja2!J1881/(COUNT(F$2:F$2080)-SUM(F$2:F$2080)),Hoja2!J1881/SUM(F$2:F$2080)))</f>
        <v/>
      </c>
      <c r="F1881" t="str">
        <f>IF(Hoja2!J1881="","",IF(Hoja2!$D1881=1,1,0))</f>
        <v/>
      </c>
      <c r="G1881">
        <f>IF(Hoja2!D1881=0,-Hoja2!B1881/(COUNT(Hoja2!D$2:D$2080)-SUM(Hoja2!D$2:D$2080)),Hoja2!C1881/SUM(Hoja2!D$2:D$2080))</f>
        <v>3.8722168441432721E-3</v>
      </c>
      <c r="J1881" t="str">
        <f>IF(Hoja2!J1881="","",IF(Hoja2!$D1881=1,Hoja2!J1881, ""))</f>
        <v/>
      </c>
      <c r="K1881" t="str">
        <f>IF(Hoja2!J1881="","",IF(Hoja2!$D1881=0,Hoja2!J1881, ""))</f>
        <v/>
      </c>
    </row>
    <row r="1882" spans="1:11" x14ac:dyDescent="0.25">
      <c r="A1882">
        <f>IF(Hoja2!F1882="","",IF(Hoja2!$D1882=0,-Hoja2!F1882/(COUNT(B$2:B$2080)-SUM(B$2:B$2080)),Hoja2!F1882/SUM(B$2:B$2080)))</f>
        <v>9.3632958801498131E-3</v>
      </c>
      <c r="B1882">
        <f>IF(Hoja2!F1882="","",IF(Hoja2!$D1882=1,1,0))</f>
        <v>1</v>
      </c>
      <c r="C1882" t="str">
        <f>IF(Hoja2!H1882="","",IF(Hoja2!$D1882=0,-Hoja2!H1882/(COUNT(D$2:D$2080)-SUM(D$2:D$2080)),Hoja2!H1882/SUM(D$2:D$2080)))</f>
        <v/>
      </c>
      <c r="D1882" t="str">
        <f>IF(Hoja2!H1882="","",IF(Hoja2!$D1882=1,1,0))</f>
        <v/>
      </c>
      <c r="E1882" t="str">
        <f>IF(Hoja2!J1882="","",IF(Hoja2!$D1882=0,-Hoja2!J1882/(COUNT(F$2:F$2080)-SUM(F$2:F$2080)),Hoja2!J1882/SUM(F$2:F$2080)))</f>
        <v/>
      </c>
      <c r="F1882" t="str">
        <f>IF(Hoja2!J1882="","",IF(Hoja2!$D1882=1,1,0))</f>
        <v/>
      </c>
      <c r="G1882">
        <f>IF(Hoja2!D1882=0,-Hoja2!B1882/(COUNT(Hoja2!D$2:D$2080)-SUM(Hoja2!D$2:D$2080)),Hoja2!C1882/SUM(Hoja2!D$2:D$2080))</f>
        <v>4.8402710551790898E-3</v>
      </c>
      <c r="J1882" t="str">
        <f>IF(Hoja2!J1882="","",IF(Hoja2!$D1882=1,Hoja2!J1882, ""))</f>
        <v/>
      </c>
      <c r="K1882" t="str">
        <f>IF(Hoja2!J1882="","",IF(Hoja2!$D1882=0,Hoja2!J1882, ""))</f>
        <v/>
      </c>
    </row>
    <row r="1883" spans="1:11" x14ac:dyDescent="0.25">
      <c r="A1883" t="str">
        <f>IF(Hoja2!F1883="","",IF(Hoja2!$D1883=0,-Hoja2!F1883/(COUNT(B$2:B$2080)-SUM(B$2:B$2080)),Hoja2!F1883/SUM(B$2:B$2080)))</f>
        <v/>
      </c>
      <c r="B1883" t="str">
        <f>IF(Hoja2!F1883="","",IF(Hoja2!$D1883=1,1,0))</f>
        <v/>
      </c>
      <c r="C1883" t="str">
        <f>IF(Hoja2!H1883="","",IF(Hoja2!$D1883=0,-Hoja2!H1883/(COUNT(D$2:D$2080)-SUM(D$2:D$2080)),Hoja2!H1883/SUM(D$2:D$2080)))</f>
        <v/>
      </c>
      <c r="D1883" t="str">
        <f>IF(Hoja2!H1883="","",IF(Hoja2!$D1883=1,1,0))</f>
        <v/>
      </c>
      <c r="E1883" t="str">
        <f>IF(Hoja2!J1883="","",IF(Hoja2!$D1883=0,-Hoja2!J1883/(COUNT(F$2:F$2080)-SUM(F$2:F$2080)),Hoja2!J1883/SUM(F$2:F$2080)))</f>
        <v/>
      </c>
      <c r="F1883" t="str">
        <f>IF(Hoja2!J1883="","",IF(Hoja2!$D1883=1,1,0))</f>
        <v/>
      </c>
      <c r="G1883">
        <f>IF(Hoja2!D1883=0,-Hoja2!B1883/(COUNT(Hoja2!D$2:D$2080)-SUM(Hoja2!D$2:D$2080)),Hoja2!C1883/SUM(Hoja2!D$2:D$2080))</f>
        <v>-9.6805421103581804E-4</v>
      </c>
      <c r="J1883" t="str">
        <f>IF(Hoja2!J1883="","",IF(Hoja2!$D1883=1,Hoja2!J1883, ""))</f>
        <v/>
      </c>
      <c r="K1883" t="str">
        <f>IF(Hoja2!J1883="","",IF(Hoja2!$D1883=0,Hoja2!J1883, ""))</f>
        <v/>
      </c>
    </row>
    <row r="1884" spans="1:11" x14ac:dyDescent="0.25">
      <c r="A1884" t="str">
        <f>IF(Hoja2!F1884="","",IF(Hoja2!$D1884=0,-Hoja2!F1884/(COUNT(B$2:B$2080)-SUM(B$2:B$2080)),Hoja2!F1884/SUM(B$2:B$2080)))</f>
        <v/>
      </c>
      <c r="B1884" t="str">
        <f>IF(Hoja2!F1884="","",IF(Hoja2!$D1884=1,1,0))</f>
        <v/>
      </c>
      <c r="C1884" t="str">
        <f>IF(Hoja2!H1884="","",IF(Hoja2!$D1884=0,-Hoja2!H1884/(COUNT(D$2:D$2080)-SUM(D$2:D$2080)),Hoja2!H1884/SUM(D$2:D$2080)))</f>
        <v/>
      </c>
      <c r="D1884" t="str">
        <f>IF(Hoja2!H1884="","",IF(Hoja2!$D1884=1,1,0))</f>
        <v/>
      </c>
      <c r="E1884" t="str">
        <f>IF(Hoja2!J1884="","",IF(Hoja2!$D1884=0,-Hoja2!J1884/(COUNT(F$2:F$2080)-SUM(F$2:F$2080)),Hoja2!J1884/SUM(F$2:F$2080)))</f>
        <v/>
      </c>
      <c r="F1884" t="str">
        <f>IF(Hoja2!J1884="","",IF(Hoja2!$D1884=1,1,0))</f>
        <v/>
      </c>
      <c r="G1884">
        <f>IF(Hoja2!D1884=0,-Hoja2!B1884/(COUNT(Hoja2!D$2:D$2080)-SUM(Hoja2!D$2:D$2080)),Hoja2!C1884/SUM(Hoja2!D$2:D$2080))</f>
        <v>1.9361084220716361E-3</v>
      </c>
      <c r="J1884" t="str">
        <f>IF(Hoja2!J1884="","",IF(Hoja2!$D1884=1,Hoja2!J1884, ""))</f>
        <v/>
      </c>
      <c r="K1884" t="str">
        <f>IF(Hoja2!J1884="","",IF(Hoja2!$D1884=0,Hoja2!J1884, ""))</f>
        <v/>
      </c>
    </row>
    <row r="1885" spans="1:11" x14ac:dyDescent="0.25">
      <c r="A1885">
        <f>IF(Hoja2!F1885="","",IF(Hoja2!$D1885=0,-Hoja2!F1885/(COUNT(B$2:B$2080)-SUM(B$2:B$2080)),Hoja2!F1885/SUM(B$2:B$2080)))</f>
        <v>-3.7593984962406013E-3</v>
      </c>
      <c r="B1885">
        <f>IF(Hoja2!F1885="","",IF(Hoja2!$D1885=1,1,0))</f>
        <v>0</v>
      </c>
      <c r="C1885" t="str">
        <f>IF(Hoja2!H1885="","",IF(Hoja2!$D1885=0,-Hoja2!H1885/(COUNT(D$2:D$2080)-SUM(D$2:D$2080)),Hoja2!H1885/SUM(D$2:D$2080)))</f>
        <v/>
      </c>
      <c r="D1885" t="str">
        <f>IF(Hoja2!H1885="","",IF(Hoja2!$D1885=1,1,0))</f>
        <v/>
      </c>
      <c r="E1885" t="str">
        <f>IF(Hoja2!J1885="","",IF(Hoja2!$D1885=0,-Hoja2!J1885/(COUNT(F$2:F$2080)-SUM(F$2:F$2080)),Hoja2!J1885/SUM(F$2:F$2080)))</f>
        <v/>
      </c>
      <c r="F1885" t="str">
        <f>IF(Hoja2!J1885="","",IF(Hoja2!$D1885=1,1,0))</f>
        <v/>
      </c>
      <c r="G1885">
        <f>IF(Hoja2!D1885=0,-Hoja2!B1885/(COUNT(Hoja2!D$2:D$2080)-SUM(Hoja2!D$2:D$2080)),Hoja2!C1885/SUM(Hoja2!D$2:D$2080))</f>
        <v>-1.9120458891013384E-3</v>
      </c>
      <c r="J1885" t="str">
        <f>IF(Hoja2!J1885="","",IF(Hoja2!$D1885=1,Hoja2!J1885, ""))</f>
        <v/>
      </c>
      <c r="K1885" t="str">
        <f>IF(Hoja2!J1885="","",IF(Hoja2!$D1885=0,Hoja2!J1885, ""))</f>
        <v/>
      </c>
    </row>
    <row r="1886" spans="1:11" x14ac:dyDescent="0.25">
      <c r="A1886">
        <f>IF(Hoja2!F1886="","",IF(Hoja2!$D1886=0,-Hoja2!F1886/(COUNT(B$2:B$2080)-SUM(B$2:B$2080)),Hoja2!F1886/SUM(B$2:B$2080)))</f>
        <v>0</v>
      </c>
      <c r="B1886">
        <f>IF(Hoja2!F1886="","",IF(Hoja2!$D1886=1,1,0))</f>
        <v>0</v>
      </c>
      <c r="C1886" t="str">
        <f>IF(Hoja2!H1886="","",IF(Hoja2!$D1886=0,-Hoja2!H1886/(COUNT(D$2:D$2080)-SUM(D$2:D$2080)),Hoja2!H1886/SUM(D$2:D$2080)))</f>
        <v/>
      </c>
      <c r="D1886" t="str">
        <f>IF(Hoja2!H1886="","",IF(Hoja2!$D1886=1,1,0))</f>
        <v/>
      </c>
      <c r="E1886" t="str">
        <f>IF(Hoja2!J1886="","",IF(Hoja2!$D1886=0,-Hoja2!J1886/(COUNT(F$2:F$2080)-SUM(F$2:F$2080)),Hoja2!J1886/SUM(F$2:F$2080)))</f>
        <v/>
      </c>
      <c r="F1886" t="str">
        <f>IF(Hoja2!J1886="","",IF(Hoja2!$D1886=1,1,0))</f>
        <v/>
      </c>
      <c r="G1886">
        <f>IF(Hoja2!D1886=0,-Hoja2!B1886/(COUNT(Hoja2!D$2:D$2080)-SUM(Hoja2!D$2:D$2080)),Hoja2!C1886/SUM(Hoja2!D$2:D$2080))</f>
        <v>0</v>
      </c>
      <c r="J1886" t="str">
        <f>IF(Hoja2!J1886="","",IF(Hoja2!$D1886=1,Hoja2!J1886, ""))</f>
        <v/>
      </c>
      <c r="K1886" t="str">
        <f>IF(Hoja2!J1886="","",IF(Hoja2!$D1886=0,Hoja2!J1886, ""))</f>
        <v/>
      </c>
    </row>
    <row r="1887" spans="1:11" x14ac:dyDescent="0.25">
      <c r="A1887" t="str">
        <f>IF(Hoja2!F1887="","",IF(Hoja2!$D1887=0,-Hoja2!F1887/(COUNT(B$2:B$2080)-SUM(B$2:B$2080)),Hoja2!F1887/SUM(B$2:B$2080)))</f>
        <v/>
      </c>
      <c r="B1887" t="str">
        <f>IF(Hoja2!F1887="","",IF(Hoja2!$D1887=1,1,0))</f>
        <v/>
      </c>
      <c r="C1887" t="str">
        <f>IF(Hoja2!H1887="","",IF(Hoja2!$D1887=0,-Hoja2!H1887/(COUNT(D$2:D$2080)-SUM(D$2:D$2080)),Hoja2!H1887/SUM(D$2:D$2080)))</f>
        <v/>
      </c>
      <c r="D1887" t="str">
        <f>IF(Hoja2!H1887="","",IF(Hoja2!$D1887=1,1,0))</f>
        <v/>
      </c>
      <c r="E1887" t="str">
        <f>IF(Hoja2!J1887="","",IF(Hoja2!$D1887=0,-Hoja2!J1887/(COUNT(F$2:F$2080)-SUM(F$2:F$2080)),Hoja2!J1887/SUM(F$2:F$2080)))</f>
        <v/>
      </c>
      <c r="F1887" t="str">
        <f>IF(Hoja2!J1887="","",IF(Hoja2!$D1887=1,1,0))</f>
        <v/>
      </c>
      <c r="G1887">
        <f>IF(Hoja2!D1887=0,-Hoja2!B1887/(COUNT(Hoja2!D$2:D$2080)-SUM(Hoja2!D$2:D$2080)),Hoja2!C1887/SUM(Hoja2!D$2:D$2080))</f>
        <v>-9.5602294455066918E-4</v>
      </c>
      <c r="J1887" t="str">
        <f>IF(Hoja2!J1887="","",IF(Hoja2!$D1887=1,Hoja2!J1887, ""))</f>
        <v/>
      </c>
      <c r="K1887" t="str">
        <f>IF(Hoja2!J1887="","",IF(Hoja2!$D1887=0,Hoja2!J1887, ""))</f>
        <v/>
      </c>
    </row>
    <row r="1888" spans="1:11" x14ac:dyDescent="0.25">
      <c r="A1888" t="str">
        <f>IF(Hoja2!F1888="","",IF(Hoja2!$D1888=0,-Hoja2!F1888/(COUNT(B$2:B$2080)-SUM(B$2:B$2080)),Hoja2!F1888/SUM(B$2:B$2080)))</f>
        <v/>
      </c>
      <c r="B1888" t="str">
        <f>IF(Hoja2!F1888="","",IF(Hoja2!$D1888=1,1,0))</f>
        <v/>
      </c>
      <c r="C1888" t="str">
        <f>IF(Hoja2!H1888="","",IF(Hoja2!$D1888=0,-Hoja2!H1888/(COUNT(D$2:D$2080)-SUM(D$2:D$2080)),Hoja2!H1888/SUM(D$2:D$2080)))</f>
        <v/>
      </c>
      <c r="D1888" t="str">
        <f>IF(Hoja2!H1888="","",IF(Hoja2!$D1888=1,1,0))</f>
        <v/>
      </c>
      <c r="E1888" t="str">
        <f>IF(Hoja2!J1888="","",IF(Hoja2!$D1888=0,-Hoja2!J1888/(COUNT(F$2:F$2080)-SUM(F$2:F$2080)),Hoja2!J1888/SUM(F$2:F$2080)))</f>
        <v/>
      </c>
      <c r="F1888" t="str">
        <f>IF(Hoja2!J1888="","",IF(Hoja2!$D1888=1,1,0))</f>
        <v/>
      </c>
      <c r="G1888">
        <f>IF(Hoja2!D1888=0,-Hoja2!B1888/(COUNT(Hoja2!D$2:D$2080)-SUM(Hoja2!D$2:D$2080)),Hoja2!C1888/SUM(Hoja2!D$2:D$2080))</f>
        <v>9.6805421103581804E-4</v>
      </c>
      <c r="J1888" t="str">
        <f>IF(Hoja2!J1888="","",IF(Hoja2!$D1888=1,Hoja2!J1888, ""))</f>
        <v/>
      </c>
      <c r="K1888" t="str">
        <f>IF(Hoja2!J1888="","",IF(Hoja2!$D1888=0,Hoja2!J1888, ""))</f>
        <v/>
      </c>
    </row>
    <row r="1889" spans="1:11" x14ac:dyDescent="0.25">
      <c r="A1889" t="str">
        <f>IF(Hoja2!F1889="","",IF(Hoja2!$D1889=0,-Hoja2!F1889/(COUNT(B$2:B$2080)-SUM(B$2:B$2080)),Hoja2!F1889/SUM(B$2:B$2080)))</f>
        <v/>
      </c>
      <c r="B1889" t="str">
        <f>IF(Hoja2!F1889="","",IF(Hoja2!$D1889=1,1,0))</f>
        <v/>
      </c>
      <c r="C1889" t="str">
        <f>IF(Hoja2!H1889="","",IF(Hoja2!$D1889=0,-Hoja2!H1889/(COUNT(D$2:D$2080)-SUM(D$2:D$2080)),Hoja2!H1889/SUM(D$2:D$2080)))</f>
        <v/>
      </c>
      <c r="D1889" t="str">
        <f>IF(Hoja2!H1889="","",IF(Hoja2!$D1889=1,1,0))</f>
        <v/>
      </c>
      <c r="E1889" t="str">
        <f>IF(Hoja2!J1889="","",IF(Hoja2!$D1889=0,-Hoja2!J1889/(COUNT(F$2:F$2080)-SUM(F$2:F$2080)),Hoja2!J1889/SUM(F$2:F$2080)))</f>
        <v/>
      </c>
      <c r="F1889" t="str">
        <f>IF(Hoja2!J1889="","",IF(Hoja2!$D1889=1,1,0))</f>
        <v/>
      </c>
      <c r="G1889">
        <f>IF(Hoja2!D1889=0,-Hoja2!B1889/(COUNT(Hoja2!D$2:D$2080)-SUM(Hoja2!D$2:D$2080)),Hoja2!C1889/SUM(Hoja2!D$2:D$2080))</f>
        <v>-9.5602294455066918E-4</v>
      </c>
      <c r="J1889" t="str">
        <f>IF(Hoja2!J1889="","",IF(Hoja2!$D1889=1,Hoja2!J1889, ""))</f>
        <v/>
      </c>
      <c r="K1889" t="str">
        <f>IF(Hoja2!J1889="","",IF(Hoja2!$D1889=0,Hoja2!J1889, ""))</f>
        <v/>
      </c>
    </row>
    <row r="1890" spans="1:11" x14ac:dyDescent="0.25">
      <c r="A1890">
        <f>IF(Hoja2!F1890="","",IF(Hoja2!$D1890=0,-Hoja2!F1890/(COUNT(B$2:B$2080)-SUM(B$2:B$2080)),Hoja2!F1890/SUM(B$2:B$2080)))</f>
        <v>-5.6390977443609019E-3</v>
      </c>
      <c r="B1890">
        <f>IF(Hoja2!F1890="","",IF(Hoja2!$D1890=1,1,0))</f>
        <v>0</v>
      </c>
      <c r="C1890" t="str">
        <f>IF(Hoja2!H1890="","",IF(Hoja2!$D1890=0,-Hoja2!H1890/(COUNT(D$2:D$2080)-SUM(D$2:D$2080)),Hoja2!H1890/SUM(D$2:D$2080)))</f>
        <v/>
      </c>
      <c r="D1890" t="str">
        <f>IF(Hoja2!H1890="","",IF(Hoja2!$D1890=1,1,0))</f>
        <v/>
      </c>
      <c r="E1890" t="str">
        <f>IF(Hoja2!J1890="","",IF(Hoja2!$D1890=0,-Hoja2!J1890/(COUNT(F$2:F$2080)-SUM(F$2:F$2080)),Hoja2!J1890/SUM(F$2:F$2080)))</f>
        <v/>
      </c>
      <c r="F1890" t="str">
        <f>IF(Hoja2!J1890="","",IF(Hoja2!$D1890=1,1,0))</f>
        <v/>
      </c>
      <c r="G1890">
        <f>IF(Hoja2!D1890=0,-Hoja2!B1890/(COUNT(Hoja2!D$2:D$2080)-SUM(Hoja2!D$2:D$2080)),Hoja2!C1890/SUM(Hoja2!D$2:D$2080))</f>
        <v>-2.8680688336520078E-3</v>
      </c>
      <c r="J1890" t="str">
        <f>IF(Hoja2!J1890="","",IF(Hoja2!$D1890=1,Hoja2!J1890, ""))</f>
        <v/>
      </c>
      <c r="K1890" t="str">
        <f>IF(Hoja2!J1890="","",IF(Hoja2!$D1890=0,Hoja2!J1890, ""))</f>
        <v/>
      </c>
    </row>
    <row r="1891" spans="1:11" x14ac:dyDescent="0.25">
      <c r="A1891">
        <f>IF(Hoja2!F1891="","",IF(Hoja2!$D1891=0,-Hoja2!F1891/(COUNT(B$2:B$2080)-SUM(B$2:B$2080)),Hoja2!F1891/SUM(B$2:B$2080)))</f>
        <v>-1.8796992481203006E-3</v>
      </c>
      <c r="B1891">
        <f>IF(Hoja2!F1891="","",IF(Hoja2!$D1891=1,1,0))</f>
        <v>0</v>
      </c>
      <c r="C1891">
        <f>IF(Hoja2!H1891="","",IF(Hoja2!$D1891=0,-Hoja2!H1891/(COUNT(D$2:D$2080)-SUM(D$2:D$2080)),Hoja2!H1891/SUM(D$2:D$2080)))</f>
        <v>-4.8543689320388345E-3</v>
      </c>
      <c r="D1891">
        <f>IF(Hoja2!H1891="","",IF(Hoja2!$D1891=1,1,0))</f>
        <v>0</v>
      </c>
      <c r="E1891" t="str">
        <f>IF(Hoja2!J1891="","",IF(Hoja2!$D1891=0,-Hoja2!J1891/(COUNT(F$2:F$2080)-SUM(F$2:F$2080)),Hoja2!J1891/SUM(F$2:F$2080)))</f>
        <v/>
      </c>
      <c r="F1891" t="str">
        <f>IF(Hoja2!J1891="","",IF(Hoja2!$D1891=1,1,0))</f>
        <v/>
      </c>
      <c r="G1891">
        <f>IF(Hoja2!D1891=0,-Hoja2!B1891/(COUNT(Hoja2!D$2:D$2080)-SUM(Hoja2!D$2:D$2080)),Hoja2!C1891/SUM(Hoja2!D$2:D$2080))</f>
        <v>-9.5602294455066918E-4</v>
      </c>
      <c r="J1891" t="str">
        <f>IF(Hoja2!J1891="","",IF(Hoja2!$D1891=1,Hoja2!J1891, ""))</f>
        <v/>
      </c>
      <c r="K1891" t="str">
        <f>IF(Hoja2!J1891="","",IF(Hoja2!$D1891=0,Hoja2!J1891, ""))</f>
        <v/>
      </c>
    </row>
    <row r="1892" spans="1:11" x14ac:dyDescent="0.25">
      <c r="A1892">
        <f>IF(Hoja2!F1892="","",IF(Hoja2!$D1892=0,-Hoja2!F1892/(COUNT(B$2:B$2080)-SUM(B$2:B$2080)),Hoja2!F1892/SUM(B$2:B$2080)))</f>
        <v>-1.8796992481203006E-3</v>
      </c>
      <c r="B1892">
        <f>IF(Hoja2!F1892="","",IF(Hoja2!$D1892=1,1,0))</f>
        <v>0</v>
      </c>
      <c r="C1892" t="str">
        <f>IF(Hoja2!H1892="","",IF(Hoja2!$D1892=0,-Hoja2!H1892/(COUNT(D$2:D$2080)-SUM(D$2:D$2080)),Hoja2!H1892/SUM(D$2:D$2080)))</f>
        <v/>
      </c>
      <c r="D1892" t="str">
        <f>IF(Hoja2!H1892="","",IF(Hoja2!$D1892=1,1,0))</f>
        <v/>
      </c>
      <c r="E1892">
        <f>IF(Hoja2!J1892="","",IF(Hoja2!$D1892=0,-Hoja2!J1892/(COUNT(F$2:F$2080)-SUM(F$2:F$2080)),Hoja2!J1892/SUM(F$2:F$2080)))</f>
        <v>-1.2987012987012988E-2</v>
      </c>
      <c r="F1892">
        <f>IF(Hoja2!J1892="","",IF(Hoja2!$D1892=1,1,0))</f>
        <v>0</v>
      </c>
      <c r="G1892">
        <f>IF(Hoja2!D1892=0,-Hoja2!B1892/(COUNT(Hoja2!D$2:D$2080)-SUM(Hoja2!D$2:D$2080)),Hoja2!C1892/SUM(Hoja2!D$2:D$2080))</f>
        <v>-9.5602294455066918E-4</v>
      </c>
      <c r="J1892" t="str">
        <f>IF(Hoja2!J1892="","",IF(Hoja2!$D1892=1,Hoja2!J1892, ""))</f>
        <v/>
      </c>
      <c r="K1892">
        <f>IF(Hoja2!J1892="","",IF(Hoja2!$D1892=0,Hoja2!J1892, ""))</f>
        <v>1</v>
      </c>
    </row>
    <row r="1893" spans="1:11" x14ac:dyDescent="0.25">
      <c r="A1893" t="str">
        <f>IF(Hoja2!F1893="","",IF(Hoja2!$D1893=0,-Hoja2!F1893/(COUNT(B$2:B$2080)-SUM(B$2:B$2080)),Hoja2!F1893/SUM(B$2:B$2080)))</f>
        <v/>
      </c>
      <c r="B1893" t="str">
        <f>IF(Hoja2!F1893="","",IF(Hoja2!$D1893=1,1,0))</f>
        <v/>
      </c>
      <c r="C1893">
        <f>IF(Hoja2!H1893="","",IF(Hoja2!$D1893=0,-Hoja2!H1893/(COUNT(D$2:D$2080)-SUM(D$2:D$2080)),Hoja2!H1893/SUM(D$2:D$2080)))</f>
        <v>2.0618556701030927E-2</v>
      </c>
      <c r="D1893">
        <f>IF(Hoja2!H1893="","",IF(Hoja2!$D1893=1,1,0))</f>
        <v>1</v>
      </c>
      <c r="E1893" t="str">
        <f>IF(Hoja2!J1893="","",IF(Hoja2!$D1893=0,-Hoja2!J1893/(COUNT(F$2:F$2080)-SUM(F$2:F$2080)),Hoja2!J1893/SUM(F$2:F$2080)))</f>
        <v/>
      </c>
      <c r="F1893" t="str">
        <f>IF(Hoja2!J1893="","",IF(Hoja2!$D1893=1,1,0))</f>
        <v/>
      </c>
      <c r="G1893">
        <f>IF(Hoja2!D1893=0,-Hoja2!B1893/(COUNT(Hoja2!D$2:D$2080)-SUM(Hoja2!D$2:D$2080)),Hoja2!C1893/SUM(Hoja2!D$2:D$2080))</f>
        <v>3.8722168441432721E-3</v>
      </c>
      <c r="J1893" t="str">
        <f>IF(Hoja2!J1893="","",IF(Hoja2!$D1893=1,Hoja2!J1893, ""))</f>
        <v/>
      </c>
      <c r="K1893" t="str">
        <f>IF(Hoja2!J1893="","",IF(Hoja2!$D1893=0,Hoja2!J1893, ""))</f>
        <v/>
      </c>
    </row>
    <row r="1894" spans="1:11" x14ac:dyDescent="0.25">
      <c r="A1894" t="str">
        <f>IF(Hoja2!F1894="","",IF(Hoja2!$D1894=0,-Hoja2!F1894/(COUNT(B$2:B$2080)-SUM(B$2:B$2080)),Hoja2!F1894/SUM(B$2:B$2080)))</f>
        <v/>
      </c>
      <c r="B1894" t="str">
        <f>IF(Hoja2!F1894="","",IF(Hoja2!$D1894=1,1,0))</f>
        <v/>
      </c>
      <c r="C1894" t="str">
        <f>IF(Hoja2!H1894="","",IF(Hoja2!$D1894=0,-Hoja2!H1894/(COUNT(D$2:D$2080)-SUM(D$2:D$2080)),Hoja2!H1894/SUM(D$2:D$2080)))</f>
        <v/>
      </c>
      <c r="D1894" t="str">
        <f>IF(Hoja2!H1894="","",IF(Hoja2!$D1894=1,1,0))</f>
        <v/>
      </c>
      <c r="E1894" t="str">
        <f>IF(Hoja2!J1894="","",IF(Hoja2!$D1894=0,-Hoja2!J1894/(COUNT(F$2:F$2080)-SUM(F$2:F$2080)),Hoja2!J1894/SUM(F$2:F$2080)))</f>
        <v/>
      </c>
      <c r="F1894" t="str">
        <f>IF(Hoja2!J1894="","",IF(Hoja2!$D1894=1,1,0))</f>
        <v/>
      </c>
      <c r="G1894">
        <f>IF(Hoja2!D1894=0,-Hoja2!B1894/(COUNT(Hoja2!D$2:D$2080)-SUM(Hoja2!D$2:D$2080)),Hoja2!C1894/SUM(Hoja2!D$2:D$2080))</f>
        <v>1.9361084220716361E-3</v>
      </c>
      <c r="J1894" t="str">
        <f>IF(Hoja2!J1894="","",IF(Hoja2!$D1894=1,Hoja2!J1894, ""))</f>
        <v/>
      </c>
      <c r="K1894" t="str">
        <f>IF(Hoja2!J1894="","",IF(Hoja2!$D1894=0,Hoja2!J1894, ""))</f>
        <v/>
      </c>
    </row>
    <row r="1895" spans="1:11" x14ac:dyDescent="0.25">
      <c r="A1895" t="str">
        <f>IF(Hoja2!F1895="","",IF(Hoja2!$D1895=0,-Hoja2!F1895/(COUNT(B$2:B$2080)-SUM(B$2:B$2080)),Hoja2!F1895/SUM(B$2:B$2080)))</f>
        <v/>
      </c>
      <c r="B1895" t="str">
        <f>IF(Hoja2!F1895="","",IF(Hoja2!$D1895=1,1,0))</f>
        <v/>
      </c>
      <c r="C1895">
        <f>IF(Hoja2!H1895="","",IF(Hoja2!$D1895=0,-Hoja2!H1895/(COUNT(D$2:D$2080)-SUM(D$2:D$2080)),Hoja2!H1895/SUM(D$2:D$2080)))</f>
        <v>0</v>
      </c>
      <c r="D1895">
        <f>IF(Hoja2!H1895="","",IF(Hoja2!$D1895=1,1,0))</f>
        <v>1</v>
      </c>
      <c r="E1895" t="str">
        <f>IF(Hoja2!J1895="","",IF(Hoja2!$D1895=0,-Hoja2!J1895/(COUNT(F$2:F$2080)-SUM(F$2:F$2080)),Hoja2!J1895/SUM(F$2:F$2080)))</f>
        <v/>
      </c>
      <c r="F1895" t="str">
        <f>IF(Hoja2!J1895="","",IF(Hoja2!$D1895=1,1,0))</f>
        <v/>
      </c>
      <c r="G1895">
        <f>IF(Hoja2!D1895=0,-Hoja2!B1895/(COUNT(Hoja2!D$2:D$2080)-SUM(Hoja2!D$2:D$2080)),Hoja2!C1895/SUM(Hoja2!D$2:D$2080))</f>
        <v>0</v>
      </c>
      <c r="J1895" t="str">
        <f>IF(Hoja2!J1895="","",IF(Hoja2!$D1895=1,Hoja2!J1895, ""))</f>
        <v/>
      </c>
      <c r="K1895" t="str">
        <f>IF(Hoja2!J1895="","",IF(Hoja2!$D1895=0,Hoja2!J1895, ""))</f>
        <v/>
      </c>
    </row>
    <row r="1896" spans="1:11" x14ac:dyDescent="0.25">
      <c r="A1896" t="str">
        <f>IF(Hoja2!F1896="","",IF(Hoja2!$D1896=0,-Hoja2!F1896/(COUNT(B$2:B$2080)-SUM(B$2:B$2080)),Hoja2!F1896/SUM(B$2:B$2080)))</f>
        <v/>
      </c>
      <c r="B1896" t="str">
        <f>IF(Hoja2!F1896="","",IF(Hoja2!$D1896=1,1,0))</f>
        <v/>
      </c>
      <c r="C1896" t="str">
        <f>IF(Hoja2!H1896="","",IF(Hoja2!$D1896=0,-Hoja2!H1896/(COUNT(D$2:D$2080)-SUM(D$2:D$2080)),Hoja2!H1896/SUM(D$2:D$2080)))</f>
        <v/>
      </c>
      <c r="D1896" t="str">
        <f>IF(Hoja2!H1896="","",IF(Hoja2!$D1896=1,1,0))</f>
        <v/>
      </c>
      <c r="E1896" t="str">
        <f>IF(Hoja2!J1896="","",IF(Hoja2!$D1896=0,-Hoja2!J1896/(COUNT(F$2:F$2080)-SUM(F$2:F$2080)),Hoja2!J1896/SUM(F$2:F$2080)))</f>
        <v/>
      </c>
      <c r="F1896" t="str">
        <f>IF(Hoja2!J1896="","",IF(Hoja2!$D1896=1,1,0))</f>
        <v/>
      </c>
      <c r="G1896">
        <f>IF(Hoja2!D1896=0,-Hoja2!B1896/(COUNT(Hoja2!D$2:D$2080)-SUM(Hoja2!D$2:D$2080)),Hoja2!C1896/SUM(Hoja2!D$2:D$2080))</f>
        <v>3.8722168441432721E-3</v>
      </c>
      <c r="J1896" t="str">
        <f>IF(Hoja2!J1896="","",IF(Hoja2!$D1896=1,Hoja2!J1896, ""))</f>
        <v/>
      </c>
      <c r="K1896" t="str">
        <f>IF(Hoja2!J1896="","",IF(Hoja2!$D1896=0,Hoja2!J1896, ""))</f>
        <v/>
      </c>
    </row>
    <row r="1897" spans="1:11" x14ac:dyDescent="0.25">
      <c r="A1897" t="str">
        <f>IF(Hoja2!F1897="","",IF(Hoja2!$D1897=0,-Hoja2!F1897/(COUNT(B$2:B$2080)-SUM(B$2:B$2080)),Hoja2!F1897/SUM(B$2:B$2080)))</f>
        <v/>
      </c>
      <c r="B1897" t="str">
        <f>IF(Hoja2!F1897="","",IF(Hoja2!$D1897=1,1,0))</f>
        <v/>
      </c>
      <c r="C1897" t="str">
        <f>IF(Hoja2!H1897="","",IF(Hoja2!$D1897=0,-Hoja2!H1897/(COUNT(D$2:D$2080)-SUM(D$2:D$2080)),Hoja2!H1897/SUM(D$2:D$2080)))</f>
        <v/>
      </c>
      <c r="D1897" t="str">
        <f>IF(Hoja2!H1897="","",IF(Hoja2!$D1897=1,1,0))</f>
        <v/>
      </c>
      <c r="E1897" t="str">
        <f>IF(Hoja2!J1897="","",IF(Hoja2!$D1897=0,-Hoja2!J1897/(COUNT(F$2:F$2080)-SUM(F$2:F$2080)),Hoja2!J1897/SUM(F$2:F$2080)))</f>
        <v/>
      </c>
      <c r="F1897" t="str">
        <f>IF(Hoja2!J1897="","",IF(Hoja2!$D1897=1,1,0))</f>
        <v/>
      </c>
      <c r="G1897">
        <f>IF(Hoja2!D1897=0,-Hoja2!B1897/(COUNT(Hoja2!D$2:D$2080)-SUM(Hoja2!D$2:D$2080)),Hoja2!C1897/SUM(Hoja2!D$2:D$2080))</f>
        <v>0</v>
      </c>
      <c r="J1897" t="str">
        <f>IF(Hoja2!J1897="","",IF(Hoja2!$D1897=1,Hoja2!J1897, ""))</f>
        <v/>
      </c>
      <c r="K1897" t="str">
        <f>IF(Hoja2!J1897="","",IF(Hoja2!$D1897=0,Hoja2!J1897, ""))</f>
        <v/>
      </c>
    </row>
    <row r="1898" spans="1:11" x14ac:dyDescent="0.25">
      <c r="A1898" t="str">
        <f>IF(Hoja2!F1898="","",IF(Hoja2!$D1898=0,-Hoja2!F1898/(COUNT(B$2:B$2080)-SUM(B$2:B$2080)),Hoja2!F1898/SUM(B$2:B$2080)))</f>
        <v/>
      </c>
      <c r="B1898" t="str">
        <f>IF(Hoja2!F1898="","",IF(Hoja2!$D1898=1,1,0))</f>
        <v/>
      </c>
      <c r="C1898">
        <f>IF(Hoja2!H1898="","",IF(Hoja2!$D1898=0,-Hoja2!H1898/(COUNT(D$2:D$2080)-SUM(D$2:D$2080)),Hoja2!H1898/SUM(D$2:D$2080)))</f>
        <v>-9.7087378640776691E-3</v>
      </c>
      <c r="D1898">
        <f>IF(Hoja2!H1898="","",IF(Hoja2!$D1898=1,1,0))</f>
        <v>0</v>
      </c>
      <c r="E1898" t="str">
        <f>IF(Hoja2!J1898="","",IF(Hoja2!$D1898=0,-Hoja2!J1898/(COUNT(F$2:F$2080)-SUM(F$2:F$2080)),Hoja2!J1898/SUM(F$2:F$2080)))</f>
        <v/>
      </c>
      <c r="F1898" t="str">
        <f>IF(Hoja2!J1898="","",IF(Hoja2!$D1898=1,1,0))</f>
        <v/>
      </c>
      <c r="G1898">
        <f>IF(Hoja2!D1898=0,-Hoja2!B1898/(COUNT(Hoja2!D$2:D$2080)-SUM(Hoja2!D$2:D$2080)),Hoja2!C1898/SUM(Hoja2!D$2:D$2080))</f>
        <v>-1.9120458891013384E-3</v>
      </c>
      <c r="J1898" t="str">
        <f>IF(Hoja2!J1898="","",IF(Hoja2!$D1898=1,Hoja2!J1898, ""))</f>
        <v/>
      </c>
      <c r="K1898" t="str">
        <f>IF(Hoja2!J1898="","",IF(Hoja2!$D1898=0,Hoja2!J1898, ""))</f>
        <v/>
      </c>
    </row>
    <row r="1899" spans="1:11" x14ac:dyDescent="0.25">
      <c r="A1899" t="str">
        <f>IF(Hoja2!F1899="","",IF(Hoja2!$D1899=0,-Hoja2!F1899/(COUNT(B$2:B$2080)-SUM(B$2:B$2080)),Hoja2!F1899/SUM(B$2:B$2080)))</f>
        <v/>
      </c>
      <c r="B1899" t="str">
        <f>IF(Hoja2!F1899="","",IF(Hoja2!$D1899=1,1,0))</f>
        <v/>
      </c>
      <c r="C1899" t="str">
        <f>IF(Hoja2!H1899="","",IF(Hoja2!$D1899=0,-Hoja2!H1899/(COUNT(D$2:D$2080)-SUM(D$2:D$2080)),Hoja2!H1899/SUM(D$2:D$2080)))</f>
        <v/>
      </c>
      <c r="D1899" t="str">
        <f>IF(Hoja2!H1899="","",IF(Hoja2!$D1899=1,1,0))</f>
        <v/>
      </c>
      <c r="E1899" t="str">
        <f>IF(Hoja2!J1899="","",IF(Hoja2!$D1899=0,-Hoja2!J1899/(COUNT(F$2:F$2080)-SUM(F$2:F$2080)),Hoja2!J1899/SUM(F$2:F$2080)))</f>
        <v/>
      </c>
      <c r="F1899" t="str">
        <f>IF(Hoja2!J1899="","",IF(Hoja2!$D1899=1,1,0))</f>
        <v/>
      </c>
      <c r="G1899">
        <f>IF(Hoja2!D1899=0,-Hoja2!B1899/(COUNT(Hoja2!D$2:D$2080)-SUM(Hoja2!D$2:D$2080)),Hoja2!C1899/SUM(Hoja2!D$2:D$2080))</f>
        <v>0</v>
      </c>
      <c r="J1899" t="str">
        <f>IF(Hoja2!J1899="","",IF(Hoja2!$D1899=1,Hoja2!J1899, ""))</f>
        <v/>
      </c>
      <c r="K1899" t="str">
        <f>IF(Hoja2!J1899="","",IF(Hoja2!$D1899=0,Hoja2!J1899, ""))</f>
        <v/>
      </c>
    </row>
    <row r="1900" spans="1:11" x14ac:dyDescent="0.25">
      <c r="A1900">
        <f>IF(Hoja2!F1900="","",IF(Hoja2!$D1900=0,-Hoja2!F1900/(COUNT(B$2:B$2080)-SUM(B$2:B$2080)),Hoja2!F1900/SUM(B$2:B$2080)))</f>
        <v>-1.8796992481203006E-3</v>
      </c>
      <c r="B1900">
        <f>IF(Hoja2!F1900="","",IF(Hoja2!$D1900=1,1,0))</f>
        <v>0</v>
      </c>
      <c r="C1900" t="str">
        <f>IF(Hoja2!H1900="","",IF(Hoja2!$D1900=0,-Hoja2!H1900/(COUNT(D$2:D$2080)-SUM(D$2:D$2080)),Hoja2!H1900/SUM(D$2:D$2080)))</f>
        <v/>
      </c>
      <c r="D1900" t="str">
        <f>IF(Hoja2!H1900="","",IF(Hoja2!$D1900=1,1,0))</f>
        <v/>
      </c>
      <c r="E1900" t="str">
        <f>IF(Hoja2!J1900="","",IF(Hoja2!$D1900=0,-Hoja2!J1900/(COUNT(F$2:F$2080)-SUM(F$2:F$2080)),Hoja2!J1900/SUM(F$2:F$2080)))</f>
        <v/>
      </c>
      <c r="F1900" t="str">
        <f>IF(Hoja2!J1900="","",IF(Hoja2!$D1900=1,1,0))</f>
        <v/>
      </c>
      <c r="G1900">
        <f>IF(Hoja2!D1900=0,-Hoja2!B1900/(COUNT(Hoja2!D$2:D$2080)-SUM(Hoja2!D$2:D$2080)),Hoja2!C1900/SUM(Hoja2!D$2:D$2080))</f>
        <v>-9.5602294455066918E-4</v>
      </c>
      <c r="J1900" t="str">
        <f>IF(Hoja2!J1900="","",IF(Hoja2!$D1900=1,Hoja2!J1900, ""))</f>
        <v/>
      </c>
      <c r="K1900" t="str">
        <f>IF(Hoja2!J1900="","",IF(Hoja2!$D1900=0,Hoja2!J1900, ""))</f>
        <v/>
      </c>
    </row>
    <row r="1901" spans="1:11" x14ac:dyDescent="0.25">
      <c r="A1901" t="str">
        <f>IF(Hoja2!F1901="","",IF(Hoja2!$D1901=0,-Hoja2!F1901/(COUNT(B$2:B$2080)-SUM(B$2:B$2080)),Hoja2!F1901/SUM(B$2:B$2080)))</f>
        <v/>
      </c>
      <c r="B1901" t="str">
        <f>IF(Hoja2!F1901="","",IF(Hoja2!$D1901=1,1,0))</f>
        <v/>
      </c>
      <c r="C1901">
        <f>IF(Hoja2!H1901="","",IF(Hoja2!$D1901=0,-Hoja2!H1901/(COUNT(D$2:D$2080)-SUM(D$2:D$2080)),Hoja2!H1901/SUM(D$2:D$2080)))</f>
        <v>1.0309278350515464E-2</v>
      </c>
      <c r="D1901">
        <f>IF(Hoja2!H1901="","",IF(Hoja2!$D1901=1,1,0))</f>
        <v>1</v>
      </c>
      <c r="E1901" t="str">
        <f>IF(Hoja2!J1901="","",IF(Hoja2!$D1901=0,-Hoja2!J1901/(COUNT(F$2:F$2080)-SUM(F$2:F$2080)),Hoja2!J1901/SUM(F$2:F$2080)))</f>
        <v/>
      </c>
      <c r="F1901" t="str">
        <f>IF(Hoja2!J1901="","",IF(Hoja2!$D1901=1,1,0))</f>
        <v/>
      </c>
      <c r="G1901">
        <f>IF(Hoja2!D1901=0,-Hoja2!B1901/(COUNT(Hoja2!D$2:D$2080)-SUM(Hoja2!D$2:D$2080)),Hoja2!C1901/SUM(Hoja2!D$2:D$2080))</f>
        <v>1.9361084220716361E-3</v>
      </c>
      <c r="J1901" t="str">
        <f>IF(Hoja2!J1901="","",IF(Hoja2!$D1901=1,Hoja2!J1901, ""))</f>
        <v/>
      </c>
      <c r="K1901" t="str">
        <f>IF(Hoja2!J1901="","",IF(Hoja2!$D1901=0,Hoja2!J1901, ""))</f>
        <v/>
      </c>
    </row>
    <row r="1902" spans="1:11" x14ac:dyDescent="0.25">
      <c r="A1902" t="str">
        <f>IF(Hoja2!F1902="","",IF(Hoja2!$D1902=0,-Hoja2!F1902/(COUNT(B$2:B$2080)-SUM(B$2:B$2080)),Hoja2!F1902/SUM(B$2:B$2080)))</f>
        <v/>
      </c>
      <c r="B1902" t="str">
        <f>IF(Hoja2!F1902="","",IF(Hoja2!$D1902=1,1,0))</f>
        <v/>
      </c>
      <c r="C1902" t="str">
        <f>IF(Hoja2!H1902="","",IF(Hoja2!$D1902=0,-Hoja2!H1902/(COUNT(D$2:D$2080)-SUM(D$2:D$2080)),Hoja2!H1902/SUM(D$2:D$2080)))</f>
        <v/>
      </c>
      <c r="D1902" t="str">
        <f>IF(Hoja2!H1902="","",IF(Hoja2!$D1902=1,1,0))</f>
        <v/>
      </c>
      <c r="E1902" t="str">
        <f>IF(Hoja2!J1902="","",IF(Hoja2!$D1902=0,-Hoja2!J1902/(COUNT(F$2:F$2080)-SUM(F$2:F$2080)),Hoja2!J1902/SUM(F$2:F$2080)))</f>
        <v/>
      </c>
      <c r="F1902" t="str">
        <f>IF(Hoja2!J1902="","",IF(Hoja2!$D1902=1,1,0))</f>
        <v/>
      </c>
      <c r="G1902">
        <f>IF(Hoja2!D1902=0,-Hoja2!B1902/(COUNT(Hoja2!D$2:D$2080)-SUM(Hoja2!D$2:D$2080)),Hoja2!C1902/SUM(Hoja2!D$2:D$2080))</f>
        <v>-9.5602294455066918E-4</v>
      </c>
      <c r="J1902" t="str">
        <f>IF(Hoja2!J1902="","",IF(Hoja2!$D1902=1,Hoja2!J1902, ""))</f>
        <v/>
      </c>
      <c r="K1902" t="str">
        <f>IF(Hoja2!J1902="","",IF(Hoja2!$D1902=0,Hoja2!J1902, ""))</f>
        <v/>
      </c>
    </row>
    <row r="1903" spans="1:11" x14ac:dyDescent="0.25">
      <c r="A1903">
        <f>IF(Hoja2!F1903="","",IF(Hoja2!$D1903=0,-Hoja2!F1903/(COUNT(B$2:B$2080)-SUM(B$2:B$2080)),Hoja2!F1903/SUM(B$2:B$2080)))</f>
        <v>0</v>
      </c>
      <c r="B1903">
        <f>IF(Hoja2!F1903="","",IF(Hoja2!$D1903=1,1,0))</f>
        <v>1</v>
      </c>
      <c r="C1903" t="str">
        <f>IF(Hoja2!H1903="","",IF(Hoja2!$D1903=0,-Hoja2!H1903/(COUNT(D$2:D$2080)-SUM(D$2:D$2080)),Hoja2!H1903/SUM(D$2:D$2080)))</f>
        <v/>
      </c>
      <c r="D1903" t="str">
        <f>IF(Hoja2!H1903="","",IF(Hoja2!$D1903=1,1,0))</f>
        <v/>
      </c>
      <c r="E1903" t="str">
        <f>IF(Hoja2!J1903="","",IF(Hoja2!$D1903=0,-Hoja2!J1903/(COUNT(F$2:F$2080)-SUM(F$2:F$2080)),Hoja2!J1903/SUM(F$2:F$2080)))</f>
        <v/>
      </c>
      <c r="F1903" t="str">
        <f>IF(Hoja2!J1903="","",IF(Hoja2!$D1903=1,1,0))</f>
        <v/>
      </c>
      <c r="G1903">
        <f>IF(Hoja2!D1903=0,-Hoja2!B1903/(COUNT(Hoja2!D$2:D$2080)-SUM(Hoja2!D$2:D$2080)),Hoja2!C1903/SUM(Hoja2!D$2:D$2080))</f>
        <v>0</v>
      </c>
      <c r="J1903" t="str">
        <f>IF(Hoja2!J1903="","",IF(Hoja2!$D1903=1,Hoja2!J1903, ""))</f>
        <v/>
      </c>
      <c r="K1903" t="str">
        <f>IF(Hoja2!J1903="","",IF(Hoja2!$D1903=0,Hoja2!J1903, ""))</f>
        <v/>
      </c>
    </row>
    <row r="1904" spans="1:11" x14ac:dyDescent="0.25">
      <c r="A1904">
        <f>IF(Hoja2!F1904="","",IF(Hoja2!$D1904=0,-Hoja2!F1904/(COUNT(B$2:B$2080)-SUM(B$2:B$2080)),Hoja2!F1904/SUM(B$2:B$2080)))</f>
        <v>-3.7593984962406013E-3</v>
      </c>
      <c r="B1904">
        <f>IF(Hoja2!F1904="","",IF(Hoja2!$D1904=1,1,0))</f>
        <v>0</v>
      </c>
      <c r="C1904" t="str">
        <f>IF(Hoja2!H1904="","",IF(Hoja2!$D1904=0,-Hoja2!H1904/(COUNT(D$2:D$2080)-SUM(D$2:D$2080)),Hoja2!H1904/SUM(D$2:D$2080)))</f>
        <v/>
      </c>
      <c r="D1904" t="str">
        <f>IF(Hoja2!H1904="","",IF(Hoja2!$D1904=1,1,0))</f>
        <v/>
      </c>
      <c r="E1904" t="str">
        <f>IF(Hoja2!J1904="","",IF(Hoja2!$D1904=0,-Hoja2!J1904/(COUNT(F$2:F$2080)-SUM(F$2:F$2080)),Hoja2!J1904/SUM(F$2:F$2080)))</f>
        <v/>
      </c>
      <c r="F1904" t="str">
        <f>IF(Hoja2!J1904="","",IF(Hoja2!$D1904=1,1,0))</f>
        <v/>
      </c>
      <c r="G1904">
        <f>IF(Hoja2!D1904=0,-Hoja2!B1904/(COUNT(Hoja2!D$2:D$2080)-SUM(Hoja2!D$2:D$2080)),Hoja2!C1904/SUM(Hoja2!D$2:D$2080))</f>
        <v>-1.9120458891013384E-3</v>
      </c>
      <c r="J1904" t="str">
        <f>IF(Hoja2!J1904="","",IF(Hoja2!$D1904=1,Hoja2!J1904, ""))</f>
        <v/>
      </c>
      <c r="K1904" t="str">
        <f>IF(Hoja2!J1904="","",IF(Hoja2!$D1904=0,Hoja2!J1904, ""))</f>
        <v/>
      </c>
    </row>
    <row r="1905" spans="1:11" x14ac:dyDescent="0.25">
      <c r="A1905">
        <f>IF(Hoja2!F1905="","",IF(Hoja2!$D1905=0,-Hoja2!F1905/(COUNT(B$2:B$2080)-SUM(B$2:B$2080)),Hoja2!F1905/SUM(B$2:B$2080)))</f>
        <v>9.3632958801498131E-3</v>
      </c>
      <c r="B1905">
        <f>IF(Hoja2!F1905="","",IF(Hoja2!$D1905=1,1,0))</f>
        <v>1</v>
      </c>
      <c r="C1905" t="str">
        <f>IF(Hoja2!H1905="","",IF(Hoja2!$D1905=0,-Hoja2!H1905/(COUNT(D$2:D$2080)-SUM(D$2:D$2080)),Hoja2!H1905/SUM(D$2:D$2080)))</f>
        <v/>
      </c>
      <c r="D1905" t="str">
        <f>IF(Hoja2!H1905="","",IF(Hoja2!$D1905=1,1,0))</f>
        <v/>
      </c>
      <c r="E1905" t="str">
        <f>IF(Hoja2!J1905="","",IF(Hoja2!$D1905=0,-Hoja2!J1905/(COUNT(F$2:F$2080)-SUM(F$2:F$2080)),Hoja2!J1905/SUM(F$2:F$2080)))</f>
        <v/>
      </c>
      <c r="F1905" t="str">
        <f>IF(Hoja2!J1905="","",IF(Hoja2!$D1905=1,1,0))</f>
        <v/>
      </c>
      <c r="G1905">
        <f>IF(Hoja2!D1905=0,-Hoja2!B1905/(COUNT(Hoja2!D$2:D$2080)-SUM(Hoja2!D$2:D$2080)),Hoja2!C1905/SUM(Hoja2!D$2:D$2080))</f>
        <v>4.8402710551790898E-3</v>
      </c>
      <c r="J1905" t="str">
        <f>IF(Hoja2!J1905="","",IF(Hoja2!$D1905=1,Hoja2!J1905, ""))</f>
        <v/>
      </c>
      <c r="K1905" t="str">
        <f>IF(Hoja2!J1905="","",IF(Hoja2!$D1905=0,Hoja2!J1905, ""))</f>
        <v/>
      </c>
    </row>
    <row r="1906" spans="1:11" x14ac:dyDescent="0.25">
      <c r="A1906">
        <f>IF(Hoja2!F1906="","",IF(Hoja2!$D1906=0,-Hoja2!F1906/(COUNT(B$2:B$2080)-SUM(B$2:B$2080)),Hoja2!F1906/SUM(B$2:B$2080)))</f>
        <v>9.3632958801498131E-3</v>
      </c>
      <c r="B1906">
        <f>IF(Hoja2!F1906="","",IF(Hoja2!$D1906=1,1,0))</f>
        <v>1</v>
      </c>
      <c r="C1906" t="str">
        <f>IF(Hoja2!H1906="","",IF(Hoja2!$D1906=0,-Hoja2!H1906/(COUNT(D$2:D$2080)-SUM(D$2:D$2080)),Hoja2!H1906/SUM(D$2:D$2080)))</f>
        <v/>
      </c>
      <c r="D1906" t="str">
        <f>IF(Hoja2!H1906="","",IF(Hoja2!$D1906=1,1,0))</f>
        <v/>
      </c>
      <c r="E1906" t="str">
        <f>IF(Hoja2!J1906="","",IF(Hoja2!$D1906=0,-Hoja2!J1906/(COUNT(F$2:F$2080)-SUM(F$2:F$2080)),Hoja2!J1906/SUM(F$2:F$2080)))</f>
        <v/>
      </c>
      <c r="F1906" t="str">
        <f>IF(Hoja2!J1906="","",IF(Hoja2!$D1906=1,1,0))</f>
        <v/>
      </c>
      <c r="G1906">
        <f>IF(Hoja2!D1906=0,-Hoja2!B1906/(COUNT(Hoja2!D$2:D$2080)-SUM(Hoja2!D$2:D$2080)),Hoja2!C1906/SUM(Hoja2!D$2:D$2080))</f>
        <v>4.8402710551790898E-3</v>
      </c>
      <c r="J1906" t="str">
        <f>IF(Hoja2!J1906="","",IF(Hoja2!$D1906=1,Hoja2!J1906, ""))</f>
        <v/>
      </c>
      <c r="K1906" t="str">
        <f>IF(Hoja2!J1906="","",IF(Hoja2!$D1906=0,Hoja2!J1906, ""))</f>
        <v/>
      </c>
    </row>
    <row r="1907" spans="1:11" x14ac:dyDescent="0.25">
      <c r="A1907" t="str">
        <f>IF(Hoja2!F1907="","",IF(Hoja2!$D1907=0,-Hoja2!F1907/(COUNT(B$2:B$2080)-SUM(B$2:B$2080)),Hoja2!F1907/SUM(B$2:B$2080)))</f>
        <v/>
      </c>
      <c r="B1907" t="str">
        <f>IF(Hoja2!F1907="","",IF(Hoja2!$D1907=1,1,0))</f>
        <v/>
      </c>
      <c r="C1907" t="str">
        <f>IF(Hoja2!H1907="","",IF(Hoja2!$D1907=0,-Hoja2!H1907/(COUNT(D$2:D$2080)-SUM(D$2:D$2080)),Hoja2!H1907/SUM(D$2:D$2080)))</f>
        <v/>
      </c>
      <c r="D1907" t="str">
        <f>IF(Hoja2!H1907="","",IF(Hoja2!$D1907=1,1,0))</f>
        <v/>
      </c>
      <c r="E1907" t="str">
        <f>IF(Hoja2!J1907="","",IF(Hoja2!$D1907=0,-Hoja2!J1907/(COUNT(F$2:F$2080)-SUM(F$2:F$2080)),Hoja2!J1907/SUM(F$2:F$2080)))</f>
        <v/>
      </c>
      <c r="F1907" t="str">
        <f>IF(Hoja2!J1907="","",IF(Hoja2!$D1907=1,1,0))</f>
        <v/>
      </c>
      <c r="G1907">
        <f>IF(Hoja2!D1907=0,-Hoja2!B1907/(COUNT(Hoja2!D$2:D$2080)-SUM(Hoja2!D$2:D$2080)),Hoja2!C1907/SUM(Hoja2!D$2:D$2080))</f>
        <v>-1.9120458891013384E-3</v>
      </c>
      <c r="J1907" t="str">
        <f>IF(Hoja2!J1907="","",IF(Hoja2!$D1907=1,Hoja2!J1907, ""))</f>
        <v/>
      </c>
      <c r="K1907" t="str">
        <f>IF(Hoja2!J1907="","",IF(Hoja2!$D1907=0,Hoja2!J1907, ""))</f>
        <v/>
      </c>
    </row>
    <row r="1908" spans="1:11" x14ac:dyDescent="0.25">
      <c r="A1908">
        <f>IF(Hoja2!F1908="","",IF(Hoja2!$D1908=0,-Hoja2!F1908/(COUNT(B$2:B$2080)-SUM(B$2:B$2080)),Hoja2!F1908/SUM(B$2:B$2080)))</f>
        <v>3.7453183520599251E-3</v>
      </c>
      <c r="B1908">
        <f>IF(Hoja2!F1908="","",IF(Hoja2!$D1908=1,1,0))</f>
        <v>1</v>
      </c>
      <c r="C1908" t="str">
        <f>IF(Hoja2!H1908="","",IF(Hoja2!$D1908=0,-Hoja2!H1908/(COUNT(D$2:D$2080)-SUM(D$2:D$2080)),Hoja2!H1908/SUM(D$2:D$2080)))</f>
        <v/>
      </c>
      <c r="D1908" t="str">
        <f>IF(Hoja2!H1908="","",IF(Hoja2!$D1908=1,1,0))</f>
        <v/>
      </c>
      <c r="E1908" t="str">
        <f>IF(Hoja2!J1908="","",IF(Hoja2!$D1908=0,-Hoja2!J1908/(COUNT(F$2:F$2080)-SUM(F$2:F$2080)),Hoja2!J1908/SUM(F$2:F$2080)))</f>
        <v/>
      </c>
      <c r="F1908" t="str">
        <f>IF(Hoja2!J1908="","",IF(Hoja2!$D1908=1,1,0))</f>
        <v/>
      </c>
      <c r="G1908">
        <f>IF(Hoja2!D1908=0,-Hoja2!B1908/(COUNT(Hoja2!D$2:D$2080)-SUM(Hoja2!D$2:D$2080)),Hoja2!C1908/SUM(Hoja2!D$2:D$2080))</f>
        <v>1.9361084220716361E-3</v>
      </c>
      <c r="J1908" t="str">
        <f>IF(Hoja2!J1908="","",IF(Hoja2!$D1908=1,Hoja2!J1908, ""))</f>
        <v/>
      </c>
      <c r="K1908" t="str">
        <f>IF(Hoja2!J1908="","",IF(Hoja2!$D1908=0,Hoja2!J1908, ""))</f>
        <v/>
      </c>
    </row>
    <row r="1909" spans="1:11" x14ac:dyDescent="0.25">
      <c r="A1909" t="str">
        <f>IF(Hoja2!F1909="","",IF(Hoja2!$D1909=0,-Hoja2!F1909/(COUNT(B$2:B$2080)-SUM(B$2:B$2080)),Hoja2!F1909/SUM(B$2:B$2080)))</f>
        <v/>
      </c>
      <c r="B1909" t="str">
        <f>IF(Hoja2!F1909="","",IF(Hoja2!$D1909=1,1,0))</f>
        <v/>
      </c>
      <c r="C1909">
        <f>IF(Hoja2!H1909="","",IF(Hoja2!$D1909=0,-Hoja2!H1909/(COUNT(D$2:D$2080)-SUM(D$2:D$2080)),Hoja2!H1909/SUM(D$2:D$2080)))</f>
        <v>-9.7087378640776691E-3</v>
      </c>
      <c r="D1909">
        <f>IF(Hoja2!H1909="","",IF(Hoja2!$D1909=1,1,0))</f>
        <v>0</v>
      </c>
      <c r="E1909" t="str">
        <f>IF(Hoja2!J1909="","",IF(Hoja2!$D1909=0,-Hoja2!J1909/(COUNT(F$2:F$2080)-SUM(F$2:F$2080)),Hoja2!J1909/SUM(F$2:F$2080)))</f>
        <v/>
      </c>
      <c r="F1909" t="str">
        <f>IF(Hoja2!J1909="","",IF(Hoja2!$D1909=1,1,0))</f>
        <v/>
      </c>
      <c r="G1909">
        <f>IF(Hoja2!D1909=0,-Hoja2!B1909/(COUNT(Hoja2!D$2:D$2080)-SUM(Hoja2!D$2:D$2080)),Hoja2!C1909/SUM(Hoja2!D$2:D$2080))</f>
        <v>-1.9120458891013384E-3</v>
      </c>
      <c r="J1909" t="str">
        <f>IF(Hoja2!J1909="","",IF(Hoja2!$D1909=1,Hoja2!J1909, ""))</f>
        <v/>
      </c>
      <c r="K1909" t="str">
        <f>IF(Hoja2!J1909="","",IF(Hoja2!$D1909=0,Hoja2!J1909, ""))</f>
        <v/>
      </c>
    </row>
    <row r="1910" spans="1:11" x14ac:dyDescent="0.25">
      <c r="A1910">
        <f>IF(Hoja2!F1910="","",IF(Hoja2!$D1910=0,-Hoja2!F1910/(COUNT(B$2:B$2080)-SUM(B$2:B$2080)),Hoja2!F1910/SUM(B$2:B$2080)))</f>
        <v>9.3632958801498131E-3</v>
      </c>
      <c r="B1910">
        <f>IF(Hoja2!F1910="","",IF(Hoja2!$D1910=1,1,0))</f>
        <v>1</v>
      </c>
      <c r="C1910" t="str">
        <f>IF(Hoja2!H1910="","",IF(Hoja2!$D1910=0,-Hoja2!H1910/(COUNT(D$2:D$2080)-SUM(D$2:D$2080)),Hoja2!H1910/SUM(D$2:D$2080)))</f>
        <v/>
      </c>
      <c r="D1910" t="str">
        <f>IF(Hoja2!H1910="","",IF(Hoja2!$D1910=1,1,0))</f>
        <v/>
      </c>
      <c r="E1910" t="str">
        <f>IF(Hoja2!J1910="","",IF(Hoja2!$D1910=0,-Hoja2!J1910/(COUNT(F$2:F$2080)-SUM(F$2:F$2080)),Hoja2!J1910/SUM(F$2:F$2080)))</f>
        <v/>
      </c>
      <c r="F1910" t="str">
        <f>IF(Hoja2!J1910="","",IF(Hoja2!$D1910=1,1,0))</f>
        <v/>
      </c>
      <c r="G1910">
        <f>IF(Hoja2!D1910=0,-Hoja2!B1910/(COUNT(Hoja2!D$2:D$2080)-SUM(Hoja2!D$2:D$2080)),Hoja2!C1910/SUM(Hoja2!D$2:D$2080))</f>
        <v>4.8402710551790898E-3</v>
      </c>
      <c r="J1910" t="str">
        <f>IF(Hoja2!J1910="","",IF(Hoja2!$D1910=1,Hoja2!J1910, ""))</f>
        <v/>
      </c>
      <c r="K1910" t="str">
        <f>IF(Hoja2!J1910="","",IF(Hoja2!$D1910=0,Hoja2!J1910, ""))</f>
        <v/>
      </c>
    </row>
    <row r="1911" spans="1:11" x14ac:dyDescent="0.25">
      <c r="A1911">
        <f>IF(Hoja2!F1911="","",IF(Hoja2!$D1911=0,-Hoja2!F1911/(COUNT(B$2:B$2080)-SUM(B$2:B$2080)),Hoja2!F1911/SUM(B$2:B$2080)))</f>
        <v>-3.7593984962406013E-3</v>
      </c>
      <c r="B1911">
        <f>IF(Hoja2!F1911="","",IF(Hoja2!$D1911=1,1,0))</f>
        <v>0</v>
      </c>
      <c r="C1911" t="str">
        <f>IF(Hoja2!H1911="","",IF(Hoja2!$D1911=0,-Hoja2!H1911/(COUNT(D$2:D$2080)-SUM(D$2:D$2080)),Hoja2!H1911/SUM(D$2:D$2080)))</f>
        <v/>
      </c>
      <c r="D1911" t="str">
        <f>IF(Hoja2!H1911="","",IF(Hoja2!$D1911=1,1,0))</f>
        <v/>
      </c>
      <c r="E1911" t="str">
        <f>IF(Hoja2!J1911="","",IF(Hoja2!$D1911=0,-Hoja2!J1911/(COUNT(F$2:F$2080)-SUM(F$2:F$2080)),Hoja2!J1911/SUM(F$2:F$2080)))</f>
        <v/>
      </c>
      <c r="F1911" t="str">
        <f>IF(Hoja2!J1911="","",IF(Hoja2!$D1911=1,1,0))</f>
        <v/>
      </c>
      <c r="G1911">
        <f>IF(Hoja2!D1911=0,-Hoja2!B1911/(COUNT(Hoja2!D$2:D$2080)-SUM(Hoja2!D$2:D$2080)),Hoja2!C1911/SUM(Hoja2!D$2:D$2080))</f>
        <v>-1.9120458891013384E-3</v>
      </c>
      <c r="J1911" t="str">
        <f>IF(Hoja2!J1911="","",IF(Hoja2!$D1911=1,Hoja2!J1911, ""))</f>
        <v/>
      </c>
      <c r="K1911" t="str">
        <f>IF(Hoja2!J1911="","",IF(Hoja2!$D1911=0,Hoja2!J1911, ""))</f>
        <v/>
      </c>
    </row>
    <row r="1912" spans="1:11" x14ac:dyDescent="0.25">
      <c r="A1912">
        <f>IF(Hoja2!F1912="","",IF(Hoja2!$D1912=0,-Hoja2!F1912/(COUNT(B$2:B$2080)-SUM(B$2:B$2080)),Hoja2!F1912/SUM(B$2:B$2080)))</f>
        <v>-1.8726591760299626E-3</v>
      </c>
      <c r="B1912">
        <f>IF(Hoja2!F1912="","",IF(Hoja2!$D1912=1,1,0))</f>
        <v>1</v>
      </c>
      <c r="C1912" t="str">
        <f>IF(Hoja2!H1912="","",IF(Hoja2!$D1912=0,-Hoja2!H1912/(COUNT(D$2:D$2080)-SUM(D$2:D$2080)),Hoja2!H1912/SUM(D$2:D$2080)))</f>
        <v/>
      </c>
      <c r="D1912" t="str">
        <f>IF(Hoja2!H1912="","",IF(Hoja2!$D1912=1,1,0))</f>
        <v/>
      </c>
      <c r="E1912" t="str">
        <f>IF(Hoja2!J1912="","",IF(Hoja2!$D1912=0,-Hoja2!J1912/(COUNT(F$2:F$2080)-SUM(F$2:F$2080)),Hoja2!J1912/SUM(F$2:F$2080)))</f>
        <v/>
      </c>
      <c r="F1912" t="str">
        <f>IF(Hoja2!J1912="","",IF(Hoja2!$D1912=1,1,0))</f>
        <v/>
      </c>
      <c r="G1912">
        <f>IF(Hoja2!D1912=0,-Hoja2!B1912/(COUNT(Hoja2!D$2:D$2080)-SUM(Hoja2!D$2:D$2080)),Hoja2!C1912/SUM(Hoja2!D$2:D$2080))</f>
        <v>-9.6805421103581804E-4</v>
      </c>
      <c r="J1912" t="str">
        <f>IF(Hoja2!J1912="","",IF(Hoja2!$D1912=1,Hoja2!J1912, ""))</f>
        <v/>
      </c>
      <c r="K1912" t="str">
        <f>IF(Hoja2!J1912="","",IF(Hoja2!$D1912=0,Hoja2!J1912, ""))</f>
        <v/>
      </c>
    </row>
    <row r="1913" spans="1:11" x14ac:dyDescent="0.25">
      <c r="A1913">
        <f>IF(Hoja2!F1913="","",IF(Hoja2!$D1913=0,-Hoja2!F1913/(COUNT(B$2:B$2080)-SUM(B$2:B$2080)),Hoja2!F1913/SUM(B$2:B$2080)))</f>
        <v>-1.8796992481203006E-3</v>
      </c>
      <c r="B1913">
        <f>IF(Hoja2!F1913="","",IF(Hoja2!$D1913=1,1,0))</f>
        <v>0</v>
      </c>
      <c r="C1913" t="str">
        <f>IF(Hoja2!H1913="","",IF(Hoja2!$D1913=0,-Hoja2!H1913/(COUNT(D$2:D$2080)-SUM(D$2:D$2080)),Hoja2!H1913/SUM(D$2:D$2080)))</f>
        <v/>
      </c>
      <c r="D1913" t="str">
        <f>IF(Hoja2!H1913="","",IF(Hoja2!$D1913=1,1,0))</f>
        <v/>
      </c>
      <c r="E1913" t="str">
        <f>IF(Hoja2!J1913="","",IF(Hoja2!$D1913=0,-Hoja2!J1913/(COUNT(F$2:F$2080)-SUM(F$2:F$2080)),Hoja2!J1913/SUM(F$2:F$2080)))</f>
        <v/>
      </c>
      <c r="F1913" t="str">
        <f>IF(Hoja2!J1913="","",IF(Hoja2!$D1913=1,1,0))</f>
        <v/>
      </c>
      <c r="G1913">
        <f>IF(Hoja2!D1913=0,-Hoja2!B1913/(COUNT(Hoja2!D$2:D$2080)-SUM(Hoja2!D$2:D$2080)),Hoja2!C1913/SUM(Hoja2!D$2:D$2080))</f>
        <v>-9.5602294455066918E-4</v>
      </c>
      <c r="J1913" t="str">
        <f>IF(Hoja2!J1913="","",IF(Hoja2!$D1913=1,Hoja2!J1913, ""))</f>
        <v/>
      </c>
      <c r="K1913" t="str">
        <f>IF(Hoja2!J1913="","",IF(Hoja2!$D1913=0,Hoja2!J1913, ""))</f>
        <v/>
      </c>
    </row>
    <row r="1914" spans="1:11" x14ac:dyDescent="0.25">
      <c r="A1914">
        <f>IF(Hoja2!F1914="","",IF(Hoja2!$D1914=0,-Hoja2!F1914/(COUNT(B$2:B$2080)-SUM(B$2:B$2080)),Hoja2!F1914/SUM(B$2:B$2080)))</f>
        <v>-1.8796992481203006E-3</v>
      </c>
      <c r="B1914">
        <f>IF(Hoja2!F1914="","",IF(Hoja2!$D1914=1,1,0))</f>
        <v>0</v>
      </c>
      <c r="C1914" t="str">
        <f>IF(Hoja2!H1914="","",IF(Hoja2!$D1914=0,-Hoja2!H1914/(COUNT(D$2:D$2080)-SUM(D$2:D$2080)),Hoja2!H1914/SUM(D$2:D$2080)))</f>
        <v/>
      </c>
      <c r="D1914" t="str">
        <f>IF(Hoja2!H1914="","",IF(Hoja2!$D1914=1,1,0))</f>
        <v/>
      </c>
      <c r="E1914" t="str">
        <f>IF(Hoja2!J1914="","",IF(Hoja2!$D1914=0,-Hoja2!J1914/(COUNT(F$2:F$2080)-SUM(F$2:F$2080)),Hoja2!J1914/SUM(F$2:F$2080)))</f>
        <v/>
      </c>
      <c r="F1914" t="str">
        <f>IF(Hoja2!J1914="","",IF(Hoja2!$D1914=1,1,0))</f>
        <v/>
      </c>
      <c r="G1914">
        <f>IF(Hoja2!D1914=0,-Hoja2!B1914/(COUNT(Hoja2!D$2:D$2080)-SUM(Hoja2!D$2:D$2080)),Hoja2!C1914/SUM(Hoja2!D$2:D$2080))</f>
        <v>-9.5602294455066918E-4</v>
      </c>
      <c r="J1914" t="str">
        <f>IF(Hoja2!J1914="","",IF(Hoja2!$D1914=1,Hoja2!J1914, ""))</f>
        <v/>
      </c>
      <c r="K1914" t="str">
        <f>IF(Hoja2!J1914="","",IF(Hoja2!$D1914=0,Hoja2!J1914, ""))</f>
        <v/>
      </c>
    </row>
    <row r="1915" spans="1:11" x14ac:dyDescent="0.25">
      <c r="A1915">
        <f>IF(Hoja2!F1915="","",IF(Hoja2!$D1915=0,-Hoja2!F1915/(COUNT(B$2:B$2080)-SUM(B$2:B$2080)),Hoja2!F1915/SUM(B$2:B$2080)))</f>
        <v>1.8726591760299626E-3</v>
      </c>
      <c r="B1915">
        <f>IF(Hoja2!F1915="","",IF(Hoja2!$D1915=1,1,0))</f>
        <v>1</v>
      </c>
      <c r="C1915" t="str">
        <f>IF(Hoja2!H1915="","",IF(Hoja2!$D1915=0,-Hoja2!H1915/(COUNT(D$2:D$2080)-SUM(D$2:D$2080)),Hoja2!H1915/SUM(D$2:D$2080)))</f>
        <v/>
      </c>
      <c r="D1915" t="str">
        <f>IF(Hoja2!H1915="","",IF(Hoja2!$D1915=1,1,0))</f>
        <v/>
      </c>
      <c r="E1915" t="str">
        <f>IF(Hoja2!J1915="","",IF(Hoja2!$D1915=0,-Hoja2!J1915/(COUNT(F$2:F$2080)-SUM(F$2:F$2080)),Hoja2!J1915/SUM(F$2:F$2080)))</f>
        <v/>
      </c>
      <c r="F1915" t="str">
        <f>IF(Hoja2!J1915="","",IF(Hoja2!$D1915=1,1,0))</f>
        <v/>
      </c>
      <c r="G1915">
        <f>IF(Hoja2!D1915=0,-Hoja2!B1915/(COUNT(Hoja2!D$2:D$2080)-SUM(Hoja2!D$2:D$2080)),Hoja2!C1915/SUM(Hoja2!D$2:D$2080))</f>
        <v>9.6805421103581804E-4</v>
      </c>
      <c r="J1915" t="str">
        <f>IF(Hoja2!J1915="","",IF(Hoja2!$D1915=1,Hoja2!J1915, ""))</f>
        <v/>
      </c>
      <c r="K1915" t="str">
        <f>IF(Hoja2!J1915="","",IF(Hoja2!$D1915=0,Hoja2!J1915, ""))</f>
        <v/>
      </c>
    </row>
    <row r="1916" spans="1:11" x14ac:dyDescent="0.25">
      <c r="A1916">
        <f>IF(Hoja2!F1916="","",IF(Hoja2!$D1916=0,-Hoja2!F1916/(COUNT(B$2:B$2080)-SUM(B$2:B$2080)),Hoja2!F1916/SUM(B$2:B$2080)))</f>
        <v>-3.7593984962406013E-3</v>
      </c>
      <c r="B1916">
        <f>IF(Hoja2!F1916="","",IF(Hoja2!$D1916=1,1,0))</f>
        <v>0</v>
      </c>
      <c r="C1916" t="str">
        <f>IF(Hoja2!H1916="","",IF(Hoja2!$D1916=0,-Hoja2!H1916/(COUNT(D$2:D$2080)-SUM(D$2:D$2080)),Hoja2!H1916/SUM(D$2:D$2080)))</f>
        <v/>
      </c>
      <c r="D1916" t="str">
        <f>IF(Hoja2!H1916="","",IF(Hoja2!$D1916=1,1,0))</f>
        <v/>
      </c>
      <c r="E1916" t="str">
        <f>IF(Hoja2!J1916="","",IF(Hoja2!$D1916=0,-Hoja2!J1916/(COUNT(F$2:F$2080)-SUM(F$2:F$2080)),Hoja2!J1916/SUM(F$2:F$2080)))</f>
        <v/>
      </c>
      <c r="F1916" t="str">
        <f>IF(Hoja2!J1916="","",IF(Hoja2!$D1916=1,1,0))</f>
        <v/>
      </c>
      <c r="G1916">
        <f>IF(Hoja2!D1916=0,-Hoja2!B1916/(COUNT(Hoja2!D$2:D$2080)-SUM(Hoja2!D$2:D$2080)),Hoja2!C1916/SUM(Hoja2!D$2:D$2080))</f>
        <v>-1.9120458891013384E-3</v>
      </c>
      <c r="J1916" t="str">
        <f>IF(Hoja2!J1916="","",IF(Hoja2!$D1916=1,Hoja2!J1916, ""))</f>
        <v/>
      </c>
      <c r="K1916" t="str">
        <f>IF(Hoja2!J1916="","",IF(Hoja2!$D1916=0,Hoja2!J1916, ""))</f>
        <v/>
      </c>
    </row>
    <row r="1917" spans="1:11" x14ac:dyDescent="0.25">
      <c r="A1917">
        <f>IF(Hoja2!F1917="","",IF(Hoja2!$D1917=0,-Hoja2!F1917/(COUNT(B$2:B$2080)-SUM(B$2:B$2080)),Hoja2!F1917/SUM(B$2:B$2080)))</f>
        <v>-1.8796992481203006E-3</v>
      </c>
      <c r="B1917">
        <f>IF(Hoja2!F1917="","",IF(Hoja2!$D1917=1,1,0))</f>
        <v>0</v>
      </c>
      <c r="C1917" t="str">
        <f>IF(Hoja2!H1917="","",IF(Hoja2!$D1917=0,-Hoja2!H1917/(COUNT(D$2:D$2080)-SUM(D$2:D$2080)),Hoja2!H1917/SUM(D$2:D$2080)))</f>
        <v/>
      </c>
      <c r="D1917" t="str">
        <f>IF(Hoja2!H1917="","",IF(Hoja2!$D1917=1,1,0))</f>
        <v/>
      </c>
      <c r="E1917" t="str">
        <f>IF(Hoja2!J1917="","",IF(Hoja2!$D1917=0,-Hoja2!J1917/(COUNT(F$2:F$2080)-SUM(F$2:F$2080)),Hoja2!J1917/SUM(F$2:F$2080)))</f>
        <v/>
      </c>
      <c r="F1917" t="str">
        <f>IF(Hoja2!J1917="","",IF(Hoja2!$D1917=1,1,0))</f>
        <v/>
      </c>
      <c r="G1917">
        <f>IF(Hoja2!D1917=0,-Hoja2!B1917/(COUNT(Hoja2!D$2:D$2080)-SUM(Hoja2!D$2:D$2080)),Hoja2!C1917/SUM(Hoja2!D$2:D$2080))</f>
        <v>-9.5602294455066918E-4</v>
      </c>
      <c r="J1917" t="str">
        <f>IF(Hoja2!J1917="","",IF(Hoja2!$D1917=1,Hoja2!J1917, ""))</f>
        <v/>
      </c>
      <c r="K1917" t="str">
        <f>IF(Hoja2!J1917="","",IF(Hoja2!$D1917=0,Hoja2!J1917, ""))</f>
        <v/>
      </c>
    </row>
    <row r="1918" spans="1:11" x14ac:dyDescent="0.25">
      <c r="A1918" t="str">
        <f>IF(Hoja2!F1918="","",IF(Hoja2!$D1918=0,-Hoja2!F1918/(COUNT(B$2:B$2080)-SUM(B$2:B$2080)),Hoja2!F1918/SUM(B$2:B$2080)))</f>
        <v/>
      </c>
      <c r="B1918" t="str">
        <f>IF(Hoja2!F1918="","",IF(Hoja2!$D1918=1,1,0))</f>
        <v/>
      </c>
      <c r="C1918" t="str">
        <f>IF(Hoja2!H1918="","",IF(Hoja2!$D1918=0,-Hoja2!H1918/(COUNT(D$2:D$2080)-SUM(D$2:D$2080)),Hoja2!H1918/SUM(D$2:D$2080)))</f>
        <v/>
      </c>
      <c r="D1918" t="str">
        <f>IF(Hoja2!H1918="","",IF(Hoja2!$D1918=1,1,0))</f>
        <v/>
      </c>
      <c r="E1918">
        <f>IF(Hoja2!J1918="","",IF(Hoja2!$D1918=0,-Hoja2!J1918/(COUNT(F$2:F$2080)-SUM(F$2:F$2080)),Hoja2!J1918/SUM(F$2:F$2080)))</f>
        <v>4.8387096774193547E-2</v>
      </c>
      <c r="F1918">
        <f>IF(Hoja2!J1918="","",IF(Hoja2!$D1918=1,1,0))</f>
        <v>1</v>
      </c>
      <c r="G1918">
        <f>IF(Hoja2!D1918=0,-Hoja2!B1918/(COUNT(Hoja2!D$2:D$2080)-SUM(Hoja2!D$2:D$2080)),Hoja2!C1918/SUM(Hoja2!D$2:D$2080))</f>
        <v>2.9041626331074541E-3</v>
      </c>
      <c r="J1918">
        <f>IF(Hoja2!J1918="","",IF(Hoja2!$D1918=1,Hoja2!J1918, ""))</f>
        <v>3</v>
      </c>
      <c r="K1918" t="str">
        <f>IF(Hoja2!J1918="","",IF(Hoja2!$D1918=0,Hoja2!J1918, ""))</f>
        <v/>
      </c>
    </row>
    <row r="1919" spans="1:11" x14ac:dyDescent="0.25">
      <c r="A1919" t="str">
        <f>IF(Hoja2!F1919="","",IF(Hoja2!$D1919=0,-Hoja2!F1919/(COUNT(B$2:B$2080)-SUM(B$2:B$2080)),Hoja2!F1919/SUM(B$2:B$2080)))</f>
        <v/>
      </c>
      <c r="B1919" t="str">
        <f>IF(Hoja2!F1919="","",IF(Hoja2!$D1919=1,1,0))</f>
        <v/>
      </c>
      <c r="C1919" t="str">
        <f>IF(Hoja2!H1919="","",IF(Hoja2!$D1919=0,-Hoja2!H1919/(COUNT(D$2:D$2080)-SUM(D$2:D$2080)),Hoja2!H1919/SUM(D$2:D$2080)))</f>
        <v/>
      </c>
      <c r="D1919" t="str">
        <f>IF(Hoja2!H1919="","",IF(Hoja2!$D1919=1,1,0))</f>
        <v/>
      </c>
      <c r="E1919" t="str">
        <f>IF(Hoja2!J1919="","",IF(Hoja2!$D1919=0,-Hoja2!J1919/(COUNT(F$2:F$2080)-SUM(F$2:F$2080)),Hoja2!J1919/SUM(F$2:F$2080)))</f>
        <v/>
      </c>
      <c r="F1919" t="str">
        <f>IF(Hoja2!J1919="","",IF(Hoja2!$D1919=1,1,0))</f>
        <v/>
      </c>
      <c r="G1919">
        <f>IF(Hoja2!D1919=0,-Hoja2!B1919/(COUNT(Hoja2!D$2:D$2080)-SUM(Hoja2!D$2:D$2080)),Hoja2!C1919/SUM(Hoja2!D$2:D$2080))</f>
        <v>0</v>
      </c>
      <c r="J1919" t="str">
        <f>IF(Hoja2!J1919="","",IF(Hoja2!$D1919=1,Hoja2!J1919, ""))</f>
        <v/>
      </c>
      <c r="K1919" t="str">
        <f>IF(Hoja2!J1919="","",IF(Hoja2!$D1919=0,Hoja2!J1919, ""))</f>
        <v/>
      </c>
    </row>
    <row r="1920" spans="1:11" x14ac:dyDescent="0.25">
      <c r="A1920" t="str">
        <f>IF(Hoja2!F1920="","",IF(Hoja2!$D1920=0,-Hoja2!F1920/(COUNT(B$2:B$2080)-SUM(B$2:B$2080)),Hoja2!F1920/SUM(B$2:B$2080)))</f>
        <v/>
      </c>
      <c r="B1920" t="str">
        <f>IF(Hoja2!F1920="","",IF(Hoja2!$D1920=1,1,0))</f>
        <v/>
      </c>
      <c r="C1920" t="str">
        <f>IF(Hoja2!H1920="","",IF(Hoja2!$D1920=0,-Hoja2!H1920/(COUNT(D$2:D$2080)-SUM(D$2:D$2080)),Hoja2!H1920/SUM(D$2:D$2080)))</f>
        <v/>
      </c>
      <c r="D1920" t="str">
        <f>IF(Hoja2!H1920="","",IF(Hoja2!$D1920=1,1,0))</f>
        <v/>
      </c>
      <c r="E1920">
        <f>IF(Hoja2!J1920="","",IF(Hoja2!$D1920=0,-Hoja2!J1920/(COUNT(F$2:F$2080)-SUM(F$2:F$2080)),Hoja2!J1920/SUM(F$2:F$2080)))</f>
        <v>1.6129032258064516E-2</v>
      </c>
      <c r="F1920">
        <f>IF(Hoja2!J1920="","",IF(Hoja2!$D1920=1,1,0))</f>
        <v>1</v>
      </c>
      <c r="G1920">
        <f>IF(Hoja2!D1920=0,-Hoja2!B1920/(COUNT(Hoja2!D$2:D$2080)-SUM(Hoja2!D$2:D$2080)),Hoja2!C1920/SUM(Hoja2!D$2:D$2080))</f>
        <v>9.6805421103581804E-4</v>
      </c>
      <c r="J1920">
        <f>IF(Hoja2!J1920="","",IF(Hoja2!$D1920=1,Hoja2!J1920, ""))</f>
        <v>1</v>
      </c>
      <c r="K1920" t="str">
        <f>IF(Hoja2!J1920="","",IF(Hoja2!$D1920=0,Hoja2!J1920, ""))</f>
        <v/>
      </c>
    </row>
    <row r="1921" spans="1:11" x14ac:dyDescent="0.25">
      <c r="A1921" t="str">
        <f>IF(Hoja2!F1921="","",IF(Hoja2!$D1921=0,-Hoja2!F1921/(COUNT(B$2:B$2080)-SUM(B$2:B$2080)),Hoja2!F1921/SUM(B$2:B$2080)))</f>
        <v/>
      </c>
      <c r="B1921" t="str">
        <f>IF(Hoja2!F1921="","",IF(Hoja2!$D1921=1,1,0))</f>
        <v/>
      </c>
      <c r="C1921" t="str">
        <f>IF(Hoja2!H1921="","",IF(Hoja2!$D1921=0,-Hoja2!H1921/(COUNT(D$2:D$2080)-SUM(D$2:D$2080)),Hoja2!H1921/SUM(D$2:D$2080)))</f>
        <v/>
      </c>
      <c r="D1921" t="str">
        <f>IF(Hoja2!H1921="","",IF(Hoja2!$D1921=1,1,0))</f>
        <v/>
      </c>
      <c r="E1921" t="str">
        <f>IF(Hoja2!J1921="","",IF(Hoja2!$D1921=0,-Hoja2!J1921/(COUNT(F$2:F$2080)-SUM(F$2:F$2080)),Hoja2!J1921/SUM(F$2:F$2080)))</f>
        <v/>
      </c>
      <c r="F1921" t="str">
        <f>IF(Hoja2!J1921="","",IF(Hoja2!$D1921=1,1,0))</f>
        <v/>
      </c>
      <c r="G1921">
        <f>IF(Hoja2!D1921=0,-Hoja2!B1921/(COUNT(Hoja2!D$2:D$2080)-SUM(Hoja2!D$2:D$2080)),Hoja2!C1921/SUM(Hoja2!D$2:D$2080))</f>
        <v>0</v>
      </c>
      <c r="J1921" t="str">
        <f>IF(Hoja2!J1921="","",IF(Hoja2!$D1921=1,Hoja2!J1921, ""))</f>
        <v/>
      </c>
      <c r="K1921" t="str">
        <f>IF(Hoja2!J1921="","",IF(Hoja2!$D1921=0,Hoja2!J1921, ""))</f>
        <v/>
      </c>
    </row>
    <row r="1922" spans="1:11" x14ac:dyDescent="0.25">
      <c r="A1922">
        <f>IF(Hoja2!F1922="","",IF(Hoja2!$D1922=0,-Hoja2!F1922/(COUNT(B$2:B$2080)-SUM(B$2:B$2080)),Hoja2!F1922/SUM(B$2:B$2080)))</f>
        <v>-5.6390977443609019E-3</v>
      </c>
      <c r="B1922">
        <f>IF(Hoja2!F1922="","",IF(Hoja2!$D1922=1,1,0))</f>
        <v>0</v>
      </c>
      <c r="C1922" t="str">
        <f>IF(Hoja2!H1922="","",IF(Hoja2!$D1922=0,-Hoja2!H1922/(COUNT(D$2:D$2080)-SUM(D$2:D$2080)),Hoja2!H1922/SUM(D$2:D$2080)))</f>
        <v/>
      </c>
      <c r="D1922" t="str">
        <f>IF(Hoja2!H1922="","",IF(Hoja2!$D1922=1,1,0))</f>
        <v/>
      </c>
      <c r="E1922" t="str">
        <f>IF(Hoja2!J1922="","",IF(Hoja2!$D1922=0,-Hoja2!J1922/(COUNT(F$2:F$2080)-SUM(F$2:F$2080)),Hoja2!J1922/SUM(F$2:F$2080)))</f>
        <v/>
      </c>
      <c r="F1922" t="str">
        <f>IF(Hoja2!J1922="","",IF(Hoja2!$D1922=1,1,0))</f>
        <v/>
      </c>
      <c r="G1922">
        <f>IF(Hoja2!D1922=0,-Hoja2!B1922/(COUNT(Hoja2!D$2:D$2080)-SUM(Hoja2!D$2:D$2080)),Hoja2!C1922/SUM(Hoja2!D$2:D$2080))</f>
        <v>-2.8680688336520078E-3</v>
      </c>
      <c r="J1922" t="str">
        <f>IF(Hoja2!J1922="","",IF(Hoja2!$D1922=1,Hoja2!J1922, ""))</f>
        <v/>
      </c>
      <c r="K1922" t="str">
        <f>IF(Hoja2!J1922="","",IF(Hoja2!$D1922=0,Hoja2!J1922, ""))</f>
        <v/>
      </c>
    </row>
    <row r="1923" spans="1:11" x14ac:dyDescent="0.25">
      <c r="A1923" t="str">
        <f>IF(Hoja2!F1923="","",IF(Hoja2!$D1923=0,-Hoja2!F1923/(COUNT(B$2:B$2080)-SUM(B$2:B$2080)),Hoja2!F1923/SUM(B$2:B$2080)))</f>
        <v/>
      </c>
      <c r="B1923" t="str">
        <f>IF(Hoja2!F1923="","",IF(Hoja2!$D1923=1,1,0))</f>
        <v/>
      </c>
      <c r="C1923" t="str">
        <f>IF(Hoja2!H1923="","",IF(Hoja2!$D1923=0,-Hoja2!H1923/(COUNT(D$2:D$2080)-SUM(D$2:D$2080)),Hoja2!H1923/SUM(D$2:D$2080)))</f>
        <v/>
      </c>
      <c r="D1923" t="str">
        <f>IF(Hoja2!H1923="","",IF(Hoja2!$D1923=1,1,0))</f>
        <v/>
      </c>
      <c r="E1923" t="str">
        <f>IF(Hoja2!J1923="","",IF(Hoja2!$D1923=0,-Hoja2!J1923/(COUNT(F$2:F$2080)-SUM(F$2:F$2080)),Hoja2!J1923/SUM(F$2:F$2080)))</f>
        <v/>
      </c>
      <c r="F1923" t="str">
        <f>IF(Hoja2!J1923="","",IF(Hoja2!$D1923=1,1,0))</f>
        <v/>
      </c>
      <c r="G1923">
        <f>IF(Hoja2!D1923=0,-Hoja2!B1923/(COUNT(Hoja2!D$2:D$2080)-SUM(Hoja2!D$2:D$2080)),Hoja2!C1923/SUM(Hoja2!D$2:D$2080))</f>
        <v>0</v>
      </c>
      <c r="J1923" t="str">
        <f>IF(Hoja2!J1923="","",IF(Hoja2!$D1923=1,Hoja2!J1923, ""))</f>
        <v/>
      </c>
      <c r="K1923" t="str">
        <f>IF(Hoja2!J1923="","",IF(Hoja2!$D1923=0,Hoja2!J1923, ""))</f>
        <v/>
      </c>
    </row>
    <row r="1924" spans="1:11" x14ac:dyDescent="0.25">
      <c r="A1924">
        <f>IF(Hoja2!F1924="","",IF(Hoja2!$D1924=0,-Hoja2!F1924/(COUNT(B$2:B$2080)-SUM(B$2:B$2080)),Hoja2!F1924/SUM(B$2:B$2080)))</f>
        <v>0</v>
      </c>
      <c r="B1924">
        <f>IF(Hoja2!F1924="","",IF(Hoja2!$D1924=1,1,0))</f>
        <v>1</v>
      </c>
      <c r="C1924" t="str">
        <f>IF(Hoja2!H1924="","",IF(Hoja2!$D1924=0,-Hoja2!H1924/(COUNT(D$2:D$2080)-SUM(D$2:D$2080)),Hoja2!H1924/SUM(D$2:D$2080)))</f>
        <v/>
      </c>
      <c r="D1924" t="str">
        <f>IF(Hoja2!H1924="","",IF(Hoja2!$D1924=1,1,0))</f>
        <v/>
      </c>
      <c r="E1924" t="str">
        <f>IF(Hoja2!J1924="","",IF(Hoja2!$D1924=0,-Hoja2!J1924/(COUNT(F$2:F$2080)-SUM(F$2:F$2080)),Hoja2!J1924/SUM(F$2:F$2080)))</f>
        <v/>
      </c>
      <c r="F1924" t="str">
        <f>IF(Hoja2!J1924="","",IF(Hoja2!$D1924=1,1,0))</f>
        <v/>
      </c>
      <c r="G1924">
        <f>IF(Hoja2!D1924=0,-Hoja2!B1924/(COUNT(Hoja2!D$2:D$2080)-SUM(Hoja2!D$2:D$2080)),Hoja2!C1924/SUM(Hoja2!D$2:D$2080))</f>
        <v>0</v>
      </c>
      <c r="J1924" t="str">
        <f>IF(Hoja2!J1924="","",IF(Hoja2!$D1924=1,Hoja2!J1924, ""))</f>
        <v/>
      </c>
      <c r="K1924" t="str">
        <f>IF(Hoja2!J1924="","",IF(Hoja2!$D1924=0,Hoja2!J1924, ""))</f>
        <v/>
      </c>
    </row>
    <row r="1925" spans="1:11" x14ac:dyDescent="0.25">
      <c r="A1925">
        <f>IF(Hoja2!F1925="","",IF(Hoja2!$D1925=0,-Hoja2!F1925/(COUNT(B$2:B$2080)-SUM(B$2:B$2080)),Hoja2!F1925/SUM(B$2:B$2080)))</f>
        <v>-3.7593984962406013E-3</v>
      </c>
      <c r="B1925">
        <f>IF(Hoja2!F1925="","",IF(Hoja2!$D1925=1,1,0))</f>
        <v>0</v>
      </c>
      <c r="C1925" t="str">
        <f>IF(Hoja2!H1925="","",IF(Hoja2!$D1925=0,-Hoja2!H1925/(COUNT(D$2:D$2080)-SUM(D$2:D$2080)),Hoja2!H1925/SUM(D$2:D$2080)))</f>
        <v/>
      </c>
      <c r="D1925" t="str">
        <f>IF(Hoja2!H1925="","",IF(Hoja2!$D1925=1,1,0))</f>
        <v/>
      </c>
      <c r="E1925" t="str">
        <f>IF(Hoja2!J1925="","",IF(Hoja2!$D1925=0,-Hoja2!J1925/(COUNT(F$2:F$2080)-SUM(F$2:F$2080)),Hoja2!J1925/SUM(F$2:F$2080)))</f>
        <v/>
      </c>
      <c r="F1925" t="str">
        <f>IF(Hoja2!J1925="","",IF(Hoja2!$D1925=1,1,0))</f>
        <v/>
      </c>
      <c r="G1925">
        <f>IF(Hoja2!D1925=0,-Hoja2!B1925/(COUNT(Hoja2!D$2:D$2080)-SUM(Hoja2!D$2:D$2080)),Hoja2!C1925/SUM(Hoja2!D$2:D$2080))</f>
        <v>-1.9120458891013384E-3</v>
      </c>
      <c r="J1925" t="str">
        <f>IF(Hoja2!J1925="","",IF(Hoja2!$D1925=1,Hoja2!J1925, ""))</f>
        <v/>
      </c>
      <c r="K1925" t="str">
        <f>IF(Hoja2!J1925="","",IF(Hoja2!$D1925=0,Hoja2!J1925, ""))</f>
        <v/>
      </c>
    </row>
    <row r="1926" spans="1:11" x14ac:dyDescent="0.25">
      <c r="A1926" t="str">
        <f>IF(Hoja2!F1926="","",IF(Hoja2!$D1926=0,-Hoja2!F1926/(COUNT(B$2:B$2080)-SUM(B$2:B$2080)),Hoja2!F1926/SUM(B$2:B$2080)))</f>
        <v/>
      </c>
      <c r="B1926" t="str">
        <f>IF(Hoja2!F1926="","",IF(Hoja2!$D1926=1,1,0))</f>
        <v/>
      </c>
      <c r="C1926" t="str">
        <f>IF(Hoja2!H1926="","",IF(Hoja2!$D1926=0,-Hoja2!H1926/(COUNT(D$2:D$2080)-SUM(D$2:D$2080)),Hoja2!H1926/SUM(D$2:D$2080)))</f>
        <v/>
      </c>
      <c r="D1926" t="str">
        <f>IF(Hoja2!H1926="","",IF(Hoja2!$D1926=1,1,0))</f>
        <v/>
      </c>
      <c r="E1926" t="str">
        <f>IF(Hoja2!J1926="","",IF(Hoja2!$D1926=0,-Hoja2!J1926/(COUNT(F$2:F$2080)-SUM(F$2:F$2080)),Hoja2!J1926/SUM(F$2:F$2080)))</f>
        <v/>
      </c>
      <c r="F1926" t="str">
        <f>IF(Hoja2!J1926="","",IF(Hoja2!$D1926=1,1,0))</f>
        <v/>
      </c>
      <c r="G1926">
        <f>IF(Hoja2!D1926=0,-Hoja2!B1926/(COUNT(Hoja2!D$2:D$2080)-SUM(Hoja2!D$2:D$2080)),Hoja2!C1926/SUM(Hoja2!D$2:D$2080))</f>
        <v>9.6805421103581804E-4</v>
      </c>
      <c r="J1926" t="str">
        <f>IF(Hoja2!J1926="","",IF(Hoja2!$D1926=1,Hoja2!J1926, ""))</f>
        <v/>
      </c>
      <c r="K1926" t="str">
        <f>IF(Hoja2!J1926="","",IF(Hoja2!$D1926=0,Hoja2!J1926, ""))</f>
        <v/>
      </c>
    </row>
    <row r="1927" spans="1:11" x14ac:dyDescent="0.25">
      <c r="A1927">
        <f>IF(Hoja2!F1927="","",IF(Hoja2!$D1927=0,-Hoja2!F1927/(COUNT(B$2:B$2080)-SUM(B$2:B$2080)),Hoja2!F1927/SUM(B$2:B$2080)))</f>
        <v>-3.7593984962406013E-3</v>
      </c>
      <c r="B1927">
        <f>IF(Hoja2!F1927="","",IF(Hoja2!$D1927=1,1,0))</f>
        <v>0</v>
      </c>
      <c r="C1927" t="str">
        <f>IF(Hoja2!H1927="","",IF(Hoja2!$D1927=0,-Hoja2!H1927/(COUNT(D$2:D$2080)-SUM(D$2:D$2080)),Hoja2!H1927/SUM(D$2:D$2080)))</f>
        <v/>
      </c>
      <c r="D1927" t="str">
        <f>IF(Hoja2!H1927="","",IF(Hoja2!$D1927=1,1,0))</f>
        <v/>
      </c>
      <c r="E1927" t="str">
        <f>IF(Hoja2!J1927="","",IF(Hoja2!$D1927=0,-Hoja2!J1927/(COUNT(F$2:F$2080)-SUM(F$2:F$2080)),Hoja2!J1927/SUM(F$2:F$2080)))</f>
        <v/>
      </c>
      <c r="F1927" t="str">
        <f>IF(Hoja2!J1927="","",IF(Hoja2!$D1927=1,1,0))</f>
        <v/>
      </c>
      <c r="G1927">
        <f>IF(Hoja2!D1927=0,-Hoja2!B1927/(COUNT(Hoja2!D$2:D$2080)-SUM(Hoja2!D$2:D$2080)),Hoja2!C1927/SUM(Hoja2!D$2:D$2080))</f>
        <v>-1.9120458891013384E-3</v>
      </c>
      <c r="J1927" t="str">
        <f>IF(Hoja2!J1927="","",IF(Hoja2!$D1927=1,Hoja2!J1927, ""))</f>
        <v/>
      </c>
      <c r="K1927" t="str">
        <f>IF(Hoja2!J1927="","",IF(Hoja2!$D1927=0,Hoja2!J1927, ""))</f>
        <v/>
      </c>
    </row>
    <row r="1928" spans="1:11" x14ac:dyDescent="0.25">
      <c r="A1928">
        <f>IF(Hoja2!F1928="","",IF(Hoja2!$D1928=0,-Hoja2!F1928/(COUNT(B$2:B$2080)-SUM(B$2:B$2080)),Hoja2!F1928/SUM(B$2:B$2080)))</f>
        <v>-5.6390977443609019E-3</v>
      </c>
      <c r="B1928">
        <f>IF(Hoja2!F1928="","",IF(Hoja2!$D1928=1,1,0))</f>
        <v>0</v>
      </c>
      <c r="C1928">
        <f>IF(Hoja2!H1928="","",IF(Hoja2!$D1928=0,-Hoja2!H1928/(COUNT(D$2:D$2080)-SUM(D$2:D$2080)),Hoja2!H1928/SUM(D$2:D$2080)))</f>
        <v>-1.4563106796116505E-2</v>
      </c>
      <c r="D1928">
        <f>IF(Hoja2!H1928="","",IF(Hoja2!$D1928=1,1,0))</f>
        <v>0</v>
      </c>
      <c r="E1928" t="str">
        <f>IF(Hoja2!J1928="","",IF(Hoja2!$D1928=0,-Hoja2!J1928/(COUNT(F$2:F$2080)-SUM(F$2:F$2080)),Hoja2!J1928/SUM(F$2:F$2080)))</f>
        <v/>
      </c>
      <c r="F1928" t="str">
        <f>IF(Hoja2!J1928="","",IF(Hoja2!$D1928=1,1,0))</f>
        <v/>
      </c>
      <c r="G1928">
        <f>IF(Hoja2!D1928=0,-Hoja2!B1928/(COUNT(Hoja2!D$2:D$2080)-SUM(Hoja2!D$2:D$2080)),Hoja2!C1928/SUM(Hoja2!D$2:D$2080))</f>
        <v>-2.8680688336520078E-3</v>
      </c>
      <c r="J1928" t="str">
        <f>IF(Hoja2!J1928="","",IF(Hoja2!$D1928=1,Hoja2!J1928, ""))</f>
        <v/>
      </c>
      <c r="K1928" t="str">
        <f>IF(Hoja2!J1928="","",IF(Hoja2!$D1928=0,Hoja2!J1928, ""))</f>
        <v/>
      </c>
    </row>
    <row r="1929" spans="1:11" x14ac:dyDescent="0.25">
      <c r="A1929">
        <f>IF(Hoja2!F1929="","",IF(Hoja2!$D1929=0,-Hoja2!F1929/(COUNT(B$2:B$2080)-SUM(B$2:B$2080)),Hoja2!F1929/SUM(B$2:B$2080)))</f>
        <v>0</v>
      </c>
      <c r="B1929">
        <f>IF(Hoja2!F1929="","",IF(Hoja2!$D1929=1,1,0))</f>
        <v>0</v>
      </c>
      <c r="C1929" t="str">
        <f>IF(Hoja2!H1929="","",IF(Hoja2!$D1929=0,-Hoja2!H1929/(COUNT(D$2:D$2080)-SUM(D$2:D$2080)),Hoja2!H1929/SUM(D$2:D$2080)))</f>
        <v/>
      </c>
      <c r="D1929" t="str">
        <f>IF(Hoja2!H1929="","",IF(Hoja2!$D1929=1,1,0))</f>
        <v/>
      </c>
      <c r="E1929" t="str">
        <f>IF(Hoja2!J1929="","",IF(Hoja2!$D1929=0,-Hoja2!J1929/(COUNT(F$2:F$2080)-SUM(F$2:F$2080)),Hoja2!J1929/SUM(F$2:F$2080)))</f>
        <v/>
      </c>
      <c r="F1929" t="str">
        <f>IF(Hoja2!J1929="","",IF(Hoja2!$D1929=1,1,0))</f>
        <v/>
      </c>
      <c r="G1929">
        <f>IF(Hoja2!D1929=0,-Hoja2!B1929/(COUNT(Hoja2!D$2:D$2080)-SUM(Hoja2!D$2:D$2080)),Hoja2!C1929/SUM(Hoja2!D$2:D$2080))</f>
        <v>0</v>
      </c>
      <c r="J1929" t="str">
        <f>IF(Hoja2!J1929="","",IF(Hoja2!$D1929=1,Hoja2!J1929, ""))</f>
        <v/>
      </c>
      <c r="K1929" t="str">
        <f>IF(Hoja2!J1929="","",IF(Hoja2!$D1929=0,Hoja2!J1929, ""))</f>
        <v/>
      </c>
    </row>
    <row r="1930" spans="1:11" x14ac:dyDescent="0.25">
      <c r="A1930" t="str">
        <f>IF(Hoja2!F1930="","",IF(Hoja2!$D1930=0,-Hoja2!F1930/(COUNT(B$2:B$2080)-SUM(B$2:B$2080)),Hoja2!F1930/SUM(B$2:B$2080)))</f>
        <v/>
      </c>
      <c r="B1930" t="str">
        <f>IF(Hoja2!F1930="","",IF(Hoja2!$D1930=1,1,0))</f>
        <v/>
      </c>
      <c r="C1930" t="str">
        <f>IF(Hoja2!H1930="","",IF(Hoja2!$D1930=0,-Hoja2!H1930/(COUNT(D$2:D$2080)-SUM(D$2:D$2080)),Hoja2!H1930/SUM(D$2:D$2080)))</f>
        <v/>
      </c>
      <c r="D1930" t="str">
        <f>IF(Hoja2!H1930="","",IF(Hoja2!$D1930=1,1,0))</f>
        <v/>
      </c>
      <c r="E1930" t="str">
        <f>IF(Hoja2!J1930="","",IF(Hoja2!$D1930=0,-Hoja2!J1930/(COUNT(F$2:F$2080)-SUM(F$2:F$2080)),Hoja2!J1930/SUM(F$2:F$2080)))</f>
        <v/>
      </c>
      <c r="F1930" t="str">
        <f>IF(Hoja2!J1930="","",IF(Hoja2!$D1930=1,1,0))</f>
        <v/>
      </c>
      <c r="G1930">
        <f>IF(Hoja2!D1930=0,-Hoja2!B1930/(COUNT(Hoja2!D$2:D$2080)-SUM(Hoja2!D$2:D$2080)),Hoja2!C1930/SUM(Hoja2!D$2:D$2080))</f>
        <v>-9.5602294455066918E-4</v>
      </c>
      <c r="J1930" t="str">
        <f>IF(Hoja2!J1930="","",IF(Hoja2!$D1930=1,Hoja2!J1930, ""))</f>
        <v/>
      </c>
      <c r="K1930" t="str">
        <f>IF(Hoja2!J1930="","",IF(Hoja2!$D1930=0,Hoja2!J1930, ""))</f>
        <v/>
      </c>
    </row>
    <row r="1931" spans="1:11" x14ac:dyDescent="0.25">
      <c r="A1931" t="str">
        <f>IF(Hoja2!F1931="","",IF(Hoja2!$D1931=0,-Hoja2!F1931/(COUNT(B$2:B$2080)-SUM(B$2:B$2080)),Hoja2!F1931/SUM(B$2:B$2080)))</f>
        <v/>
      </c>
      <c r="B1931" t="str">
        <f>IF(Hoja2!F1931="","",IF(Hoja2!$D1931=1,1,0))</f>
        <v/>
      </c>
      <c r="C1931" t="str">
        <f>IF(Hoja2!H1931="","",IF(Hoja2!$D1931=0,-Hoja2!H1931/(COUNT(D$2:D$2080)-SUM(D$2:D$2080)),Hoja2!H1931/SUM(D$2:D$2080)))</f>
        <v/>
      </c>
      <c r="D1931" t="str">
        <f>IF(Hoja2!H1931="","",IF(Hoja2!$D1931=1,1,0))</f>
        <v/>
      </c>
      <c r="E1931" t="str">
        <f>IF(Hoja2!J1931="","",IF(Hoja2!$D1931=0,-Hoja2!J1931/(COUNT(F$2:F$2080)-SUM(F$2:F$2080)),Hoja2!J1931/SUM(F$2:F$2080)))</f>
        <v/>
      </c>
      <c r="F1931" t="str">
        <f>IF(Hoja2!J1931="","",IF(Hoja2!$D1931=1,1,0))</f>
        <v/>
      </c>
      <c r="G1931">
        <f>IF(Hoja2!D1931=0,-Hoja2!B1931/(COUNT(Hoja2!D$2:D$2080)-SUM(Hoja2!D$2:D$2080)),Hoja2!C1931/SUM(Hoja2!D$2:D$2080))</f>
        <v>1.9361084220716361E-3</v>
      </c>
      <c r="J1931" t="str">
        <f>IF(Hoja2!J1931="","",IF(Hoja2!$D1931=1,Hoja2!J1931, ""))</f>
        <v/>
      </c>
      <c r="K1931" t="str">
        <f>IF(Hoja2!J1931="","",IF(Hoja2!$D1931=0,Hoja2!J1931, ""))</f>
        <v/>
      </c>
    </row>
    <row r="1932" spans="1:11" x14ac:dyDescent="0.25">
      <c r="A1932">
        <f>IF(Hoja2!F1932="","",IF(Hoja2!$D1932=0,-Hoja2!F1932/(COUNT(B$2:B$2080)-SUM(B$2:B$2080)),Hoja2!F1932/SUM(B$2:B$2080)))</f>
        <v>-1.8726591760299626E-3</v>
      </c>
      <c r="B1932">
        <f>IF(Hoja2!F1932="","",IF(Hoja2!$D1932=1,1,0))</f>
        <v>1</v>
      </c>
      <c r="C1932" t="str">
        <f>IF(Hoja2!H1932="","",IF(Hoja2!$D1932=0,-Hoja2!H1932/(COUNT(D$2:D$2080)-SUM(D$2:D$2080)),Hoja2!H1932/SUM(D$2:D$2080)))</f>
        <v/>
      </c>
      <c r="D1932" t="str">
        <f>IF(Hoja2!H1932="","",IF(Hoja2!$D1932=1,1,0))</f>
        <v/>
      </c>
      <c r="E1932" t="str">
        <f>IF(Hoja2!J1932="","",IF(Hoja2!$D1932=0,-Hoja2!J1932/(COUNT(F$2:F$2080)-SUM(F$2:F$2080)),Hoja2!J1932/SUM(F$2:F$2080)))</f>
        <v/>
      </c>
      <c r="F1932" t="str">
        <f>IF(Hoja2!J1932="","",IF(Hoja2!$D1932=1,1,0))</f>
        <v/>
      </c>
      <c r="G1932">
        <f>IF(Hoja2!D1932=0,-Hoja2!B1932/(COUNT(Hoja2!D$2:D$2080)-SUM(Hoja2!D$2:D$2080)),Hoja2!C1932/SUM(Hoja2!D$2:D$2080))</f>
        <v>-9.6805421103581804E-4</v>
      </c>
      <c r="J1932" t="str">
        <f>IF(Hoja2!J1932="","",IF(Hoja2!$D1932=1,Hoja2!J1932, ""))</f>
        <v/>
      </c>
      <c r="K1932" t="str">
        <f>IF(Hoja2!J1932="","",IF(Hoja2!$D1932=0,Hoja2!J1932, ""))</f>
        <v/>
      </c>
    </row>
    <row r="1933" spans="1:11" x14ac:dyDescent="0.25">
      <c r="A1933">
        <f>IF(Hoja2!F1933="","",IF(Hoja2!$D1933=0,-Hoja2!F1933/(COUNT(B$2:B$2080)-SUM(B$2:B$2080)),Hoja2!F1933/SUM(B$2:B$2080)))</f>
        <v>3.7453183520599251E-3</v>
      </c>
      <c r="B1933">
        <f>IF(Hoja2!F1933="","",IF(Hoja2!$D1933=1,1,0))</f>
        <v>1</v>
      </c>
      <c r="C1933" t="str">
        <f>IF(Hoja2!H1933="","",IF(Hoja2!$D1933=0,-Hoja2!H1933/(COUNT(D$2:D$2080)-SUM(D$2:D$2080)),Hoja2!H1933/SUM(D$2:D$2080)))</f>
        <v/>
      </c>
      <c r="D1933" t="str">
        <f>IF(Hoja2!H1933="","",IF(Hoja2!$D1933=1,1,0))</f>
        <v/>
      </c>
      <c r="E1933" t="str">
        <f>IF(Hoja2!J1933="","",IF(Hoja2!$D1933=0,-Hoja2!J1933/(COUNT(F$2:F$2080)-SUM(F$2:F$2080)),Hoja2!J1933/SUM(F$2:F$2080)))</f>
        <v/>
      </c>
      <c r="F1933" t="str">
        <f>IF(Hoja2!J1933="","",IF(Hoja2!$D1933=1,1,0))</f>
        <v/>
      </c>
      <c r="G1933">
        <f>IF(Hoja2!D1933=0,-Hoja2!B1933/(COUNT(Hoja2!D$2:D$2080)-SUM(Hoja2!D$2:D$2080)),Hoja2!C1933/SUM(Hoja2!D$2:D$2080))</f>
        <v>1.9361084220716361E-3</v>
      </c>
      <c r="J1933" t="str">
        <f>IF(Hoja2!J1933="","",IF(Hoja2!$D1933=1,Hoja2!J1933, ""))</f>
        <v/>
      </c>
      <c r="K1933" t="str">
        <f>IF(Hoja2!J1933="","",IF(Hoja2!$D1933=0,Hoja2!J1933, ""))</f>
        <v/>
      </c>
    </row>
    <row r="1934" spans="1:11" x14ac:dyDescent="0.25">
      <c r="A1934" t="str">
        <f>IF(Hoja2!F1934="","",IF(Hoja2!$D1934=0,-Hoja2!F1934/(COUNT(B$2:B$2080)-SUM(B$2:B$2080)),Hoja2!F1934/SUM(B$2:B$2080)))</f>
        <v/>
      </c>
      <c r="B1934" t="str">
        <f>IF(Hoja2!F1934="","",IF(Hoja2!$D1934=1,1,0))</f>
        <v/>
      </c>
      <c r="C1934" t="str">
        <f>IF(Hoja2!H1934="","",IF(Hoja2!$D1934=0,-Hoja2!H1934/(COUNT(D$2:D$2080)-SUM(D$2:D$2080)),Hoja2!H1934/SUM(D$2:D$2080)))</f>
        <v/>
      </c>
      <c r="D1934" t="str">
        <f>IF(Hoja2!H1934="","",IF(Hoja2!$D1934=1,1,0))</f>
        <v/>
      </c>
      <c r="E1934" t="str">
        <f>IF(Hoja2!J1934="","",IF(Hoja2!$D1934=0,-Hoja2!J1934/(COUNT(F$2:F$2080)-SUM(F$2:F$2080)),Hoja2!J1934/SUM(F$2:F$2080)))</f>
        <v/>
      </c>
      <c r="F1934" t="str">
        <f>IF(Hoja2!J1934="","",IF(Hoja2!$D1934=1,1,0))</f>
        <v/>
      </c>
      <c r="G1934">
        <f>IF(Hoja2!D1934=0,-Hoja2!B1934/(COUNT(Hoja2!D$2:D$2080)-SUM(Hoja2!D$2:D$2080)),Hoja2!C1934/SUM(Hoja2!D$2:D$2080))</f>
        <v>3.8722168441432721E-3</v>
      </c>
      <c r="J1934" t="str">
        <f>IF(Hoja2!J1934="","",IF(Hoja2!$D1934=1,Hoja2!J1934, ""))</f>
        <v/>
      </c>
      <c r="K1934" t="str">
        <f>IF(Hoja2!J1934="","",IF(Hoja2!$D1934=0,Hoja2!J1934, ""))</f>
        <v/>
      </c>
    </row>
    <row r="1935" spans="1:11" x14ac:dyDescent="0.25">
      <c r="A1935">
        <f>IF(Hoja2!F1935="","",IF(Hoja2!$D1935=0,-Hoja2!F1935/(COUNT(B$2:B$2080)-SUM(B$2:B$2080)),Hoja2!F1935/SUM(B$2:B$2080)))</f>
        <v>0</v>
      </c>
      <c r="B1935">
        <f>IF(Hoja2!F1935="","",IF(Hoja2!$D1935=1,1,0))</f>
        <v>1</v>
      </c>
      <c r="C1935">
        <f>IF(Hoja2!H1935="","",IF(Hoja2!$D1935=0,-Hoja2!H1935/(COUNT(D$2:D$2080)-SUM(D$2:D$2080)),Hoja2!H1935/SUM(D$2:D$2080)))</f>
        <v>0</v>
      </c>
      <c r="D1935">
        <f>IF(Hoja2!H1935="","",IF(Hoja2!$D1935=1,1,0))</f>
        <v>1</v>
      </c>
      <c r="E1935" t="str">
        <f>IF(Hoja2!J1935="","",IF(Hoja2!$D1935=0,-Hoja2!J1935/(COUNT(F$2:F$2080)-SUM(F$2:F$2080)),Hoja2!J1935/SUM(F$2:F$2080)))</f>
        <v/>
      </c>
      <c r="F1935" t="str">
        <f>IF(Hoja2!J1935="","",IF(Hoja2!$D1935=1,1,0))</f>
        <v/>
      </c>
      <c r="G1935">
        <f>IF(Hoja2!D1935=0,-Hoja2!B1935/(COUNT(Hoja2!D$2:D$2080)-SUM(Hoja2!D$2:D$2080)),Hoja2!C1935/SUM(Hoja2!D$2:D$2080))</f>
        <v>0</v>
      </c>
      <c r="J1935" t="str">
        <f>IF(Hoja2!J1935="","",IF(Hoja2!$D1935=1,Hoja2!J1935, ""))</f>
        <v/>
      </c>
      <c r="K1935" t="str">
        <f>IF(Hoja2!J1935="","",IF(Hoja2!$D1935=0,Hoja2!J1935, ""))</f>
        <v/>
      </c>
    </row>
    <row r="1936" spans="1:11" x14ac:dyDescent="0.25">
      <c r="A1936">
        <f>IF(Hoja2!F1936="","",IF(Hoja2!$D1936=0,-Hoja2!F1936/(COUNT(B$2:B$2080)-SUM(B$2:B$2080)),Hoja2!F1936/SUM(B$2:B$2080)))</f>
        <v>0</v>
      </c>
      <c r="B1936">
        <f>IF(Hoja2!F1936="","",IF(Hoja2!$D1936=1,1,0))</f>
        <v>1</v>
      </c>
      <c r="C1936" t="str">
        <f>IF(Hoja2!H1936="","",IF(Hoja2!$D1936=0,-Hoja2!H1936/(COUNT(D$2:D$2080)-SUM(D$2:D$2080)),Hoja2!H1936/SUM(D$2:D$2080)))</f>
        <v/>
      </c>
      <c r="D1936" t="str">
        <f>IF(Hoja2!H1936="","",IF(Hoja2!$D1936=1,1,0))</f>
        <v/>
      </c>
      <c r="E1936" t="str">
        <f>IF(Hoja2!J1936="","",IF(Hoja2!$D1936=0,-Hoja2!J1936/(COUNT(F$2:F$2080)-SUM(F$2:F$2080)),Hoja2!J1936/SUM(F$2:F$2080)))</f>
        <v/>
      </c>
      <c r="F1936" t="str">
        <f>IF(Hoja2!J1936="","",IF(Hoja2!$D1936=1,1,0))</f>
        <v/>
      </c>
      <c r="G1936">
        <f>IF(Hoja2!D1936=0,-Hoja2!B1936/(COUNT(Hoja2!D$2:D$2080)-SUM(Hoja2!D$2:D$2080)),Hoja2!C1936/SUM(Hoja2!D$2:D$2080))</f>
        <v>0</v>
      </c>
      <c r="J1936" t="str">
        <f>IF(Hoja2!J1936="","",IF(Hoja2!$D1936=1,Hoja2!J1936, ""))</f>
        <v/>
      </c>
      <c r="K1936" t="str">
        <f>IF(Hoja2!J1936="","",IF(Hoja2!$D1936=0,Hoja2!J1936, ""))</f>
        <v/>
      </c>
    </row>
    <row r="1937" spans="1:11" x14ac:dyDescent="0.25">
      <c r="A1937">
        <f>IF(Hoja2!F1937="","",IF(Hoja2!$D1937=0,-Hoja2!F1937/(COUNT(B$2:B$2080)-SUM(B$2:B$2080)),Hoja2!F1937/SUM(B$2:B$2080)))</f>
        <v>5.6179775280898875E-3</v>
      </c>
      <c r="B1937">
        <f>IF(Hoja2!F1937="","",IF(Hoja2!$D1937=1,1,0))</f>
        <v>1</v>
      </c>
      <c r="C1937">
        <f>IF(Hoja2!H1937="","",IF(Hoja2!$D1937=0,-Hoja2!H1937/(COUNT(D$2:D$2080)-SUM(D$2:D$2080)),Hoja2!H1937/SUM(D$2:D$2080)))</f>
        <v>1.5463917525773196E-2</v>
      </c>
      <c r="D1937">
        <f>IF(Hoja2!H1937="","",IF(Hoja2!$D1937=1,1,0))</f>
        <v>1</v>
      </c>
      <c r="E1937" t="str">
        <f>IF(Hoja2!J1937="","",IF(Hoja2!$D1937=0,-Hoja2!J1937/(COUNT(F$2:F$2080)-SUM(F$2:F$2080)),Hoja2!J1937/SUM(F$2:F$2080)))</f>
        <v/>
      </c>
      <c r="F1937" t="str">
        <f>IF(Hoja2!J1937="","",IF(Hoja2!$D1937=1,1,0))</f>
        <v/>
      </c>
      <c r="G1937">
        <f>IF(Hoja2!D1937=0,-Hoja2!B1937/(COUNT(Hoja2!D$2:D$2080)-SUM(Hoja2!D$2:D$2080)),Hoja2!C1937/SUM(Hoja2!D$2:D$2080))</f>
        <v>2.9041626331074541E-3</v>
      </c>
      <c r="J1937" t="str">
        <f>IF(Hoja2!J1937="","",IF(Hoja2!$D1937=1,Hoja2!J1937, ""))</f>
        <v/>
      </c>
      <c r="K1937" t="str">
        <f>IF(Hoja2!J1937="","",IF(Hoja2!$D1937=0,Hoja2!J1937, ""))</f>
        <v/>
      </c>
    </row>
    <row r="1938" spans="1:11" x14ac:dyDescent="0.25">
      <c r="A1938">
        <f>IF(Hoja2!F1938="","",IF(Hoja2!$D1938=0,-Hoja2!F1938/(COUNT(B$2:B$2080)-SUM(B$2:B$2080)),Hoja2!F1938/SUM(B$2:B$2080)))</f>
        <v>1.8726591760299626E-3</v>
      </c>
      <c r="B1938">
        <f>IF(Hoja2!F1938="","",IF(Hoja2!$D1938=1,1,0))</f>
        <v>1</v>
      </c>
      <c r="C1938" t="str">
        <f>IF(Hoja2!H1938="","",IF(Hoja2!$D1938=0,-Hoja2!H1938/(COUNT(D$2:D$2080)-SUM(D$2:D$2080)),Hoja2!H1938/SUM(D$2:D$2080)))</f>
        <v/>
      </c>
      <c r="D1938" t="str">
        <f>IF(Hoja2!H1938="","",IF(Hoja2!$D1938=1,1,0))</f>
        <v/>
      </c>
      <c r="E1938" t="str">
        <f>IF(Hoja2!J1938="","",IF(Hoja2!$D1938=0,-Hoja2!J1938/(COUNT(F$2:F$2080)-SUM(F$2:F$2080)),Hoja2!J1938/SUM(F$2:F$2080)))</f>
        <v/>
      </c>
      <c r="F1938" t="str">
        <f>IF(Hoja2!J1938="","",IF(Hoja2!$D1938=1,1,0))</f>
        <v/>
      </c>
      <c r="G1938">
        <f>IF(Hoja2!D1938=0,-Hoja2!B1938/(COUNT(Hoja2!D$2:D$2080)-SUM(Hoja2!D$2:D$2080)),Hoja2!C1938/SUM(Hoja2!D$2:D$2080))</f>
        <v>9.6805421103581804E-4</v>
      </c>
      <c r="J1938" t="str">
        <f>IF(Hoja2!J1938="","",IF(Hoja2!$D1938=1,Hoja2!J1938, ""))</f>
        <v/>
      </c>
      <c r="K1938" t="str">
        <f>IF(Hoja2!J1938="","",IF(Hoja2!$D1938=0,Hoja2!J1938, ""))</f>
        <v/>
      </c>
    </row>
    <row r="1939" spans="1:11" x14ac:dyDescent="0.25">
      <c r="A1939" t="str">
        <f>IF(Hoja2!F1939="","",IF(Hoja2!$D1939=0,-Hoja2!F1939/(COUNT(B$2:B$2080)-SUM(B$2:B$2080)),Hoja2!F1939/SUM(B$2:B$2080)))</f>
        <v/>
      </c>
      <c r="B1939" t="str">
        <f>IF(Hoja2!F1939="","",IF(Hoja2!$D1939=1,1,0))</f>
        <v/>
      </c>
      <c r="C1939" t="str">
        <f>IF(Hoja2!H1939="","",IF(Hoja2!$D1939=0,-Hoja2!H1939/(COUNT(D$2:D$2080)-SUM(D$2:D$2080)),Hoja2!H1939/SUM(D$2:D$2080)))</f>
        <v/>
      </c>
      <c r="D1939" t="str">
        <f>IF(Hoja2!H1939="","",IF(Hoja2!$D1939=1,1,0))</f>
        <v/>
      </c>
      <c r="E1939" t="str">
        <f>IF(Hoja2!J1939="","",IF(Hoja2!$D1939=0,-Hoja2!J1939/(COUNT(F$2:F$2080)-SUM(F$2:F$2080)),Hoja2!J1939/SUM(F$2:F$2080)))</f>
        <v/>
      </c>
      <c r="F1939" t="str">
        <f>IF(Hoja2!J1939="","",IF(Hoja2!$D1939=1,1,0))</f>
        <v/>
      </c>
      <c r="G1939">
        <f>IF(Hoja2!D1939=0,-Hoja2!B1939/(COUNT(Hoja2!D$2:D$2080)-SUM(Hoja2!D$2:D$2080)),Hoja2!C1939/SUM(Hoja2!D$2:D$2080))</f>
        <v>9.6805421103581804E-4</v>
      </c>
      <c r="J1939" t="str">
        <f>IF(Hoja2!J1939="","",IF(Hoja2!$D1939=1,Hoja2!J1939, ""))</f>
        <v/>
      </c>
      <c r="K1939" t="str">
        <f>IF(Hoja2!J1939="","",IF(Hoja2!$D1939=0,Hoja2!J1939, ""))</f>
        <v/>
      </c>
    </row>
    <row r="1940" spans="1:11" x14ac:dyDescent="0.25">
      <c r="A1940">
        <f>IF(Hoja2!F1940="","",IF(Hoja2!$D1940=0,-Hoja2!F1940/(COUNT(B$2:B$2080)-SUM(B$2:B$2080)),Hoja2!F1940/SUM(B$2:B$2080)))</f>
        <v>7.4906367041198503E-3</v>
      </c>
      <c r="B1940">
        <f>IF(Hoja2!F1940="","",IF(Hoja2!$D1940=1,1,0))</f>
        <v>1</v>
      </c>
      <c r="C1940" t="str">
        <f>IF(Hoja2!H1940="","",IF(Hoja2!$D1940=0,-Hoja2!H1940/(COUNT(D$2:D$2080)-SUM(D$2:D$2080)),Hoja2!H1940/SUM(D$2:D$2080)))</f>
        <v/>
      </c>
      <c r="D1940" t="str">
        <f>IF(Hoja2!H1940="","",IF(Hoja2!$D1940=1,1,0))</f>
        <v/>
      </c>
      <c r="E1940" t="str">
        <f>IF(Hoja2!J1940="","",IF(Hoja2!$D1940=0,-Hoja2!J1940/(COUNT(F$2:F$2080)-SUM(F$2:F$2080)),Hoja2!J1940/SUM(F$2:F$2080)))</f>
        <v/>
      </c>
      <c r="F1940" t="str">
        <f>IF(Hoja2!J1940="","",IF(Hoja2!$D1940=1,1,0))</f>
        <v/>
      </c>
      <c r="G1940">
        <f>IF(Hoja2!D1940=0,-Hoja2!B1940/(COUNT(Hoja2!D$2:D$2080)-SUM(Hoja2!D$2:D$2080)),Hoja2!C1940/SUM(Hoja2!D$2:D$2080))</f>
        <v>3.8722168441432721E-3</v>
      </c>
      <c r="J1940" t="str">
        <f>IF(Hoja2!J1940="","",IF(Hoja2!$D1940=1,Hoja2!J1940, ""))</f>
        <v/>
      </c>
      <c r="K1940" t="str">
        <f>IF(Hoja2!J1940="","",IF(Hoja2!$D1940=0,Hoja2!J1940, ""))</f>
        <v/>
      </c>
    </row>
    <row r="1941" spans="1:11" x14ac:dyDescent="0.25">
      <c r="A1941" t="str">
        <f>IF(Hoja2!F1941="","",IF(Hoja2!$D1941=0,-Hoja2!F1941/(COUNT(B$2:B$2080)-SUM(B$2:B$2080)),Hoja2!F1941/SUM(B$2:B$2080)))</f>
        <v/>
      </c>
      <c r="B1941" t="str">
        <f>IF(Hoja2!F1941="","",IF(Hoja2!$D1941=1,1,0))</f>
        <v/>
      </c>
      <c r="C1941" t="str">
        <f>IF(Hoja2!H1941="","",IF(Hoja2!$D1941=0,-Hoja2!H1941/(COUNT(D$2:D$2080)-SUM(D$2:D$2080)),Hoja2!H1941/SUM(D$2:D$2080)))</f>
        <v/>
      </c>
      <c r="D1941" t="str">
        <f>IF(Hoja2!H1941="","",IF(Hoja2!$D1941=1,1,0))</f>
        <v/>
      </c>
      <c r="E1941" t="str">
        <f>IF(Hoja2!J1941="","",IF(Hoja2!$D1941=0,-Hoja2!J1941/(COUNT(F$2:F$2080)-SUM(F$2:F$2080)),Hoja2!J1941/SUM(F$2:F$2080)))</f>
        <v/>
      </c>
      <c r="F1941" t="str">
        <f>IF(Hoja2!J1941="","",IF(Hoja2!$D1941=1,1,0))</f>
        <v/>
      </c>
      <c r="G1941">
        <f>IF(Hoja2!D1941=0,-Hoja2!B1941/(COUNT(Hoja2!D$2:D$2080)-SUM(Hoja2!D$2:D$2080)),Hoja2!C1941/SUM(Hoja2!D$2:D$2080))</f>
        <v>3.8722168441432721E-3</v>
      </c>
      <c r="J1941" t="str">
        <f>IF(Hoja2!J1941="","",IF(Hoja2!$D1941=1,Hoja2!J1941, ""))</f>
        <v/>
      </c>
      <c r="K1941" t="str">
        <f>IF(Hoja2!J1941="","",IF(Hoja2!$D1941=0,Hoja2!J1941, ""))</f>
        <v/>
      </c>
    </row>
    <row r="1942" spans="1:11" x14ac:dyDescent="0.25">
      <c r="A1942" t="str">
        <f>IF(Hoja2!F1942="","",IF(Hoja2!$D1942=0,-Hoja2!F1942/(COUNT(B$2:B$2080)-SUM(B$2:B$2080)),Hoja2!F1942/SUM(B$2:B$2080)))</f>
        <v/>
      </c>
      <c r="B1942" t="str">
        <f>IF(Hoja2!F1942="","",IF(Hoja2!$D1942=1,1,0))</f>
        <v/>
      </c>
      <c r="C1942" t="str">
        <f>IF(Hoja2!H1942="","",IF(Hoja2!$D1942=0,-Hoja2!H1942/(COUNT(D$2:D$2080)-SUM(D$2:D$2080)),Hoja2!H1942/SUM(D$2:D$2080)))</f>
        <v/>
      </c>
      <c r="D1942" t="str">
        <f>IF(Hoja2!H1942="","",IF(Hoja2!$D1942=1,1,0))</f>
        <v/>
      </c>
      <c r="E1942" t="str">
        <f>IF(Hoja2!J1942="","",IF(Hoja2!$D1942=0,-Hoja2!J1942/(COUNT(F$2:F$2080)-SUM(F$2:F$2080)),Hoja2!J1942/SUM(F$2:F$2080)))</f>
        <v/>
      </c>
      <c r="F1942" t="str">
        <f>IF(Hoja2!J1942="","",IF(Hoja2!$D1942=1,1,0))</f>
        <v/>
      </c>
      <c r="G1942">
        <f>IF(Hoja2!D1942=0,-Hoja2!B1942/(COUNT(Hoja2!D$2:D$2080)-SUM(Hoja2!D$2:D$2080)),Hoja2!C1942/SUM(Hoja2!D$2:D$2080))</f>
        <v>0</v>
      </c>
      <c r="J1942" t="str">
        <f>IF(Hoja2!J1942="","",IF(Hoja2!$D1942=1,Hoja2!J1942, ""))</f>
        <v/>
      </c>
      <c r="K1942" t="str">
        <f>IF(Hoja2!J1942="","",IF(Hoja2!$D1942=0,Hoja2!J1942, ""))</f>
        <v/>
      </c>
    </row>
    <row r="1943" spans="1:11" x14ac:dyDescent="0.25">
      <c r="A1943">
        <f>IF(Hoja2!F1943="","",IF(Hoja2!$D1943=0,-Hoja2!F1943/(COUNT(B$2:B$2080)-SUM(B$2:B$2080)),Hoja2!F1943/SUM(B$2:B$2080)))</f>
        <v>3.7453183520599251E-3</v>
      </c>
      <c r="B1943">
        <f>IF(Hoja2!F1943="","",IF(Hoja2!$D1943=1,1,0))</f>
        <v>1</v>
      </c>
      <c r="C1943">
        <f>IF(Hoja2!H1943="","",IF(Hoja2!$D1943=0,-Hoja2!H1943/(COUNT(D$2:D$2080)-SUM(D$2:D$2080)),Hoja2!H1943/SUM(D$2:D$2080)))</f>
        <v>1.0309278350515464E-2</v>
      </c>
      <c r="D1943">
        <f>IF(Hoja2!H1943="","",IF(Hoja2!$D1943=1,1,0))</f>
        <v>1</v>
      </c>
      <c r="E1943" t="str">
        <f>IF(Hoja2!J1943="","",IF(Hoja2!$D1943=0,-Hoja2!J1943/(COUNT(F$2:F$2080)-SUM(F$2:F$2080)),Hoja2!J1943/SUM(F$2:F$2080)))</f>
        <v/>
      </c>
      <c r="F1943" t="str">
        <f>IF(Hoja2!J1943="","",IF(Hoja2!$D1943=1,1,0))</f>
        <v/>
      </c>
      <c r="G1943">
        <f>IF(Hoja2!D1943=0,-Hoja2!B1943/(COUNT(Hoja2!D$2:D$2080)-SUM(Hoja2!D$2:D$2080)),Hoja2!C1943/SUM(Hoja2!D$2:D$2080))</f>
        <v>1.9361084220716361E-3</v>
      </c>
      <c r="J1943" t="str">
        <f>IF(Hoja2!J1943="","",IF(Hoja2!$D1943=1,Hoja2!J1943, ""))</f>
        <v/>
      </c>
      <c r="K1943" t="str">
        <f>IF(Hoja2!J1943="","",IF(Hoja2!$D1943=0,Hoja2!J1943, ""))</f>
        <v/>
      </c>
    </row>
    <row r="1944" spans="1:11" x14ac:dyDescent="0.25">
      <c r="A1944" t="str">
        <f>IF(Hoja2!F1944="","",IF(Hoja2!$D1944=0,-Hoja2!F1944/(COUNT(B$2:B$2080)-SUM(B$2:B$2080)),Hoja2!F1944/SUM(B$2:B$2080)))</f>
        <v/>
      </c>
      <c r="B1944" t="str">
        <f>IF(Hoja2!F1944="","",IF(Hoja2!$D1944=1,1,0))</f>
        <v/>
      </c>
      <c r="C1944" t="str">
        <f>IF(Hoja2!H1944="","",IF(Hoja2!$D1944=0,-Hoja2!H1944/(COUNT(D$2:D$2080)-SUM(D$2:D$2080)),Hoja2!H1944/SUM(D$2:D$2080)))</f>
        <v/>
      </c>
      <c r="D1944" t="str">
        <f>IF(Hoja2!H1944="","",IF(Hoja2!$D1944=1,1,0))</f>
        <v/>
      </c>
      <c r="E1944" t="str">
        <f>IF(Hoja2!J1944="","",IF(Hoja2!$D1944=0,-Hoja2!J1944/(COUNT(F$2:F$2080)-SUM(F$2:F$2080)),Hoja2!J1944/SUM(F$2:F$2080)))</f>
        <v/>
      </c>
      <c r="F1944" t="str">
        <f>IF(Hoja2!J1944="","",IF(Hoja2!$D1944=1,1,0))</f>
        <v/>
      </c>
      <c r="G1944">
        <f>IF(Hoja2!D1944=0,-Hoja2!B1944/(COUNT(Hoja2!D$2:D$2080)-SUM(Hoja2!D$2:D$2080)),Hoja2!C1944/SUM(Hoja2!D$2:D$2080))</f>
        <v>4.8402710551790898E-3</v>
      </c>
      <c r="J1944" t="str">
        <f>IF(Hoja2!J1944="","",IF(Hoja2!$D1944=1,Hoja2!J1944, ""))</f>
        <v/>
      </c>
      <c r="K1944" t="str">
        <f>IF(Hoja2!J1944="","",IF(Hoja2!$D1944=0,Hoja2!J1944, ""))</f>
        <v/>
      </c>
    </row>
    <row r="1945" spans="1:11" x14ac:dyDescent="0.25">
      <c r="A1945" t="str">
        <f>IF(Hoja2!F1945="","",IF(Hoja2!$D1945=0,-Hoja2!F1945/(COUNT(B$2:B$2080)-SUM(B$2:B$2080)),Hoja2!F1945/SUM(B$2:B$2080)))</f>
        <v/>
      </c>
      <c r="B1945" t="str">
        <f>IF(Hoja2!F1945="","",IF(Hoja2!$D1945=1,1,0))</f>
        <v/>
      </c>
      <c r="C1945" t="str">
        <f>IF(Hoja2!H1945="","",IF(Hoja2!$D1945=0,-Hoja2!H1945/(COUNT(D$2:D$2080)-SUM(D$2:D$2080)),Hoja2!H1945/SUM(D$2:D$2080)))</f>
        <v/>
      </c>
      <c r="D1945" t="str">
        <f>IF(Hoja2!H1945="","",IF(Hoja2!$D1945=1,1,0))</f>
        <v/>
      </c>
      <c r="E1945" t="str">
        <f>IF(Hoja2!J1945="","",IF(Hoja2!$D1945=0,-Hoja2!J1945/(COUNT(F$2:F$2080)-SUM(F$2:F$2080)),Hoja2!J1945/SUM(F$2:F$2080)))</f>
        <v/>
      </c>
      <c r="F1945" t="str">
        <f>IF(Hoja2!J1945="","",IF(Hoja2!$D1945=1,1,0))</f>
        <v/>
      </c>
      <c r="G1945">
        <f>IF(Hoja2!D1945=0,-Hoja2!B1945/(COUNT(Hoja2!D$2:D$2080)-SUM(Hoja2!D$2:D$2080)),Hoja2!C1945/SUM(Hoja2!D$2:D$2080))</f>
        <v>9.6805421103581804E-4</v>
      </c>
      <c r="J1945" t="str">
        <f>IF(Hoja2!J1945="","",IF(Hoja2!$D1945=1,Hoja2!J1945, ""))</f>
        <v/>
      </c>
      <c r="K1945" t="str">
        <f>IF(Hoja2!J1945="","",IF(Hoja2!$D1945=0,Hoja2!J1945, ""))</f>
        <v/>
      </c>
    </row>
    <row r="1946" spans="1:11" x14ac:dyDescent="0.25">
      <c r="A1946">
        <f>IF(Hoja2!F1946="","",IF(Hoja2!$D1946=0,-Hoja2!F1946/(COUNT(B$2:B$2080)-SUM(B$2:B$2080)),Hoja2!F1946/SUM(B$2:B$2080)))</f>
        <v>-1.8796992481203006E-3</v>
      </c>
      <c r="B1946">
        <f>IF(Hoja2!F1946="","",IF(Hoja2!$D1946=1,1,0))</f>
        <v>0</v>
      </c>
      <c r="C1946">
        <f>IF(Hoja2!H1946="","",IF(Hoja2!$D1946=0,-Hoja2!H1946/(COUNT(D$2:D$2080)-SUM(D$2:D$2080)),Hoja2!H1946/SUM(D$2:D$2080)))</f>
        <v>-4.8543689320388345E-3</v>
      </c>
      <c r="D1946">
        <f>IF(Hoja2!H1946="","",IF(Hoja2!$D1946=1,1,0))</f>
        <v>0</v>
      </c>
      <c r="E1946" t="str">
        <f>IF(Hoja2!J1946="","",IF(Hoja2!$D1946=0,-Hoja2!J1946/(COUNT(F$2:F$2080)-SUM(F$2:F$2080)),Hoja2!J1946/SUM(F$2:F$2080)))</f>
        <v/>
      </c>
      <c r="F1946" t="str">
        <f>IF(Hoja2!J1946="","",IF(Hoja2!$D1946=1,1,0))</f>
        <v/>
      </c>
      <c r="G1946">
        <f>IF(Hoja2!D1946=0,-Hoja2!B1946/(COUNT(Hoja2!D$2:D$2080)-SUM(Hoja2!D$2:D$2080)),Hoja2!C1946/SUM(Hoja2!D$2:D$2080))</f>
        <v>-9.5602294455066918E-4</v>
      </c>
      <c r="J1946" t="str">
        <f>IF(Hoja2!J1946="","",IF(Hoja2!$D1946=1,Hoja2!J1946, ""))</f>
        <v/>
      </c>
      <c r="K1946" t="str">
        <f>IF(Hoja2!J1946="","",IF(Hoja2!$D1946=0,Hoja2!J1946, ""))</f>
        <v/>
      </c>
    </row>
    <row r="1947" spans="1:11" x14ac:dyDescent="0.25">
      <c r="A1947" t="str">
        <f>IF(Hoja2!F1947="","",IF(Hoja2!$D1947=0,-Hoja2!F1947/(COUNT(B$2:B$2080)-SUM(B$2:B$2080)),Hoja2!F1947/SUM(B$2:B$2080)))</f>
        <v/>
      </c>
      <c r="B1947" t="str">
        <f>IF(Hoja2!F1947="","",IF(Hoja2!$D1947=1,1,0))</f>
        <v/>
      </c>
      <c r="C1947" t="str">
        <f>IF(Hoja2!H1947="","",IF(Hoja2!$D1947=0,-Hoja2!H1947/(COUNT(D$2:D$2080)-SUM(D$2:D$2080)),Hoja2!H1947/SUM(D$2:D$2080)))</f>
        <v/>
      </c>
      <c r="D1947" t="str">
        <f>IF(Hoja2!H1947="","",IF(Hoja2!$D1947=1,1,0))</f>
        <v/>
      </c>
      <c r="E1947" t="str">
        <f>IF(Hoja2!J1947="","",IF(Hoja2!$D1947=0,-Hoja2!J1947/(COUNT(F$2:F$2080)-SUM(F$2:F$2080)),Hoja2!J1947/SUM(F$2:F$2080)))</f>
        <v/>
      </c>
      <c r="F1947" t="str">
        <f>IF(Hoja2!J1947="","",IF(Hoja2!$D1947=1,1,0))</f>
        <v/>
      </c>
      <c r="G1947">
        <f>IF(Hoja2!D1947=0,-Hoja2!B1947/(COUNT(Hoja2!D$2:D$2080)-SUM(Hoja2!D$2:D$2080)),Hoja2!C1947/SUM(Hoja2!D$2:D$2080))</f>
        <v>3.8722168441432721E-3</v>
      </c>
      <c r="J1947" t="str">
        <f>IF(Hoja2!J1947="","",IF(Hoja2!$D1947=1,Hoja2!J1947, ""))</f>
        <v/>
      </c>
      <c r="K1947" t="str">
        <f>IF(Hoja2!J1947="","",IF(Hoja2!$D1947=0,Hoja2!J1947, ""))</f>
        <v/>
      </c>
    </row>
    <row r="1948" spans="1:11" x14ac:dyDescent="0.25">
      <c r="A1948">
        <f>IF(Hoja2!F1948="","",IF(Hoja2!$D1948=0,-Hoja2!F1948/(COUNT(B$2:B$2080)-SUM(B$2:B$2080)),Hoja2!F1948/SUM(B$2:B$2080)))</f>
        <v>-5.6390977443609019E-3</v>
      </c>
      <c r="B1948">
        <f>IF(Hoja2!F1948="","",IF(Hoja2!$D1948=1,1,0))</f>
        <v>0</v>
      </c>
      <c r="C1948" t="str">
        <f>IF(Hoja2!H1948="","",IF(Hoja2!$D1948=0,-Hoja2!H1948/(COUNT(D$2:D$2080)-SUM(D$2:D$2080)),Hoja2!H1948/SUM(D$2:D$2080)))</f>
        <v/>
      </c>
      <c r="D1948" t="str">
        <f>IF(Hoja2!H1948="","",IF(Hoja2!$D1948=1,1,0))</f>
        <v/>
      </c>
      <c r="E1948">
        <f>IF(Hoja2!J1948="","",IF(Hoja2!$D1948=0,-Hoja2!J1948/(COUNT(F$2:F$2080)-SUM(F$2:F$2080)),Hoja2!J1948/SUM(F$2:F$2080)))</f>
        <v>-3.896103896103896E-2</v>
      </c>
      <c r="F1948">
        <f>IF(Hoja2!J1948="","",IF(Hoja2!$D1948=1,1,0))</f>
        <v>0</v>
      </c>
      <c r="G1948">
        <f>IF(Hoja2!D1948=0,-Hoja2!B1948/(COUNT(Hoja2!D$2:D$2080)-SUM(Hoja2!D$2:D$2080)),Hoja2!C1948/SUM(Hoja2!D$2:D$2080))</f>
        <v>-2.8680688336520078E-3</v>
      </c>
      <c r="J1948" t="str">
        <f>IF(Hoja2!J1948="","",IF(Hoja2!$D1948=1,Hoja2!J1948, ""))</f>
        <v/>
      </c>
      <c r="K1948">
        <f>IF(Hoja2!J1948="","",IF(Hoja2!$D1948=0,Hoja2!J1948, ""))</f>
        <v>3</v>
      </c>
    </row>
    <row r="1949" spans="1:11" x14ac:dyDescent="0.25">
      <c r="A1949" t="str">
        <f>IF(Hoja2!F1949="","",IF(Hoja2!$D1949=0,-Hoja2!F1949/(COUNT(B$2:B$2080)-SUM(B$2:B$2080)),Hoja2!F1949/SUM(B$2:B$2080)))</f>
        <v/>
      </c>
      <c r="B1949" t="str">
        <f>IF(Hoja2!F1949="","",IF(Hoja2!$D1949=1,1,0))</f>
        <v/>
      </c>
      <c r="C1949" t="str">
        <f>IF(Hoja2!H1949="","",IF(Hoja2!$D1949=0,-Hoja2!H1949/(COUNT(D$2:D$2080)-SUM(D$2:D$2080)),Hoja2!H1949/SUM(D$2:D$2080)))</f>
        <v/>
      </c>
      <c r="D1949" t="str">
        <f>IF(Hoja2!H1949="","",IF(Hoja2!$D1949=1,1,0))</f>
        <v/>
      </c>
      <c r="E1949" t="str">
        <f>IF(Hoja2!J1949="","",IF(Hoja2!$D1949=0,-Hoja2!J1949/(COUNT(F$2:F$2080)-SUM(F$2:F$2080)),Hoja2!J1949/SUM(F$2:F$2080)))</f>
        <v/>
      </c>
      <c r="F1949" t="str">
        <f>IF(Hoja2!J1949="","",IF(Hoja2!$D1949=1,1,0))</f>
        <v/>
      </c>
      <c r="G1949">
        <f>IF(Hoja2!D1949=0,-Hoja2!B1949/(COUNT(Hoja2!D$2:D$2080)-SUM(Hoja2!D$2:D$2080)),Hoja2!C1949/SUM(Hoja2!D$2:D$2080))</f>
        <v>3.8722168441432721E-3</v>
      </c>
      <c r="J1949" t="str">
        <f>IF(Hoja2!J1949="","",IF(Hoja2!$D1949=1,Hoja2!J1949, ""))</f>
        <v/>
      </c>
      <c r="K1949" t="str">
        <f>IF(Hoja2!J1949="","",IF(Hoja2!$D1949=0,Hoja2!J1949, ""))</f>
        <v/>
      </c>
    </row>
    <row r="1950" spans="1:11" x14ac:dyDescent="0.25">
      <c r="A1950">
        <f>IF(Hoja2!F1950="","",IF(Hoja2!$D1950=0,-Hoja2!F1950/(COUNT(B$2:B$2080)-SUM(B$2:B$2080)),Hoja2!F1950/SUM(B$2:B$2080)))</f>
        <v>-5.6390977443609019E-3</v>
      </c>
      <c r="B1950">
        <f>IF(Hoja2!F1950="","",IF(Hoja2!$D1950=1,1,0))</f>
        <v>0</v>
      </c>
      <c r="C1950" t="str">
        <f>IF(Hoja2!H1950="","",IF(Hoja2!$D1950=0,-Hoja2!H1950/(COUNT(D$2:D$2080)-SUM(D$2:D$2080)),Hoja2!H1950/SUM(D$2:D$2080)))</f>
        <v/>
      </c>
      <c r="D1950" t="str">
        <f>IF(Hoja2!H1950="","",IF(Hoja2!$D1950=1,1,0))</f>
        <v/>
      </c>
      <c r="E1950" t="str">
        <f>IF(Hoja2!J1950="","",IF(Hoja2!$D1950=0,-Hoja2!J1950/(COUNT(F$2:F$2080)-SUM(F$2:F$2080)),Hoja2!J1950/SUM(F$2:F$2080)))</f>
        <v/>
      </c>
      <c r="F1950" t="str">
        <f>IF(Hoja2!J1950="","",IF(Hoja2!$D1950=1,1,0))</f>
        <v/>
      </c>
      <c r="G1950">
        <f>IF(Hoja2!D1950=0,-Hoja2!B1950/(COUNT(Hoja2!D$2:D$2080)-SUM(Hoja2!D$2:D$2080)),Hoja2!C1950/SUM(Hoja2!D$2:D$2080))</f>
        <v>-2.8680688336520078E-3</v>
      </c>
      <c r="J1950" t="str">
        <f>IF(Hoja2!J1950="","",IF(Hoja2!$D1950=1,Hoja2!J1950, ""))</f>
        <v/>
      </c>
      <c r="K1950" t="str">
        <f>IF(Hoja2!J1950="","",IF(Hoja2!$D1950=0,Hoja2!J1950, ""))</f>
        <v/>
      </c>
    </row>
    <row r="1951" spans="1:11" x14ac:dyDescent="0.25">
      <c r="A1951">
        <f>IF(Hoja2!F1951="","",IF(Hoja2!$D1951=0,-Hoja2!F1951/(COUNT(B$2:B$2080)-SUM(B$2:B$2080)),Hoja2!F1951/SUM(B$2:B$2080)))</f>
        <v>0</v>
      </c>
      <c r="B1951">
        <f>IF(Hoja2!F1951="","",IF(Hoja2!$D1951=1,1,0))</f>
        <v>0</v>
      </c>
      <c r="C1951" t="str">
        <f>IF(Hoja2!H1951="","",IF(Hoja2!$D1951=0,-Hoja2!H1951/(COUNT(D$2:D$2080)-SUM(D$2:D$2080)),Hoja2!H1951/SUM(D$2:D$2080)))</f>
        <v/>
      </c>
      <c r="D1951" t="str">
        <f>IF(Hoja2!H1951="","",IF(Hoja2!$D1951=1,1,0))</f>
        <v/>
      </c>
      <c r="E1951" t="str">
        <f>IF(Hoja2!J1951="","",IF(Hoja2!$D1951=0,-Hoja2!J1951/(COUNT(F$2:F$2080)-SUM(F$2:F$2080)),Hoja2!J1951/SUM(F$2:F$2080)))</f>
        <v/>
      </c>
      <c r="F1951" t="str">
        <f>IF(Hoja2!J1951="","",IF(Hoja2!$D1951=1,1,0))</f>
        <v/>
      </c>
      <c r="G1951">
        <f>IF(Hoja2!D1951=0,-Hoja2!B1951/(COUNT(Hoja2!D$2:D$2080)-SUM(Hoja2!D$2:D$2080)),Hoja2!C1951/SUM(Hoja2!D$2:D$2080))</f>
        <v>0</v>
      </c>
      <c r="J1951" t="str">
        <f>IF(Hoja2!J1951="","",IF(Hoja2!$D1951=1,Hoja2!J1951, ""))</f>
        <v/>
      </c>
      <c r="K1951" t="str">
        <f>IF(Hoja2!J1951="","",IF(Hoja2!$D1951=0,Hoja2!J1951, ""))</f>
        <v/>
      </c>
    </row>
    <row r="1952" spans="1:11" x14ac:dyDescent="0.25">
      <c r="A1952" t="str">
        <f>IF(Hoja2!F1952="","",IF(Hoja2!$D1952=0,-Hoja2!F1952/(COUNT(B$2:B$2080)-SUM(B$2:B$2080)),Hoja2!F1952/SUM(B$2:B$2080)))</f>
        <v/>
      </c>
      <c r="B1952" t="str">
        <f>IF(Hoja2!F1952="","",IF(Hoja2!$D1952=1,1,0))</f>
        <v/>
      </c>
      <c r="C1952" t="str">
        <f>IF(Hoja2!H1952="","",IF(Hoja2!$D1952=0,-Hoja2!H1952/(COUNT(D$2:D$2080)-SUM(D$2:D$2080)),Hoja2!H1952/SUM(D$2:D$2080)))</f>
        <v/>
      </c>
      <c r="D1952" t="str">
        <f>IF(Hoja2!H1952="","",IF(Hoja2!$D1952=1,1,0))</f>
        <v/>
      </c>
      <c r="E1952" t="str">
        <f>IF(Hoja2!J1952="","",IF(Hoja2!$D1952=0,-Hoja2!J1952/(COUNT(F$2:F$2080)-SUM(F$2:F$2080)),Hoja2!J1952/SUM(F$2:F$2080)))</f>
        <v/>
      </c>
      <c r="F1952" t="str">
        <f>IF(Hoja2!J1952="","",IF(Hoja2!$D1952=1,1,0))</f>
        <v/>
      </c>
      <c r="G1952">
        <f>IF(Hoja2!D1952=0,-Hoja2!B1952/(COUNT(Hoja2!D$2:D$2080)-SUM(Hoja2!D$2:D$2080)),Hoja2!C1952/SUM(Hoja2!D$2:D$2080))</f>
        <v>9.6805421103581804E-4</v>
      </c>
      <c r="J1952" t="str">
        <f>IF(Hoja2!J1952="","",IF(Hoja2!$D1952=1,Hoja2!J1952, ""))</f>
        <v/>
      </c>
      <c r="K1952" t="str">
        <f>IF(Hoja2!J1952="","",IF(Hoja2!$D1952=0,Hoja2!J1952, ""))</f>
        <v/>
      </c>
    </row>
    <row r="1953" spans="1:11" x14ac:dyDescent="0.25">
      <c r="A1953">
        <f>IF(Hoja2!F1953="","",IF(Hoja2!$D1953=0,-Hoja2!F1953/(COUNT(B$2:B$2080)-SUM(B$2:B$2080)),Hoja2!F1953/SUM(B$2:B$2080)))</f>
        <v>-3.7593984962406013E-3</v>
      </c>
      <c r="B1953">
        <f>IF(Hoja2!F1953="","",IF(Hoja2!$D1953=1,1,0))</f>
        <v>0</v>
      </c>
      <c r="C1953" t="str">
        <f>IF(Hoja2!H1953="","",IF(Hoja2!$D1953=0,-Hoja2!H1953/(COUNT(D$2:D$2080)-SUM(D$2:D$2080)),Hoja2!H1953/SUM(D$2:D$2080)))</f>
        <v/>
      </c>
      <c r="D1953" t="str">
        <f>IF(Hoja2!H1953="","",IF(Hoja2!$D1953=1,1,0))</f>
        <v/>
      </c>
      <c r="E1953" t="str">
        <f>IF(Hoja2!J1953="","",IF(Hoja2!$D1953=0,-Hoja2!J1953/(COUNT(F$2:F$2080)-SUM(F$2:F$2080)),Hoja2!J1953/SUM(F$2:F$2080)))</f>
        <v/>
      </c>
      <c r="F1953" t="str">
        <f>IF(Hoja2!J1953="","",IF(Hoja2!$D1953=1,1,0))</f>
        <v/>
      </c>
      <c r="G1953">
        <f>IF(Hoja2!D1953=0,-Hoja2!B1953/(COUNT(Hoja2!D$2:D$2080)-SUM(Hoja2!D$2:D$2080)),Hoja2!C1953/SUM(Hoja2!D$2:D$2080))</f>
        <v>-1.9120458891013384E-3</v>
      </c>
      <c r="J1953" t="str">
        <f>IF(Hoja2!J1953="","",IF(Hoja2!$D1953=1,Hoja2!J1953, ""))</f>
        <v/>
      </c>
      <c r="K1953" t="str">
        <f>IF(Hoja2!J1953="","",IF(Hoja2!$D1953=0,Hoja2!J1953, ""))</f>
        <v/>
      </c>
    </row>
    <row r="1954" spans="1:11" x14ac:dyDescent="0.25">
      <c r="A1954" t="str">
        <f>IF(Hoja2!F1954="","",IF(Hoja2!$D1954=0,-Hoja2!F1954/(COUNT(B$2:B$2080)-SUM(B$2:B$2080)),Hoja2!F1954/SUM(B$2:B$2080)))</f>
        <v/>
      </c>
      <c r="B1954" t="str">
        <f>IF(Hoja2!F1954="","",IF(Hoja2!$D1954=1,1,0))</f>
        <v/>
      </c>
      <c r="C1954" t="str">
        <f>IF(Hoja2!H1954="","",IF(Hoja2!$D1954=0,-Hoja2!H1954/(COUNT(D$2:D$2080)-SUM(D$2:D$2080)),Hoja2!H1954/SUM(D$2:D$2080)))</f>
        <v/>
      </c>
      <c r="D1954" t="str">
        <f>IF(Hoja2!H1954="","",IF(Hoja2!$D1954=1,1,0))</f>
        <v/>
      </c>
      <c r="E1954">
        <f>IF(Hoja2!J1954="","",IF(Hoja2!$D1954=0,-Hoja2!J1954/(COUNT(F$2:F$2080)-SUM(F$2:F$2080)),Hoja2!J1954/SUM(F$2:F$2080)))</f>
        <v>-3.896103896103896E-2</v>
      </c>
      <c r="F1954">
        <f>IF(Hoja2!J1954="","",IF(Hoja2!$D1954=1,1,0))</f>
        <v>0</v>
      </c>
      <c r="G1954">
        <f>IF(Hoja2!D1954=0,-Hoja2!B1954/(COUNT(Hoja2!D$2:D$2080)-SUM(Hoja2!D$2:D$2080)),Hoja2!C1954/SUM(Hoja2!D$2:D$2080))</f>
        <v>-2.8680688336520078E-3</v>
      </c>
      <c r="J1954" t="str">
        <f>IF(Hoja2!J1954="","",IF(Hoja2!$D1954=1,Hoja2!J1954, ""))</f>
        <v/>
      </c>
      <c r="K1954">
        <f>IF(Hoja2!J1954="","",IF(Hoja2!$D1954=0,Hoja2!J1954, ""))</f>
        <v>3</v>
      </c>
    </row>
    <row r="1955" spans="1:11" x14ac:dyDescent="0.25">
      <c r="A1955">
        <f>IF(Hoja2!F1955="","",IF(Hoja2!$D1955=0,-Hoja2!F1955/(COUNT(B$2:B$2080)-SUM(B$2:B$2080)),Hoja2!F1955/SUM(B$2:B$2080)))</f>
        <v>1.8726591760299626E-3</v>
      </c>
      <c r="B1955">
        <f>IF(Hoja2!F1955="","",IF(Hoja2!$D1955=1,1,0))</f>
        <v>1</v>
      </c>
      <c r="C1955" t="str">
        <f>IF(Hoja2!H1955="","",IF(Hoja2!$D1955=0,-Hoja2!H1955/(COUNT(D$2:D$2080)-SUM(D$2:D$2080)),Hoja2!H1955/SUM(D$2:D$2080)))</f>
        <v/>
      </c>
      <c r="D1955" t="str">
        <f>IF(Hoja2!H1955="","",IF(Hoja2!$D1955=1,1,0))</f>
        <v/>
      </c>
      <c r="E1955" t="str">
        <f>IF(Hoja2!J1955="","",IF(Hoja2!$D1955=0,-Hoja2!J1955/(COUNT(F$2:F$2080)-SUM(F$2:F$2080)),Hoja2!J1955/SUM(F$2:F$2080)))</f>
        <v/>
      </c>
      <c r="F1955" t="str">
        <f>IF(Hoja2!J1955="","",IF(Hoja2!$D1955=1,1,0))</f>
        <v/>
      </c>
      <c r="G1955">
        <f>IF(Hoja2!D1955=0,-Hoja2!B1955/(COUNT(Hoja2!D$2:D$2080)-SUM(Hoja2!D$2:D$2080)),Hoja2!C1955/SUM(Hoja2!D$2:D$2080))</f>
        <v>9.6805421103581804E-4</v>
      </c>
      <c r="J1955" t="str">
        <f>IF(Hoja2!J1955="","",IF(Hoja2!$D1955=1,Hoja2!J1955, ""))</f>
        <v/>
      </c>
      <c r="K1955" t="str">
        <f>IF(Hoja2!J1955="","",IF(Hoja2!$D1955=0,Hoja2!J1955, ""))</f>
        <v/>
      </c>
    </row>
    <row r="1956" spans="1:11" x14ac:dyDescent="0.25">
      <c r="A1956" t="str">
        <f>IF(Hoja2!F1956="","",IF(Hoja2!$D1956=0,-Hoja2!F1956/(COUNT(B$2:B$2080)-SUM(B$2:B$2080)),Hoja2!F1956/SUM(B$2:B$2080)))</f>
        <v/>
      </c>
      <c r="B1956" t="str">
        <f>IF(Hoja2!F1956="","",IF(Hoja2!$D1956=1,1,0))</f>
        <v/>
      </c>
      <c r="C1956" t="str">
        <f>IF(Hoja2!H1956="","",IF(Hoja2!$D1956=0,-Hoja2!H1956/(COUNT(D$2:D$2080)-SUM(D$2:D$2080)),Hoja2!H1956/SUM(D$2:D$2080)))</f>
        <v/>
      </c>
      <c r="D1956" t="str">
        <f>IF(Hoja2!H1956="","",IF(Hoja2!$D1956=1,1,0))</f>
        <v/>
      </c>
      <c r="E1956">
        <f>IF(Hoja2!J1956="","",IF(Hoja2!$D1956=0,-Hoja2!J1956/(COUNT(F$2:F$2080)-SUM(F$2:F$2080)),Hoja2!J1956/SUM(F$2:F$2080)))</f>
        <v>6.4516129032258063E-2</v>
      </c>
      <c r="F1956">
        <f>IF(Hoja2!J1956="","",IF(Hoja2!$D1956=1,1,0))</f>
        <v>1</v>
      </c>
      <c r="G1956">
        <f>IF(Hoja2!D1956=0,-Hoja2!B1956/(COUNT(Hoja2!D$2:D$2080)-SUM(Hoja2!D$2:D$2080)),Hoja2!C1956/SUM(Hoja2!D$2:D$2080))</f>
        <v>3.8722168441432721E-3</v>
      </c>
      <c r="J1956">
        <f>IF(Hoja2!J1956="","",IF(Hoja2!$D1956=1,Hoja2!J1956, ""))</f>
        <v>4</v>
      </c>
      <c r="K1956" t="str">
        <f>IF(Hoja2!J1956="","",IF(Hoja2!$D1956=0,Hoja2!J1956, ""))</f>
        <v/>
      </c>
    </row>
    <row r="1957" spans="1:11" x14ac:dyDescent="0.25">
      <c r="A1957" t="str">
        <f>IF(Hoja2!F1957="","",IF(Hoja2!$D1957=0,-Hoja2!F1957/(COUNT(B$2:B$2080)-SUM(B$2:B$2080)),Hoja2!F1957/SUM(B$2:B$2080)))</f>
        <v/>
      </c>
      <c r="B1957" t="str">
        <f>IF(Hoja2!F1957="","",IF(Hoja2!$D1957=1,1,0))</f>
        <v/>
      </c>
      <c r="C1957">
        <f>IF(Hoja2!H1957="","",IF(Hoja2!$D1957=0,-Hoja2!H1957/(COUNT(D$2:D$2080)-SUM(D$2:D$2080)),Hoja2!H1957/SUM(D$2:D$2080)))</f>
        <v>2.0618556701030927E-2</v>
      </c>
      <c r="D1957">
        <f>IF(Hoja2!H1957="","",IF(Hoja2!$D1957=1,1,0))</f>
        <v>1</v>
      </c>
      <c r="E1957" t="str">
        <f>IF(Hoja2!J1957="","",IF(Hoja2!$D1957=0,-Hoja2!J1957/(COUNT(F$2:F$2080)-SUM(F$2:F$2080)),Hoja2!J1957/SUM(F$2:F$2080)))</f>
        <v/>
      </c>
      <c r="F1957" t="str">
        <f>IF(Hoja2!J1957="","",IF(Hoja2!$D1957=1,1,0))</f>
        <v/>
      </c>
      <c r="G1957">
        <f>IF(Hoja2!D1957=0,-Hoja2!B1957/(COUNT(Hoja2!D$2:D$2080)-SUM(Hoja2!D$2:D$2080)),Hoja2!C1957/SUM(Hoja2!D$2:D$2080))</f>
        <v>3.8722168441432721E-3</v>
      </c>
      <c r="J1957" t="str">
        <f>IF(Hoja2!J1957="","",IF(Hoja2!$D1957=1,Hoja2!J1957, ""))</f>
        <v/>
      </c>
      <c r="K1957" t="str">
        <f>IF(Hoja2!J1957="","",IF(Hoja2!$D1957=0,Hoja2!J1957, ""))</f>
        <v/>
      </c>
    </row>
    <row r="1958" spans="1:11" x14ac:dyDescent="0.25">
      <c r="A1958" t="str">
        <f>IF(Hoja2!F1958="","",IF(Hoja2!$D1958=0,-Hoja2!F1958/(COUNT(B$2:B$2080)-SUM(B$2:B$2080)),Hoja2!F1958/SUM(B$2:B$2080)))</f>
        <v/>
      </c>
      <c r="B1958" t="str">
        <f>IF(Hoja2!F1958="","",IF(Hoja2!$D1958=1,1,0))</f>
        <v/>
      </c>
      <c r="C1958" t="str">
        <f>IF(Hoja2!H1958="","",IF(Hoja2!$D1958=0,-Hoja2!H1958/(COUNT(D$2:D$2080)-SUM(D$2:D$2080)),Hoja2!H1958/SUM(D$2:D$2080)))</f>
        <v/>
      </c>
      <c r="D1958" t="str">
        <f>IF(Hoja2!H1958="","",IF(Hoja2!$D1958=1,1,0))</f>
        <v/>
      </c>
      <c r="E1958">
        <f>IF(Hoja2!J1958="","",IF(Hoja2!$D1958=0,-Hoja2!J1958/(COUNT(F$2:F$2080)-SUM(F$2:F$2080)),Hoja2!J1958/SUM(F$2:F$2080)))</f>
        <v>0</v>
      </c>
      <c r="F1958">
        <f>IF(Hoja2!J1958="","",IF(Hoja2!$D1958=1,1,0))</f>
        <v>0</v>
      </c>
      <c r="G1958">
        <f>IF(Hoja2!D1958=0,-Hoja2!B1958/(COUNT(Hoja2!D$2:D$2080)-SUM(Hoja2!D$2:D$2080)),Hoja2!C1958/SUM(Hoja2!D$2:D$2080))</f>
        <v>0</v>
      </c>
      <c r="J1958" t="str">
        <f>IF(Hoja2!J1958="","",IF(Hoja2!$D1958=1,Hoja2!J1958, ""))</f>
        <v/>
      </c>
      <c r="K1958">
        <f>IF(Hoja2!J1958="","",IF(Hoja2!$D1958=0,Hoja2!J1958, ""))</f>
        <v>0</v>
      </c>
    </row>
    <row r="1959" spans="1:11" x14ac:dyDescent="0.25">
      <c r="A1959" t="str">
        <f>IF(Hoja2!F1959="","",IF(Hoja2!$D1959=0,-Hoja2!F1959/(COUNT(B$2:B$2080)-SUM(B$2:B$2080)),Hoja2!F1959/SUM(B$2:B$2080)))</f>
        <v/>
      </c>
      <c r="B1959" t="str">
        <f>IF(Hoja2!F1959="","",IF(Hoja2!$D1959=1,1,0))</f>
        <v/>
      </c>
      <c r="C1959" t="str">
        <f>IF(Hoja2!H1959="","",IF(Hoja2!$D1959=0,-Hoja2!H1959/(COUNT(D$2:D$2080)-SUM(D$2:D$2080)),Hoja2!H1959/SUM(D$2:D$2080)))</f>
        <v/>
      </c>
      <c r="D1959" t="str">
        <f>IF(Hoja2!H1959="","",IF(Hoja2!$D1959=1,1,0))</f>
        <v/>
      </c>
      <c r="E1959" t="str">
        <f>IF(Hoja2!J1959="","",IF(Hoja2!$D1959=0,-Hoja2!J1959/(COUNT(F$2:F$2080)-SUM(F$2:F$2080)),Hoja2!J1959/SUM(F$2:F$2080)))</f>
        <v/>
      </c>
      <c r="F1959" t="str">
        <f>IF(Hoja2!J1959="","",IF(Hoja2!$D1959=1,1,0))</f>
        <v/>
      </c>
      <c r="G1959">
        <f>IF(Hoja2!D1959=0,-Hoja2!B1959/(COUNT(Hoja2!D$2:D$2080)-SUM(Hoja2!D$2:D$2080)),Hoja2!C1959/SUM(Hoja2!D$2:D$2080))</f>
        <v>2.9041626331074541E-3</v>
      </c>
      <c r="J1959" t="str">
        <f>IF(Hoja2!J1959="","",IF(Hoja2!$D1959=1,Hoja2!J1959, ""))</f>
        <v/>
      </c>
      <c r="K1959" t="str">
        <f>IF(Hoja2!J1959="","",IF(Hoja2!$D1959=0,Hoja2!J1959, ""))</f>
        <v/>
      </c>
    </row>
    <row r="1960" spans="1:11" x14ac:dyDescent="0.25">
      <c r="A1960">
        <f>IF(Hoja2!F1960="","",IF(Hoja2!$D1960=0,-Hoja2!F1960/(COUNT(B$2:B$2080)-SUM(B$2:B$2080)),Hoja2!F1960/SUM(B$2:B$2080)))</f>
        <v>1.8726591760299626E-3</v>
      </c>
      <c r="B1960">
        <f>IF(Hoja2!F1960="","",IF(Hoja2!$D1960=1,1,0))</f>
        <v>1</v>
      </c>
      <c r="C1960" t="str">
        <f>IF(Hoja2!H1960="","",IF(Hoja2!$D1960=0,-Hoja2!H1960/(COUNT(D$2:D$2080)-SUM(D$2:D$2080)),Hoja2!H1960/SUM(D$2:D$2080)))</f>
        <v/>
      </c>
      <c r="D1960" t="str">
        <f>IF(Hoja2!H1960="","",IF(Hoja2!$D1960=1,1,0))</f>
        <v/>
      </c>
      <c r="E1960" t="str">
        <f>IF(Hoja2!J1960="","",IF(Hoja2!$D1960=0,-Hoja2!J1960/(COUNT(F$2:F$2080)-SUM(F$2:F$2080)),Hoja2!J1960/SUM(F$2:F$2080)))</f>
        <v/>
      </c>
      <c r="F1960" t="str">
        <f>IF(Hoja2!J1960="","",IF(Hoja2!$D1960=1,1,0))</f>
        <v/>
      </c>
      <c r="G1960">
        <f>IF(Hoja2!D1960=0,-Hoja2!B1960/(COUNT(Hoja2!D$2:D$2080)-SUM(Hoja2!D$2:D$2080)),Hoja2!C1960/SUM(Hoja2!D$2:D$2080))</f>
        <v>9.6805421103581804E-4</v>
      </c>
      <c r="J1960" t="str">
        <f>IF(Hoja2!J1960="","",IF(Hoja2!$D1960=1,Hoja2!J1960, ""))</f>
        <v/>
      </c>
      <c r="K1960" t="str">
        <f>IF(Hoja2!J1960="","",IF(Hoja2!$D1960=0,Hoja2!J1960, ""))</f>
        <v/>
      </c>
    </row>
    <row r="1961" spans="1:11" x14ac:dyDescent="0.25">
      <c r="A1961">
        <f>IF(Hoja2!F1961="","",IF(Hoja2!$D1961=0,-Hoja2!F1961/(COUNT(B$2:B$2080)-SUM(B$2:B$2080)),Hoja2!F1961/SUM(B$2:B$2080)))</f>
        <v>-3.7593984962406013E-3</v>
      </c>
      <c r="B1961">
        <f>IF(Hoja2!F1961="","",IF(Hoja2!$D1961=1,1,0))</f>
        <v>0</v>
      </c>
      <c r="C1961" t="str">
        <f>IF(Hoja2!H1961="","",IF(Hoja2!$D1961=0,-Hoja2!H1961/(COUNT(D$2:D$2080)-SUM(D$2:D$2080)),Hoja2!H1961/SUM(D$2:D$2080)))</f>
        <v/>
      </c>
      <c r="D1961" t="str">
        <f>IF(Hoja2!H1961="","",IF(Hoja2!$D1961=1,1,0))</f>
        <v/>
      </c>
      <c r="E1961" t="str">
        <f>IF(Hoja2!J1961="","",IF(Hoja2!$D1961=0,-Hoja2!J1961/(COUNT(F$2:F$2080)-SUM(F$2:F$2080)),Hoja2!J1961/SUM(F$2:F$2080)))</f>
        <v/>
      </c>
      <c r="F1961" t="str">
        <f>IF(Hoja2!J1961="","",IF(Hoja2!$D1961=1,1,0))</f>
        <v/>
      </c>
      <c r="G1961">
        <f>IF(Hoja2!D1961=0,-Hoja2!B1961/(COUNT(Hoja2!D$2:D$2080)-SUM(Hoja2!D$2:D$2080)),Hoja2!C1961/SUM(Hoja2!D$2:D$2080))</f>
        <v>-1.9120458891013384E-3</v>
      </c>
      <c r="J1961" t="str">
        <f>IF(Hoja2!J1961="","",IF(Hoja2!$D1961=1,Hoja2!J1961, ""))</f>
        <v/>
      </c>
      <c r="K1961" t="str">
        <f>IF(Hoja2!J1961="","",IF(Hoja2!$D1961=0,Hoja2!J1961, ""))</f>
        <v/>
      </c>
    </row>
    <row r="1962" spans="1:11" x14ac:dyDescent="0.25">
      <c r="A1962">
        <f>IF(Hoja2!F1962="","",IF(Hoja2!$D1962=0,-Hoja2!F1962/(COUNT(B$2:B$2080)-SUM(B$2:B$2080)),Hoja2!F1962/SUM(B$2:B$2080)))</f>
        <v>0</v>
      </c>
      <c r="B1962">
        <f>IF(Hoja2!F1962="","",IF(Hoja2!$D1962=1,1,0))</f>
        <v>0</v>
      </c>
      <c r="C1962" t="str">
        <f>IF(Hoja2!H1962="","",IF(Hoja2!$D1962=0,-Hoja2!H1962/(COUNT(D$2:D$2080)-SUM(D$2:D$2080)),Hoja2!H1962/SUM(D$2:D$2080)))</f>
        <v/>
      </c>
      <c r="D1962" t="str">
        <f>IF(Hoja2!H1962="","",IF(Hoja2!$D1962=1,1,0))</f>
        <v/>
      </c>
      <c r="E1962" t="str">
        <f>IF(Hoja2!J1962="","",IF(Hoja2!$D1962=0,-Hoja2!J1962/(COUNT(F$2:F$2080)-SUM(F$2:F$2080)),Hoja2!J1962/SUM(F$2:F$2080)))</f>
        <v/>
      </c>
      <c r="F1962" t="str">
        <f>IF(Hoja2!J1962="","",IF(Hoja2!$D1962=1,1,0))</f>
        <v/>
      </c>
      <c r="G1962">
        <f>IF(Hoja2!D1962=0,-Hoja2!B1962/(COUNT(Hoja2!D$2:D$2080)-SUM(Hoja2!D$2:D$2080)),Hoja2!C1962/SUM(Hoja2!D$2:D$2080))</f>
        <v>0</v>
      </c>
      <c r="J1962" t="str">
        <f>IF(Hoja2!J1962="","",IF(Hoja2!$D1962=1,Hoja2!J1962, ""))</f>
        <v/>
      </c>
      <c r="K1962" t="str">
        <f>IF(Hoja2!J1962="","",IF(Hoja2!$D1962=0,Hoja2!J1962, ""))</f>
        <v/>
      </c>
    </row>
    <row r="1963" spans="1:11" x14ac:dyDescent="0.25">
      <c r="A1963">
        <f>IF(Hoja2!F1963="","",IF(Hoja2!$D1963=0,-Hoja2!F1963/(COUNT(B$2:B$2080)-SUM(B$2:B$2080)),Hoja2!F1963/SUM(B$2:B$2080)))</f>
        <v>-1.8796992481203006E-3</v>
      </c>
      <c r="B1963">
        <f>IF(Hoja2!F1963="","",IF(Hoja2!$D1963=1,1,0))</f>
        <v>0</v>
      </c>
      <c r="C1963" t="str">
        <f>IF(Hoja2!H1963="","",IF(Hoja2!$D1963=0,-Hoja2!H1963/(COUNT(D$2:D$2080)-SUM(D$2:D$2080)),Hoja2!H1963/SUM(D$2:D$2080)))</f>
        <v/>
      </c>
      <c r="D1963" t="str">
        <f>IF(Hoja2!H1963="","",IF(Hoja2!$D1963=1,1,0))</f>
        <v/>
      </c>
      <c r="E1963" t="str">
        <f>IF(Hoja2!J1963="","",IF(Hoja2!$D1963=0,-Hoja2!J1963/(COUNT(F$2:F$2080)-SUM(F$2:F$2080)),Hoja2!J1963/SUM(F$2:F$2080)))</f>
        <v/>
      </c>
      <c r="F1963" t="str">
        <f>IF(Hoja2!J1963="","",IF(Hoja2!$D1963=1,1,0))</f>
        <v/>
      </c>
      <c r="G1963">
        <f>IF(Hoja2!D1963=0,-Hoja2!B1963/(COUNT(Hoja2!D$2:D$2080)-SUM(Hoja2!D$2:D$2080)),Hoja2!C1963/SUM(Hoja2!D$2:D$2080))</f>
        <v>-9.5602294455066918E-4</v>
      </c>
      <c r="J1963" t="str">
        <f>IF(Hoja2!J1963="","",IF(Hoja2!$D1963=1,Hoja2!J1963, ""))</f>
        <v/>
      </c>
      <c r="K1963" t="str">
        <f>IF(Hoja2!J1963="","",IF(Hoja2!$D1963=0,Hoja2!J1963, ""))</f>
        <v/>
      </c>
    </row>
    <row r="1964" spans="1:11" x14ac:dyDescent="0.25">
      <c r="A1964">
        <f>IF(Hoja2!F1964="","",IF(Hoja2!$D1964=0,-Hoja2!F1964/(COUNT(B$2:B$2080)-SUM(B$2:B$2080)),Hoja2!F1964/SUM(B$2:B$2080)))</f>
        <v>-3.7593984962406013E-3</v>
      </c>
      <c r="B1964">
        <f>IF(Hoja2!F1964="","",IF(Hoja2!$D1964=1,1,0))</f>
        <v>0</v>
      </c>
      <c r="C1964" t="str">
        <f>IF(Hoja2!H1964="","",IF(Hoja2!$D1964=0,-Hoja2!H1964/(COUNT(D$2:D$2080)-SUM(D$2:D$2080)),Hoja2!H1964/SUM(D$2:D$2080)))</f>
        <v/>
      </c>
      <c r="D1964" t="str">
        <f>IF(Hoja2!H1964="","",IF(Hoja2!$D1964=1,1,0))</f>
        <v/>
      </c>
      <c r="E1964" t="str">
        <f>IF(Hoja2!J1964="","",IF(Hoja2!$D1964=0,-Hoja2!J1964/(COUNT(F$2:F$2080)-SUM(F$2:F$2080)),Hoja2!J1964/SUM(F$2:F$2080)))</f>
        <v/>
      </c>
      <c r="F1964" t="str">
        <f>IF(Hoja2!J1964="","",IF(Hoja2!$D1964=1,1,0))</f>
        <v/>
      </c>
      <c r="G1964">
        <f>IF(Hoja2!D1964=0,-Hoja2!B1964/(COUNT(Hoja2!D$2:D$2080)-SUM(Hoja2!D$2:D$2080)),Hoja2!C1964/SUM(Hoja2!D$2:D$2080))</f>
        <v>-1.9120458891013384E-3</v>
      </c>
      <c r="J1964" t="str">
        <f>IF(Hoja2!J1964="","",IF(Hoja2!$D1964=1,Hoja2!J1964, ""))</f>
        <v/>
      </c>
      <c r="K1964" t="str">
        <f>IF(Hoja2!J1964="","",IF(Hoja2!$D1964=0,Hoja2!J1964, ""))</f>
        <v/>
      </c>
    </row>
    <row r="1965" spans="1:11" x14ac:dyDescent="0.25">
      <c r="A1965">
        <f>IF(Hoja2!F1965="","",IF(Hoja2!$D1965=0,-Hoja2!F1965/(COUNT(B$2:B$2080)-SUM(B$2:B$2080)),Hoja2!F1965/SUM(B$2:B$2080)))</f>
        <v>0</v>
      </c>
      <c r="B1965">
        <f>IF(Hoja2!F1965="","",IF(Hoja2!$D1965=1,1,0))</f>
        <v>1</v>
      </c>
      <c r="C1965" t="str">
        <f>IF(Hoja2!H1965="","",IF(Hoja2!$D1965=0,-Hoja2!H1965/(COUNT(D$2:D$2080)-SUM(D$2:D$2080)),Hoja2!H1965/SUM(D$2:D$2080)))</f>
        <v/>
      </c>
      <c r="D1965" t="str">
        <f>IF(Hoja2!H1965="","",IF(Hoja2!$D1965=1,1,0))</f>
        <v/>
      </c>
      <c r="E1965" t="str">
        <f>IF(Hoja2!J1965="","",IF(Hoja2!$D1965=0,-Hoja2!J1965/(COUNT(F$2:F$2080)-SUM(F$2:F$2080)),Hoja2!J1965/SUM(F$2:F$2080)))</f>
        <v/>
      </c>
      <c r="F1965" t="str">
        <f>IF(Hoja2!J1965="","",IF(Hoja2!$D1965=1,1,0))</f>
        <v/>
      </c>
      <c r="G1965">
        <f>IF(Hoja2!D1965=0,-Hoja2!B1965/(COUNT(Hoja2!D$2:D$2080)-SUM(Hoja2!D$2:D$2080)),Hoja2!C1965/SUM(Hoja2!D$2:D$2080))</f>
        <v>0</v>
      </c>
      <c r="J1965" t="str">
        <f>IF(Hoja2!J1965="","",IF(Hoja2!$D1965=1,Hoja2!J1965, ""))</f>
        <v/>
      </c>
      <c r="K1965" t="str">
        <f>IF(Hoja2!J1965="","",IF(Hoja2!$D1965=0,Hoja2!J1965, ""))</f>
        <v/>
      </c>
    </row>
    <row r="1966" spans="1:11" x14ac:dyDescent="0.25">
      <c r="A1966">
        <f>IF(Hoja2!F1966="","",IF(Hoja2!$D1966=0,-Hoja2!F1966/(COUNT(B$2:B$2080)-SUM(B$2:B$2080)),Hoja2!F1966/SUM(B$2:B$2080)))</f>
        <v>9.3632958801498131E-3</v>
      </c>
      <c r="B1966">
        <f>IF(Hoja2!F1966="","",IF(Hoja2!$D1966=1,1,0))</f>
        <v>1</v>
      </c>
      <c r="C1966" t="str">
        <f>IF(Hoja2!H1966="","",IF(Hoja2!$D1966=0,-Hoja2!H1966/(COUNT(D$2:D$2080)-SUM(D$2:D$2080)),Hoja2!H1966/SUM(D$2:D$2080)))</f>
        <v/>
      </c>
      <c r="D1966" t="str">
        <f>IF(Hoja2!H1966="","",IF(Hoja2!$D1966=1,1,0))</f>
        <v/>
      </c>
      <c r="E1966" t="str">
        <f>IF(Hoja2!J1966="","",IF(Hoja2!$D1966=0,-Hoja2!J1966/(COUNT(F$2:F$2080)-SUM(F$2:F$2080)),Hoja2!J1966/SUM(F$2:F$2080)))</f>
        <v/>
      </c>
      <c r="F1966" t="str">
        <f>IF(Hoja2!J1966="","",IF(Hoja2!$D1966=1,1,0))</f>
        <v/>
      </c>
      <c r="G1966">
        <f>IF(Hoja2!D1966=0,-Hoja2!B1966/(COUNT(Hoja2!D$2:D$2080)-SUM(Hoja2!D$2:D$2080)),Hoja2!C1966/SUM(Hoja2!D$2:D$2080))</f>
        <v>4.8402710551790898E-3</v>
      </c>
      <c r="J1966" t="str">
        <f>IF(Hoja2!J1966="","",IF(Hoja2!$D1966=1,Hoja2!J1966, ""))</f>
        <v/>
      </c>
      <c r="K1966" t="str">
        <f>IF(Hoja2!J1966="","",IF(Hoja2!$D1966=0,Hoja2!J1966, ""))</f>
        <v/>
      </c>
    </row>
    <row r="1967" spans="1:11" x14ac:dyDescent="0.25">
      <c r="A1967">
        <f>IF(Hoja2!F1967="","",IF(Hoja2!$D1967=0,-Hoja2!F1967/(COUNT(B$2:B$2080)-SUM(B$2:B$2080)),Hoja2!F1967/SUM(B$2:B$2080)))</f>
        <v>3.7453183520599251E-3</v>
      </c>
      <c r="B1967">
        <f>IF(Hoja2!F1967="","",IF(Hoja2!$D1967=1,1,0))</f>
        <v>1</v>
      </c>
      <c r="C1967" t="str">
        <f>IF(Hoja2!H1967="","",IF(Hoja2!$D1967=0,-Hoja2!H1967/(COUNT(D$2:D$2080)-SUM(D$2:D$2080)),Hoja2!H1967/SUM(D$2:D$2080)))</f>
        <v/>
      </c>
      <c r="D1967" t="str">
        <f>IF(Hoja2!H1967="","",IF(Hoja2!$D1967=1,1,0))</f>
        <v/>
      </c>
      <c r="E1967" t="str">
        <f>IF(Hoja2!J1967="","",IF(Hoja2!$D1967=0,-Hoja2!J1967/(COUNT(F$2:F$2080)-SUM(F$2:F$2080)),Hoja2!J1967/SUM(F$2:F$2080)))</f>
        <v/>
      </c>
      <c r="F1967" t="str">
        <f>IF(Hoja2!J1967="","",IF(Hoja2!$D1967=1,1,0))</f>
        <v/>
      </c>
      <c r="G1967">
        <f>IF(Hoja2!D1967=0,-Hoja2!B1967/(COUNT(Hoja2!D$2:D$2080)-SUM(Hoja2!D$2:D$2080)),Hoja2!C1967/SUM(Hoja2!D$2:D$2080))</f>
        <v>1.9361084220716361E-3</v>
      </c>
      <c r="J1967" t="str">
        <f>IF(Hoja2!J1967="","",IF(Hoja2!$D1967=1,Hoja2!J1967, ""))</f>
        <v/>
      </c>
      <c r="K1967" t="str">
        <f>IF(Hoja2!J1967="","",IF(Hoja2!$D1967=0,Hoja2!J1967, ""))</f>
        <v/>
      </c>
    </row>
    <row r="1968" spans="1:11" x14ac:dyDescent="0.25">
      <c r="A1968" t="str">
        <f>IF(Hoja2!F1968="","",IF(Hoja2!$D1968=0,-Hoja2!F1968/(COUNT(B$2:B$2080)-SUM(B$2:B$2080)),Hoja2!F1968/SUM(B$2:B$2080)))</f>
        <v/>
      </c>
      <c r="B1968" t="str">
        <f>IF(Hoja2!F1968="","",IF(Hoja2!$D1968=1,1,0))</f>
        <v/>
      </c>
      <c r="C1968" t="str">
        <f>IF(Hoja2!H1968="","",IF(Hoja2!$D1968=0,-Hoja2!H1968/(COUNT(D$2:D$2080)-SUM(D$2:D$2080)),Hoja2!H1968/SUM(D$2:D$2080)))</f>
        <v/>
      </c>
      <c r="D1968" t="str">
        <f>IF(Hoja2!H1968="","",IF(Hoja2!$D1968=1,1,0))</f>
        <v/>
      </c>
      <c r="E1968" t="str">
        <f>IF(Hoja2!J1968="","",IF(Hoja2!$D1968=0,-Hoja2!J1968/(COUNT(F$2:F$2080)-SUM(F$2:F$2080)),Hoja2!J1968/SUM(F$2:F$2080)))</f>
        <v/>
      </c>
      <c r="F1968" t="str">
        <f>IF(Hoja2!J1968="","",IF(Hoja2!$D1968=1,1,0))</f>
        <v/>
      </c>
      <c r="G1968">
        <f>IF(Hoja2!D1968=0,-Hoja2!B1968/(COUNT(Hoja2!D$2:D$2080)-SUM(Hoja2!D$2:D$2080)),Hoja2!C1968/SUM(Hoja2!D$2:D$2080))</f>
        <v>3.8722168441432721E-3</v>
      </c>
      <c r="J1968" t="str">
        <f>IF(Hoja2!J1968="","",IF(Hoja2!$D1968=1,Hoja2!J1968, ""))</f>
        <v/>
      </c>
      <c r="K1968" t="str">
        <f>IF(Hoja2!J1968="","",IF(Hoja2!$D1968=0,Hoja2!J1968, ""))</f>
        <v/>
      </c>
    </row>
    <row r="1969" spans="1:11" x14ac:dyDescent="0.25">
      <c r="A1969">
        <f>IF(Hoja2!F1969="","",IF(Hoja2!$D1969=0,-Hoja2!F1969/(COUNT(B$2:B$2080)-SUM(B$2:B$2080)),Hoja2!F1969/SUM(B$2:B$2080)))</f>
        <v>5.6179775280898875E-3</v>
      </c>
      <c r="B1969">
        <f>IF(Hoja2!F1969="","",IF(Hoja2!$D1969=1,1,0))</f>
        <v>1</v>
      </c>
      <c r="C1969" t="str">
        <f>IF(Hoja2!H1969="","",IF(Hoja2!$D1969=0,-Hoja2!H1969/(COUNT(D$2:D$2080)-SUM(D$2:D$2080)),Hoja2!H1969/SUM(D$2:D$2080)))</f>
        <v/>
      </c>
      <c r="D1969" t="str">
        <f>IF(Hoja2!H1969="","",IF(Hoja2!$D1969=1,1,0))</f>
        <v/>
      </c>
      <c r="E1969" t="str">
        <f>IF(Hoja2!J1969="","",IF(Hoja2!$D1969=0,-Hoja2!J1969/(COUNT(F$2:F$2080)-SUM(F$2:F$2080)),Hoja2!J1969/SUM(F$2:F$2080)))</f>
        <v/>
      </c>
      <c r="F1969" t="str">
        <f>IF(Hoja2!J1969="","",IF(Hoja2!$D1969=1,1,0))</f>
        <v/>
      </c>
      <c r="G1969">
        <f>IF(Hoja2!D1969=0,-Hoja2!B1969/(COUNT(Hoja2!D$2:D$2080)-SUM(Hoja2!D$2:D$2080)),Hoja2!C1969/SUM(Hoja2!D$2:D$2080))</f>
        <v>2.9041626331074541E-3</v>
      </c>
      <c r="J1969" t="str">
        <f>IF(Hoja2!J1969="","",IF(Hoja2!$D1969=1,Hoja2!J1969, ""))</f>
        <v/>
      </c>
      <c r="K1969" t="str">
        <f>IF(Hoja2!J1969="","",IF(Hoja2!$D1969=0,Hoja2!J1969, ""))</f>
        <v/>
      </c>
    </row>
    <row r="1970" spans="1:11" x14ac:dyDescent="0.25">
      <c r="A1970" t="str">
        <f>IF(Hoja2!F1970="","",IF(Hoja2!$D1970=0,-Hoja2!F1970/(COUNT(B$2:B$2080)-SUM(B$2:B$2080)),Hoja2!F1970/SUM(B$2:B$2080)))</f>
        <v/>
      </c>
      <c r="B1970" t="str">
        <f>IF(Hoja2!F1970="","",IF(Hoja2!$D1970=1,1,0))</f>
        <v/>
      </c>
      <c r="C1970" t="str">
        <f>IF(Hoja2!H1970="","",IF(Hoja2!$D1970=0,-Hoja2!H1970/(COUNT(D$2:D$2080)-SUM(D$2:D$2080)),Hoja2!H1970/SUM(D$2:D$2080)))</f>
        <v/>
      </c>
      <c r="D1970" t="str">
        <f>IF(Hoja2!H1970="","",IF(Hoja2!$D1970=1,1,0))</f>
        <v/>
      </c>
      <c r="E1970" t="str">
        <f>IF(Hoja2!J1970="","",IF(Hoja2!$D1970=0,-Hoja2!J1970/(COUNT(F$2:F$2080)-SUM(F$2:F$2080)),Hoja2!J1970/SUM(F$2:F$2080)))</f>
        <v/>
      </c>
      <c r="F1970" t="str">
        <f>IF(Hoja2!J1970="","",IF(Hoja2!$D1970=1,1,0))</f>
        <v/>
      </c>
      <c r="G1970">
        <f>IF(Hoja2!D1970=0,-Hoja2!B1970/(COUNT(Hoja2!D$2:D$2080)-SUM(Hoja2!D$2:D$2080)),Hoja2!C1970/SUM(Hoja2!D$2:D$2080))</f>
        <v>-1.9120458891013384E-3</v>
      </c>
      <c r="J1970" t="str">
        <f>IF(Hoja2!J1970="","",IF(Hoja2!$D1970=1,Hoja2!J1970, ""))</f>
        <v/>
      </c>
      <c r="K1970" t="str">
        <f>IF(Hoja2!J1970="","",IF(Hoja2!$D1970=0,Hoja2!J1970, ""))</f>
        <v/>
      </c>
    </row>
    <row r="1971" spans="1:11" x14ac:dyDescent="0.25">
      <c r="A1971" t="str">
        <f>IF(Hoja2!F1971="","",IF(Hoja2!$D1971=0,-Hoja2!F1971/(COUNT(B$2:B$2080)-SUM(B$2:B$2080)),Hoja2!F1971/SUM(B$2:B$2080)))</f>
        <v/>
      </c>
      <c r="B1971" t="str">
        <f>IF(Hoja2!F1971="","",IF(Hoja2!$D1971=1,1,0))</f>
        <v/>
      </c>
      <c r="C1971" t="str">
        <f>IF(Hoja2!H1971="","",IF(Hoja2!$D1971=0,-Hoja2!H1971/(COUNT(D$2:D$2080)-SUM(D$2:D$2080)),Hoja2!H1971/SUM(D$2:D$2080)))</f>
        <v/>
      </c>
      <c r="D1971" t="str">
        <f>IF(Hoja2!H1971="","",IF(Hoja2!$D1971=1,1,0))</f>
        <v/>
      </c>
      <c r="E1971" t="str">
        <f>IF(Hoja2!J1971="","",IF(Hoja2!$D1971=0,-Hoja2!J1971/(COUNT(F$2:F$2080)-SUM(F$2:F$2080)),Hoja2!J1971/SUM(F$2:F$2080)))</f>
        <v/>
      </c>
      <c r="F1971" t="str">
        <f>IF(Hoja2!J1971="","",IF(Hoja2!$D1971=1,1,0))</f>
        <v/>
      </c>
      <c r="G1971">
        <f>IF(Hoja2!D1971=0,-Hoja2!B1971/(COUNT(Hoja2!D$2:D$2080)-SUM(Hoja2!D$2:D$2080)),Hoja2!C1971/SUM(Hoja2!D$2:D$2080))</f>
        <v>0</v>
      </c>
      <c r="J1971" t="str">
        <f>IF(Hoja2!J1971="","",IF(Hoja2!$D1971=1,Hoja2!J1971, ""))</f>
        <v/>
      </c>
      <c r="K1971" t="str">
        <f>IF(Hoja2!J1971="","",IF(Hoja2!$D1971=0,Hoja2!J1971, ""))</f>
        <v/>
      </c>
    </row>
    <row r="1972" spans="1:11" x14ac:dyDescent="0.25">
      <c r="A1972" t="str">
        <f>IF(Hoja2!F1972="","",IF(Hoja2!$D1972=0,-Hoja2!F1972/(COUNT(B$2:B$2080)-SUM(B$2:B$2080)),Hoja2!F1972/SUM(B$2:B$2080)))</f>
        <v/>
      </c>
      <c r="B1972" t="str">
        <f>IF(Hoja2!F1972="","",IF(Hoja2!$D1972=1,1,0))</f>
        <v/>
      </c>
      <c r="C1972" t="str">
        <f>IF(Hoja2!H1972="","",IF(Hoja2!$D1972=0,-Hoja2!H1972/(COUNT(D$2:D$2080)-SUM(D$2:D$2080)),Hoja2!H1972/SUM(D$2:D$2080)))</f>
        <v/>
      </c>
      <c r="D1972" t="str">
        <f>IF(Hoja2!H1972="","",IF(Hoja2!$D1972=1,1,0))</f>
        <v/>
      </c>
      <c r="E1972" t="str">
        <f>IF(Hoja2!J1972="","",IF(Hoja2!$D1972=0,-Hoja2!J1972/(COUNT(F$2:F$2080)-SUM(F$2:F$2080)),Hoja2!J1972/SUM(F$2:F$2080)))</f>
        <v/>
      </c>
      <c r="F1972" t="str">
        <f>IF(Hoja2!J1972="","",IF(Hoja2!$D1972=1,1,0))</f>
        <v/>
      </c>
      <c r="G1972">
        <f>IF(Hoja2!D1972=0,-Hoja2!B1972/(COUNT(Hoja2!D$2:D$2080)-SUM(Hoja2!D$2:D$2080)),Hoja2!C1972/SUM(Hoja2!D$2:D$2080))</f>
        <v>0</v>
      </c>
      <c r="J1972" t="str">
        <f>IF(Hoja2!J1972="","",IF(Hoja2!$D1972=1,Hoja2!J1972, ""))</f>
        <v/>
      </c>
      <c r="K1972" t="str">
        <f>IF(Hoja2!J1972="","",IF(Hoja2!$D1972=0,Hoja2!J1972, ""))</f>
        <v/>
      </c>
    </row>
    <row r="1973" spans="1:11" x14ac:dyDescent="0.25">
      <c r="A1973">
        <f>IF(Hoja2!F1973="","",IF(Hoja2!$D1973=0,-Hoja2!F1973/(COUNT(B$2:B$2080)-SUM(B$2:B$2080)),Hoja2!F1973/SUM(B$2:B$2080)))</f>
        <v>7.4906367041198503E-3</v>
      </c>
      <c r="B1973">
        <f>IF(Hoja2!F1973="","",IF(Hoja2!$D1973=1,1,0))</f>
        <v>1</v>
      </c>
      <c r="C1973" t="str">
        <f>IF(Hoja2!H1973="","",IF(Hoja2!$D1973=0,-Hoja2!H1973/(COUNT(D$2:D$2080)-SUM(D$2:D$2080)),Hoja2!H1973/SUM(D$2:D$2080)))</f>
        <v/>
      </c>
      <c r="D1973" t="str">
        <f>IF(Hoja2!H1973="","",IF(Hoja2!$D1973=1,1,0))</f>
        <v/>
      </c>
      <c r="E1973" t="str">
        <f>IF(Hoja2!J1973="","",IF(Hoja2!$D1973=0,-Hoja2!J1973/(COUNT(F$2:F$2080)-SUM(F$2:F$2080)),Hoja2!J1973/SUM(F$2:F$2080)))</f>
        <v/>
      </c>
      <c r="F1973" t="str">
        <f>IF(Hoja2!J1973="","",IF(Hoja2!$D1973=1,1,0))</f>
        <v/>
      </c>
      <c r="G1973">
        <f>IF(Hoja2!D1973=0,-Hoja2!B1973/(COUNT(Hoja2!D$2:D$2080)-SUM(Hoja2!D$2:D$2080)),Hoja2!C1973/SUM(Hoja2!D$2:D$2080))</f>
        <v>3.8722168441432721E-3</v>
      </c>
      <c r="J1973" t="str">
        <f>IF(Hoja2!J1973="","",IF(Hoja2!$D1973=1,Hoja2!J1973, ""))</f>
        <v/>
      </c>
      <c r="K1973" t="str">
        <f>IF(Hoja2!J1973="","",IF(Hoja2!$D1973=0,Hoja2!J1973, ""))</f>
        <v/>
      </c>
    </row>
    <row r="1974" spans="1:11" x14ac:dyDescent="0.25">
      <c r="A1974">
        <f>IF(Hoja2!F1974="","",IF(Hoja2!$D1974=0,-Hoja2!F1974/(COUNT(B$2:B$2080)-SUM(B$2:B$2080)),Hoja2!F1974/SUM(B$2:B$2080)))</f>
        <v>3.7453183520599251E-3</v>
      </c>
      <c r="B1974">
        <f>IF(Hoja2!F1974="","",IF(Hoja2!$D1974=1,1,0))</f>
        <v>1</v>
      </c>
      <c r="C1974" t="str">
        <f>IF(Hoja2!H1974="","",IF(Hoja2!$D1974=0,-Hoja2!H1974/(COUNT(D$2:D$2080)-SUM(D$2:D$2080)),Hoja2!H1974/SUM(D$2:D$2080)))</f>
        <v/>
      </c>
      <c r="D1974" t="str">
        <f>IF(Hoja2!H1974="","",IF(Hoja2!$D1974=1,1,0))</f>
        <v/>
      </c>
      <c r="E1974">
        <f>IF(Hoja2!J1974="","",IF(Hoja2!$D1974=0,-Hoja2!J1974/(COUNT(F$2:F$2080)-SUM(F$2:F$2080)),Hoja2!J1974/SUM(F$2:F$2080)))</f>
        <v>3.2258064516129031E-2</v>
      </c>
      <c r="F1974">
        <f>IF(Hoja2!J1974="","",IF(Hoja2!$D1974=1,1,0))</f>
        <v>1</v>
      </c>
      <c r="G1974">
        <f>IF(Hoja2!D1974=0,-Hoja2!B1974/(COUNT(Hoja2!D$2:D$2080)-SUM(Hoja2!D$2:D$2080)),Hoja2!C1974/SUM(Hoja2!D$2:D$2080))</f>
        <v>1.9361084220716361E-3</v>
      </c>
      <c r="J1974">
        <f>IF(Hoja2!J1974="","",IF(Hoja2!$D1974=1,Hoja2!J1974, ""))</f>
        <v>2</v>
      </c>
      <c r="K1974" t="str">
        <f>IF(Hoja2!J1974="","",IF(Hoja2!$D1974=0,Hoja2!J1974, ""))</f>
        <v/>
      </c>
    </row>
    <row r="1975" spans="1:11" x14ac:dyDescent="0.25">
      <c r="A1975">
        <f>IF(Hoja2!F1975="","",IF(Hoja2!$D1975=0,-Hoja2!F1975/(COUNT(B$2:B$2080)-SUM(B$2:B$2080)),Hoja2!F1975/SUM(B$2:B$2080)))</f>
        <v>5.6179775280898875E-3</v>
      </c>
      <c r="B1975">
        <f>IF(Hoja2!F1975="","",IF(Hoja2!$D1975=1,1,0))</f>
        <v>1</v>
      </c>
      <c r="C1975" t="str">
        <f>IF(Hoja2!H1975="","",IF(Hoja2!$D1975=0,-Hoja2!H1975/(COUNT(D$2:D$2080)-SUM(D$2:D$2080)),Hoja2!H1975/SUM(D$2:D$2080)))</f>
        <v/>
      </c>
      <c r="D1975" t="str">
        <f>IF(Hoja2!H1975="","",IF(Hoja2!$D1975=1,1,0))</f>
        <v/>
      </c>
      <c r="E1975" t="str">
        <f>IF(Hoja2!J1975="","",IF(Hoja2!$D1975=0,-Hoja2!J1975/(COUNT(F$2:F$2080)-SUM(F$2:F$2080)),Hoja2!J1975/SUM(F$2:F$2080)))</f>
        <v/>
      </c>
      <c r="F1975" t="str">
        <f>IF(Hoja2!J1975="","",IF(Hoja2!$D1975=1,1,0))</f>
        <v/>
      </c>
      <c r="G1975">
        <f>IF(Hoja2!D1975=0,-Hoja2!B1975/(COUNT(Hoja2!D$2:D$2080)-SUM(Hoja2!D$2:D$2080)),Hoja2!C1975/SUM(Hoja2!D$2:D$2080))</f>
        <v>2.9041626331074541E-3</v>
      </c>
      <c r="J1975" t="str">
        <f>IF(Hoja2!J1975="","",IF(Hoja2!$D1975=1,Hoja2!J1975, ""))</f>
        <v/>
      </c>
      <c r="K1975" t="str">
        <f>IF(Hoja2!J1975="","",IF(Hoja2!$D1975=0,Hoja2!J1975, ""))</f>
        <v/>
      </c>
    </row>
    <row r="1976" spans="1:11" x14ac:dyDescent="0.25">
      <c r="A1976" t="str">
        <f>IF(Hoja2!F1976="","",IF(Hoja2!$D1976=0,-Hoja2!F1976/(COUNT(B$2:B$2080)-SUM(B$2:B$2080)),Hoja2!F1976/SUM(B$2:B$2080)))</f>
        <v/>
      </c>
      <c r="B1976" t="str">
        <f>IF(Hoja2!F1976="","",IF(Hoja2!$D1976=1,1,0))</f>
        <v/>
      </c>
      <c r="C1976" t="str">
        <f>IF(Hoja2!H1976="","",IF(Hoja2!$D1976=0,-Hoja2!H1976/(COUNT(D$2:D$2080)-SUM(D$2:D$2080)),Hoja2!H1976/SUM(D$2:D$2080)))</f>
        <v/>
      </c>
      <c r="D1976" t="str">
        <f>IF(Hoja2!H1976="","",IF(Hoja2!$D1976=1,1,0))</f>
        <v/>
      </c>
      <c r="E1976" t="str">
        <f>IF(Hoja2!J1976="","",IF(Hoja2!$D1976=0,-Hoja2!J1976/(COUNT(F$2:F$2080)-SUM(F$2:F$2080)),Hoja2!J1976/SUM(F$2:F$2080)))</f>
        <v/>
      </c>
      <c r="F1976" t="str">
        <f>IF(Hoja2!J1976="","",IF(Hoja2!$D1976=1,1,0))</f>
        <v/>
      </c>
      <c r="G1976">
        <f>IF(Hoja2!D1976=0,-Hoja2!B1976/(COUNT(Hoja2!D$2:D$2080)-SUM(Hoja2!D$2:D$2080)),Hoja2!C1976/SUM(Hoja2!D$2:D$2080))</f>
        <v>-1.9120458891013384E-3</v>
      </c>
      <c r="J1976" t="str">
        <f>IF(Hoja2!J1976="","",IF(Hoja2!$D1976=1,Hoja2!J1976, ""))</f>
        <v/>
      </c>
      <c r="K1976" t="str">
        <f>IF(Hoja2!J1976="","",IF(Hoja2!$D1976=0,Hoja2!J1976, ""))</f>
        <v/>
      </c>
    </row>
    <row r="1977" spans="1:11" x14ac:dyDescent="0.25">
      <c r="A1977">
        <f>IF(Hoja2!F1977="","",IF(Hoja2!$D1977=0,-Hoja2!F1977/(COUNT(B$2:B$2080)-SUM(B$2:B$2080)),Hoja2!F1977/SUM(B$2:B$2080)))</f>
        <v>-1.8726591760299626E-3</v>
      </c>
      <c r="B1977">
        <f>IF(Hoja2!F1977="","",IF(Hoja2!$D1977=1,1,0))</f>
        <v>1</v>
      </c>
      <c r="C1977" t="str">
        <f>IF(Hoja2!H1977="","",IF(Hoja2!$D1977=0,-Hoja2!H1977/(COUNT(D$2:D$2080)-SUM(D$2:D$2080)),Hoja2!H1977/SUM(D$2:D$2080)))</f>
        <v/>
      </c>
      <c r="D1977" t="str">
        <f>IF(Hoja2!H1977="","",IF(Hoja2!$D1977=1,1,0))</f>
        <v/>
      </c>
      <c r="E1977" t="str">
        <f>IF(Hoja2!J1977="","",IF(Hoja2!$D1977=0,-Hoja2!J1977/(COUNT(F$2:F$2080)-SUM(F$2:F$2080)),Hoja2!J1977/SUM(F$2:F$2080)))</f>
        <v/>
      </c>
      <c r="F1977" t="str">
        <f>IF(Hoja2!J1977="","",IF(Hoja2!$D1977=1,1,0))</f>
        <v/>
      </c>
      <c r="G1977">
        <f>IF(Hoja2!D1977=0,-Hoja2!B1977/(COUNT(Hoja2!D$2:D$2080)-SUM(Hoja2!D$2:D$2080)),Hoja2!C1977/SUM(Hoja2!D$2:D$2080))</f>
        <v>-9.6805421103581804E-4</v>
      </c>
      <c r="J1977" t="str">
        <f>IF(Hoja2!J1977="","",IF(Hoja2!$D1977=1,Hoja2!J1977, ""))</f>
        <v/>
      </c>
      <c r="K1977" t="str">
        <f>IF(Hoja2!J1977="","",IF(Hoja2!$D1977=0,Hoja2!J1977, ""))</f>
        <v/>
      </c>
    </row>
    <row r="1978" spans="1:11" x14ac:dyDescent="0.25">
      <c r="A1978">
        <f>IF(Hoja2!F1978="","",IF(Hoja2!$D1978=0,-Hoja2!F1978/(COUNT(B$2:B$2080)-SUM(B$2:B$2080)),Hoja2!F1978/SUM(B$2:B$2080)))</f>
        <v>7.4906367041198503E-3</v>
      </c>
      <c r="B1978">
        <f>IF(Hoja2!F1978="","",IF(Hoja2!$D1978=1,1,0))</f>
        <v>1</v>
      </c>
      <c r="C1978" t="str">
        <f>IF(Hoja2!H1978="","",IF(Hoja2!$D1978=0,-Hoja2!H1978/(COUNT(D$2:D$2080)-SUM(D$2:D$2080)),Hoja2!H1978/SUM(D$2:D$2080)))</f>
        <v/>
      </c>
      <c r="D1978" t="str">
        <f>IF(Hoja2!H1978="","",IF(Hoja2!$D1978=1,1,0))</f>
        <v/>
      </c>
      <c r="E1978" t="str">
        <f>IF(Hoja2!J1978="","",IF(Hoja2!$D1978=0,-Hoja2!J1978/(COUNT(F$2:F$2080)-SUM(F$2:F$2080)),Hoja2!J1978/SUM(F$2:F$2080)))</f>
        <v/>
      </c>
      <c r="F1978" t="str">
        <f>IF(Hoja2!J1978="","",IF(Hoja2!$D1978=1,1,0))</f>
        <v/>
      </c>
      <c r="G1978">
        <f>IF(Hoja2!D1978=0,-Hoja2!B1978/(COUNT(Hoja2!D$2:D$2080)-SUM(Hoja2!D$2:D$2080)),Hoja2!C1978/SUM(Hoja2!D$2:D$2080))</f>
        <v>3.8722168441432721E-3</v>
      </c>
      <c r="J1978" t="str">
        <f>IF(Hoja2!J1978="","",IF(Hoja2!$D1978=1,Hoja2!J1978, ""))</f>
        <v/>
      </c>
      <c r="K1978" t="str">
        <f>IF(Hoja2!J1978="","",IF(Hoja2!$D1978=0,Hoja2!J1978, ""))</f>
        <v/>
      </c>
    </row>
    <row r="1979" spans="1:11" x14ac:dyDescent="0.25">
      <c r="A1979">
        <f>IF(Hoja2!F1979="","",IF(Hoja2!$D1979=0,-Hoja2!F1979/(COUNT(B$2:B$2080)-SUM(B$2:B$2080)),Hoja2!F1979/SUM(B$2:B$2080)))</f>
        <v>-1.8796992481203006E-3</v>
      </c>
      <c r="B1979">
        <f>IF(Hoja2!F1979="","",IF(Hoja2!$D1979=1,1,0))</f>
        <v>0</v>
      </c>
      <c r="C1979" t="str">
        <f>IF(Hoja2!H1979="","",IF(Hoja2!$D1979=0,-Hoja2!H1979/(COUNT(D$2:D$2080)-SUM(D$2:D$2080)),Hoja2!H1979/SUM(D$2:D$2080)))</f>
        <v/>
      </c>
      <c r="D1979" t="str">
        <f>IF(Hoja2!H1979="","",IF(Hoja2!$D1979=1,1,0))</f>
        <v/>
      </c>
      <c r="E1979" t="str">
        <f>IF(Hoja2!J1979="","",IF(Hoja2!$D1979=0,-Hoja2!J1979/(COUNT(F$2:F$2080)-SUM(F$2:F$2080)),Hoja2!J1979/SUM(F$2:F$2080)))</f>
        <v/>
      </c>
      <c r="F1979" t="str">
        <f>IF(Hoja2!J1979="","",IF(Hoja2!$D1979=1,1,0))</f>
        <v/>
      </c>
      <c r="G1979">
        <f>IF(Hoja2!D1979=0,-Hoja2!B1979/(COUNT(Hoja2!D$2:D$2080)-SUM(Hoja2!D$2:D$2080)),Hoja2!C1979/SUM(Hoja2!D$2:D$2080))</f>
        <v>-9.5602294455066918E-4</v>
      </c>
      <c r="J1979" t="str">
        <f>IF(Hoja2!J1979="","",IF(Hoja2!$D1979=1,Hoja2!J1979, ""))</f>
        <v/>
      </c>
      <c r="K1979" t="str">
        <f>IF(Hoja2!J1979="","",IF(Hoja2!$D1979=0,Hoja2!J1979, ""))</f>
        <v/>
      </c>
    </row>
    <row r="1980" spans="1:11" x14ac:dyDescent="0.25">
      <c r="A1980">
        <f>IF(Hoja2!F1980="","",IF(Hoja2!$D1980=0,-Hoja2!F1980/(COUNT(B$2:B$2080)-SUM(B$2:B$2080)),Hoja2!F1980/SUM(B$2:B$2080)))</f>
        <v>-5.6390977443609019E-3</v>
      </c>
      <c r="B1980">
        <f>IF(Hoja2!F1980="","",IF(Hoja2!$D1980=1,1,0))</f>
        <v>0</v>
      </c>
      <c r="C1980" t="str">
        <f>IF(Hoja2!H1980="","",IF(Hoja2!$D1980=0,-Hoja2!H1980/(COUNT(D$2:D$2080)-SUM(D$2:D$2080)),Hoja2!H1980/SUM(D$2:D$2080)))</f>
        <v/>
      </c>
      <c r="D1980" t="str">
        <f>IF(Hoja2!H1980="","",IF(Hoja2!$D1980=1,1,0))</f>
        <v/>
      </c>
      <c r="E1980" t="str">
        <f>IF(Hoja2!J1980="","",IF(Hoja2!$D1980=0,-Hoja2!J1980/(COUNT(F$2:F$2080)-SUM(F$2:F$2080)),Hoja2!J1980/SUM(F$2:F$2080)))</f>
        <v/>
      </c>
      <c r="F1980" t="str">
        <f>IF(Hoja2!J1980="","",IF(Hoja2!$D1980=1,1,0))</f>
        <v/>
      </c>
      <c r="G1980">
        <f>IF(Hoja2!D1980=0,-Hoja2!B1980/(COUNT(Hoja2!D$2:D$2080)-SUM(Hoja2!D$2:D$2080)),Hoja2!C1980/SUM(Hoja2!D$2:D$2080))</f>
        <v>-2.8680688336520078E-3</v>
      </c>
      <c r="J1980" t="str">
        <f>IF(Hoja2!J1980="","",IF(Hoja2!$D1980=1,Hoja2!J1980, ""))</f>
        <v/>
      </c>
      <c r="K1980" t="str">
        <f>IF(Hoja2!J1980="","",IF(Hoja2!$D1980=0,Hoja2!J1980, ""))</f>
        <v/>
      </c>
    </row>
    <row r="1981" spans="1:11" x14ac:dyDescent="0.25">
      <c r="A1981" t="str">
        <f>IF(Hoja2!F1981="","",IF(Hoja2!$D1981=0,-Hoja2!F1981/(COUNT(B$2:B$2080)-SUM(B$2:B$2080)),Hoja2!F1981/SUM(B$2:B$2080)))</f>
        <v/>
      </c>
      <c r="B1981" t="str">
        <f>IF(Hoja2!F1981="","",IF(Hoja2!$D1981=1,1,0))</f>
        <v/>
      </c>
      <c r="C1981" t="str">
        <f>IF(Hoja2!H1981="","",IF(Hoja2!$D1981=0,-Hoja2!H1981/(COUNT(D$2:D$2080)-SUM(D$2:D$2080)),Hoja2!H1981/SUM(D$2:D$2080)))</f>
        <v/>
      </c>
      <c r="D1981" t="str">
        <f>IF(Hoja2!H1981="","",IF(Hoja2!$D1981=1,1,0))</f>
        <v/>
      </c>
      <c r="E1981" t="str">
        <f>IF(Hoja2!J1981="","",IF(Hoja2!$D1981=0,-Hoja2!J1981/(COUNT(F$2:F$2080)-SUM(F$2:F$2080)),Hoja2!J1981/SUM(F$2:F$2080)))</f>
        <v/>
      </c>
      <c r="F1981" t="str">
        <f>IF(Hoja2!J1981="","",IF(Hoja2!$D1981=1,1,0))</f>
        <v/>
      </c>
      <c r="G1981">
        <f>IF(Hoja2!D1981=0,-Hoja2!B1981/(COUNT(Hoja2!D$2:D$2080)-SUM(Hoja2!D$2:D$2080)),Hoja2!C1981/SUM(Hoja2!D$2:D$2080))</f>
        <v>1.9361084220716361E-3</v>
      </c>
      <c r="J1981" t="str">
        <f>IF(Hoja2!J1981="","",IF(Hoja2!$D1981=1,Hoja2!J1981, ""))</f>
        <v/>
      </c>
      <c r="K1981" t="str">
        <f>IF(Hoja2!J1981="","",IF(Hoja2!$D1981=0,Hoja2!J1981, ""))</f>
        <v/>
      </c>
    </row>
    <row r="1982" spans="1:11" x14ac:dyDescent="0.25">
      <c r="A1982">
        <f>IF(Hoja2!F1982="","",IF(Hoja2!$D1982=0,-Hoja2!F1982/(COUNT(B$2:B$2080)-SUM(B$2:B$2080)),Hoja2!F1982/SUM(B$2:B$2080)))</f>
        <v>-1.8796992481203006E-3</v>
      </c>
      <c r="B1982">
        <f>IF(Hoja2!F1982="","",IF(Hoja2!$D1982=1,1,0))</f>
        <v>0</v>
      </c>
      <c r="C1982" t="str">
        <f>IF(Hoja2!H1982="","",IF(Hoja2!$D1982=0,-Hoja2!H1982/(COUNT(D$2:D$2080)-SUM(D$2:D$2080)),Hoja2!H1982/SUM(D$2:D$2080)))</f>
        <v/>
      </c>
      <c r="D1982" t="str">
        <f>IF(Hoja2!H1982="","",IF(Hoja2!$D1982=1,1,0))</f>
        <v/>
      </c>
      <c r="E1982" t="str">
        <f>IF(Hoja2!J1982="","",IF(Hoja2!$D1982=0,-Hoja2!J1982/(COUNT(F$2:F$2080)-SUM(F$2:F$2080)),Hoja2!J1982/SUM(F$2:F$2080)))</f>
        <v/>
      </c>
      <c r="F1982" t="str">
        <f>IF(Hoja2!J1982="","",IF(Hoja2!$D1982=1,1,0))</f>
        <v/>
      </c>
      <c r="G1982">
        <f>IF(Hoja2!D1982=0,-Hoja2!B1982/(COUNT(Hoja2!D$2:D$2080)-SUM(Hoja2!D$2:D$2080)),Hoja2!C1982/SUM(Hoja2!D$2:D$2080))</f>
        <v>-9.5602294455066918E-4</v>
      </c>
      <c r="J1982" t="str">
        <f>IF(Hoja2!J1982="","",IF(Hoja2!$D1982=1,Hoja2!J1982, ""))</f>
        <v/>
      </c>
      <c r="K1982" t="str">
        <f>IF(Hoja2!J1982="","",IF(Hoja2!$D1982=0,Hoja2!J1982, ""))</f>
        <v/>
      </c>
    </row>
    <row r="1983" spans="1:11" x14ac:dyDescent="0.25">
      <c r="A1983" t="str">
        <f>IF(Hoja2!F1983="","",IF(Hoja2!$D1983=0,-Hoja2!F1983/(COUNT(B$2:B$2080)-SUM(B$2:B$2080)),Hoja2!F1983/SUM(B$2:B$2080)))</f>
        <v/>
      </c>
      <c r="B1983" t="str">
        <f>IF(Hoja2!F1983="","",IF(Hoja2!$D1983=1,1,0))</f>
        <v/>
      </c>
      <c r="C1983" t="str">
        <f>IF(Hoja2!H1983="","",IF(Hoja2!$D1983=0,-Hoja2!H1983/(COUNT(D$2:D$2080)-SUM(D$2:D$2080)),Hoja2!H1983/SUM(D$2:D$2080)))</f>
        <v/>
      </c>
      <c r="D1983" t="str">
        <f>IF(Hoja2!H1983="","",IF(Hoja2!$D1983=1,1,0))</f>
        <v/>
      </c>
      <c r="E1983" t="str">
        <f>IF(Hoja2!J1983="","",IF(Hoja2!$D1983=0,-Hoja2!J1983/(COUNT(F$2:F$2080)-SUM(F$2:F$2080)),Hoja2!J1983/SUM(F$2:F$2080)))</f>
        <v/>
      </c>
      <c r="F1983" t="str">
        <f>IF(Hoja2!J1983="","",IF(Hoja2!$D1983=1,1,0))</f>
        <v/>
      </c>
      <c r="G1983">
        <f>IF(Hoja2!D1983=0,-Hoja2!B1983/(COUNT(Hoja2!D$2:D$2080)-SUM(Hoja2!D$2:D$2080)),Hoja2!C1983/SUM(Hoja2!D$2:D$2080))</f>
        <v>-1.9120458891013384E-3</v>
      </c>
      <c r="J1983" t="str">
        <f>IF(Hoja2!J1983="","",IF(Hoja2!$D1983=1,Hoja2!J1983, ""))</f>
        <v/>
      </c>
      <c r="K1983" t="str">
        <f>IF(Hoja2!J1983="","",IF(Hoja2!$D1983=0,Hoja2!J1983, ""))</f>
        <v/>
      </c>
    </row>
    <row r="1984" spans="1:11" x14ac:dyDescent="0.25">
      <c r="A1984">
        <f>IF(Hoja2!F1984="","",IF(Hoja2!$D1984=0,-Hoja2!F1984/(COUNT(B$2:B$2080)-SUM(B$2:B$2080)),Hoja2!F1984/SUM(B$2:B$2080)))</f>
        <v>3.7453183520599251E-3</v>
      </c>
      <c r="B1984">
        <f>IF(Hoja2!F1984="","",IF(Hoja2!$D1984=1,1,0))</f>
        <v>1</v>
      </c>
      <c r="C1984" t="str">
        <f>IF(Hoja2!H1984="","",IF(Hoja2!$D1984=0,-Hoja2!H1984/(COUNT(D$2:D$2080)-SUM(D$2:D$2080)),Hoja2!H1984/SUM(D$2:D$2080)))</f>
        <v/>
      </c>
      <c r="D1984" t="str">
        <f>IF(Hoja2!H1984="","",IF(Hoja2!$D1984=1,1,0))</f>
        <v/>
      </c>
      <c r="E1984" t="str">
        <f>IF(Hoja2!J1984="","",IF(Hoja2!$D1984=0,-Hoja2!J1984/(COUNT(F$2:F$2080)-SUM(F$2:F$2080)),Hoja2!J1984/SUM(F$2:F$2080)))</f>
        <v/>
      </c>
      <c r="F1984" t="str">
        <f>IF(Hoja2!J1984="","",IF(Hoja2!$D1984=1,1,0))</f>
        <v/>
      </c>
      <c r="G1984">
        <f>IF(Hoja2!D1984=0,-Hoja2!B1984/(COUNT(Hoja2!D$2:D$2080)-SUM(Hoja2!D$2:D$2080)),Hoja2!C1984/SUM(Hoja2!D$2:D$2080))</f>
        <v>1.9361084220716361E-3</v>
      </c>
      <c r="J1984" t="str">
        <f>IF(Hoja2!J1984="","",IF(Hoja2!$D1984=1,Hoja2!J1984, ""))</f>
        <v/>
      </c>
      <c r="K1984" t="str">
        <f>IF(Hoja2!J1984="","",IF(Hoja2!$D1984=0,Hoja2!J1984, ""))</f>
        <v/>
      </c>
    </row>
    <row r="1985" spans="1:11" x14ac:dyDescent="0.25">
      <c r="A1985">
        <f>IF(Hoja2!F1985="","",IF(Hoja2!$D1985=0,-Hoja2!F1985/(COUNT(B$2:B$2080)-SUM(B$2:B$2080)),Hoja2!F1985/SUM(B$2:B$2080)))</f>
        <v>0</v>
      </c>
      <c r="B1985">
        <f>IF(Hoja2!F1985="","",IF(Hoja2!$D1985=1,1,0))</f>
        <v>0</v>
      </c>
      <c r="C1985">
        <f>IF(Hoja2!H1985="","",IF(Hoja2!$D1985=0,-Hoja2!H1985/(COUNT(D$2:D$2080)-SUM(D$2:D$2080)),Hoja2!H1985/SUM(D$2:D$2080)))</f>
        <v>0</v>
      </c>
      <c r="D1985">
        <f>IF(Hoja2!H1985="","",IF(Hoja2!$D1985=1,1,0))</f>
        <v>0</v>
      </c>
      <c r="E1985" t="str">
        <f>IF(Hoja2!J1985="","",IF(Hoja2!$D1985=0,-Hoja2!J1985/(COUNT(F$2:F$2080)-SUM(F$2:F$2080)),Hoja2!J1985/SUM(F$2:F$2080)))</f>
        <v/>
      </c>
      <c r="F1985" t="str">
        <f>IF(Hoja2!J1985="","",IF(Hoja2!$D1985=1,1,0))</f>
        <v/>
      </c>
      <c r="G1985">
        <f>IF(Hoja2!D1985=0,-Hoja2!B1985/(COUNT(Hoja2!D$2:D$2080)-SUM(Hoja2!D$2:D$2080)),Hoja2!C1985/SUM(Hoja2!D$2:D$2080))</f>
        <v>0</v>
      </c>
      <c r="J1985" t="str">
        <f>IF(Hoja2!J1985="","",IF(Hoja2!$D1985=1,Hoja2!J1985, ""))</f>
        <v/>
      </c>
      <c r="K1985" t="str">
        <f>IF(Hoja2!J1985="","",IF(Hoja2!$D1985=0,Hoja2!J1985, ""))</f>
        <v/>
      </c>
    </row>
    <row r="1986" spans="1:11" x14ac:dyDescent="0.25">
      <c r="A1986" t="str">
        <f>IF(Hoja2!F1986="","",IF(Hoja2!$D1986=0,-Hoja2!F1986/(COUNT(B$2:B$2080)-SUM(B$2:B$2080)),Hoja2!F1986/SUM(B$2:B$2080)))</f>
        <v/>
      </c>
      <c r="B1986" t="str">
        <f>IF(Hoja2!F1986="","",IF(Hoja2!$D1986=1,1,0))</f>
        <v/>
      </c>
      <c r="C1986" t="str">
        <f>IF(Hoja2!H1986="","",IF(Hoja2!$D1986=0,-Hoja2!H1986/(COUNT(D$2:D$2080)-SUM(D$2:D$2080)),Hoja2!H1986/SUM(D$2:D$2080)))</f>
        <v/>
      </c>
      <c r="D1986" t="str">
        <f>IF(Hoja2!H1986="","",IF(Hoja2!$D1986=1,1,0))</f>
        <v/>
      </c>
      <c r="E1986">
        <f>IF(Hoja2!J1986="","",IF(Hoja2!$D1986=0,-Hoja2!J1986/(COUNT(F$2:F$2080)-SUM(F$2:F$2080)),Hoja2!J1986/SUM(F$2:F$2080)))</f>
        <v>6.4516129032258063E-2</v>
      </c>
      <c r="F1986">
        <f>IF(Hoja2!J1986="","",IF(Hoja2!$D1986=1,1,0))</f>
        <v>1</v>
      </c>
      <c r="G1986">
        <f>IF(Hoja2!D1986=0,-Hoja2!B1986/(COUNT(Hoja2!D$2:D$2080)-SUM(Hoja2!D$2:D$2080)),Hoja2!C1986/SUM(Hoja2!D$2:D$2080))</f>
        <v>3.8722168441432721E-3</v>
      </c>
      <c r="J1986">
        <f>IF(Hoja2!J1986="","",IF(Hoja2!$D1986=1,Hoja2!J1986, ""))</f>
        <v>4</v>
      </c>
      <c r="K1986" t="str">
        <f>IF(Hoja2!J1986="","",IF(Hoja2!$D1986=0,Hoja2!J1986, ""))</f>
        <v/>
      </c>
    </row>
    <row r="1987" spans="1:11" x14ac:dyDescent="0.25">
      <c r="A1987">
        <f>IF(Hoja2!F1987="","",IF(Hoja2!$D1987=0,-Hoja2!F1987/(COUNT(B$2:B$2080)-SUM(B$2:B$2080)),Hoja2!F1987/SUM(B$2:B$2080)))</f>
        <v>1.8726591760299626E-3</v>
      </c>
      <c r="B1987">
        <f>IF(Hoja2!F1987="","",IF(Hoja2!$D1987=1,1,0))</f>
        <v>1</v>
      </c>
      <c r="C1987" t="str">
        <f>IF(Hoja2!H1987="","",IF(Hoja2!$D1987=0,-Hoja2!H1987/(COUNT(D$2:D$2080)-SUM(D$2:D$2080)),Hoja2!H1987/SUM(D$2:D$2080)))</f>
        <v/>
      </c>
      <c r="D1987" t="str">
        <f>IF(Hoja2!H1987="","",IF(Hoja2!$D1987=1,1,0))</f>
        <v/>
      </c>
      <c r="E1987" t="str">
        <f>IF(Hoja2!J1987="","",IF(Hoja2!$D1987=0,-Hoja2!J1987/(COUNT(F$2:F$2080)-SUM(F$2:F$2080)),Hoja2!J1987/SUM(F$2:F$2080)))</f>
        <v/>
      </c>
      <c r="F1987" t="str">
        <f>IF(Hoja2!J1987="","",IF(Hoja2!$D1987=1,1,0))</f>
        <v/>
      </c>
      <c r="G1987">
        <f>IF(Hoja2!D1987=0,-Hoja2!B1987/(COUNT(Hoja2!D$2:D$2080)-SUM(Hoja2!D$2:D$2080)),Hoja2!C1987/SUM(Hoja2!D$2:D$2080))</f>
        <v>9.6805421103581804E-4</v>
      </c>
      <c r="J1987" t="str">
        <f>IF(Hoja2!J1987="","",IF(Hoja2!$D1987=1,Hoja2!J1987, ""))</f>
        <v/>
      </c>
      <c r="K1987" t="str">
        <f>IF(Hoja2!J1987="","",IF(Hoja2!$D1987=0,Hoja2!J1987, ""))</f>
        <v/>
      </c>
    </row>
    <row r="1988" spans="1:11" x14ac:dyDescent="0.25">
      <c r="A1988">
        <f>IF(Hoja2!F1988="","",IF(Hoja2!$D1988=0,-Hoja2!F1988/(COUNT(B$2:B$2080)-SUM(B$2:B$2080)),Hoja2!F1988/SUM(B$2:B$2080)))</f>
        <v>7.4906367041198503E-3</v>
      </c>
      <c r="B1988">
        <f>IF(Hoja2!F1988="","",IF(Hoja2!$D1988=1,1,0))</f>
        <v>1</v>
      </c>
      <c r="C1988" t="str">
        <f>IF(Hoja2!H1988="","",IF(Hoja2!$D1988=0,-Hoja2!H1988/(COUNT(D$2:D$2080)-SUM(D$2:D$2080)),Hoja2!H1988/SUM(D$2:D$2080)))</f>
        <v/>
      </c>
      <c r="D1988" t="str">
        <f>IF(Hoja2!H1988="","",IF(Hoja2!$D1988=1,1,0))</f>
        <v/>
      </c>
      <c r="E1988" t="str">
        <f>IF(Hoja2!J1988="","",IF(Hoja2!$D1988=0,-Hoja2!J1988/(COUNT(F$2:F$2080)-SUM(F$2:F$2080)),Hoja2!J1988/SUM(F$2:F$2080)))</f>
        <v/>
      </c>
      <c r="F1988" t="str">
        <f>IF(Hoja2!J1988="","",IF(Hoja2!$D1988=1,1,0))</f>
        <v/>
      </c>
      <c r="G1988">
        <f>IF(Hoja2!D1988=0,-Hoja2!B1988/(COUNT(Hoja2!D$2:D$2080)-SUM(Hoja2!D$2:D$2080)),Hoja2!C1988/SUM(Hoja2!D$2:D$2080))</f>
        <v>3.8722168441432721E-3</v>
      </c>
      <c r="J1988" t="str">
        <f>IF(Hoja2!J1988="","",IF(Hoja2!$D1988=1,Hoja2!J1988, ""))</f>
        <v/>
      </c>
      <c r="K1988" t="str">
        <f>IF(Hoja2!J1988="","",IF(Hoja2!$D1988=0,Hoja2!J1988, ""))</f>
        <v/>
      </c>
    </row>
    <row r="1989" spans="1:11" x14ac:dyDescent="0.25">
      <c r="A1989" t="str">
        <f>IF(Hoja2!F1989="","",IF(Hoja2!$D1989=0,-Hoja2!F1989/(COUNT(B$2:B$2080)-SUM(B$2:B$2080)),Hoja2!F1989/SUM(B$2:B$2080)))</f>
        <v/>
      </c>
      <c r="B1989" t="str">
        <f>IF(Hoja2!F1989="","",IF(Hoja2!$D1989=1,1,0))</f>
        <v/>
      </c>
      <c r="C1989" t="str">
        <f>IF(Hoja2!H1989="","",IF(Hoja2!$D1989=0,-Hoja2!H1989/(COUNT(D$2:D$2080)-SUM(D$2:D$2080)),Hoja2!H1989/SUM(D$2:D$2080)))</f>
        <v/>
      </c>
      <c r="D1989" t="str">
        <f>IF(Hoja2!H1989="","",IF(Hoja2!$D1989=1,1,0))</f>
        <v/>
      </c>
      <c r="E1989" t="str">
        <f>IF(Hoja2!J1989="","",IF(Hoja2!$D1989=0,-Hoja2!J1989/(COUNT(F$2:F$2080)-SUM(F$2:F$2080)),Hoja2!J1989/SUM(F$2:F$2080)))</f>
        <v/>
      </c>
      <c r="F1989" t="str">
        <f>IF(Hoja2!J1989="","",IF(Hoja2!$D1989=1,1,0))</f>
        <v/>
      </c>
      <c r="G1989">
        <f>IF(Hoja2!D1989=0,-Hoja2!B1989/(COUNT(Hoja2!D$2:D$2080)-SUM(Hoja2!D$2:D$2080)),Hoja2!C1989/SUM(Hoja2!D$2:D$2080))</f>
        <v>1.9361084220716361E-3</v>
      </c>
      <c r="J1989" t="str">
        <f>IF(Hoja2!J1989="","",IF(Hoja2!$D1989=1,Hoja2!J1989, ""))</f>
        <v/>
      </c>
      <c r="K1989" t="str">
        <f>IF(Hoja2!J1989="","",IF(Hoja2!$D1989=0,Hoja2!J1989, ""))</f>
        <v/>
      </c>
    </row>
    <row r="1990" spans="1:11" x14ac:dyDescent="0.25">
      <c r="A1990">
        <f>IF(Hoja2!F1990="","",IF(Hoja2!$D1990=0,-Hoja2!F1990/(COUNT(B$2:B$2080)-SUM(B$2:B$2080)),Hoja2!F1990/SUM(B$2:B$2080)))</f>
        <v>-1.8796992481203006E-3</v>
      </c>
      <c r="B1990">
        <f>IF(Hoja2!F1990="","",IF(Hoja2!$D1990=1,1,0))</f>
        <v>0</v>
      </c>
      <c r="C1990">
        <f>IF(Hoja2!H1990="","",IF(Hoja2!$D1990=0,-Hoja2!H1990/(COUNT(D$2:D$2080)-SUM(D$2:D$2080)),Hoja2!H1990/SUM(D$2:D$2080)))</f>
        <v>-4.8543689320388345E-3</v>
      </c>
      <c r="D1990">
        <f>IF(Hoja2!H1990="","",IF(Hoja2!$D1990=1,1,0))</f>
        <v>0</v>
      </c>
      <c r="E1990" t="str">
        <f>IF(Hoja2!J1990="","",IF(Hoja2!$D1990=0,-Hoja2!J1990/(COUNT(F$2:F$2080)-SUM(F$2:F$2080)),Hoja2!J1990/SUM(F$2:F$2080)))</f>
        <v/>
      </c>
      <c r="F1990" t="str">
        <f>IF(Hoja2!J1990="","",IF(Hoja2!$D1990=1,1,0))</f>
        <v/>
      </c>
      <c r="G1990">
        <f>IF(Hoja2!D1990=0,-Hoja2!B1990/(COUNT(Hoja2!D$2:D$2080)-SUM(Hoja2!D$2:D$2080)),Hoja2!C1990/SUM(Hoja2!D$2:D$2080))</f>
        <v>-9.5602294455066918E-4</v>
      </c>
      <c r="J1990" t="str">
        <f>IF(Hoja2!J1990="","",IF(Hoja2!$D1990=1,Hoja2!J1990, ""))</f>
        <v/>
      </c>
      <c r="K1990" t="str">
        <f>IF(Hoja2!J1990="","",IF(Hoja2!$D1990=0,Hoja2!J1990, ""))</f>
        <v/>
      </c>
    </row>
    <row r="1991" spans="1:11" x14ac:dyDescent="0.25">
      <c r="A1991">
        <f>IF(Hoja2!F1991="","",IF(Hoja2!$D1991=0,-Hoja2!F1991/(COUNT(B$2:B$2080)-SUM(B$2:B$2080)),Hoja2!F1991/SUM(B$2:B$2080)))</f>
        <v>-1.8726591760299626E-3</v>
      </c>
      <c r="B1991">
        <f>IF(Hoja2!F1991="","",IF(Hoja2!$D1991=1,1,0))</f>
        <v>1</v>
      </c>
      <c r="C1991" t="str">
        <f>IF(Hoja2!H1991="","",IF(Hoja2!$D1991=0,-Hoja2!H1991/(COUNT(D$2:D$2080)-SUM(D$2:D$2080)),Hoja2!H1991/SUM(D$2:D$2080)))</f>
        <v/>
      </c>
      <c r="D1991" t="str">
        <f>IF(Hoja2!H1991="","",IF(Hoja2!$D1991=1,1,0))</f>
        <v/>
      </c>
      <c r="E1991" t="str">
        <f>IF(Hoja2!J1991="","",IF(Hoja2!$D1991=0,-Hoja2!J1991/(COUNT(F$2:F$2080)-SUM(F$2:F$2080)),Hoja2!J1991/SUM(F$2:F$2080)))</f>
        <v/>
      </c>
      <c r="F1991" t="str">
        <f>IF(Hoja2!J1991="","",IF(Hoja2!$D1991=1,1,0))</f>
        <v/>
      </c>
      <c r="G1991">
        <f>IF(Hoja2!D1991=0,-Hoja2!B1991/(COUNT(Hoja2!D$2:D$2080)-SUM(Hoja2!D$2:D$2080)),Hoja2!C1991/SUM(Hoja2!D$2:D$2080))</f>
        <v>-9.6805421103581804E-4</v>
      </c>
      <c r="J1991" t="str">
        <f>IF(Hoja2!J1991="","",IF(Hoja2!$D1991=1,Hoja2!J1991, ""))</f>
        <v/>
      </c>
      <c r="K1991" t="str">
        <f>IF(Hoja2!J1991="","",IF(Hoja2!$D1991=0,Hoja2!J1991, ""))</f>
        <v/>
      </c>
    </row>
    <row r="1992" spans="1:11" x14ac:dyDescent="0.25">
      <c r="A1992">
        <f>IF(Hoja2!F1992="","",IF(Hoja2!$D1992=0,-Hoja2!F1992/(COUNT(B$2:B$2080)-SUM(B$2:B$2080)),Hoja2!F1992/SUM(B$2:B$2080)))</f>
        <v>-1.8726591760299626E-3</v>
      </c>
      <c r="B1992">
        <f>IF(Hoja2!F1992="","",IF(Hoja2!$D1992=1,1,0))</f>
        <v>1</v>
      </c>
      <c r="C1992" t="str">
        <f>IF(Hoja2!H1992="","",IF(Hoja2!$D1992=0,-Hoja2!H1992/(COUNT(D$2:D$2080)-SUM(D$2:D$2080)),Hoja2!H1992/SUM(D$2:D$2080)))</f>
        <v/>
      </c>
      <c r="D1992" t="str">
        <f>IF(Hoja2!H1992="","",IF(Hoja2!$D1992=1,1,0))</f>
        <v/>
      </c>
      <c r="E1992" t="str">
        <f>IF(Hoja2!J1992="","",IF(Hoja2!$D1992=0,-Hoja2!J1992/(COUNT(F$2:F$2080)-SUM(F$2:F$2080)),Hoja2!J1992/SUM(F$2:F$2080)))</f>
        <v/>
      </c>
      <c r="F1992" t="str">
        <f>IF(Hoja2!J1992="","",IF(Hoja2!$D1992=1,1,0))</f>
        <v/>
      </c>
      <c r="G1992">
        <f>IF(Hoja2!D1992=0,-Hoja2!B1992/(COUNT(Hoja2!D$2:D$2080)-SUM(Hoja2!D$2:D$2080)),Hoja2!C1992/SUM(Hoja2!D$2:D$2080))</f>
        <v>-9.6805421103581804E-4</v>
      </c>
      <c r="J1992" t="str">
        <f>IF(Hoja2!J1992="","",IF(Hoja2!$D1992=1,Hoja2!J1992, ""))</f>
        <v/>
      </c>
      <c r="K1992" t="str">
        <f>IF(Hoja2!J1992="","",IF(Hoja2!$D1992=0,Hoja2!J1992, ""))</f>
        <v/>
      </c>
    </row>
    <row r="1993" spans="1:11" x14ac:dyDescent="0.25">
      <c r="A1993">
        <f>IF(Hoja2!F1993="","",IF(Hoja2!$D1993=0,-Hoja2!F1993/(COUNT(B$2:B$2080)-SUM(B$2:B$2080)),Hoja2!F1993/SUM(B$2:B$2080)))</f>
        <v>-1.8796992481203006E-3</v>
      </c>
      <c r="B1993">
        <f>IF(Hoja2!F1993="","",IF(Hoja2!$D1993=1,1,0))</f>
        <v>0</v>
      </c>
      <c r="C1993" t="str">
        <f>IF(Hoja2!H1993="","",IF(Hoja2!$D1993=0,-Hoja2!H1993/(COUNT(D$2:D$2080)-SUM(D$2:D$2080)),Hoja2!H1993/SUM(D$2:D$2080)))</f>
        <v/>
      </c>
      <c r="D1993" t="str">
        <f>IF(Hoja2!H1993="","",IF(Hoja2!$D1993=1,1,0))</f>
        <v/>
      </c>
      <c r="E1993" t="str">
        <f>IF(Hoja2!J1993="","",IF(Hoja2!$D1993=0,-Hoja2!J1993/(COUNT(F$2:F$2080)-SUM(F$2:F$2080)),Hoja2!J1993/SUM(F$2:F$2080)))</f>
        <v/>
      </c>
      <c r="F1993" t="str">
        <f>IF(Hoja2!J1993="","",IF(Hoja2!$D1993=1,1,0))</f>
        <v/>
      </c>
      <c r="G1993">
        <f>IF(Hoja2!D1993=0,-Hoja2!B1993/(COUNT(Hoja2!D$2:D$2080)-SUM(Hoja2!D$2:D$2080)),Hoja2!C1993/SUM(Hoja2!D$2:D$2080))</f>
        <v>-9.5602294455066918E-4</v>
      </c>
      <c r="J1993" t="str">
        <f>IF(Hoja2!J1993="","",IF(Hoja2!$D1993=1,Hoja2!J1993, ""))</f>
        <v/>
      </c>
      <c r="K1993" t="str">
        <f>IF(Hoja2!J1993="","",IF(Hoja2!$D1993=0,Hoja2!J1993, ""))</f>
        <v/>
      </c>
    </row>
    <row r="1994" spans="1:11" x14ac:dyDescent="0.25">
      <c r="A1994" t="str">
        <f>IF(Hoja2!F1994="","",IF(Hoja2!$D1994=0,-Hoja2!F1994/(COUNT(B$2:B$2080)-SUM(B$2:B$2080)),Hoja2!F1994/SUM(B$2:B$2080)))</f>
        <v/>
      </c>
      <c r="B1994" t="str">
        <f>IF(Hoja2!F1994="","",IF(Hoja2!$D1994=1,1,0))</f>
        <v/>
      </c>
      <c r="C1994" t="str">
        <f>IF(Hoja2!H1994="","",IF(Hoja2!$D1994=0,-Hoja2!H1994/(COUNT(D$2:D$2080)-SUM(D$2:D$2080)),Hoja2!H1994/SUM(D$2:D$2080)))</f>
        <v/>
      </c>
      <c r="D1994" t="str">
        <f>IF(Hoja2!H1994="","",IF(Hoja2!$D1994=1,1,0))</f>
        <v/>
      </c>
      <c r="E1994">
        <f>IF(Hoja2!J1994="","",IF(Hoja2!$D1994=0,-Hoja2!J1994/(COUNT(F$2:F$2080)-SUM(F$2:F$2080)),Hoja2!J1994/SUM(F$2:F$2080)))</f>
        <v>-1.2987012987012988E-2</v>
      </c>
      <c r="F1994">
        <f>IF(Hoja2!J1994="","",IF(Hoja2!$D1994=1,1,0))</f>
        <v>0</v>
      </c>
      <c r="G1994">
        <f>IF(Hoja2!D1994=0,-Hoja2!B1994/(COUNT(Hoja2!D$2:D$2080)-SUM(Hoja2!D$2:D$2080)),Hoja2!C1994/SUM(Hoja2!D$2:D$2080))</f>
        <v>-9.5602294455066918E-4</v>
      </c>
      <c r="J1994" t="str">
        <f>IF(Hoja2!J1994="","",IF(Hoja2!$D1994=1,Hoja2!J1994, ""))</f>
        <v/>
      </c>
      <c r="K1994">
        <f>IF(Hoja2!J1994="","",IF(Hoja2!$D1994=0,Hoja2!J1994, ""))</f>
        <v>1</v>
      </c>
    </row>
    <row r="1995" spans="1:11" x14ac:dyDescent="0.25">
      <c r="A1995" t="str">
        <f>IF(Hoja2!F1995="","",IF(Hoja2!$D1995=0,-Hoja2!F1995/(COUNT(B$2:B$2080)-SUM(B$2:B$2080)),Hoja2!F1995/SUM(B$2:B$2080)))</f>
        <v/>
      </c>
      <c r="B1995" t="str">
        <f>IF(Hoja2!F1995="","",IF(Hoja2!$D1995=1,1,0))</f>
        <v/>
      </c>
      <c r="C1995" t="str">
        <f>IF(Hoja2!H1995="","",IF(Hoja2!$D1995=0,-Hoja2!H1995/(COUNT(D$2:D$2080)-SUM(D$2:D$2080)),Hoja2!H1995/SUM(D$2:D$2080)))</f>
        <v/>
      </c>
      <c r="D1995" t="str">
        <f>IF(Hoja2!H1995="","",IF(Hoja2!$D1995=1,1,0))</f>
        <v/>
      </c>
      <c r="E1995" t="str">
        <f>IF(Hoja2!J1995="","",IF(Hoja2!$D1995=0,-Hoja2!J1995/(COUNT(F$2:F$2080)-SUM(F$2:F$2080)),Hoja2!J1995/SUM(F$2:F$2080)))</f>
        <v/>
      </c>
      <c r="F1995" t="str">
        <f>IF(Hoja2!J1995="","",IF(Hoja2!$D1995=1,1,0))</f>
        <v/>
      </c>
      <c r="G1995">
        <f>IF(Hoja2!D1995=0,-Hoja2!B1995/(COUNT(Hoja2!D$2:D$2080)-SUM(Hoja2!D$2:D$2080)),Hoja2!C1995/SUM(Hoja2!D$2:D$2080))</f>
        <v>9.6805421103581804E-4</v>
      </c>
      <c r="J1995" t="str">
        <f>IF(Hoja2!J1995="","",IF(Hoja2!$D1995=1,Hoja2!J1995, ""))</f>
        <v/>
      </c>
      <c r="K1995" t="str">
        <f>IF(Hoja2!J1995="","",IF(Hoja2!$D1995=0,Hoja2!J1995, ""))</f>
        <v/>
      </c>
    </row>
    <row r="1996" spans="1:11" x14ac:dyDescent="0.25">
      <c r="A1996">
        <f>IF(Hoja2!F1996="","",IF(Hoja2!$D1996=0,-Hoja2!F1996/(COUNT(B$2:B$2080)-SUM(B$2:B$2080)),Hoja2!F1996/SUM(B$2:B$2080)))</f>
        <v>1.8726591760299626E-3</v>
      </c>
      <c r="B1996">
        <f>IF(Hoja2!F1996="","",IF(Hoja2!$D1996=1,1,0))</f>
        <v>1</v>
      </c>
      <c r="C1996" t="str">
        <f>IF(Hoja2!H1996="","",IF(Hoja2!$D1996=0,-Hoja2!H1996/(COUNT(D$2:D$2080)-SUM(D$2:D$2080)),Hoja2!H1996/SUM(D$2:D$2080)))</f>
        <v/>
      </c>
      <c r="D1996" t="str">
        <f>IF(Hoja2!H1996="","",IF(Hoja2!$D1996=1,1,0))</f>
        <v/>
      </c>
      <c r="E1996" t="str">
        <f>IF(Hoja2!J1996="","",IF(Hoja2!$D1996=0,-Hoja2!J1996/(COUNT(F$2:F$2080)-SUM(F$2:F$2080)),Hoja2!J1996/SUM(F$2:F$2080)))</f>
        <v/>
      </c>
      <c r="F1996" t="str">
        <f>IF(Hoja2!J1996="","",IF(Hoja2!$D1996=1,1,0))</f>
        <v/>
      </c>
      <c r="G1996">
        <f>IF(Hoja2!D1996=0,-Hoja2!B1996/(COUNT(Hoja2!D$2:D$2080)-SUM(Hoja2!D$2:D$2080)),Hoja2!C1996/SUM(Hoja2!D$2:D$2080))</f>
        <v>9.6805421103581804E-4</v>
      </c>
      <c r="J1996" t="str">
        <f>IF(Hoja2!J1996="","",IF(Hoja2!$D1996=1,Hoja2!J1996, ""))</f>
        <v/>
      </c>
      <c r="K1996" t="str">
        <f>IF(Hoja2!J1996="","",IF(Hoja2!$D1996=0,Hoja2!J1996, ""))</f>
        <v/>
      </c>
    </row>
    <row r="1997" spans="1:11" x14ac:dyDescent="0.25">
      <c r="A1997">
        <f>IF(Hoja2!F1997="","",IF(Hoja2!$D1997=0,-Hoja2!F1997/(COUNT(B$2:B$2080)-SUM(B$2:B$2080)),Hoja2!F1997/SUM(B$2:B$2080)))</f>
        <v>0</v>
      </c>
      <c r="B1997">
        <f>IF(Hoja2!F1997="","",IF(Hoja2!$D1997=1,1,0))</f>
        <v>0</v>
      </c>
      <c r="C1997" t="str">
        <f>IF(Hoja2!H1997="","",IF(Hoja2!$D1997=0,-Hoja2!H1997/(COUNT(D$2:D$2080)-SUM(D$2:D$2080)),Hoja2!H1997/SUM(D$2:D$2080)))</f>
        <v/>
      </c>
      <c r="D1997" t="str">
        <f>IF(Hoja2!H1997="","",IF(Hoja2!$D1997=1,1,0))</f>
        <v/>
      </c>
      <c r="E1997" t="str">
        <f>IF(Hoja2!J1997="","",IF(Hoja2!$D1997=0,-Hoja2!J1997/(COUNT(F$2:F$2080)-SUM(F$2:F$2080)),Hoja2!J1997/SUM(F$2:F$2080)))</f>
        <v/>
      </c>
      <c r="F1997" t="str">
        <f>IF(Hoja2!J1997="","",IF(Hoja2!$D1997=1,1,0))</f>
        <v/>
      </c>
      <c r="G1997">
        <f>IF(Hoja2!D1997=0,-Hoja2!B1997/(COUNT(Hoja2!D$2:D$2080)-SUM(Hoja2!D$2:D$2080)),Hoja2!C1997/SUM(Hoja2!D$2:D$2080))</f>
        <v>0</v>
      </c>
      <c r="J1997" t="str">
        <f>IF(Hoja2!J1997="","",IF(Hoja2!$D1997=1,Hoja2!J1997, ""))</f>
        <v/>
      </c>
      <c r="K1997" t="str">
        <f>IF(Hoja2!J1997="","",IF(Hoja2!$D1997=0,Hoja2!J1997, ""))</f>
        <v/>
      </c>
    </row>
    <row r="1998" spans="1:11" x14ac:dyDescent="0.25">
      <c r="A1998" t="str">
        <f>IF(Hoja2!F1998="","",IF(Hoja2!$D1998=0,-Hoja2!F1998/(COUNT(B$2:B$2080)-SUM(B$2:B$2080)),Hoja2!F1998/SUM(B$2:B$2080)))</f>
        <v/>
      </c>
      <c r="B1998" t="str">
        <f>IF(Hoja2!F1998="","",IF(Hoja2!$D1998=1,1,0))</f>
        <v/>
      </c>
      <c r="C1998" t="str">
        <f>IF(Hoja2!H1998="","",IF(Hoja2!$D1998=0,-Hoja2!H1998/(COUNT(D$2:D$2080)-SUM(D$2:D$2080)),Hoja2!H1998/SUM(D$2:D$2080)))</f>
        <v/>
      </c>
      <c r="D1998" t="str">
        <f>IF(Hoja2!H1998="","",IF(Hoja2!$D1998=1,1,0))</f>
        <v/>
      </c>
      <c r="E1998" t="str">
        <f>IF(Hoja2!J1998="","",IF(Hoja2!$D1998=0,-Hoja2!J1998/(COUNT(F$2:F$2080)-SUM(F$2:F$2080)),Hoja2!J1998/SUM(F$2:F$2080)))</f>
        <v/>
      </c>
      <c r="F1998" t="str">
        <f>IF(Hoja2!J1998="","",IF(Hoja2!$D1998=1,1,0))</f>
        <v/>
      </c>
      <c r="G1998">
        <f>IF(Hoja2!D1998=0,-Hoja2!B1998/(COUNT(Hoja2!D$2:D$2080)-SUM(Hoja2!D$2:D$2080)),Hoja2!C1998/SUM(Hoja2!D$2:D$2080))</f>
        <v>2.9041626331074541E-3</v>
      </c>
      <c r="J1998" t="str">
        <f>IF(Hoja2!J1998="","",IF(Hoja2!$D1998=1,Hoja2!J1998, ""))</f>
        <v/>
      </c>
      <c r="K1998" t="str">
        <f>IF(Hoja2!J1998="","",IF(Hoja2!$D1998=0,Hoja2!J1998, ""))</f>
        <v/>
      </c>
    </row>
    <row r="1999" spans="1:11" x14ac:dyDescent="0.25">
      <c r="A1999" t="str">
        <f>IF(Hoja2!F1999="","",IF(Hoja2!$D1999=0,-Hoja2!F1999/(COUNT(B$2:B$2080)-SUM(B$2:B$2080)),Hoja2!F1999/SUM(B$2:B$2080)))</f>
        <v/>
      </c>
      <c r="B1999" t="str">
        <f>IF(Hoja2!F1999="","",IF(Hoja2!$D1999=1,1,0))</f>
        <v/>
      </c>
      <c r="C1999" t="str">
        <f>IF(Hoja2!H1999="","",IF(Hoja2!$D1999=0,-Hoja2!H1999/(COUNT(D$2:D$2080)-SUM(D$2:D$2080)),Hoja2!H1999/SUM(D$2:D$2080)))</f>
        <v/>
      </c>
      <c r="D1999" t="str">
        <f>IF(Hoja2!H1999="","",IF(Hoja2!$D1999=1,1,0))</f>
        <v/>
      </c>
      <c r="E1999" t="str">
        <f>IF(Hoja2!J1999="","",IF(Hoja2!$D1999=0,-Hoja2!J1999/(COUNT(F$2:F$2080)-SUM(F$2:F$2080)),Hoja2!J1999/SUM(F$2:F$2080)))</f>
        <v/>
      </c>
      <c r="F1999" t="str">
        <f>IF(Hoja2!J1999="","",IF(Hoja2!$D1999=1,1,0))</f>
        <v/>
      </c>
      <c r="G1999">
        <f>IF(Hoja2!D1999=0,-Hoja2!B1999/(COUNT(Hoja2!D$2:D$2080)-SUM(Hoja2!D$2:D$2080)),Hoja2!C1999/SUM(Hoja2!D$2:D$2080))</f>
        <v>2.9041626331074541E-3</v>
      </c>
      <c r="J1999" t="str">
        <f>IF(Hoja2!J1999="","",IF(Hoja2!$D1999=1,Hoja2!J1999, ""))</f>
        <v/>
      </c>
      <c r="K1999" t="str">
        <f>IF(Hoja2!J1999="","",IF(Hoja2!$D1999=0,Hoja2!J1999, ""))</f>
        <v/>
      </c>
    </row>
    <row r="2000" spans="1:11" x14ac:dyDescent="0.25">
      <c r="A2000" t="str">
        <f>IF(Hoja2!F2000="","",IF(Hoja2!$D2000=0,-Hoja2!F2000/(COUNT(B$2:B$2080)-SUM(B$2:B$2080)),Hoja2!F2000/SUM(B$2:B$2080)))</f>
        <v/>
      </c>
      <c r="B2000" t="str">
        <f>IF(Hoja2!F2000="","",IF(Hoja2!$D2000=1,1,0))</f>
        <v/>
      </c>
      <c r="C2000" t="str">
        <f>IF(Hoja2!H2000="","",IF(Hoja2!$D2000=0,-Hoja2!H2000/(COUNT(D$2:D$2080)-SUM(D$2:D$2080)),Hoja2!H2000/SUM(D$2:D$2080)))</f>
        <v/>
      </c>
      <c r="D2000" t="str">
        <f>IF(Hoja2!H2000="","",IF(Hoja2!$D2000=1,1,0))</f>
        <v/>
      </c>
      <c r="E2000" t="str">
        <f>IF(Hoja2!J2000="","",IF(Hoja2!$D2000=0,-Hoja2!J2000/(COUNT(F$2:F$2080)-SUM(F$2:F$2080)),Hoja2!J2000/SUM(F$2:F$2080)))</f>
        <v/>
      </c>
      <c r="F2000" t="str">
        <f>IF(Hoja2!J2000="","",IF(Hoja2!$D2000=1,1,0))</f>
        <v/>
      </c>
      <c r="G2000">
        <f>IF(Hoja2!D2000=0,-Hoja2!B2000/(COUNT(Hoja2!D$2:D$2080)-SUM(Hoja2!D$2:D$2080)),Hoja2!C2000/SUM(Hoja2!D$2:D$2080))</f>
        <v>2.9041626331074541E-3</v>
      </c>
      <c r="J2000" t="str">
        <f>IF(Hoja2!J2000="","",IF(Hoja2!$D2000=1,Hoja2!J2000, ""))</f>
        <v/>
      </c>
      <c r="K2000" t="str">
        <f>IF(Hoja2!J2000="","",IF(Hoja2!$D2000=0,Hoja2!J2000, ""))</f>
        <v/>
      </c>
    </row>
    <row r="2001" spans="1:11" x14ac:dyDescent="0.25">
      <c r="A2001">
        <f>IF(Hoja2!F2001="","",IF(Hoja2!$D2001=0,-Hoja2!F2001/(COUNT(B$2:B$2080)-SUM(B$2:B$2080)),Hoja2!F2001/SUM(B$2:B$2080)))</f>
        <v>-5.6390977443609019E-3</v>
      </c>
      <c r="B2001">
        <f>IF(Hoja2!F2001="","",IF(Hoja2!$D2001=1,1,0))</f>
        <v>0</v>
      </c>
      <c r="C2001" t="str">
        <f>IF(Hoja2!H2001="","",IF(Hoja2!$D2001=0,-Hoja2!H2001/(COUNT(D$2:D$2080)-SUM(D$2:D$2080)),Hoja2!H2001/SUM(D$2:D$2080)))</f>
        <v/>
      </c>
      <c r="D2001" t="str">
        <f>IF(Hoja2!H2001="","",IF(Hoja2!$D2001=1,1,0))</f>
        <v/>
      </c>
      <c r="E2001">
        <f>IF(Hoja2!J2001="","",IF(Hoja2!$D2001=0,-Hoja2!J2001/(COUNT(F$2:F$2080)-SUM(F$2:F$2080)),Hoja2!J2001/SUM(F$2:F$2080)))</f>
        <v>-3.896103896103896E-2</v>
      </c>
      <c r="F2001">
        <f>IF(Hoja2!J2001="","",IF(Hoja2!$D2001=1,1,0))</f>
        <v>0</v>
      </c>
      <c r="G2001">
        <f>IF(Hoja2!D2001=0,-Hoja2!B2001/(COUNT(Hoja2!D$2:D$2080)-SUM(Hoja2!D$2:D$2080)),Hoja2!C2001/SUM(Hoja2!D$2:D$2080))</f>
        <v>-2.8680688336520078E-3</v>
      </c>
      <c r="J2001" t="str">
        <f>IF(Hoja2!J2001="","",IF(Hoja2!$D2001=1,Hoja2!J2001, ""))</f>
        <v/>
      </c>
      <c r="K2001">
        <f>IF(Hoja2!J2001="","",IF(Hoja2!$D2001=0,Hoja2!J2001, ""))</f>
        <v>3</v>
      </c>
    </row>
    <row r="2002" spans="1:11" x14ac:dyDescent="0.25">
      <c r="A2002">
        <f>IF(Hoja2!F2002="","",IF(Hoja2!$D2002=0,-Hoja2!F2002/(COUNT(B$2:B$2080)-SUM(B$2:B$2080)),Hoja2!F2002/SUM(B$2:B$2080)))</f>
        <v>0</v>
      </c>
      <c r="B2002">
        <f>IF(Hoja2!F2002="","",IF(Hoja2!$D2002=1,1,0))</f>
        <v>1</v>
      </c>
      <c r="C2002" t="str">
        <f>IF(Hoja2!H2002="","",IF(Hoja2!$D2002=0,-Hoja2!H2002/(COUNT(D$2:D$2080)-SUM(D$2:D$2080)),Hoja2!H2002/SUM(D$2:D$2080)))</f>
        <v/>
      </c>
      <c r="D2002" t="str">
        <f>IF(Hoja2!H2002="","",IF(Hoja2!$D2002=1,1,0))</f>
        <v/>
      </c>
      <c r="E2002" t="str">
        <f>IF(Hoja2!J2002="","",IF(Hoja2!$D2002=0,-Hoja2!J2002/(COUNT(F$2:F$2080)-SUM(F$2:F$2080)),Hoja2!J2002/SUM(F$2:F$2080)))</f>
        <v/>
      </c>
      <c r="F2002" t="str">
        <f>IF(Hoja2!J2002="","",IF(Hoja2!$D2002=1,1,0))</f>
        <v/>
      </c>
      <c r="G2002">
        <f>IF(Hoja2!D2002=0,-Hoja2!B2002/(COUNT(Hoja2!D$2:D$2080)-SUM(Hoja2!D$2:D$2080)),Hoja2!C2002/SUM(Hoja2!D$2:D$2080))</f>
        <v>0</v>
      </c>
      <c r="J2002" t="str">
        <f>IF(Hoja2!J2002="","",IF(Hoja2!$D2002=1,Hoja2!J2002, ""))</f>
        <v/>
      </c>
      <c r="K2002" t="str">
        <f>IF(Hoja2!J2002="","",IF(Hoja2!$D2002=0,Hoja2!J2002, ""))</f>
        <v/>
      </c>
    </row>
    <row r="2003" spans="1:11" x14ac:dyDescent="0.25">
      <c r="A2003" t="str">
        <f>IF(Hoja2!F2003="","",IF(Hoja2!$D2003=0,-Hoja2!F2003/(COUNT(B$2:B$2080)-SUM(B$2:B$2080)),Hoja2!F2003/SUM(B$2:B$2080)))</f>
        <v/>
      </c>
      <c r="B2003" t="str">
        <f>IF(Hoja2!F2003="","",IF(Hoja2!$D2003=1,1,0))</f>
        <v/>
      </c>
      <c r="C2003" t="str">
        <f>IF(Hoja2!H2003="","",IF(Hoja2!$D2003=0,-Hoja2!H2003/(COUNT(D$2:D$2080)-SUM(D$2:D$2080)),Hoja2!H2003/SUM(D$2:D$2080)))</f>
        <v/>
      </c>
      <c r="D2003" t="str">
        <f>IF(Hoja2!H2003="","",IF(Hoja2!$D2003=1,1,0))</f>
        <v/>
      </c>
      <c r="E2003" t="str">
        <f>IF(Hoja2!J2003="","",IF(Hoja2!$D2003=0,-Hoja2!J2003/(COUNT(F$2:F$2080)-SUM(F$2:F$2080)),Hoja2!J2003/SUM(F$2:F$2080)))</f>
        <v/>
      </c>
      <c r="F2003" t="str">
        <f>IF(Hoja2!J2003="","",IF(Hoja2!$D2003=1,1,0))</f>
        <v/>
      </c>
      <c r="G2003">
        <f>IF(Hoja2!D2003=0,-Hoja2!B2003/(COUNT(Hoja2!D$2:D$2080)-SUM(Hoja2!D$2:D$2080)),Hoja2!C2003/SUM(Hoja2!D$2:D$2080))</f>
        <v>3.8722168441432721E-3</v>
      </c>
      <c r="J2003" t="str">
        <f>IF(Hoja2!J2003="","",IF(Hoja2!$D2003=1,Hoja2!J2003, ""))</f>
        <v/>
      </c>
      <c r="K2003" t="str">
        <f>IF(Hoja2!J2003="","",IF(Hoja2!$D2003=0,Hoja2!J2003, ""))</f>
        <v/>
      </c>
    </row>
    <row r="2004" spans="1:11" x14ac:dyDescent="0.25">
      <c r="A2004">
        <f>IF(Hoja2!F2004="","",IF(Hoja2!$D2004=0,-Hoja2!F2004/(COUNT(B$2:B$2080)-SUM(B$2:B$2080)),Hoja2!F2004/SUM(B$2:B$2080)))</f>
        <v>5.6179775280898875E-3</v>
      </c>
      <c r="B2004">
        <f>IF(Hoja2!F2004="","",IF(Hoja2!$D2004=1,1,0))</f>
        <v>1</v>
      </c>
      <c r="C2004" t="str">
        <f>IF(Hoja2!H2004="","",IF(Hoja2!$D2004=0,-Hoja2!H2004/(COUNT(D$2:D$2080)-SUM(D$2:D$2080)),Hoja2!H2004/SUM(D$2:D$2080)))</f>
        <v/>
      </c>
      <c r="D2004" t="str">
        <f>IF(Hoja2!H2004="","",IF(Hoja2!$D2004=1,1,0))</f>
        <v/>
      </c>
      <c r="E2004" t="str">
        <f>IF(Hoja2!J2004="","",IF(Hoja2!$D2004=0,-Hoja2!J2004/(COUNT(F$2:F$2080)-SUM(F$2:F$2080)),Hoja2!J2004/SUM(F$2:F$2080)))</f>
        <v/>
      </c>
      <c r="F2004" t="str">
        <f>IF(Hoja2!J2004="","",IF(Hoja2!$D2004=1,1,0))</f>
        <v/>
      </c>
      <c r="G2004">
        <f>IF(Hoja2!D2004=0,-Hoja2!B2004/(COUNT(Hoja2!D$2:D$2080)-SUM(Hoja2!D$2:D$2080)),Hoja2!C2004/SUM(Hoja2!D$2:D$2080))</f>
        <v>2.9041626331074541E-3</v>
      </c>
      <c r="J2004" t="str">
        <f>IF(Hoja2!J2004="","",IF(Hoja2!$D2004=1,Hoja2!J2004, ""))</f>
        <v/>
      </c>
      <c r="K2004" t="str">
        <f>IF(Hoja2!J2004="","",IF(Hoja2!$D2004=0,Hoja2!J2004, ""))</f>
        <v/>
      </c>
    </row>
    <row r="2005" spans="1:11" x14ac:dyDescent="0.25">
      <c r="A2005" t="str">
        <f>IF(Hoja2!F2005="","",IF(Hoja2!$D2005=0,-Hoja2!F2005/(COUNT(B$2:B$2080)-SUM(B$2:B$2080)),Hoja2!F2005/SUM(B$2:B$2080)))</f>
        <v/>
      </c>
      <c r="B2005" t="str">
        <f>IF(Hoja2!F2005="","",IF(Hoja2!$D2005=1,1,0))</f>
        <v/>
      </c>
      <c r="C2005" t="str">
        <f>IF(Hoja2!H2005="","",IF(Hoja2!$D2005=0,-Hoja2!H2005/(COUNT(D$2:D$2080)-SUM(D$2:D$2080)),Hoja2!H2005/SUM(D$2:D$2080)))</f>
        <v/>
      </c>
      <c r="D2005" t="str">
        <f>IF(Hoja2!H2005="","",IF(Hoja2!$D2005=1,1,0))</f>
        <v/>
      </c>
      <c r="E2005" t="str">
        <f>IF(Hoja2!J2005="","",IF(Hoja2!$D2005=0,-Hoja2!J2005/(COUNT(F$2:F$2080)-SUM(F$2:F$2080)),Hoja2!J2005/SUM(F$2:F$2080)))</f>
        <v/>
      </c>
      <c r="F2005" t="str">
        <f>IF(Hoja2!J2005="","",IF(Hoja2!$D2005=1,1,0))</f>
        <v/>
      </c>
      <c r="G2005">
        <f>IF(Hoja2!D2005=0,-Hoja2!B2005/(COUNT(Hoja2!D$2:D$2080)-SUM(Hoja2!D$2:D$2080)),Hoja2!C2005/SUM(Hoja2!D$2:D$2080))</f>
        <v>-2.8680688336520078E-3</v>
      </c>
      <c r="J2005" t="str">
        <f>IF(Hoja2!J2005="","",IF(Hoja2!$D2005=1,Hoja2!J2005, ""))</f>
        <v/>
      </c>
      <c r="K2005" t="str">
        <f>IF(Hoja2!J2005="","",IF(Hoja2!$D2005=0,Hoja2!J2005, ""))</f>
        <v/>
      </c>
    </row>
    <row r="2006" spans="1:11" x14ac:dyDescent="0.25">
      <c r="A2006" t="str">
        <f>IF(Hoja2!F2006="","",IF(Hoja2!$D2006=0,-Hoja2!F2006/(COUNT(B$2:B$2080)-SUM(B$2:B$2080)),Hoja2!F2006/SUM(B$2:B$2080)))</f>
        <v/>
      </c>
      <c r="B2006" t="str">
        <f>IF(Hoja2!F2006="","",IF(Hoja2!$D2006=1,1,0))</f>
        <v/>
      </c>
      <c r="C2006" t="str">
        <f>IF(Hoja2!H2006="","",IF(Hoja2!$D2006=0,-Hoja2!H2006/(COUNT(D$2:D$2080)-SUM(D$2:D$2080)),Hoja2!H2006/SUM(D$2:D$2080)))</f>
        <v/>
      </c>
      <c r="D2006" t="str">
        <f>IF(Hoja2!H2006="","",IF(Hoja2!$D2006=1,1,0))</f>
        <v/>
      </c>
      <c r="E2006" t="str">
        <f>IF(Hoja2!J2006="","",IF(Hoja2!$D2006=0,-Hoja2!J2006/(COUNT(F$2:F$2080)-SUM(F$2:F$2080)),Hoja2!J2006/SUM(F$2:F$2080)))</f>
        <v/>
      </c>
      <c r="F2006" t="str">
        <f>IF(Hoja2!J2006="","",IF(Hoja2!$D2006=1,1,0))</f>
        <v/>
      </c>
      <c r="G2006">
        <f>IF(Hoja2!D2006=0,-Hoja2!B2006/(COUNT(Hoja2!D$2:D$2080)-SUM(Hoja2!D$2:D$2080)),Hoja2!C2006/SUM(Hoja2!D$2:D$2080))</f>
        <v>-1.9120458891013384E-3</v>
      </c>
      <c r="J2006" t="str">
        <f>IF(Hoja2!J2006="","",IF(Hoja2!$D2006=1,Hoja2!J2006, ""))</f>
        <v/>
      </c>
      <c r="K2006" t="str">
        <f>IF(Hoja2!J2006="","",IF(Hoja2!$D2006=0,Hoja2!J2006, ""))</f>
        <v/>
      </c>
    </row>
    <row r="2007" spans="1:11" x14ac:dyDescent="0.25">
      <c r="A2007" t="str">
        <f>IF(Hoja2!F2007="","",IF(Hoja2!$D2007=0,-Hoja2!F2007/(COUNT(B$2:B$2080)-SUM(B$2:B$2080)),Hoja2!F2007/SUM(B$2:B$2080)))</f>
        <v/>
      </c>
      <c r="B2007" t="str">
        <f>IF(Hoja2!F2007="","",IF(Hoja2!$D2007=1,1,0))</f>
        <v/>
      </c>
      <c r="C2007" t="str">
        <f>IF(Hoja2!H2007="","",IF(Hoja2!$D2007=0,-Hoja2!H2007/(COUNT(D$2:D$2080)-SUM(D$2:D$2080)),Hoja2!H2007/SUM(D$2:D$2080)))</f>
        <v/>
      </c>
      <c r="D2007" t="str">
        <f>IF(Hoja2!H2007="","",IF(Hoja2!$D2007=1,1,0))</f>
        <v/>
      </c>
      <c r="E2007" t="str">
        <f>IF(Hoja2!J2007="","",IF(Hoja2!$D2007=0,-Hoja2!J2007/(COUNT(F$2:F$2080)-SUM(F$2:F$2080)),Hoja2!J2007/SUM(F$2:F$2080)))</f>
        <v/>
      </c>
      <c r="F2007" t="str">
        <f>IF(Hoja2!J2007="","",IF(Hoja2!$D2007=1,1,0))</f>
        <v/>
      </c>
      <c r="G2007">
        <f>IF(Hoja2!D2007=0,-Hoja2!B2007/(COUNT(Hoja2!D$2:D$2080)-SUM(Hoja2!D$2:D$2080)),Hoja2!C2007/SUM(Hoja2!D$2:D$2080))</f>
        <v>-1.9120458891013384E-3</v>
      </c>
      <c r="J2007" t="str">
        <f>IF(Hoja2!J2007="","",IF(Hoja2!$D2007=1,Hoja2!J2007, ""))</f>
        <v/>
      </c>
      <c r="K2007" t="str">
        <f>IF(Hoja2!J2007="","",IF(Hoja2!$D2007=0,Hoja2!J2007, ""))</f>
        <v/>
      </c>
    </row>
    <row r="2008" spans="1:11" x14ac:dyDescent="0.25">
      <c r="A2008" t="str">
        <f>IF(Hoja2!F2008="","",IF(Hoja2!$D2008=0,-Hoja2!F2008/(COUNT(B$2:B$2080)-SUM(B$2:B$2080)),Hoja2!F2008/SUM(B$2:B$2080)))</f>
        <v/>
      </c>
      <c r="B2008" t="str">
        <f>IF(Hoja2!F2008="","",IF(Hoja2!$D2008=1,1,0))</f>
        <v/>
      </c>
      <c r="C2008" t="str">
        <f>IF(Hoja2!H2008="","",IF(Hoja2!$D2008=0,-Hoja2!H2008/(COUNT(D$2:D$2080)-SUM(D$2:D$2080)),Hoja2!H2008/SUM(D$2:D$2080)))</f>
        <v/>
      </c>
      <c r="D2008" t="str">
        <f>IF(Hoja2!H2008="","",IF(Hoja2!$D2008=1,1,0))</f>
        <v/>
      </c>
      <c r="E2008" t="str">
        <f>IF(Hoja2!J2008="","",IF(Hoja2!$D2008=0,-Hoja2!J2008/(COUNT(F$2:F$2080)-SUM(F$2:F$2080)),Hoja2!J2008/SUM(F$2:F$2080)))</f>
        <v/>
      </c>
      <c r="F2008" t="str">
        <f>IF(Hoja2!J2008="","",IF(Hoja2!$D2008=1,1,0))</f>
        <v/>
      </c>
      <c r="G2008">
        <f>IF(Hoja2!D2008=0,-Hoja2!B2008/(COUNT(Hoja2!D$2:D$2080)-SUM(Hoja2!D$2:D$2080)),Hoja2!C2008/SUM(Hoja2!D$2:D$2080))</f>
        <v>9.6805421103581804E-4</v>
      </c>
      <c r="J2008" t="str">
        <f>IF(Hoja2!J2008="","",IF(Hoja2!$D2008=1,Hoja2!J2008, ""))</f>
        <v/>
      </c>
      <c r="K2008" t="str">
        <f>IF(Hoja2!J2008="","",IF(Hoja2!$D2008=0,Hoja2!J2008, ""))</f>
        <v/>
      </c>
    </row>
    <row r="2009" spans="1:11" x14ac:dyDescent="0.25">
      <c r="A2009" t="str">
        <f>IF(Hoja2!F2009="","",IF(Hoja2!$D2009=0,-Hoja2!F2009/(COUNT(B$2:B$2080)-SUM(B$2:B$2080)),Hoja2!F2009/SUM(B$2:B$2080)))</f>
        <v/>
      </c>
      <c r="B2009" t="str">
        <f>IF(Hoja2!F2009="","",IF(Hoja2!$D2009=1,1,0))</f>
        <v/>
      </c>
      <c r="C2009" t="str">
        <f>IF(Hoja2!H2009="","",IF(Hoja2!$D2009=0,-Hoja2!H2009/(COUNT(D$2:D$2080)-SUM(D$2:D$2080)),Hoja2!H2009/SUM(D$2:D$2080)))</f>
        <v/>
      </c>
      <c r="D2009" t="str">
        <f>IF(Hoja2!H2009="","",IF(Hoja2!$D2009=1,1,0))</f>
        <v/>
      </c>
      <c r="E2009" t="str">
        <f>IF(Hoja2!J2009="","",IF(Hoja2!$D2009=0,-Hoja2!J2009/(COUNT(F$2:F$2080)-SUM(F$2:F$2080)),Hoja2!J2009/SUM(F$2:F$2080)))</f>
        <v/>
      </c>
      <c r="F2009" t="str">
        <f>IF(Hoja2!J2009="","",IF(Hoja2!$D2009=1,1,0))</f>
        <v/>
      </c>
      <c r="G2009">
        <f>IF(Hoja2!D2009=0,-Hoja2!B2009/(COUNT(Hoja2!D$2:D$2080)-SUM(Hoja2!D$2:D$2080)),Hoja2!C2009/SUM(Hoja2!D$2:D$2080))</f>
        <v>4.8402710551790898E-3</v>
      </c>
      <c r="J2009" t="str">
        <f>IF(Hoja2!J2009="","",IF(Hoja2!$D2009=1,Hoja2!J2009, ""))</f>
        <v/>
      </c>
      <c r="K2009" t="str">
        <f>IF(Hoja2!J2009="","",IF(Hoja2!$D2009=0,Hoja2!J2009, ""))</f>
        <v/>
      </c>
    </row>
    <row r="2010" spans="1:11" x14ac:dyDescent="0.25">
      <c r="A2010" t="str">
        <f>IF(Hoja2!F2010="","",IF(Hoja2!$D2010=0,-Hoja2!F2010/(COUNT(B$2:B$2080)-SUM(B$2:B$2080)),Hoja2!F2010/SUM(B$2:B$2080)))</f>
        <v/>
      </c>
      <c r="B2010" t="str">
        <f>IF(Hoja2!F2010="","",IF(Hoja2!$D2010=1,1,0))</f>
        <v/>
      </c>
      <c r="C2010" t="str">
        <f>IF(Hoja2!H2010="","",IF(Hoja2!$D2010=0,-Hoja2!H2010/(COUNT(D$2:D$2080)-SUM(D$2:D$2080)),Hoja2!H2010/SUM(D$2:D$2080)))</f>
        <v/>
      </c>
      <c r="D2010" t="str">
        <f>IF(Hoja2!H2010="","",IF(Hoja2!$D2010=1,1,0))</f>
        <v/>
      </c>
      <c r="E2010" t="str">
        <f>IF(Hoja2!J2010="","",IF(Hoja2!$D2010=0,-Hoja2!J2010/(COUNT(F$2:F$2080)-SUM(F$2:F$2080)),Hoja2!J2010/SUM(F$2:F$2080)))</f>
        <v/>
      </c>
      <c r="F2010" t="str">
        <f>IF(Hoja2!J2010="","",IF(Hoja2!$D2010=1,1,0))</f>
        <v/>
      </c>
      <c r="G2010">
        <f>IF(Hoja2!D2010=0,-Hoja2!B2010/(COUNT(Hoja2!D$2:D$2080)-SUM(Hoja2!D$2:D$2080)),Hoja2!C2010/SUM(Hoja2!D$2:D$2080))</f>
        <v>-1.9120458891013384E-3</v>
      </c>
      <c r="J2010" t="str">
        <f>IF(Hoja2!J2010="","",IF(Hoja2!$D2010=1,Hoja2!J2010, ""))</f>
        <v/>
      </c>
      <c r="K2010" t="str">
        <f>IF(Hoja2!J2010="","",IF(Hoja2!$D2010=0,Hoja2!J2010, ""))</f>
        <v/>
      </c>
    </row>
    <row r="2011" spans="1:11" x14ac:dyDescent="0.25">
      <c r="A2011" t="str">
        <f>IF(Hoja2!F2011="","",IF(Hoja2!$D2011=0,-Hoja2!F2011/(COUNT(B$2:B$2080)-SUM(B$2:B$2080)),Hoja2!F2011/SUM(B$2:B$2080)))</f>
        <v/>
      </c>
      <c r="B2011" t="str">
        <f>IF(Hoja2!F2011="","",IF(Hoja2!$D2011=1,1,0))</f>
        <v/>
      </c>
      <c r="C2011">
        <f>IF(Hoja2!H2011="","",IF(Hoja2!$D2011=0,-Hoja2!H2011/(COUNT(D$2:D$2080)-SUM(D$2:D$2080)),Hoja2!H2011/SUM(D$2:D$2080)))</f>
        <v>1.0309278350515464E-2</v>
      </c>
      <c r="D2011">
        <f>IF(Hoja2!H2011="","",IF(Hoja2!$D2011=1,1,0))</f>
        <v>1</v>
      </c>
      <c r="E2011" t="str">
        <f>IF(Hoja2!J2011="","",IF(Hoja2!$D2011=0,-Hoja2!J2011/(COUNT(F$2:F$2080)-SUM(F$2:F$2080)),Hoja2!J2011/SUM(F$2:F$2080)))</f>
        <v/>
      </c>
      <c r="F2011" t="str">
        <f>IF(Hoja2!J2011="","",IF(Hoja2!$D2011=1,1,0))</f>
        <v/>
      </c>
      <c r="G2011">
        <f>IF(Hoja2!D2011=0,-Hoja2!B2011/(COUNT(Hoja2!D$2:D$2080)-SUM(Hoja2!D$2:D$2080)),Hoja2!C2011/SUM(Hoja2!D$2:D$2080))</f>
        <v>1.9361084220716361E-3</v>
      </c>
      <c r="J2011" t="str">
        <f>IF(Hoja2!J2011="","",IF(Hoja2!$D2011=1,Hoja2!J2011, ""))</f>
        <v/>
      </c>
      <c r="K2011" t="str">
        <f>IF(Hoja2!J2011="","",IF(Hoja2!$D2011=0,Hoja2!J2011, ""))</f>
        <v/>
      </c>
    </row>
    <row r="2012" spans="1:11" x14ac:dyDescent="0.25">
      <c r="A2012" t="str">
        <f>IF(Hoja2!F2012="","",IF(Hoja2!$D2012=0,-Hoja2!F2012/(COUNT(B$2:B$2080)-SUM(B$2:B$2080)),Hoja2!F2012/SUM(B$2:B$2080)))</f>
        <v/>
      </c>
      <c r="B2012" t="str">
        <f>IF(Hoja2!F2012="","",IF(Hoja2!$D2012=1,1,0))</f>
        <v/>
      </c>
      <c r="C2012" t="str">
        <f>IF(Hoja2!H2012="","",IF(Hoja2!$D2012=0,-Hoja2!H2012/(COUNT(D$2:D$2080)-SUM(D$2:D$2080)),Hoja2!H2012/SUM(D$2:D$2080)))</f>
        <v/>
      </c>
      <c r="D2012" t="str">
        <f>IF(Hoja2!H2012="","",IF(Hoja2!$D2012=1,1,0))</f>
        <v/>
      </c>
      <c r="E2012" t="str">
        <f>IF(Hoja2!J2012="","",IF(Hoja2!$D2012=0,-Hoja2!J2012/(COUNT(F$2:F$2080)-SUM(F$2:F$2080)),Hoja2!J2012/SUM(F$2:F$2080)))</f>
        <v/>
      </c>
      <c r="F2012" t="str">
        <f>IF(Hoja2!J2012="","",IF(Hoja2!$D2012=1,1,0))</f>
        <v/>
      </c>
      <c r="G2012">
        <f>IF(Hoja2!D2012=0,-Hoja2!B2012/(COUNT(Hoja2!D$2:D$2080)-SUM(Hoja2!D$2:D$2080)),Hoja2!C2012/SUM(Hoja2!D$2:D$2080))</f>
        <v>-9.5602294455066918E-4</v>
      </c>
      <c r="J2012" t="str">
        <f>IF(Hoja2!J2012="","",IF(Hoja2!$D2012=1,Hoja2!J2012, ""))</f>
        <v/>
      </c>
      <c r="K2012" t="str">
        <f>IF(Hoja2!J2012="","",IF(Hoja2!$D2012=0,Hoja2!J2012, ""))</f>
        <v/>
      </c>
    </row>
    <row r="2013" spans="1:11" x14ac:dyDescent="0.25">
      <c r="A2013" t="str">
        <f>IF(Hoja2!F2013="","",IF(Hoja2!$D2013=0,-Hoja2!F2013/(COUNT(B$2:B$2080)-SUM(B$2:B$2080)),Hoja2!F2013/SUM(B$2:B$2080)))</f>
        <v/>
      </c>
      <c r="B2013" t="str">
        <f>IF(Hoja2!F2013="","",IF(Hoja2!$D2013=1,1,0))</f>
        <v/>
      </c>
      <c r="C2013" t="str">
        <f>IF(Hoja2!H2013="","",IF(Hoja2!$D2013=0,-Hoja2!H2013/(COUNT(D$2:D$2080)-SUM(D$2:D$2080)),Hoja2!H2013/SUM(D$2:D$2080)))</f>
        <v/>
      </c>
      <c r="D2013" t="str">
        <f>IF(Hoja2!H2013="","",IF(Hoja2!$D2013=1,1,0))</f>
        <v/>
      </c>
      <c r="E2013" t="str">
        <f>IF(Hoja2!J2013="","",IF(Hoja2!$D2013=0,-Hoja2!J2013/(COUNT(F$2:F$2080)-SUM(F$2:F$2080)),Hoja2!J2013/SUM(F$2:F$2080)))</f>
        <v/>
      </c>
      <c r="F2013" t="str">
        <f>IF(Hoja2!J2013="","",IF(Hoja2!$D2013=1,1,0))</f>
        <v/>
      </c>
      <c r="G2013">
        <f>IF(Hoja2!D2013=0,-Hoja2!B2013/(COUNT(Hoja2!D$2:D$2080)-SUM(Hoja2!D$2:D$2080)),Hoja2!C2013/SUM(Hoja2!D$2:D$2080))</f>
        <v>0</v>
      </c>
      <c r="J2013" t="str">
        <f>IF(Hoja2!J2013="","",IF(Hoja2!$D2013=1,Hoja2!J2013, ""))</f>
        <v/>
      </c>
      <c r="K2013" t="str">
        <f>IF(Hoja2!J2013="","",IF(Hoja2!$D2013=0,Hoja2!J2013, ""))</f>
        <v/>
      </c>
    </row>
    <row r="2014" spans="1:11" x14ac:dyDescent="0.25">
      <c r="A2014" t="str">
        <f>IF(Hoja2!F2014="","",IF(Hoja2!$D2014=0,-Hoja2!F2014/(COUNT(B$2:B$2080)-SUM(B$2:B$2080)),Hoja2!F2014/SUM(B$2:B$2080)))</f>
        <v/>
      </c>
      <c r="B2014" t="str">
        <f>IF(Hoja2!F2014="","",IF(Hoja2!$D2014=1,1,0))</f>
        <v/>
      </c>
      <c r="C2014">
        <f>IF(Hoja2!H2014="","",IF(Hoja2!$D2014=0,-Hoja2!H2014/(COUNT(D$2:D$2080)-SUM(D$2:D$2080)),Hoja2!H2014/SUM(D$2:D$2080)))</f>
        <v>2.0618556701030927E-2</v>
      </c>
      <c r="D2014">
        <f>IF(Hoja2!H2014="","",IF(Hoja2!$D2014=1,1,0))</f>
        <v>1</v>
      </c>
      <c r="E2014" t="str">
        <f>IF(Hoja2!J2014="","",IF(Hoja2!$D2014=0,-Hoja2!J2014/(COUNT(F$2:F$2080)-SUM(F$2:F$2080)),Hoja2!J2014/SUM(F$2:F$2080)))</f>
        <v/>
      </c>
      <c r="F2014" t="str">
        <f>IF(Hoja2!J2014="","",IF(Hoja2!$D2014=1,1,0))</f>
        <v/>
      </c>
      <c r="G2014">
        <f>IF(Hoja2!D2014=0,-Hoja2!B2014/(COUNT(Hoja2!D$2:D$2080)-SUM(Hoja2!D$2:D$2080)),Hoja2!C2014/SUM(Hoja2!D$2:D$2080))</f>
        <v>3.8722168441432721E-3</v>
      </c>
      <c r="J2014" t="str">
        <f>IF(Hoja2!J2014="","",IF(Hoja2!$D2014=1,Hoja2!J2014, ""))</f>
        <v/>
      </c>
      <c r="K2014" t="str">
        <f>IF(Hoja2!J2014="","",IF(Hoja2!$D2014=0,Hoja2!J2014, ""))</f>
        <v/>
      </c>
    </row>
    <row r="2015" spans="1:11" x14ac:dyDescent="0.25">
      <c r="A2015" t="str">
        <f>IF(Hoja2!F2015="","",IF(Hoja2!$D2015=0,-Hoja2!F2015/(COUNT(B$2:B$2080)-SUM(B$2:B$2080)),Hoja2!F2015/SUM(B$2:B$2080)))</f>
        <v/>
      </c>
      <c r="B2015" t="str">
        <f>IF(Hoja2!F2015="","",IF(Hoja2!$D2015=1,1,0))</f>
        <v/>
      </c>
      <c r="C2015" t="str">
        <f>IF(Hoja2!H2015="","",IF(Hoja2!$D2015=0,-Hoja2!H2015/(COUNT(D$2:D$2080)-SUM(D$2:D$2080)),Hoja2!H2015/SUM(D$2:D$2080)))</f>
        <v/>
      </c>
      <c r="D2015" t="str">
        <f>IF(Hoja2!H2015="","",IF(Hoja2!$D2015=1,1,0))</f>
        <v/>
      </c>
      <c r="E2015" t="str">
        <f>IF(Hoja2!J2015="","",IF(Hoja2!$D2015=0,-Hoja2!J2015/(COUNT(F$2:F$2080)-SUM(F$2:F$2080)),Hoja2!J2015/SUM(F$2:F$2080)))</f>
        <v/>
      </c>
      <c r="F2015" t="str">
        <f>IF(Hoja2!J2015="","",IF(Hoja2!$D2015=1,1,0))</f>
        <v/>
      </c>
      <c r="G2015">
        <f>IF(Hoja2!D2015=0,-Hoja2!B2015/(COUNT(Hoja2!D$2:D$2080)-SUM(Hoja2!D$2:D$2080)),Hoja2!C2015/SUM(Hoja2!D$2:D$2080))</f>
        <v>0</v>
      </c>
      <c r="J2015" t="str">
        <f>IF(Hoja2!J2015="","",IF(Hoja2!$D2015=1,Hoja2!J2015, ""))</f>
        <v/>
      </c>
      <c r="K2015" t="str">
        <f>IF(Hoja2!J2015="","",IF(Hoja2!$D2015=0,Hoja2!J2015, ""))</f>
        <v/>
      </c>
    </row>
    <row r="2016" spans="1:11" x14ac:dyDescent="0.25">
      <c r="A2016" t="str">
        <f>IF(Hoja2!F2016="","",IF(Hoja2!$D2016=0,-Hoja2!F2016/(COUNT(B$2:B$2080)-SUM(B$2:B$2080)),Hoja2!F2016/SUM(B$2:B$2080)))</f>
        <v/>
      </c>
      <c r="B2016" t="str">
        <f>IF(Hoja2!F2016="","",IF(Hoja2!$D2016=1,1,0))</f>
        <v/>
      </c>
      <c r="C2016" t="str">
        <f>IF(Hoja2!H2016="","",IF(Hoja2!$D2016=0,-Hoja2!H2016/(COUNT(D$2:D$2080)-SUM(D$2:D$2080)),Hoja2!H2016/SUM(D$2:D$2080)))</f>
        <v/>
      </c>
      <c r="D2016" t="str">
        <f>IF(Hoja2!H2016="","",IF(Hoja2!$D2016=1,1,0))</f>
        <v/>
      </c>
      <c r="E2016" t="str">
        <f>IF(Hoja2!J2016="","",IF(Hoja2!$D2016=0,-Hoja2!J2016/(COUNT(F$2:F$2080)-SUM(F$2:F$2080)),Hoja2!J2016/SUM(F$2:F$2080)))</f>
        <v/>
      </c>
      <c r="F2016" t="str">
        <f>IF(Hoja2!J2016="","",IF(Hoja2!$D2016=1,1,0))</f>
        <v/>
      </c>
      <c r="G2016">
        <f>IF(Hoja2!D2016=0,-Hoja2!B2016/(COUNT(Hoja2!D$2:D$2080)-SUM(Hoja2!D$2:D$2080)),Hoja2!C2016/SUM(Hoja2!D$2:D$2080))</f>
        <v>2.9041626331074541E-3</v>
      </c>
      <c r="J2016" t="str">
        <f>IF(Hoja2!J2016="","",IF(Hoja2!$D2016=1,Hoja2!J2016, ""))</f>
        <v/>
      </c>
      <c r="K2016" t="str">
        <f>IF(Hoja2!J2016="","",IF(Hoja2!$D2016=0,Hoja2!J2016, ""))</f>
        <v/>
      </c>
    </row>
    <row r="2017" spans="1:11" x14ac:dyDescent="0.25">
      <c r="A2017" t="str">
        <f>IF(Hoja2!F2017="","",IF(Hoja2!$D2017=0,-Hoja2!F2017/(COUNT(B$2:B$2080)-SUM(B$2:B$2080)),Hoja2!F2017/SUM(B$2:B$2080)))</f>
        <v/>
      </c>
      <c r="B2017" t="str">
        <f>IF(Hoja2!F2017="","",IF(Hoja2!$D2017=1,1,0))</f>
        <v/>
      </c>
      <c r="C2017" t="str">
        <f>IF(Hoja2!H2017="","",IF(Hoja2!$D2017=0,-Hoja2!H2017/(COUNT(D$2:D$2080)-SUM(D$2:D$2080)),Hoja2!H2017/SUM(D$2:D$2080)))</f>
        <v/>
      </c>
      <c r="D2017" t="str">
        <f>IF(Hoja2!H2017="","",IF(Hoja2!$D2017=1,1,0))</f>
        <v/>
      </c>
      <c r="E2017" t="str">
        <f>IF(Hoja2!J2017="","",IF(Hoja2!$D2017=0,-Hoja2!J2017/(COUNT(F$2:F$2080)-SUM(F$2:F$2080)),Hoja2!J2017/SUM(F$2:F$2080)))</f>
        <v/>
      </c>
      <c r="F2017" t="str">
        <f>IF(Hoja2!J2017="","",IF(Hoja2!$D2017=1,1,0))</f>
        <v/>
      </c>
      <c r="G2017">
        <f>IF(Hoja2!D2017=0,-Hoja2!B2017/(COUNT(Hoja2!D$2:D$2080)-SUM(Hoja2!D$2:D$2080)),Hoja2!C2017/SUM(Hoja2!D$2:D$2080))</f>
        <v>0</v>
      </c>
      <c r="J2017" t="str">
        <f>IF(Hoja2!J2017="","",IF(Hoja2!$D2017=1,Hoja2!J2017, ""))</f>
        <v/>
      </c>
      <c r="K2017" t="str">
        <f>IF(Hoja2!J2017="","",IF(Hoja2!$D2017=0,Hoja2!J2017, ""))</f>
        <v/>
      </c>
    </row>
    <row r="2018" spans="1:11" x14ac:dyDescent="0.25">
      <c r="A2018">
        <f>IF(Hoja2!F2018="","",IF(Hoja2!$D2018=0,-Hoja2!F2018/(COUNT(B$2:B$2080)-SUM(B$2:B$2080)),Hoja2!F2018/SUM(B$2:B$2080)))</f>
        <v>-5.6390977443609019E-3</v>
      </c>
      <c r="B2018">
        <f>IF(Hoja2!F2018="","",IF(Hoja2!$D2018=1,1,0))</f>
        <v>0</v>
      </c>
      <c r="C2018" t="str">
        <f>IF(Hoja2!H2018="","",IF(Hoja2!$D2018=0,-Hoja2!H2018/(COUNT(D$2:D$2080)-SUM(D$2:D$2080)),Hoja2!H2018/SUM(D$2:D$2080)))</f>
        <v/>
      </c>
      <c r="D2018" t="str">
        <f>IF(Hoja2!H2018="","",IF(Hoja2!$D2018=1,1,0))</f>
        <v/>
      </c>
      <c r="E2018" t="str">
        <f>IF(Hoja2!J2018="","",IF(Hoja2!$D2018=0,-Hoja2!J2018/(COUNT(F$2:F$2080)-SUM(F$2:F$2080)),Hoja2!J2018/SUM(F$2:F$2080)))</f>
        <v/>
      </c>
      <c r="F2018" t="str">
        <f>IF(Hoja2!J2018="","",IF(Hoja2!$D2018=1,1,0))</f>
        <v/>
      </c>
      <c r="G2018">
        <f>IF(Hoja2!D2018=0,-Hoja2!B2018/(COUNT(Hoja2!D$2:D$2080)-SUM(Hoja2!D$2:D$2080)),Hoja2!C2018/SUM(Hoja2!D$2:D$2080))</f>
        <v>-2.8680688336520078E-3</v>
      </c>
      <c r="J2018" t="str">
        <f>IF(Hoja2!J2018="","",IF(Hoja2!$D2018=1,Hoja2!J2018, ""))</f>
        <v/>
      </c>
      <c r="K2018" t="str">
        <f>IF(Hoja2!J2018="","",IF(Hoja2!$D2018=0,Hoja2!J2018, ""))</f>
        <v/>
      </c>
    </row>
    <row r="2019" spans="1:11" x14ac:dyDescent="0.25">
      <c r="A2019" t="str">
        <f>IF(Hoja2!F2019="","",IF(Hoja2!$D2019=0,-Hoja2!F2019/(COUNT(B$2:B$2080)-SUM(B$2:B$2080)),Hoja2!F2019/SUM(B$2:B$2080)))</f>
        <v/>
      </c>
      <c r="B2019" t="str">
        <f>IF(Hoja2!F2019="","",IF(Hoja2!$D2019=1,1,0))</f>
        <v/>
      </c>
      <c r="C2019" t="str">
        <f>IF(Hoja2!H2019="","",IF(Hoja2!$D2019=0,-Hoja2!H2019/(COUNT(D$2:D$2080)-SUM(D$2:D$2080)),Hoja2!H2019/SUM(D$2:D$2080)))</f>
        <v/>
      </c>
      <c r="D2019" t="str">
        <f>IF(Hoja2!H2019="","",IF(Hoja2!$D2019=1,1,0))</f>
        <v/>
      </c>
      <c r="E2019" t="str">
        <f>IF(Hoja2!J2019="","",IF(Hoja2!$D2019=0,-Hoja2!J2019/(COUNT(F$2:F$2080)-SUM(F$2:F$2080)),Hoja2!J2019/SUM(F$2:F$2080)))</f>
        <v/>
      </c>
      <c r="F2019" t="str">
        <f>IF(Hoja2!J2019="","",IF(Hoja2!$D2019=1,1,0))</f>
        <v/>
      </c>
      <c r="G2019">
        <f>IF(Hoja2!D2019=0,-Hoja2!B2019/(COUNT(Hoja2!D$2:D$2080)-SUM(Hoja2!D$2:D$2080)),Hoja2!C2019/SUM(Hoja2!D$2:D$2080))</f>
        <v>1.9361084220716361E-3</v>
      </c>
      <c r="J2019" t="str">
        <f>IF(Hoja2!J2019="","",IF(Hoja2!$D2019=1,Hoja2!J2019, ""))</f>
        <v/>
      </c>
      <c r="K2019" t="str">
        <f>IF(Hoja2!J2019="","",IF(Hoja2!$D2019=0,Hoja2!J2019, ""))</f>
        <v/>
      </c>
    </row>
    <row r="2020" spans="1:11" x14ac:dyDescent="0.25">
      <c r="A2020" t="str">
        <f>IF(Hoja2!F2020="","",IF(Hoja2!$D2020=0,-Hoja2!F2020/(COUNT(B$2:B$2080)-SUM(B$2:B$2080)),Hoja2!F2020/SUM(B$2:B$2080)))</f>
        <v/>
      </c>
      <c r="B2020" t="str">
        <f>IF(Hoja2!F2020="","",IF(Hoja2!$D2020=1,1,0))</f>
        <v/>
      </c>
      <c r="C2020" t="str">
        <f>IF(Hoja2!H2020="","",IF(Hoja2!$D2020=0,-Hoja2!H2020/(COUNT(D$2:D$2080)-SUM(D$2:D$2080)),Hoja2!H2020/SUM(D$2:D$2080)))</f>
        <v/>
      </c>
      <c r="D2020" t="str">
        <f>IF(Hoja2!H2020="","",IF(Hoja2!$D2020=1,1,0))</f>
        <v/>
      </c>
      <c r="E2020" t="str">
        <f>IF(Hoja2!J2020="","",IF(Hoja2!$D2020=0,-Hoja2!J2020/(COUNT(F$2:F$2080)-SUM(F$2:F$2080)),Hoja2!J2020/SUM(F$2:F$2080)))</f>
        <v/>
      </c>
      <c r="F2020" t="str">
        <f>IF(Hoja2!J2020="","",IF(Hoja2!$D2020=1,1,0))</f>
        <v/>
      </c>
      <c r="G2020">
        <f>IF(Hoja2!D2020=0,-Hoja2!B2020/(COUNT(Hoja2!D$2:D$2080)-SUM(Hoja2!D$2:D$2080)),Hoja2!C2020/SUM(Hoja2!D$2:D$2080))</f>
        <v>-1.9120458891013384E-3</v>
      </c>
      <c r="J2020" t="str">
        <f>IF(Hoja2!J2020="","",IF(Hoja2!$D2020=1,Hoja2!J2020, ""))</f>
        <v/>
      </c>
      <c r="K2020" t="str">
        <f>IF(Hoja2!J2020="","",IF(Hoja2!$D2020=0,Hoja2!J2020, ""))</f>
        <v/>
      </c>
    </row>
    <row r="2021" spans="1:11" x14ac:dyDescent="0.25">
      <c r="A2021">
        <f>IF(Hoja2!F2021="","",IF(Hoja2!$D2021=0,-Hoja2!F2021/(COUNT(B$2:B$2080)-SUM(B$2:B$2080)),Hoja2!F2021/SUM(B$2:B$2080)))</f>
        <v>7.4906367041198503E-3</v>
      </c>
      <c r="B2021">
        <f>IF(Hoja2!F2021="","",IF(Hoja2!$D2021=1,1,0))</f>
        <v>1</v>
      </c>
      <c r="C2021" t="str">
        <f>IF(Hoja2!H2021="","",IF(Hoja2!$D2021=0,-Hoja2!H2021/(COUNT(D$2:D$2080)-SUM(D$2:D$2080)),Hoja2!H2021/SUM(D$2:D$2080)))</f>
        <v/>
      </c>
      <c r="D2021" t="str">
        <f>IF(Hoja2!H2021="","",IF(Hoja2!$D2021=1,1,0))</f>
        <v/>
      </c>
      <c r="E2021" t="str">
        <f>IF(Hoja2!J2021="","",IF(Hoja2!$D2021=0,-Hoja2!J2021/(COUNT(F$2:F$2080)-SUM(F$2:F$2080)),Hoja2!J2021/SUM(F$2:F$2080)))</f>
        <v/>
      </c>
      <c r="F2021" t="str">
        <f>IF(Hoja2!J2021="","",IF(Hoja2!$D2021=1,1,0))</f>
        <v/>
      </c>
      <c r="G2021">
        <f>IF(Hoja2!D2021=0,-Hoja2!B2021/(COUNT(Hoja2!D$2:D$2080)-SUM(Hoja2!D$2:D$2080)),Hoja2!C2021/SUM(Hoja2!D$2:D$2080))</f>
        <v>3.8722168441432721E-3</v>
      </c>
      <c r="J2021" t="str">
        <f>IF(Hoja2!J2021="","",IF(Hoja2!$D2021=1,Hoja2!J2021, ""))</f>
        <v/>
      </c>
      <c r="K2021" t="str">
        <f>IF(Hoja2!J2021="","",IF(Hoja2!$D2021=0,Hoja2!J2021, ""))</f>
        <v/>
      </c>
    </row>
    <row r="2022" spans="1:11" x14ac:dyDescent="0.25">
      <c r="A2022" t="str">
        <f>IF(Hoja2!F2022="","",IF(Hoja2!$D2022=0,-Hoja2!F2022/(COUNT(B$2:B$2080)-SUM(B$2:B$2080)),Hoja2!F2022/SUM(B$2:B$2080)))</f>
        <v/>
      </c>
      <c r="B2022" t="str">
        <f>IF(Hoja2!F2022="","",IF(Hoja2!$D2022=1,1,0))</f>
        <v/>
      </c>
      <c r="C2022" t="str">
        <f>IF(Hoja2!H2022="","",IF(Hoja2!$D2022=0,-Hoja2!H2022/(COUNT(D$2:D$2080)-SUM(D$2:D$2080)),Hoja2!H2022/SUM(D$2:D$2080)))</f>
        <v/>
      </c>
      <c r="D2022" t="str">
        <f>IF(Hoja2!H2022="","",IF(Hoja2!$D2022=1,1,0))</f>
        <v/>
      </c>
      <c r="E2022" t="str">
        <f>IF(Hoja2!J2022="","",IF(Hoja2!$D2022=0,-Hoja2!J2022/(COUNT(F$2:F$2080)-SUM(F$2:F$2080)),Hoja2!J2022/SUM(F$2:F$2080)))</f>
        <v/>
      </c>
      <c r="F2022" t="str">
        <f>IF(Hoja2!J2022="","",IF(Hoja2!$D2022=1,1,0))</f>
        <v/>
      </c>
      <c r="G2022">
        <f>IF(Hoja2!D2022=0,-Hoja2!B2022/(COUNT(Hoja2!D$2:D$2080)-SUM(Hoja2!D$2:D$2080)),Hoja2!C2022/SUM(Hoja2!D$2:D$2080))</f>
        <v>-9.5602294455066918E-4</v>
      </c>
      <c r="J2022" t="str">
        <f>IF(Hoja2!J2022="","",IF(Hoja2!$D2022=1,Hoja2!J2022, ""))</f>
        <v/>
      </c>
      <c r="K2022" t="str">
        <f>IF(Hoja2!J2022="","",IF(Hoja2!$D2022=0,Hoja2!J2022, ""))</f>
        <v/>
      </c>
    </row>
    <row r="2023" spans="1:11" x14ac:dyDescent="0.25">
      <c r="A2023" t="str">
        <f>IF(Hoja2!F2023="","",IF(Hoja2!$D2023=0,-Hoja2!F2023/(COUNT(B$2:B$2080)-SUM(B$2:B$2080)),Hoja2!F2023/SUM(B$2:B$2080)))</f>
        <v/>
      </c>
      <c r="B2023" t="str">
        <f>IF(Hoja2!F2023="","",IF(Hoja2!$D2023=1,1,0))</f>
        <v/>
      </c>
      <c r="C2023">
        <f>IF(Hoja2!H2023="","",IF(Hoja2!$D2023=0,-Hoja2!H2023/(COUNT(D$2:D$2080)-SUM(D$2:D$2080)),Hoja2!H2023/SUM(D$2:D$2080)))</f>
        <v>2.0618556701030927E-2</v>
      </c>
      <c r="D2023">
        <f>IF(Hoja2!H2023="","",IF(Hoja2!$D2023=1,1,0))</f>
        <v>1</v>
      </c>
      <c r="E2023" t="str">
        <f>IF(Hoja2!J2023="","",IF(Hoja2!$D2023=0,-Hoja2!J2023/(COUNT(F$2:F$2080)-SUM(F$2:F$2080)),Hoja2!J2023/SUM(F$2:F$2080)))</f>
        <v/>
      </c>
      <c r="F2023" t="str">
        <f>IF(Hoja2!J2023="","",IF(Hoja2!$D2023=1,1,0))</f>
        <v/>
      </c>
      <c r="G2023">
        <f>IF(Hoja2!D2023=0,-Hoja2!B2023/(COUNT(Hoja2!D$2:D$2080)-SUM(Hoja2!D$2:D$2080)),Hoja2!C2023/SUM(Hoja2!D$2:D$2080))</f>
        <v>3.8722168441432721E-3</v>
      </c>
      <c r="J2023" t="str">
        <f>IF(Hoja2!J2023="","",IF(Hoja2!$D2023=1,Hoja2!J2023, ""))</f>
        <v/>
      </c>
      <c r="K2023" t="str">
        <f>IF(Hoja2!J2023="","",IF(Hoja2!$D2023=0,Hoja2!J2023, ""))</f>
        <v/>
      </c>
    </row>
    <row r="2024" spans="1:11" x14ac:dyDescent="0.25">
      <c r="A2024">
        <f>IF(Hoja2!F2024="","",IF(Hoja2!$D2024=0,-Hoja2!F2024/(COUNT(B$2:B$2080)-SUM(B$2:B$2080)),Hoja2!F2024/SUM(B$2:B$2080)))</f>
        <v>-1.8796992481203006E-3</v>
      </c>
      <c r="B2024">
        <f>IF(Hoja2!F2024="","",IF(Hoja2!$D2024=1,1,0))</f>
        <v>0</v>
      </c>
      <c r="C2024" t="str">
        <f>IF(Hoja2!H2024="","",IF(Hoja2!$D2024=0,-Hoja2!H2024/(COUNT(D$2:D$2080)-SUM(D$2:D$2080)),Hoja2!H2024/SUM(D$2:D$2080)))</f>
        <v/>
      </c>
      <c r="D2024" t="str">
        <f>IF(Hoja2!H2024="","",IF(Hoja2!$D2024=1,1,0))</f>
        <v/>
      </c>
      <c r="E2024" t="str">
        <f>IF(Hoja2!J2024="","",IF(Hoja2!$D2024=0,-Hoja2!J2024/(COUNT(F$2:F$2080)-SUM(F$2:F$2080)),Hoja2!J2024/SUM(F$2:F$2080)))</f>
        <v/>
      </c>
      <c r="F2024" t="str">
        <f>IF(Hoja2!J2024="","",IF(Hoja2!$D2024=1,1,0))</f>
        <v/>
      </c>
      <c r="G2024">
        <f>IF(Hoja2!D2024=0,-Hoja2!B2024/(COUNT(Hoja2!D$2:D$2080)-SUM(Hoja2!D$2:D$2080)),Hoja2!C2024/SUM(Hoja2!D$2:D$2080))</f>
        <v>-9.5602294455066918E-4</v>
      </c>
      <c r="J2024" t="str">
        <f>IF(Hoja2!J2024="","",IF(Hoja2!$D2024=1,Hoja2!J2024, ""))</f>
        <v/>
      </c>
      <c r="K2024" t="str">
        <f>IF(Hoja2!J2024="","",IF(Hoja2!$D2024=0,Hoja2!J2024, ""))</f>
        <v/>
      </c>
    </row>
    <row r="2025" spans="1:11" x14ac:dyDescent="0.25">
      <c r="A2025">
        <f>IF(Hoja2!F2025="","",IF(Hoja2!$D2025=0,-Hoja2!F2025/(COUNT(B$2:B$2080)-SUM(B$2:B$2080)),Hoja2!F2025/SUM(B$2:B$2080)))</f>
        <v>-1.8726591760299626E-3</v>
      </c>
      <c r="B2025">
        <f>IF(Hoja2!F2025="","",IF(Hoja2!$D2025=1,1,0))</f>
        <v>1</v>
      </c>
      <c r="C2025" t="str">
        <f>IF(Hoja2!H2025="","",IF(Hoja2!$D2025=0,-Hoja2!H2025/(COUNT(D$2:D$2080)-SUM(D$2:D$2080)),Hoja2!H2025/SUM(D$2:D$2080)))</f>
        <v/>
      </c>
      <c r="D2025" t="str">
        <f>IF(Hoja2!H2025="","",IF(Hoja2!$D2025=1,1,0))</f>
        <v/>
      </c>
      <c r="E2025" t="str">
        <f>IF(Hoja2!J2025="","",IF(Hoja2!$D2025=0,-Hoja2!J2025/(COUNT(F$2:F$2080)-SUM(F$2:F$2080)),Hoja2!J2025/SUM(F$2:F$2080)))</f>
        <v/>
      </c>
      <c r="F2025" t="str">
        <f>IF(Hoja2!J2025="","",IF(Hoja2!$D2025=1,1,0))</f>
        <v/>
      </c>
      <c r="G2025">
        <f>IF(Hoja2!D2025=0,-Hoja2!B2025/(COUNT(Hoja2!D$2:D$2080)-SUM(Hoja2!D$2:D$2080)),Hoja2!C2025/SUM(Hoja2!D$2:D$2080))</f>
        <v>-9.6805421103581804E-4</v>
      </c>
      <c r="J2025" t="str">
        <f>IF(Hoja2!J2025="","",IF(Hoja2!$D2025=1,Hoja2!J2025, ""))</f>
        <v/>
      </c>
      <c r="K2025" t="str">
        <f>IF(Hoja2!J2025="","",IF(Hoja2!$D2025=0,Hoja2!J2025, ""))</f>
        <v/>
      </c>
    </row>
    <row r="2026" spans="1:11" x14ac:dyDescent="0.25">
      <c r="A2026">
        <f>IF(Hoja2!F2026="","",IF(Hoja2!$D2026=0,-Hoja2!F2026/(COUNT(B$2:B$2080)-SUM(B$2:B$2080)),Hoja2!F2026/SUM(B$2:B$2080)))</f>
        <v>-3.7593984962406013E-3</v>
      </c>
      <c r="B2026">
        <f>IF(Hoja2!F2026="","",IF(Hoja2!$D2026=1,1,0))</f>
        <v>0</v>
      </c>
      <c r="C2026" t="str">
        <f>IF(Hoja2!H2026="","",IF(Hoja2!$D2026=0,-Hoja2!H2026/(COUNT(D$2:D$2080)-SUM(D$2:D$2080)),Hoja2!H2026/SUM(D$2:D$2080)))</f>
        <v/>
      </c>
      <c r="D2026" t="str">
        <f>IF(Hoja2!H2026="","",IF(Hoja2!$D2026=1,1,0))</f>
        <v/>
      </c>
      <c r="E2026" t="str">
        <f>IF(Hoja2!J2026="","",IF(Hoja2!$D2026=0,-Hoja2!J2026/(COUNT(F$2:F$2080)-SUM(F$2:F$2080)),Hoja2!J2026/SUM(F$2:F$2080)))</f>
        <v/>
      </c>
      <c r="F2026" t="str">
        <f>IF(Hoja2!J2026="","",IF(Hoja2!$D2026=1,1,0))</f>
        <v/>
      </c>
      <c r="G2026">
        <f>IF(Hoja2!D2026=0,-Hoja2!B2026/(COUNT(Hoja2!D$2:D$2080)-SUM(Hoja2!D$2:D$2080)),Hoja2!C2026/SUM(Hoja2!D$2:D$2080))</f>
        <v>-1.9120458891013384E-3</v>
      </c>
      <c r="J2026" t="str">
        <f>IF(Hoja2!J2026="","",IF(Hoja2!$D2026=1,Hoja2!J2026, ""))</f>
        <v/>
      </c>
      <c r="K2026" t="str">
        <f>IF(Hoja2!J2026="","",IF(Hoja2!$D2026=0,Hoja2!J2026, ""))</f>
        <v/>
      </c>
    </row>
    <row r="2027" spans="1:11" x14ac:dyDescent="0.25">
      <c r="A2027" t="str">
        <f>IF(Hoja2!F2027="","",IF(Hoja2!$D2027=0,-Hoja2!F2027/(COUNT(B$2:B$2080)-SUM(B$2:B$2080)),Hoja2!F2027/SUM(B$2:B$2080)))</f>
        <v/>
      </c>
      <c r="B2027" t="str">
        <f>IF(Hoja2!F2027="","",IF(Hoja2!$D2027=1,1,0))</f>
        <v/>
      </c>
      <c r="C2027" t="str">
        <f>IF(Hoja2!H2027="","",IF(Hoja2!$D2027=0,-Hoja2!H2027/(COUNT(D$2:D$2080)-SUM(D$2:D$2080)),Hoja2!H2027/SUM(D$2:D$2080)))</f>
        <v/>
      </c>
      <c r="D2027" t="str">
        <f>IF(Hoja2!H2027="","",IF(Hoja2!$D2027=1,1,0))</f>
        <v/>
      </c>
      <c r="E2027" t="str">
        <f>IF(Hoja2!J2027="","",IF(Hoja2!$D2027=0,-Hoja2!J2027/(COUNT(F$2:F$2080)-SUM(F$2:F$2080)),Hoja2!J2027/SUM(F$2:F$2080)))</f>
        <v/>
      </c>
      <c r="F2027" t="str">
        <f>IF(Hoja2!J2027="","",IF(Hoja2!$D2027=1,1,0))</f>
        <v/>
      </c>
      <c r="G2027">
        <f>IF(Hoja2!D2027=0,-Hoja2!B2027/(COUNT(Hoja2!D$2:D$2080)-SUM(Hoja2!D$2:D$2080)),Hoja2!C2027/SUM(Hoja2!D$2:D$2080))</f>
        <v>0</v>
      </c>
      <c r="J2027" t="str">
        <f>IF(Hoja2!J2027="","",IF(Hoja2!$D2027=1,Hoja2!J2027, ""))</f>
        <v/>
      </c>
      <c r="K2027" t="str">
        <f>IF(Hoja2!J2027="","",IF(Hoja2!$D2027=0,Hoja2!J2027, ""))</f>
        <v/>
      </c>
    </row>
    <row r="2028" spans="1:11" x14ac:dyDescent="0.25">
      <c r="A2028">
        <f>IF(Hoja2!F2028="","",IF(Hoja2!$D2028=0,-Hoja2!F2028/(COUNT(B$2:B$2080)-SUM(B$2:B$2080)),Hoja2!F2028/SUM(B$2:B$2080)))</f>
        <v>-1.8796992481203006E-3</v>
      </c>
      <c r="B2028">
        <f>IF(Hoja2!F2028="","",IF(Hoja2!$D2028=1,1,0))</f>
        <v>0</v>
      </c>
      <c r="C2028" t="str">
        <f>IF(Hoja2!H2028="","",IF(Hoja2!$D2028=0,-Hoja2!H2028/(COUNT(D$2:D$2080)-SUM(D$2:D$2080)),Hoja2!H2028/SUM(D$2:D$2080)))</f>
        <v/>
      </c>
      <c r="D2028" t="str">
        <f>IF(Hoja2!H2028="","",IF(Hoja2!$D2028=1,1,0))</f>
        <v/>
      </c>
      <c r="E2028" t="str">
        <f>IF(Hoja2!J2028="","",IF(Hoja2!$D2028=0,-Hoja2!J2028/(COUNT(F$2:F$2080)-SUM(F$2:F$2080)),Hoja2!J2028/SUM(F$2:F$2080)))</f>
        <v/>
      </c>
      <c r="F2028" t="str">
        <f>IF(Hoja2!J2028="","",IF(Hoja2!$D2028=1,1,0))</f>
        <v/>
      </c>
      <c r="G2028">
        <f>IF(Hoja2!D2028=0,-Hoja2!B2028/(COUNT(Hoja2!D$2:D$2080)-SUM(Hoja2!D$2:D$2080)),Hoja2!C2028/SUM(Hoja2!D$2:D$2080))</f>
        <v>-9.5602294455066918E-4</v>
      </c>
      <c r="J2028" t="str">
        <f>IF(Hoja2!J2028="","",IF(Hoja2!$D2028=1,Hoja2!J2028, ""))</f>
        <v/>
      </c>
      <c r="K2028" t="str">
        <f>IF(Hoja2!J2028="","",IF(Hoja2!$D2028=0,Hoja2!J2028, ""))</f>
        <v/>
      </c>
    </row>
    <row r="2029" spans="1:11" x14ac:dyDescent="0.25">
      <c r="A2029">
        <f>IF(Hoja2!F2029="","",IF(Hoja2!$D2029=0,-Hoja2!F2029/(COUNT(B$2:B$2080)-SUM(B$2:B$2080)),Hoja2!F2029/SUM(B$2:B$2080)))</f>
        <v>3.7453183520599251E-3</v>
      </c>
      <c r="B2029">
        <f>IF(Hoja2!F2029="","",IF(Hoja2!$D2029=1,1,0))</f>
        <v>1</v>
      </c>
      <c r="C2029" t="str">
        <f>IF(Hoja2!H2029="","",IF(Hoja2!$D2029=0,-Hoja2!H2029/(COUNT(D$2:D$2080)-SUM(D$2:D$2080)),Hoja2!H2029/SUM(D$2:D$2080)))</f>
        <v/>
      </c>
      <c r="D2029" t="str">
        <f>IF(Hoja2!H2029="","",IF(Hoja2!$D2029=1,1,0))</f>
        <v/>
      </c>
      <c r="E2029">
        <f>IF(Hoja2!J2029="","",IF(Hoja2!$D2029=0,-Hoja2!J2029/(COUNT(F$2:F$2080)-SUM(F$2:F$2080)),Hoja2!J2029/SUM(F$2:F$2080)))</f>
        <v>3.2258064516129031E-2</v>
      </c>
      <c r="F2029">
        <f>IF(Hoja2!J2029="","",IF(Hoja2!$D2029=1,1,0))</f>
        <v>1</v>
      </c>
      <c r="G2029">
        <f>IF(Hoja2!D2029=0,-Hoja2!B2029/(COUNT(Hoja2!D$2:D$2080)-SUM(Hoja2!D$2:D$2080)),Hoja2!C2029/SUM(Hoja2!D$2:D$2080))</f>
        <v>1.9361084220716361E-3</v>
      </c>
      <c r="J2029">
        <f>IF(Hoja2!J2029="","",IF(Hoja2!$D2029=1,Hoja2!J2029, ""))</f>
        <v>2</v>
      </c>
      <c r="K2029" t="str">
        <f>IF(Hoja2!J2029="","",IF(Hoja2!$D2029=0,Hoja2!J2029, ""))</f>
        <v/>
      </c>
    </row>
    <row r="2030" spans="1:11" x14ac:dyDescent="0.25">
      <c r="A2030" t="str">
        <f>IF(Hoja2!F2030="","",IF(Hoja2!$D2030=0,-Hoja2!F2030/(COUNT(B$2:B$2080)-SUM(B$2:B$2080)),Hoja2!F2030/SUM(B$2:B$2080)))</f>
        <v/>
      </c>
      <c r="B2030" t="str">
        <f>IF(Hoja2!F2030="","",IF(Hoja2!$D2030=1,1,0))</f>
        <v/>
      </c>
      <c r="C2030">
        <f>IF(Hoja2!H2030="","",IF(Hoja2!$D2030=0,-Hoja2!H2030/(COUNT(D$2:D$2080)-SUM(D$2:D$2080)),Hoja2!H2030/SUM(D$2:D$2080)))</f>
        <v>1.5463917525773196E-2</v>
      </c>
      <c r="D2030">
        <f>IF(Hoja2!H2030="","",IF(Hoja2!$D2030=1,1,0))</f>
        <v>1</v>
      </c>
      <c r="E2030" t="str">
        <f>IF(Hoja2!J2030="","",IF(Hoja2!$D2030=0,-Hoja2!J2030/(COUNT(F$2:F$2080)-SUM(F$2:F$2080)),Hoja2!J2030/SUM(F$2:F$2080)))</f>
        <v/>
      </c>
      <c r="F2030" t="str">
        <f>IF(Hoja2!J2030="","",IF(Hoja2!$D2030=1,1,0))</f>
        <v/>
      </c>
      <c r="G2030">
        <f>IF(Hoja2!D2030=0,-Hoja2!B2030/(COUNT(Hoja2!D$2:D$2080)-SUM(Hoja2!D$2:D$2080)),Hoja2!C2030/SUM(Hoja2!D$2:D$2080))</f>
        <v>2.9041626331074541E-3</v>
      </c>
      <c r="J2030" t="str">
        <f>IF(Hoja2!J2030="","",IF(Hoja2!$D2030=1,Hoja2!J2030, ""))</f>
        <v/>
      </c>
      <c r="K2030" t="str">
        <f>IF(Hoja2!J2030="","",IF(Hoja2!$D2030=0,Hoja2!J2030, ""))</f>
        <v/>
      </c>
    </row>
    <row r="2031" spans="1:11" x14ac:dyDescent="0.25">
      <c r="A2031" t="str">
        <f>IF(Hoja2!F2031="","",IF(Hoja2!$D2031=0,-Hoja2!F2031/(COUNT(B$2:B$2080)-SUM(B$2:B$2080)),Hoja2!F2031/SUM(B$2:B$2080)))</f>
        <v/>
      </c>
      <c r="B2031" t="str">
        <f>IF(Hoja2!F2031="","",IF(Hoja2!$D2031=1,1,0))</f>
        <v/>
      </c>
      <c r="C2031" t="str">
        <f>IF(Hoja2!H2031="","",IF(Hoja2!$D2031=0,-Hoja2!H2031/(COUNT(D$2:D$2080)-SUM(D$2:D$2080)),Hoja2!H2031/SUM(D$2:D$2080)))</f>
        <v/>
      </c>
      <c r="D2031" t="str">
        <f>IF(Hoja2!H2031="","",IF(Hoja2!$D2031=1,1,0))</f>
        <v/>
      </c>
      <c r="E2031" t="str">
        <f>IF(Hoja2!J2031="","",IF(Hoja2!$D2031=0,-Hoja2!J2031/(COUNT(F$2:F$2080)-SUM(F$2:F$2080)),Hoja2!J2031/SUM(F$2:F$2080)))</f>
        <v/>
      </c>
      <c r="F2031" t="str">
        <f>IF(Hoja2!J2031="","",IF(Hoja2!$D2031=1,1,0))</f>
        <v/>
      </c>
      <c r="G2031">
        <f>IF(Hoja2!D2031=0,-Hoja2!B2031/(COUNT(Hoja2!D$2:D$2080)-SUM(Hoja2!D$2:D$2080)),Hoja2!C2031/SUM(Hoja2!D$2:D$2080))</f>
        <v>2.9041626331074541E-3</v>
      </c>
      <c r="J2031" t="str">
        <f>IF(Hoja2!J2031="","",IF(Hoja2!$D2031=1,Hoja2!J2031, ""))</f>
        <v/>
      </c>
      <c r="K2031" t="str">
        <f>IF(Hoja2!J2031="","",IF(Hoja2!$D2031=0,Hoja2!J2031, ""))</f>
        <v/>
      </c>
    </row>
    <row r="2032" spans="1:11" x14ac:dyDescent="0.25">
      <c r="A2032">
        <f>IF(Hoja2!F2032="","",IF(Hoja2!$D2032=0,-Hoja2!F2032/(COUNT(B$2:B$2080)-SUM(B$2:B$2080)),Hoja2!F2032/SUM(B$2:B$2080)))</f>
        <v>1.8726591760299626E-3</v>
      </c>
      <c r="B2032">
        <f>IF(Hoja2!F2032="","",IF(Hoja2!$D2032=1,1,0))</f>
        <v>1</v>
      </c>
      <c r="C2032">
        <f>IF(Hoja2!H2032="","",IF(Hoja2!$D2032=0,-Hoja2!H2032/(COUNT(D$2:D$2080)-SUM(D$2:D$2080)),Hoja2!H2032/SUM(D$2:D$2080)))</f>
        <v>5.1546391752577319E-3</v>
      </c>
      <c r="D2032">
        <f>IF(Hoja2!H2032="","",IF(Hoja2!$D2032=1,1,0))</f>
        <v>1</v>
      </c>
      <c r="E2032" t="str">
        <f>IF(Hoja2!J2032="","",IF(Hoja2!$D2032=0,-Hoja2!J2032/(COUNT(F$2:F$2080)-SUM(F$2:F$2080)),Hoja2!J2032/SUM(F$2:F$2080)))</f>
        <v/>
      </c>
      <c r="F2032" t="str">
        <f>IF(Hoja2!J2032="","",IF(Hoja2!$D2032=1,1,0))</f>
        <v/>
      </c>
      <c r="G2032">
        <f>IF(Hoja2!D2032=0,-Hoja2!B2032/(COUNT(Hoja2!D$2:D$2080)-SUM(Hoja2!D$2:D$2080)),Hoja2!C2032/SUM(Hoja2!D$2:D$2080))</f>
        <v>9.6805421103581804E-4</v>
      </c>
      <c r="J2032" t="str">
        <f>IF(Hoja2!J2032="","",IF(Hoja2!$D2032=1,Hoja2!J2032, ""))</f>
        <v/>
      </c>
      <c r="K2032" t="str">
        <f>IF(Hoja2!J2032="","",IF(Hoja2!$D2032=0,Hoja2!J2032, ""))</f>
        <v/>
      </c>
    </row>
    <row r="2033" spans="1:11" x14ac:dyDescent="0.25">
      <c r="A2033">
        <f>IF(Hoja2!F2033="","",IF(Hoja2!$D2033=0,-Hoja2!F2033/(COUNT(B$2:B$2080)-SUM(B$2:B$2080)),Hoja2!F2033/SUM(B$2:B$2080)))</f>
        <v>3.7453183520599251E-3</v>
      </c>
      <c r="B2033">
        <f>IF(Hoja2!F2033="","",IF(Hoja2!$D2033=1,1,0))</f>
        <v>1</v>
      </c>
      <c r="C2033">
        <f>IF(Hoja2!H2033="","",IF(Hoja2!$D2033=0,-Hoja2!H2033/(COUNT(D$2:D$2080)-SUM(D$2:D$2080)),Hoja2!H2033/SUM(D$2:D$2080)))</f>
        <v>1.0309278350515464E-2</v>
      </c>
      <c r="D2033">
        <f>IF(Hoja2!H2033="","",IF(Hoja2!$D2033=1,1,0))</f>
        <v>1</v>
      </c>
      <c r="E2033" t="str">
        <f>IF(Hoja2!J2033="","",IF(Hoja2!$D2033=0,-Hoja2!J2033/(COUNT(F$2:F$2080)-SUM(F$2:F$2080)),Hoja2!J2033/SUM(F$2:F$2080)))</f>
        <v/>
      </c>
      <c r="F2033" t="str">
        <f>IF(Hoja2!J2033="","",IF(Hoja2!$D2033=1,1,0))</f>
        <v/>
      </c>
      <c r="G2033">
        <f>IF(Hoja2!D2033=0,-Hoja2!B2033/(COUNT(Hoja2!D$2:D$2080)-SUM(Hoja2!D$2:D$2080)),Hoja2!C2033/SUM(Hoja2!D$2:D$2080))</f>
        <v>1.9361084220716361E-3</v>
      </c>
      <c r="J2033" t="str">
        <f>IF(Hoja2!J2033="","",IF(Hoja2!$D2033=1,Hoja2!J2033, ""))</f>
        <v/>
      </c>
      <c r="K2033" t="str">
        <f>IF(Hoja2!J2033="","",IF(Hoja2!$D2033=0,Hoja2!J2033, ""))</f>
        <v/>
      </c>
    </row>
    <row r="2034" spans="1:11" x14ac:dyDescent="0.25">
      <c r="A2034">
        <f>IF(Hoja2!F2034="","",IF(Hoja2!$D2034=0,-Hoja2!F2034/(COUNT(B$2:B$2080)-SUM(B$2:B$2080)),Hoja2!F2034/SUM(B$2:B$2080)))</f>
        <v>-3.7593984962406013E-3</v>
      </c>
      <c r="B2034">
        <f>IF(Hoja2!F2034="","",IF(Hoja2!$D2034=1,1,0))</f>
        <v>0</v>
      </c>
      <c r="C2034">
        <f>IF(Hoja2!H2034="","",IF(Hoja2!$D2034=0,-Hoja2!H2034/(COUNT(D$2:D$2080)-SUM(D$2:D$2080)),Hoja2!H2034/SUM(D$2:D$2080)))</f>
        <v>-9.7087378640776691E-3</v>
      </c>
      <c r="D2034">
        <f>IF(Hoja2!H2034="","",IF(Hoja2!$D2034=1,1,0))</f>
        <v>0</v>
      </c>
      <c r="E2034" t="str">
        <f>IF(Hoja2!J2034="","",IF(Hoja2!$D2034=0,-Hoja2!J2034/(COUNT(F$2:F$2080)-SUM(F$2:F$2080)),Hoja2!J2034/SUM(F$2:F$2080)))</f>
        <v/>
      </c>
      <c r="F2034" t="str">
        <f>IF(Hoja2!J2034="","",IF(Hoja2!$D2034=1,1,0))</f>
        <v/>
      </c>
      <c r="G2034">
        <f>IF(Hoja2!D2034=0,-Hoja2!B2034/(COUNT(Hoja2!D$2:D$2080)-SUM(Hoja2!D$2:D$2080)),Hoja2!C2034/SUM(Hoja2!D$2:D$2080))</f>
        <v>-1.9120458891013384E-3</v>
      </c>
      <c r="J2034" t="str">
        <f>IF(Hoja2!J2034="","",IF(Hoja2!$D2034=1,Hoja2!J2034, ""))</f>
        <v/>
      </c>
      <c r="K2034" t="str">
        <f>IF(Hoja2!J2034="","",IF(Hoja2!$D2034=0,Hoja2!J2034, ""))</f>
        <v/>
      </c>
    </row>
    <row r="2035" spans="1:11" x14ac:dyDescent="0.25">
      <c r="A2035">
        <f>IF(Hoja2!F2035="","",IF(Hoja2!$D2035=0,-Hoja2!F2035/(COUNT(B$2:B$2080)-SUM(B$2:B$2080)),Hoja2!F2035/SUM(B$2:B$2080)))</f>
        <v>-1.8726591760299626E-3</v>
      </c>
      <c r="B2035">
        <f>IF(Hoja2!F2035="","",IF(Hoja2!$D2035=1,1,0))</f>
        <v>1</v>
      </c>
      <c r="C2035" t="str">
        <f>IF(Hoja2!H2035="","",IF(Hoja2!$D2035=0,-Hoja2!H2035/(COUNT(D$2:D$2080)-SUM(D$2:D$2080)),Hoja2!H2035/SUM(D$2:D$2080)))</f>
        <v/>
      </c>
      <c r="D2035" t="str">
        <f>IF(Hoja2!H2035="","",IF(Hoja2!$D2035=1,1,0))</f>
        <v/>
      </c>
      <c r="E2035" t="str">
        <f>IF(Hoja2!J2035="","",IF(Hoja2!$D2035=0,-Hoja2!J2035/(COUNT(F$2:F$2080)-SUM(F$2:F$2080)),Hoja2!J2035/SUM(F$2:F$2080)))</f>
        <v/>
      </c>
      <c r="F2035" t="str">
        <f>IF(Hoja2!J2035="","",IF(Hoja2!$D2035=1,1,0))</f>
        <v/>
      </c>
      <c r="G2035">
        <f>IF(Hoja2!D2035=0,-Hoja2!B2035/(COUNT(Hoja2!D$2:D$2080)-SUM(Hoja2!D$2:D$2080)),Hoja2!C2035/SUM(Hoja2!D$2:D$2080))</f>
        <v>-9.6805421103581804E-4</v>
      </c>
      <c r="J2035" t="str">
        <f>IF(Hoja2!J2035="","",IF(Hoja2!$D2035=1,Hoja2!J2035, ""))</f>
        <v/>
      </c>
      <c r="K2035" t="str">
        <f>IF(Hoja2!J2035="","",IF(Hoja2!$D2035=0,Hoja2!J2035, ""))</f>
        <v/>
      </c>
    </row>
    <row r="2036" spans="1:11" x14ac:dyDescent="0.25">
      <c r="A2036" t="str">
        <f>IF(Hoja2!F2036="","",IF(Hoja2!$D2036=0,-Hoja2!F2036/(COUNT(B$2:B$2080)-SUM(B$2:B$2080)),Hoja2!F2036/SUM(B$2:B$2080)))</f>
        <v/>
      </c>
      <c r="B2036" t="str">
        <f>IF(Hoja2!F2036="","",IF(Hoja2!$D2036=1,1,0))</f>
        <v/>
      </c>
      <c r="C2036" t="str">
        <f>IF(Hoja2!H2036="","",IF(Hoja2!$D2036=0,-Hoja2!H2036/(COUNT(D$2:D$2080)-SUM(D$2:D$2080)),Hoja2!H2036/SUM(D$2:D$2080)))</f>
        <v/>
      </c>
      <c r="D2036" t="str">
        <f>IF(Hoja2!H2036="","",IF(Hoja2!$D2036=1,1,0))</f>
        <v/>
      </c>
      <c r="E2036" t="str">
        <f>IF(Hoja2!J2036="","",IF(Hoja2!$D2036=0,-Hoja2!J2036/(COUNT(F$2:F$2080)-SUM(F$2:F$2080)),Hoja2!J2036/SUM(F$2:F$2080)))</f>
        <v/>
      </c>
      <c r="F2036" t="str">
        <f>IF(Hoja2!J2036="","",IF(Hoja2!$D2036=1,1,0))</f>
        <v/>
      </c>
      <c r="G2036">
        <f>IF(Hoja2!D2036=0,-Hoja2!B2036/(COUNT(Hoja2!D$2:D$2080)-SUM(Hoja2!D$2:D$2080)),Hoja2!C2036/SUM(Hoja2!D$2:D$2080))</f>
        <v>1.9361084220716361E-3</v>
      </c>
      <c r="J2036" t="str">
        <f>IF(Hoja2!J2036="","",IF(Hoja2!$D2036=1,Hoja2!J2036, ""))</f>
        <v/>
      </c>
      <c r="K2036" t="str">
        <f>IF(Hoja2!J2036="","",IF(Hoja2!$D2036=0,Hoja2!J2036, ""))</f>
        <v/>
      </c>
    </row>
    <row r="2037" spans="1:11" x14ac:dyDescent="0.25">
      <c r="A2037" t="str">
        <f>IF(Hoja2!F2037="","",IF(Hoja2!$D2037=0,-Hoja2!F2037/(COUNT(B$2:B$2080)-SUM(B$2:B$2080)),Hoja2!F2037/SUM(B$2:B$2080)))</f>
        <v/>
      </c>
      <c r="B2037" t="str">
        <f>IF(Hoja2!F2037="","",IF(Hoja2!$D2037=1,1,0))</f>
        <v/>
      </c>
      <c r="C2037" t="str">
        <f>IF(Hoja2!H2037="","",IF(Hoja2!$D2037=0,-Hoja2!H2037/(COUNT(D$2:D$2080)-SUM(D$2:D$2080)),Hoja2!H2037/SUM(D$2:D$2080)))</f>
        <v/>
      </c>
      <c r="D2037" t="str">
        <f>IF(Hoja2!H2037="","",IF(Hoja2!$D2037=1,1,0))</f>
        <v/>
      </c>
      <c r="E2037" t="str">
        <f>IF(Hoja2!J2037="","",IF(Hoja2!$D2037=0,-Hoja2!J2037/(COUNT(F$2:F$2080)-SUM(F$2:F$2080)),Hoja2!J2037/SUM(F$2:F$2080)))</f>
        <v/>
      </c>
      <c r="F2037" t="str">
        <f>IF(Hoja2!J2037="","",IF(Hoja2!$D2037=1,1,0))</f>
        <v/>
      </c>
      <c r="G2037">
        <f>IF(Hoja2!D2037=0,-Hoja2!B2037/(COUNT(Hoja2!D$2:D$2080)-SUM(Hoja2!D$2:D$2080)),Hoja2!C2037/SUM(Hoja2!D$2:D$2080))</f>
        <v>1.9361084220716361E-3</v>
      </c>
      <c r="J2037" t="str">
        <f>IF(Hoja2!J2037="","",IF(Hoja2!$D2037=1,Hoja2!J2037, ""))</f>
        <v/>
      </c>
      <c r="K2037" t="str">
        <f>IF(Hoja2!J2037="","",IF(Hoja2!$D2037=0,Hoja2!J2037, ""))</f>
        <v/>
      </c>
    </row>
    <row r="2038" spans="1:11" x14ac:dyDescent="0.25">
      <c r="A2038">
        <f>IF(Hoja2!F2038="","",IF(Hoja2!$D2038=0,-Hoja2!F2038/(COUNT(B$2:B$2080)-SUM(B$2:B$2080)),Hoja2!F2038/SUM(B$2:B$2080)))</f>
        <v>-1.8726591760299626E-3</v>
      </c>
      <c r="B2038">
        <f>IF(Hoja2!F2038="","",IF(Hoja2!$D2038=1,1,0))</f>
        <v>1</v>
      </c>
      <c r="C2038" t="str">
        <f>IF(Hoja2!H2038="","",IF(Hoja2!$D2038=0,-Hoja2!H2038/(COUNT(D$2:D$2080)-SUM(D$2:D$2080)),Hoja2!H2038/SUM(D$2:D$2080)))</f>
        <v/>
      </c>
      <c r="D2038" t="str">
        <f>IF(Hoja2!H2038="","",IF(Hoja2!$D2038=1,1,0))</f>
        <v/>
      </c>
      <c r="E2038" t="str">
        <f>IF(Hoja2!J2038="","",IF(Hoja2!$D2038=0,-Hoja2!J2038/(COUNT(F$2:F$2080)-SUM(F$2:F$2080)),Hoja2!J2038/SUM(F$2:F$2080)))</f>
        <v/>
      </c>
      <c r="F2038" t="str">
        <f>IF(Hoja2!J2038="","",IF(Hoja2!$D2038=1,1,0))</f>
        <v/>
      </c>
      <c r="G2038">
        <f>IF(Hoja2!D2038=0,-Hoja2!B2038/(COUNT(Hoja2!D$2:D$2080)-SUM(Hoja2!D$2:D$2080)),Hoja2!C2038/SUM(Hoja2!D$2:D$2080))</f>
        <v>-9.6805421103581804E-4</v>
      </c>
      <c r="J2038" t="str">
        <f>IF(Hoja2!J2038="","",IF(Hoja2!$D2038=1,Hoja2!J2038, ""))</f>
        <v/>
      </c>
      <c r="K2038" t="str">
        <f>IF(Hoja2!J2038="","",IF(Hoja2!$D2038=0,Hoja2!J2038, ""))</f>
        <v/>
      </c>
    </row>
    <row r="2039" spans="1:11" x14ac:dyDescent="0.25">
      <c r="A2039" t="str">
        <f>IF(Hoja2!F2039="","",IF(Hoja2!$D2039=0,-Hoja2!F2039/(COUNT(B$2:B$2080)-SUM(B$2:B$2080)),Hoja2!F2039/SUM(B$2:B$2080)))</f>
        <v/>
      </c>
      <c r="B2039" t="str">
        <f>IF(Hoja2!F2039="","",IF(Hoja2!$D2039=1,1,0))</f>
        <v/>
      </c>
      <c r="C2039" t="str">
        <f>IF(Hoja2!H2039="","",IF(Hoja2!$D2039=0,-Hoja2!H2039/(COUNT(D$2:D$2080)-SUM(D$2:D$2080)),Hoja2!H2039/SUM(D$2:D$2080)))</f>
        <v/>
      </c>
      <c r="D2039" t="str">
        <f>IF(Hoja2!H2039="","",IF(Hoja2!$D2039=1,1,0))</f>
        <v/>
      </c>
      <c r="E2039" t="str">
        <f>IF(Hoja2!J2039="","",IF(Hoja2!$D2039=0,-Hoja2!J2039/(COUNT(F$2:F$2080)-SUM(F$2:F$2080)),Hoja2!J2039/SUM(F$2:F$2080)))</f>
        <v/>
      </c>
      <c r="F2039" t="str">
        <f>IF(Hoja2!J2039="","",IF(Hoja2!$D2039=1,1,0))</f>
        <v/>
      </c>
      <c r="G2039">
        <f>IF(Hoja2!D2039=0,-Hoja2!B2039/(COUNT(Hoja2!D$2:D$2080)-SUM(Hoja2!D$2:D$2080)),Hoja2!C2039/SUM(Hoja2!D$2:D$2080))</f>
        <v>0</v>
      </c>
      <c r="J2039" t="str">
        <f>IF(Hoja2!J2039="","",IF(Hoja2!$D2039=1,Hoja2!J2039, ""))</f>
        <v/>
      </c>
      <c r="K2039" t="str">
        <f>IF(Hoja2!J2039="","",IF(Hoja2!$D2039=0,Hoja2!J2039, ""))</f>
        <v/>
      </c>
    </row>
    <row r="2040" spans="1:11" x14ac:dyDescent="0.25">
      <c r="A2040">
        <f>IF(Hoja2!F2040="","",IF(Hoja2!$D2040=0,-Hoja2!F2040/(COUNT(B$2:B$2080)-SUM(B$2:B$2080)),Hoja2!F2040/SUM(B$2:B$2080)))</f>
        <v>-1.8796992481203006E-3</v>
      </c>
      <c r="B2040">
        <f>IF(Hoja2!F2040="","",IF(Hoja2!$D2040=1,1,0))</f>
        <v>0</v>
      </c>
      <c r="C2040">
        <f>IF(Hoja2!H2040="","",IF(Hoja2!$D2040=0,-Hoja2!H2040/(COUNT(D$2:D$2080)-SUM(D$2:D$2080)),Hoja2!H2040/SUM(D$2:D$2080)))</f>
        <v>-4.8543689320388345E-3</v>
      </c>
      <c r="D2040">
        <f>IF(Hoja2!H2040="","",IF(Hoja2!$D2040=1,1,0))</f>
        <v>0</v>
      </c>
      <c r="E2040" t="str">
        <f>IF(Hoja2!J2040="","",IF(Hoja2!$D2040=0,-Hoja2!J2040/(COUNT(F$2:F$2080)-SUM(F$2:F$2080)),Hoja2!J2040/SUM(F$2:F$2080)))</f>
        <v/>
      </c>
      <c r="F2040" t="str">
        <f>IF(Hoja2!J2040="","",IF(Hoja2!$D2040=1,1,0))</f>
        <v/>
      </c>
      <c r="G2040">
        <f>IF(Hoja2!D2040=0,-Hoja2!B2040/(COUNT(Hoja2!D$2:D$2080)-SUM(Hoja2!D$2:D$2080)),Hoja2!C2040/SUM(Hoja2!D$2:D$2080))</f>
        <v>-9.5602294455066918E-4</v>
      </c>
      <c r="J2040" t="str">
        <f>IF(Hoja2!J2040="","",IF(Hoja2!$D2040=1,Hoja2!J2040, ""))</f>
        <v/>
      </c>
      <c r="K2040" t="str">
        <f>IF(Hoja2!J2040="","",IF(Hoja2!$D2040=0,Hoja2!J2040, ""))</f>
        <v/>
      </c>
    </row>
    <row r="2041" spans="1:11" x14ac:dyDescent="0.25">
      <c r="A2041" t="str">
        <f>IF(Hoja2!F2041="","",IF(Hoja2!$D2041=0,-Hoja2!F2041/(COUNT(B$2:B$2080)-SUM(B$2:B$2080)),Hoja2!F2041/SUM(B$2:B$2080)))</f>
        <v/>
      </c>
      <c r="B2041" t="str">
        <f>IF(Hoja2!F2041="","",IF(Hoja2!$D2041=1,1,0))</f>
        <v/>
      </c>
      <c r="C2041">
        <f>IF(Hoja2!H2041="","",IF(Hoja2!$D2041=0,-Hoja2!H2041/(COUNT(D$2:D$2080)-SUM(D$2:D$2080)),Hoja2!H2041/SUM(D$2:D$2080)))</f>
        <v>-4.8543689320388345E-3</v>
      </c>
      <c r="D2041">
        <f>IF(Hoja2!H2041="","",IF(Hoja2!$D2041=1,1,0))</f>
        <v>0</v>
      </c>
      <c r="E2041" t="str">
        <f>IF(Hoja2!J2041="","",IF(Hoja2!$D2041=0,-Hoja2!J2041/(COUNT(F$2:F$2080)-SUM(F$2:F$2080)),Hoja2!J2041/SUM(F$2:F$2080)))</f>
        <v/>
      </c>
      <c r="F2041" t="str">
        <f>IF(Hoja2!J2041="","",IF(Hoja2!$D2041=1,1,0))</f>
        <v/>
      </c>
      <c r="G2041">
        <f>IF(Hoja2!D2041=0,-Hoja2!B2041/(COUNT(Hoja2!D$2:D$2080)-SUM(Hoja2!D$2:D$2080)),Hoja2!C2041/SUM(Hoja2!D$2:D$2080))</f>
        <v>-9.5602294455066918E-4</v>
      </c>
      <c r="J2041" t="str">
        <f>IF(Hoja2!J2041="","",IF(Hoja2!$D2041=1,Hoja2!J2041, ""))</f>
        <v/>
      </c>
      <c r="K2041" t="str">
        <f>IF(Hoja2!J2041="","",IF(Hoja2!$D2041=0,Hoja2!J2041, ""))</f>
        <v/>
      </c>
    </row>
    <row r="2042" spans="1:11" x14ac:dyDescent="0.25">
      <c r="A2042" t="str">
        <f>IF(Hoja2!F2042="","",IF(Hoja2!$D2042=0,-Hoja2!F2042/(COUNT(B$2:B$2080)-SUM(B$2:B$2080)),Hoja2!F2042/SUM(B$2:B$2080)))</f>
        <v/>
      </c>
      <c r="B2042" t="str">
        <f>IF(Hoja2!F2042="","",IF(Hoja2!$D2042=1,1,0))</f>
        <v/>
      </c>
      <c r="C2042" t="str">
        <f>IF(Hoja2!H2042="","",IF(Hoja2!$D2042=0,-Hoja2!H2042/(COUNT(D$2:D$2080)-SUM(D$2:D$2080)),Hoja2!H2042/SUM(D$2:D$2080)))</f>
        <v/>
      </c>
      <c r="D2042" t="str">
        <f>IF(Hoja2!H2042="","",IF(Hoja2!$D2042=1,1,0))</f>
        <v/>
      </c>
      <c r="E2042" t="str">
        <f>IF(Hoja2!J2042="","",IF(Hoja2!$D2042=0,-Hoja2!J2042/(COUNT(F$2:F$2080)-SUM(F$2:F$2080)),Hoja2!J2042/SUM(F$2:F$2080)))</f>
        <v/>
      </c>
      <c r="F2042" t="str">
        <f>IF(Hoja2!J2042="","",IF(Hoja2!$D2042=1,1,0))</f>
        <v/>
      </c>
      <c r="G2042">
        <f>IF(Hoja2!D2042=0,-Hoja2!B2042/(COUNT(Hoja2!D$2:D$2080)-SUM(Hoja2!D$2:D$2080)),Hoja2!C2042/SUM(Hoja2!D$2:D$2080))</f>
        <v>0</v>
      </c>
      <c r="J2042" t="str">
        <f>IF(Hoja2!J2042="","",IF(Hoja2!$D2042=1,Hoja2!J2042, ""))</f>
        <v/>
      </c>
      <c r="K2042" t="str">
        <f>IF(Hoja2!J2042="","",IF(Hoja2!$D2042=0,Hoja2!J2042, ""))</f>
        <v/>
      </c>
    </row>
    <row r="2043" spans="1:11" x14ac:dyDescent="0.25">
      <c r="A2043">
        <f>IF(Hoja2!F2043="","",IF(Hoja2!$D2043=0,-Hoja2!F2043/(COUNT(B$2:B$2080)-SUM(B$2:B$2080)),Hoja2!F2043/SUM(B$2:B$2080)))</f>
        <v>-5.6390977443609019E-3</v>
      </c>
      <c r="B2043">
        <f>IF(Hoja2!F2043="","",IF(Hoja2!$D2043=1,1,0))</f>
        <v>0</v>
      </c>
      <c r="C2043" t="str">
        <f>IF(Hoja2!H2043="","",IF(Hoja2!$D2043=0,-Hoja2!H2043/(COUNT(D$2:D$2080)-SUM(D$2:D$2080)),Hoja2!H2043/SUM(D$2:D$2080)))</f>
        <v/>
      </c>
      <c r="D2043" t="str">
        <f>IF(Hoja2!H2043="","",IF(Hoja2!$D2043=1,1,0))</f>
        <v/>
      </c>
      <c r="E2043" t="str">
        <f>IF(Hoja2!J2043="","",IF(Hoja2!$D2043=0,-Hoja2!J2043/(COUNT(F$2:F$2080)-SUM(F$2:F$2080)),Hoja2!J2043/SUM(F$2:F$2080)))</f>
        <v/>
      </c>
      <c r="F2043" t="str">
        <f>IF(Hoja2!J2043="","",IF(Hoja2!$D2043=1,1,0))</f>
        <v/>
      </c>
      <c r="G2043">
        <f>IF(Hoja2!D2043=0,-Hoja2!B2043/(COUNT(Hoja2!D$2:D$2080)-SUM(Hoja2!D$2:D$2080)),Hoja2!C2043/SUM(Hoja2!D$2:D$2080))</f>
        <v>-2.8680688336520078E-3</v>
      </c>
      <c r="J2043" t="str">
        <f>IF(Hoja2!J2043="","",IF(Hoja2!$D2043=1,Hoja2!J2043, ""))</f>
        <v/>
      </c>
      <c r="K2043" t="str">
        <f>IF(Hoja2!J2043="","",IF(Hoja2!$D2043=0,Hoja2!J2043, ""))</f>
        <v/>
      </c>
    </row>
    <row r="2044" spans="1:11" x14ac:dyDescent="0.25">
      <c r="A2044">
        <f>IF(Hoja2!F2044="","",IF(Hoja2!$D2044=0,-Hoja2!F2044/(COUNT(B$2:B$2080)-SUM(B$2:B$2080)),Hoja2!F2044/SUM(B$2:B$2080)))</f>
        <v>-3.7593984962406013E-3</v>
      </c>
      <c r="B2044">
        <f>IF(Hoja2!F2044="","",IF(Hoja2!$D2044=1,1,0))</f>
        <v>0</v>
      </c>
      <c r="C2044">
        <f>IF(Hoja2!H2044="","",IF(Hoja2!$D2044=0,-Hoja2!H2044/(COUNT(D$2:D$2080)-SUM(D$2:D$2080)),Hoja2!H2044/SUM(D$2:D$2080)))</f>
        <v>-9.7087378640776691E-3</v>
      </c>
      <c r="D2044">
        <f>IF(Hoja2!H2044="","",IF(Hoja2!$D2044=1,1,0))</f>
        <v>0</v>
      </c>
      <c r="E2044" t="str">
        <f>IF(Hoja2!J2044="","",IF(Hoja2!$D2044=0,-Hoja2!J2044/(COUNT(F$2:F$2080)-SUM(F$2:F$2080)),Hoja2!J2044/SUM(F$2:F$2080)))</f>
        <v/>
      </c>
      <c r="F2044" t="str">
        <f>IF(Hoja2!J2044="","",IF(Hoja2!$D2044=1,1,0))</f>
        <v/>
      </c>
      <c r="G2044">
        <f>IF(Hoja2!D2044=0,-Hoja2!B2044/(COUNT(Hoja2!D$2:D$2080)-SUM(Hoja2!D$2:D$2080)),Hoja2!C2044/SUM(Hoja2!D$2:D$2080))</f>
        <v>-1.9120458891013384E-3</v>
      </c>
      <c r="J2044" t="str">
        <f>IF(Hoja2!J2044="","",IF(Hoja2!$D2044=1,Hoja2!J2044, ""))</f>
        <v/>
      </c>
      <c r="K2044" t="str">
        <f>IF(Hoja2!J2044="","",IF(Hoja2!$D2044=0,Hoja2!J2044, ""))</f>
        <v/>
      </c>
    </row>
    <row r="2045" spans="1:11" x14ac:dyDescent="0.25">
      <c r="A2045">
        <f>IF(Hoja2!F2045="","",IF(Hoja2!$D2045=0,-Hoja2!F2045/(COUNT(B$2:B$2080)-SUM(B$2:B$2080)),Hoja2!F2045/SUM(B$2:B$2080)))</f>
        <v>7.4906367041198503E-3</v>
      </c>
      <c r="B2045">
        <f>IF(Hoja2!F2045="","",IF(Hoja2!$D2045=1,1,0))</f>
        <v>1</v>
      </c>
      <c r="C2045" t="str">
        <f>IF(Hoja2!H2045="","",IF(Hoja2!$D2045=0,-Hoja2!H2045/(COUNT(D$2:D$2080)-SUM(D$2:D$2080)),Hoja2!H2045/SUM(D$2:D$2080)))</f>
        <v/>
      </c>
      <c r="D2045" t="str">
        <f>IF(Hoja2!H2045="","",IF(Hoja2!$D2045=1,1,0))</f>
        <v/>
      </c>
      <c r="E2045" t="str">
        <f>IF(Hoja2!J2045="","",IF(Hoja2!$D2045=0,-Hoja2!J2045/(COUNT(F$2:F$2080)-SUM(F$2:F$2080)),Hoja2!J2045/SUM(F$2:F$2080)))</f>
        <v/>
      </c>
      <c r="F2045" t="str">
        <f>IF(Hoja2!J2045="","",IF(Hoja2!$D2045=1,1,0))</f>
        <v/>
      </c>
      <c r="G2045">
        <f>IF(Hoja2!D2045=0,-Hoja2!B2045/(COUNT(Hoja2!D$2:D$2080)-SUM(Hoja2!D$2:D$2080)),Hoja2!C2045/SUM(Hoja2!D$2:D$2080))</f>
        <v>3.8722168441432721E-3</v>
      </c>
      <c r="J2045" t="str">
        <f>IF(Hoja2!J2045="","",IF(Hoja2!$D2045=1,Hoja2!J2045, ""))</f>
        <v/>
      </c>
      <c r="K2045" t="str">
        <f>IF(Hoja2!J2045="","",IF(Hoja2!$D2045=0,Hoja2!J2045, ""))</f>
        <v/>
      </c>
    </row>
    <row r="2046" spans="1:11" x14ac:dyDescent="0.25">
      <c r="A2046">
        <f>IF(Hoja2!F2046="","",IF(Hoja2!$D2046=0,-Hoja2!F2046/(COUNT(B$2:B$2080)-SUM(B$2:B$2080)),Hoja2!F2046/SUM(B$2:B$2080)))</f>
        <v>-5.6390977443609019E-3</v>
      </c>
      <c r="B2046">
        <f>IF(Hoja2!F2046="","",IF(Hoja2!$D2046=1,1,0))</f>
        <v>0</v>
      </c>
      <c r="C2046" t="str">
        <f>IF(Hoja2!H2046="","",IF(Hoja2!$D2046=0,-Hoja2!H2046/(COUNT(D$2:D$2080)-SUM(D$2:D$2080)),Hoja2!H2046/SUM(D$2:D$2080)))</f>
        <v/>
      </c>
      <c r="D2046" t="str">
        <f>IF(Hoja2!H2046="","",IF(Hoja2!$D2046=1,1,0))</f>
        <v/>
      </c>
      <c r="E2046" t="str">
        <f>IF(Hoja2!J2046="","",IF(Hoja2!$D2046=0,-Hoja2!J2046/(COUNT(F$2:F$2080)-SUM(F$2:F$2080)),Hoja2!J2046/SUM(F$2:F$2080)))</f>
        <v/>
      </c>
      <c r="F2046" t="str">
        <f>IF(Hoja2!J2046="","",IF(Hoja2!$D2046=1,1,0))</f>
        <v/>
      </c>
      <c r="G2046">
        <f>IF(Hoja2!D2046=0,-Hoja2!B2046/(COUNT(Hoja2!D$2:D$2080)-SUM(Hoja2!D$2:D$2080)),Hoja2!C2046/SUM(Hoja2!D$2:D$2080))</f>
        <v>-2.8680688336520078E-3</v>
      </c>
      <c r="J2046" t="str">
        <f>IF(Hoja2!J2046="","",IF(Hoja2!$D2046=1,Hoja2!J2046, ""))</f>
        <v/>
      </c>
      <c r="K2046" t="str">
        <f>IF(Hoja2!J2046="","",IF(Hoja2!$D2046=0,Hoja2!J2046, ""))</f>
        <v/>
      </c>
    </row>
    <row r="2047" spans="1:11" x14ac:dyDescent="0.25">
      <c r="A2047">
        <f>IF(Hoja2!F2047="","",IF(Hoja2!$D2047=0,-Hoja2!F2047/(COUNT(B$2:B$2080)-SUM(B$2:B$2080)),Hoja2!F2047/SUM(B$2:B$2080)))</f>
        <v>-3.7593984962406013E-3</v>
      </c>
      <c r="B2047">
        <f>IF(Hoja2!F2047="","",IF(Hoja2!$D2047=1,1,0))</f>
        <v>0</v>
      </c>
      <c r="C2047">
        <f>IF(Hoja2!H2047="","",IF(Hoja2!$D2047=0,-Hoja2!H2047/(COUNT(D$2:D$2080)-SUM(D$2:D$2080)),Hoja2!H2047/SUM(D$2:D$2080)))</f>
        <v>-9.7087378640776691E-3</v>
      </c>
      <c r="D2047">
        <f>IF(Hoja2!H2047="","",IF(Hoja2!$D2047=1,1,0))</f>
        <v>0</v>
      </c>
      <c r="E2047" t="str">
        <f>IF(Hoja2!J2047="","",IF(Hoja2!$D2047=0,-Hoja2!J2047/(COUNT(F$2:F$2080)-SUM(F$2:F$2080)),Hoja2!J2047/SUM(F$2:F$2080)))</f>
        <v/>
      </c>
      <c r="F2047" t="str">
        <f>IF(Hoja2!J2047="","",IF(Hoja2!$D2047=1,1,0))</f>
        <v/>
      </c>
      <c r="G2047">
        <f>IF(Hoja2!D2047=0,-Hoja2!B2047/(COUNT(Hoja2!D$2:D$2080)-SUM(Hoja2!D$2:D$2080)),Hoja2!C2047/SUM(Hoja2!D$2:D$2080))</f>
        <v>-1.9120458891013384E-3</v>
      </c>
      <c r="J2047" t="str">
        <f>IF(Hoja2!J2047="","",IF(Hoja2!$D2047=1,Hoja2!J2047, ""))</f>
        <v/>
      </c>
      <c r="K2047" t="str">
        <f>IF(Hoja2!J2047="","",IF(Hoja2!$D2047=0,Hoja2!J2047, ""))</f>
        <v/>
      </c>
    </row>
    <row r="2048" spans="1:11" x14ac:dyDescent="0.25">
      <c r="A2048">
        <f>IF(Hoja2!F2048="","",IF(Hoja2!$D2048=0,-Hoja2!F2048/(COUNT(B$2:B$2080)-SUM(B$2:B$2080)),Hoja2!F2048/SUM(B$2:B$2080)))</f>
        <v>5.6179775280898875E-3</v>
      </c>
      <c r="B2048">
        <f>IF(Hoja2!F2048="","",IF(Hoja2!$D2048=1,1,0))</f>
        <v>1</v>
      </c>
      <c r="C2048" t="str">
        <f>IF(Hoja2!H2048="","",IF(Hoja2!$D2048=0,-Hoja2!H2048/(COUNT(D$2:D$2080)-SUM(D$2:D$2080)),Hoja2!H2048/SUM(D$2:D$2080)))</f>
        <v/>
      </c>
      <c r="D2048" t="str">
        <f>IF(Hoja2!H2048="","",IF(Hoja2!$D2048=1,1,0))</f>
        <v/>
      </c>
      <c r="E2048" t="str">
        <f>IF(Hoja2!J2048="","",IF(Hoja2!$D2048=0,-Hoja2!J2048/(COUNT(F$2:F$2080)-SUM(F$2:F$2080)),Hoja2!J2048/SUM(F$2:F$2080)))</f>
        <v/>
      </c>
      <c r="F2048" t="str">
        <f>IF(Hoja2!J2048="","",IF(Hoja2!$D2048=1,1,0))</f>
        <v/>
      </c>
      <c r="G2048">
        <f>IF(Hoja2!D2048=0,-Hoja2!B2048/(COUNT(Hoja2!D$2:D$2080)-SUM(Hoja2!D$2:D$2080)),Hoja2!C2048/SUM(Hoja2!D$2:D$2080))</f>
        <v>2.9041626331074541E-3</v>
      </c>
      <c r="J2048" t="str">
        <f>IF(Hoja2!J2048="","",IF(Hoja2!$D2048=1,Hoja2!J2048, ""))</f>
        <v/>
      </c>
      <c r="K2048" t="str">
        <f>IF(Hoja2!J2048="","",IF(Hoja2!$D2048=0,Hoja2!J2048, ""))</f>
        <v/>
      </c>
    </row>
    <row r="2049" spans="1:11" x14ac:dyDescent="0.25">
      <c r="A2049" t="str">
        <f>IF(Hoja2!F2049="","",IF(Hoja2!$D2049=0,-Hoja2!F2049/(COUNT(B$2:B$2080)-SUM(B$2:B$2080)),Hoja2!F2049/SUM(B$2:B$2080)))</f>
        <v/>
      </c>
      <c r="B2049" t="str">
        <f>IF(Hoja2!F2049="","",IF(Hoja2!$D2049=1,1,0))</f>
        <v/>
      </c>
      <c r="C2049" t="str">
        <f>IF(Hoja2!H2049="","",IF(Hoja2!$D2049=0,-Hoja2!H2049/(COUNT(D$2:D$2080)-SUM(D$2:D$2080)),Hoja2!H2049/SUM(D$2:D$2080)))</f>
        <v/>
      </c>
      <c r="D2049" t="str">
        <f>IF(Hoja2!H2049="","",IF(Hoja2!$D2049=1,1,0))</f>
        <v/>
      </c>
      <c r="E2049" t="str">
        <f>IF(Hoja2!J2049="","",IF(Hoja2!$D2049=0,-Hoja2!J2049/(COUNT(F$2:F$2080)-SUM(F$2:F$2080)),Hoja2!J2049/SUM(F$2:F$2080)))</f>
        <v/>
      </c>
      <c r="F2049" t="str">
        <f>IF(Hoja2!J2049="","",IF(Hoja2!$D2049=1,1,0))</f>
        <v/>
      </c>
      <c r="G2049">
        <f>IF(Hoja2!D2049=0,-Hoja2!B2049/(COUNT(Hoja2!D$2:D$2080)-SUM(Hoja2!D$2:D$2080)),Hoja2!C2049/SUM(Hoja2!D$2:D$2080))</f>
        <v>2.9041626331074541E-3</v>
      </c>
      <c r="J2049" t="str">
        <f>IF(Hoja2!J2049="","",IF(Hoja2!$D2049=1,Hoja2!J2049, ""))</f>
        <v/>
      </c>
      <c r="K2049" t="str">
        <f>IF(Hoja2!J2049="","",IF(Hoja2!$D2049=0,Hoja2!J2049, ""))</f>
        <v/>
      </c>
    </row>
    <row r="2050" spans="1:11" x14ac:dyDescent="0.25">
      <c r="A2050" t="str">
        <f>IF(Hoja2!F2050="","",IF(Hoja2!$D2050=0,-Hoja2!F2050/(COUNT(B$2:B$2080)-SUM(B$2:B$2080)),Hoja2!F2050/SUM(B$2:B$2080)))</f>
        <v/>
      </c>
      <c r="B2050" t="str">
        <f>IF(Hoja2!F2050="","",IF(Hoja2!$D2050=1,1,0))</f>
        <v/>
      </c>
      <c r="C2050" t="str">
        <f>IF(Hoja2!H2050="","",IF(Hoja2!$D2050=0,-Hoja2!H2050/(COUNT(D$2:D$2080)-SUM(D$2:D$2080)),Hoja2!H2050/SUM(D$2:D$2080)))</f>
        <v/>
      </c>
      <c r="D2050" t="str">
        <f>IF(Hoja2!H2050="","",IF(Hoja2!$D2050=1,1,0))</f>
        <v/>
      </c>
      <c r="E2050" t="str">
        <f>IF(Hoja2!J2050="","",IF(Hoja2!$D2050=0,-Hoja2!J2050/(COUNT(F$2:F$2080)-SUM(F$2:F$2080)),Hoja2!J2050/SUM(F$2:F$2080)))</f>
        <v/>
      </c>
      <c r="F2050" t="str">
        <f>IF(Hoja2!J2050="","",IF(Hoja2!$D2050=1,1,0))</f>
        <v/>
      </c>
      <c r="G2050">
        <f>IF(Hoja2!D2050=0,-Hoja2!B2050/(COUNT(Hoja2!D$2:D$2080)-SUM(Hoja2!D$2:D$2080)),Hoja2!C2050/SUM(Hoja2!D$2:D$2080))</f>
        <v>-9.5602294455066918E-4</v>
      </c>
      <c r="J2050" t="str">
        <f>IF(Hoja2!J2050="","",IF(Hoja2!$D2050=1,Hoja2!J2050, ""))</f>
        <v/>
      </c>
      <c r="K2050" t="str">
        <f>IF(Hoja2!J2050="","",IF(Hoja2!$D2050=0,Hoja2!J2050, ""))</f>
        <v/>
      </c>
    </row>
    <row r="2051" spans="1:11" x14ac:dyDescent="0.25">
      <c r="A2051">
        <f>IF(Hoja2!F2051="","",IF(Hoja2!$D2051=0,-Hoja2!F2051/(COUNT(B$2:B$2080)-SUM(B$2:B$2080)),Hoja2!F2051/SUM(B$2:B$2080)))</f>
        <v>3.7453183520599251E-3</v>
      </c>
      <c r="B2051">
        <f>IF(Hoja2!F2051="","",IF(Hoja2!$D2051=1,1,0))</f>
        <v>1</v>
      </c>
      <c r="C2051" t="str">
        <f>IF(Hoja2!H2051="","",IF(Hoja2!$D2051=0,-Hoja2!H2051/(COUNT(D$2:D$2080)-SUM(D$2:D$2080)),Hoja2!H2051/SUM(D$2:D$2080)))</f>
        <v/>
      </c>
      <c r="D2051" t="str">
        <f>IF(Hoja2!H2051="","",IF(Hoja2!$D2051=1,1,0))</f>
        <v/>
      </c>
      <c r="E2051" t="str">
        <f>IF(Hoja2!J2051="","",IF(Hoja2!$D2051=0,-Hoja2!J2051/(COUNT(F$2:F$2080)-SUM(F$2:F$2080)),Hoja2!J2051/SUM(F$2:F$2080)))</f>
        <v/>
      </c>
      <c r="F2051" t="str">
        <f>IF(Hoja2!J2051="","",IF(Hoja2!$D2051=1,1,0))</f>
        <v/>
      </c>
      <c r="G2051">
        <f>IF(Hoja2!D2051=0,-Hoja2!B2051/(COUNT(Hoja2!D$2:D$2080)-SUM(Hoja2!D$2:D$2080)),Hoja2!C2051/SUM(Hoja2!D$2:D$2080))</f>
        <v>1.9361084220716361E-3</v>
      </c>
      <c r="J2051" t="str">
        <f>IF(Hoja2!J2051="","",IF(Hoja2!$D2051=1,Hoja2!J2051, ""))</f>
        <v/>
      </c>
      <c r="K2051" t="str">
        <f>IF(Hoja2!J2051="","",IF(Hoja2!$D2051=0,Hoja2!J2051, ""))</f>
        <v/>
      </c>
    </row>
    <row r="2052" spans="1:11" x14ac:dyDescent="0.25">
      <c r="A2052" t="str">
        <f>IF(Hoja2!F2052="","",IF(Hoja2!$D2052=0,-Hoja2!F2052/(COUNT(B$2:B$2080)-SUM(B$2:B$2080)),Hoja2!F2052/SUM(B$2:B$2080)))</f>
        <v/>
      </c>
      <c r="B2052" t="str">
        <f>IF(Hoja2!F2052="","",IF(Hoja2!$D2052=1,1,0))</f>
        <v/>
      </c>
      <c r="C2052" t="str">
        <f>IF(Hoja2!H2052="","",IF(Hoja2!$D2052=0,-Hoja2!H2052/(COUNT(D$2:D$2080)-SUM(D$2:D$2080)),Hoja2!H2052/SUM(D$2:D$2080)))</f>
        <v/>
      </c>
      <c r="D2052" t="str">
        <f>IF(Hoja2!H2052="","",IF(Hoja2!$D2052=1,1,0))</f>
        <v/>
      </c>
      <c r="E2052" t="str">
        <f>IF(Hoja2!J2052="","",IF(Hoja2!$D2052=0,-Hoja2!J2052/(COUNT(F$2:F$2080)-SUM(F$2:F$2080)),Hoja2!J2052/SUM(F$2:F$2080)))</f>
        <v/>
      </c>
      <c r="F2052" t="str">
        <f>IF(Hoja2!J2052="","",IF(Hoja2!$D2052=1,1,0))</f>
        <v/>
      </c>
      <c r="G2052">
        <f>IF(Hoja2!D2052=0,-Hoja2!B2052/(COUNT(Hoja2!D$2:D$2080)-SUM(Hoja2!D$2:D$2080)),Hoja2!C2052/SUM(Hoja2!D$2:D$2080))</f>
        <v>0</v>
      </c>
      <c r="J2052" t="str">
        <f>IF(Hoja2!J2052="","",IF(Hoja2!$D2052=1,Hoja2!J2052, ""))</f>
        <v/>
      </c>
      <c r="K2052" t="str">
        <f>IF(Hoja2!J2052="","",IF(Hoja2!$D2052=0,Hoja2!J2052, ""))</f>
        <v/>
      </c>
    </row>
    <row r="2053" spans="1:11" x14ac:dyDescent="0.25">
      <c r="A2053" t="str">
        <f>IF(Hoja2!F2053="","",IF(Hoja2!$D2053=0,-Hoja2!F2053/(COUNT(B$2:B$2080)-SUM(B$2:B$2080)),Hoja2!F2053/SUM(B$2:B$2080)))</f>
        <v/>
      </c>
      <c r="B2053" t="str">
        <f>IF(Hoja2!F2053="","",IF(Hoja2!$D2053=1,1,0))</f>
        <v/>
      </c>
      <c r="C2053" t="str">
        <f>IF(Hoja2!H2053="","",IF(Hoja2!$D2053=0,-Hoja2!H2053/(COUNT(D$2:D$2080)-SUM(D$2:D$2080)),Hoja2!H2053/SUM(D$2:D$2080)))</f>
        <v/>
      </c>
      <c r="D2053" t="str">
        <f>IF(Hoja2!H2053="","",IF(Hoja2!$D2053=1,1,0))</f>
        <v/>
      </c>
      <c r="E2053" t="str">
        <f>IF(Hoja2!J2053="","",IF(Hoja2!$D2053=0,-Hoja2!J2053/(COUNT(F$2:F$2080)-SUM(F$2:F$2080)),Hoja2!J2053/SUM(F$2:F$2080)))</f>
        <v/>
      </c>
      <c r="F2053" t="str">
        <f>IF(Hoja2!J2053="","",IF(Hoja2!$D2053=1,1,0))</f>
        <v/>
      </c>
      <c r="G2053">
        <f>IF(Hoja2!D2053=0,-Hoja2!B2053/(COUNT(Hoja2!D$2:D$2080)-SUM(Hoja2!D$2:D$2080)),Hoja2!C2053/SUM(Hoja2!D$2:D$2080))</f>
        <v>2.9041626331074541E-3</v>
      </c>
      <c r="J2053" t="str">
        <f>IF(Hoja2!J2053="","",IF(Hoja2!$D2053=1,Hoja2!J2053, ""))</f>
        <v/>
      </c>
      <c r="K2053" t="str">
        <f>IF(Hoja2!J2053="","",IF(Hoja2!$D2053=0,Hoja2!J2053, ""))</f>
        <v/>
      </c>
    </row>
    <row r="2054" spans="1:11" x14ac:dyDescent="0.25">
      <c r="A2054" t="str">
        <f>IF(Hoja2!F2054="","",IF(Hoja2!$D2054=0,-Hoja2!F2054/(COUNT(B$2:B$2080)-SUM(B$2:B$2080)),Hoja2!F2054/SUM(B$2:B$2080)))</f>
        <v/>
      </c>
      <c r="B2054" t="str">
        <f>IF(Hoja2!F2054="","",IF(Hoja2!$D2054=1,1,0))</f>
        <v/>
      </c>
      <c r="C2054" t="str">
        <f>IF(Hoja2!H2054="","",IF(Hoja2!$D2054=0,-Hoja2!H2054/(COUNT(D$2:D$2080)-SUM(D$2:D$2080)),Hoja2!H2054/SUM(D$2:D$2080)))</f>
        <v/>
      </c>
      <c r="D2054" t="str">
        <f>IF(Hoja2!H2054="","",IF(Hoja2!$D2054=1,1,0))</f>
        <v/>
      </c>
      <c r="E2054" t="str">
        <f>IF(Hoja2!J2054="","",IF(Hoja2!$D2054=0,-Hoja2!J2054/(COUNT(F$2:F$2080)-SUM(F$2:F$2080)),Hoja2!J2054/SUM(F$2:F$2080)))</f>
        <v/>
      </c>
      <c r="F2054" t="str">
        <f>IF(Hoja2!J2054="","",IF(Hoja2!$D2054=1,1,0))</f>
        <v/>
      </c>
      <c r="G2054">
        <f>IF(Hoja2!D2054=0,-Hoja2!B2054/(COUNT(Hoja2!D$2:D$2080)-SUM(Hoja2!D$2:D$2080)),Hoja2!C2054/SUM(Hoja2!D$2:D$2080))</f>
        <v>-1.9120458891013384E-3</v>
      </c>
      <c r="J2054" t="str">
        <f>IF(Hoja2!J2054="","",IF(Hoja2!$D2054=1,Hoja2!J2054, ""))</f>
        <v/>
      </c>
      <c r="K2054" t="str">
        <f>IF(Hoja2!J2054="","",IF(Hoja2!$D2054=0,Hoja2!J2054, ""))</f>
        <v/>
      </c>
    </row>
    <row r="2055" spans="1:11" x14ac:dyDescent="0.25">
      <c r="A2055">
        <f>IF(Hoja2!F2055="","",IF(Hoja2!$D2055=0,-Hoja2!F2055/(COUNT(B$2:B$2080)-SUM(B$2:B$2080)),Hoja2!F2055/SUM(B$2:B$2080)))</f>
        <v>-1.8726591760299626E-3</v>
      </c>
      <c r="B2055">
        <f>IF(Hoja2!F2055="","",IF(Hoja2!$D2055=1,1,0))</f>
        <v>1</v>
      </c>
      <c r="C2055" t="str">
        <f>IF(Hoja2!H2055="","",IF(Hoja2!$D2055=0,-Hoja2!H2055/(COUNT(D$2:D$2080)-SUM(D$2:D$2080)),Hoja2!H2055/SUM(D$2:D$2080)))</f>
        <v/>
      </c>
      <c r="D2055" t="str">
        <f>IF(Hoja2!H2055="","",IF(Hoja2!$D2055=1,1,0))</f>
        <v/>
      </c>
      <c r="E2055" t="str">
        <f>IF(Hoja2!J2055="","",IF(Hoja2!$D2055=0,-Hoja2!J2055/(COUNT(F$2:F$2080)-SUM(F$2:F$2080)),Hoja2!J2055/SUM(F$2:F$2080)))</f>
        <v/>
      </c>
      <c r="F2055" t="str">
        <f>IF(Hoja2!J2055="","",IF(Hoja2!$D2055=1,1,0))</f>
        <v/>
      </c>
      <c r="G2055">
        <f>IF(Hoja2!D2055=0,-Hoja2!B2055/(COUNT(Hoja2!D$2:D$2080)-SUM(Hoja2!D$2:D$2080)),Hoja2!C2055/SUM(Hoja2!D$2:D$2080))</f>
        <v>-9.6805421103581804E-4</v>
      </c>
      <c r="J2055" t="str">
        <f>IF(Hoja2!J2055="","",IF(Hoja2!$D2055=1,Hoja2!J2055, ""))</f>
        <v/>
      </c>
      <c r="K2055" t="str">
        <f>IF(Hoja2!J2055="","",IF(Hoja2!$D2055=0,Hoja2!J2055, ""))</f>
        <v/>
      </c>
    </row>
    <row r="2056" spans="1:11" x14ac:dyDescent="0.25">
      <c r="A2056">
        <f>IF(Hoja2!F2056="","",IF(Hoja2!$D2056=0,-Hoja2!F2056/(COUNT(B$2:B$2080)-SUM(B$2:B$2080)),Hoja2!F2056/SUM(B$2:B$2080)))</f>
        <v>-1.8796992481203006E-3</v>
      </c>
      <c r="B2056">
        <f>IF(Hoja2!F2056="","",IF(Hoja2!$D2056=1,1,0))</f>
        <v>0</v>
      </c>
      <c r="C2056" t="str">
        <f>IF(Hoja2!H2056="","",IF(Hoja2!$D2056=0,-Hoja2!H2056/(COUNT(D$2:D$2080)-SUM(D$2:D$2080)),Hoja2!H2056/SUM(D$2:D$2080)))</f>
        <v/>
      </c>
      <c r="D2056" t="str">
        <f>IF(Hoja2!H2056="","",IF(Hoja2!$D2056=1,1,0))</f>
        <v/>
      </c>
      <c r="E2056" t="str">
        <f>IF(Hoja2!J2056="","",IF(Hoja2!$D2056=0,-Hoja2!J2056/(COUNT(F$2:F$2080)-SUM(F$2:F$2080)),Hoja2!J2056/SUM(F$2:F$2080)))</f>
        <v/>
      </c>
      <c r="F2056" t="str">
        <f>IF(Hoja2!J2056="","",IF(Hoja2!$D2056=1,1,0))</f>
        <v/>
      </c>
      <c r="G2056">
        <f>IF(Hoja2!D2056=0,-Hoja2!B2056/(COUNT(Hoja2!D$2:D$2080)-SUM(Hoja2!D$2:D$2080)),Hoja2!C2056/SUM(Hoja2!D$2:D$2080))</f>
        <v>-9.5602294455066918E-4</v>
      </c>
      <c r="J2056" t="str">
        <f>IF(Hoja2!J2056="","",IF(Hoja2!$D2056=1,Hoja2!J2056, ""))</f>
        <v/>
      </c>
      <c r="K2056" t="str">
        <f>IF(Hoja2!J2056="","",IF(Hoja2!$D2056=0,Hoja2!J2056, ""))</f>
        <v/>
      </c>
    </row>
    <row r="2057" spans="1:11" x14ac:dyDescent="0.25">
      <c r="A2057" t="str">
        <f>IF(Hoja2!F2057="","",IF(Hoja2!$D2057=0,-Hoja2!F2057/(COUNT(B$2:B$2080)-SUM(B$2:B$2080)),Hoja2!F2057/SUM(B$2:B$2080)))</f>
        <v/>
      </c>
      <c r="B2057" t="str">
        <f>IF(Hoja2!F2057="","",IF(Hoja2!$D2057=1,1,0))</f>
        <v/>
      </c>
      <c r="C2057" t="str">
        <f>IF(Hoja2!H2057="","",IF(Hoja2!$D2057=0,-Hoja2!H2057/(COUNT(D$2:D$2080)-SUM(D$2:D$2080)),Hoja2!H2057/SUM(D$2:D$2080)))</f>
        <v/>
      </c>
      <c r="D2057" t="str">
        <f>IF(Hoja2!H2057="","",IF(Hoja2!$D2057=1,1,0))</f>
        <v/>
      </c>
      <c r="E2057" t="str">
        <f>IF(Hoja2!J2057="","",IF(Hoja2!$D2057=0,-Hoja2!J2057/(COUNT(F$2:F$2080)-SUM(F$2:F$2080)),Hoja2!J2057/SUM(F$2:F$2080)))</f>
        <v/>
      </c>
      <c r="F2057" t="str">
        <f>IF(Hoja2!J2057="","",IF(Hoja2!$D2057=1,1,0))</f>
        <v/>
      </c>
      <c r="G2057">
        <f>IF(Hoja2!D2057=0,-Hoja2!B2057/(COUNT(Hoja2!D$2:D$2080)-SUM(Hoja2!D$2:D$2080)),Hoja2!C2057/SUM(Hoja2!D$2:D$2080))</f>
        <v>1.9361084220716361E-3</v>
      </c>
      <c r="J2057" t="str">
        <f>IF(Hoja2!J2057="","",IF(Hoja2!$D2057=1,Hoja2!J2057, ""))</f>
        <v/>
      </c>
      <c r="K2057" t="str">
        <f>IF(Hoja2!J2057="","",IF(Hoja2!$D2057=0,Hoja2!J2057, ""))</f>
        <v/>
      </c>
    </row>
    <row r="2058" spans="1:11" x14ac:dyDescent="0.25">
      <c r="A2058">
        <f>IF(Hoja2!F2058="","",IF(Hoja2!$D2058=0,-Hoja2!F2058/(COUNT(B$2:B$2080)-SUM(B$2:B$2080)),Hoja2!F2058/SUM(B$2:B$2080)))</f>
        <v>5.6179775280898875E-3</v>
      </c>
      <c r="B2058">
        <f>IF(Hoja2!F2058="","",IF(Hoja2!$D2058=1,1,0))</f>
        <v>1</v>
      </c>
      <c r="C2058" t="str">
        <f>IF(Hoja2!H2058="","",IF(Hoja2!$D2058=0,-Hoja2!H2058/(COUNT(D$2:D$2080)-SUM(D$2:D$2080)),Hoja2!H2058/SUM(D$2:D$2080)))</f>
        <v/>
      </c>
      <c r="D2058" t="str">
        <f>IF(Hoja2!H2058="","",IF(Hoja2!$D2058=1,1,0))</f>
        <v/>
      </c>
      <c r="E2058" t="str">
        <f>IF(Hoja2!J2058="","",IF(Hoja2!$D2058=0,-Hoja2!J2058/(COUNT(F$2:F$2080)-SUM(F$2:F$2080)),Hoja2!J2058/SUM(F$2:F$2080)))</f>
        <v/>
      </c>
      <c r="F2058" t="str">
        <f>IF(Hoja2!J2058="","",IF(Hoja2!$D2058=1,1,0))</f>
        <v/>
      </c>
      <c r="G2058">
        <f>IF(Hoja2!D2058=0,-Hoja2!B2058/(COUNT(Hoja2!D$2:D$2080)-SUM(Hoja2!D$2:D$2080)),Hoja2!C2058/SUM(Hoja2!D$2:D$2080))</f>
        <v>2.9041626331074541E-3</v>
      </c>
      <c r="J2058" t="str">
        <f>IF(Hoja2!J2058="","",IF(Hoja2!$D2058=1,Hoja2!J2058, ""))</f>
        <v/>
      </c>
      <c r="K2058" t="str">
        <f>IF(Hoja2!J2058="","",IF(Hoja2!$D2058=0,Hoja2!J2058, ""))</f>
        <v/>
      </c>
    </row>
    <row r="2059" spans="1:11" x14ac:dyDescent="0.25">
      <c r="A2059" t="str">
        <f>IF(Hoja2!F2059="","",IF(Hoja2!$D2059=0,-Hoja2!F2059/(COUNT(B$2:B$2080)-SUM(B$2:B$2080)),Hoja2!F2059/SUM(B$2:B$2080)))</f>
        <v/>
      </c>
      <c r="B2059" t="str">
        <f>IF(Hoja2!F2059="","",IF(Hoja2!$D2059=1,1,0))</f>
        <v/>
      </c>
      <c r="C2059" t="str">
        <f>IF(Hoja2!H2059="","",IF(Hoja2!$D2059=0,-Hoja2!H2059/(COUNT(D$2:D$2080)-SUM(D$2:D$2080)),Hoja2!H2059/SUM(D$2:D$2080)))</f>
        <v/>
      </c>
      <c r="D2059" t="str">
        <f>IF(Hoja2!H2059="","",IF(Hoja2!$D2059=1,1,0))</f>
        <v/>
      </c>
      <c r="E2059" t="str">
        <f>IF(Hoja2!J2059="","",IF(Hoja2!$D2059=0,-Hoja2!J2059/(COUNT(F$2:F$2080)-SUM(F$2:F$2080)),Hoja2!J2059/SUM(F$2:F$2080)))</f>
        <v/>
      </c>
      <c r="F2059" t="str">
        <f>IF(Hoja2!J2059="","",IF(Hoja2!$D2059=1,1,0))</f>
        <v/>
      </c>
      <c r="G2059">
        <f>IF(Hoja2!D2059=0,-Hoja2!B2059/(COUNT(Hoja2!D$2:D$2080)-SUM(Hoja2!D$2:D$2080)),Hoja2!C2059/SUM(Hoja2!D$2:D$2080))</f>
        <v>0</v>
      </c>
      <c r="J2059" t="str">
        <f>IF(Hoja2!J2059="","",IF(Hoja2!$D2059=1,Hoja2!J2059, ""))</f>
        <v/>
      </c>
      <c r="K2059" t="str">
        <f>IF(Hoja2!J2059="","",IF(Hoja2!$D2059=0,Hoja2!J2059, ""))</f>
        <v/>
      </c>
    </row>
    <row r="2060" spans="1:11" x14ac:dyDescent="0.25">
      <c r="A2060">
        <f>IF(Hoja2!F2060="","",IF(Hoja2!$D2060=0,-Hoja2!F2060/(COUNT(B$2:B$2080)-SUM(B$2:B$2080)),Hoja2!F2060/SUM(B$2:B$2080)))</f>
        <v>1.8726591760299626E-3</v>
      </c>
      <c r="B2060">
        <f>IF(Hoja2!F2060="","",IF(Hoja2!$D2060=1,1,0))</f>
        <v>1</v>
      </c>
      <c r="C2060" t="str">
        <f>IF(Hoja2!H2060="","",IF(Hoja2!$D2060=0,-Hoja2!H2060/(COUNT(D$2:D$2080)-SUM(D$2:D$2080)),Hoja2!H2060/SUM(D$2:D$2080)))</f>
        <v/>
      </c>
      <c r="D2060" t="str">
        <f>IF(Hoja2!H2060="","",IF(Hoja2!$D2060=1,1,0))</f>
        <v/>
      </c>
      <c r="E2060" t="str">
        <f>IF(Hoja2!J2060="","",IF(Hoja2!$D2060=0,-Hoja2!J2060/(COUNT(F$2:F$2080)-SUM(F$2:F$2080)),Hoja2!J2060/SUM(F$2:F$2080)))</f>
        <v/>
      </c>
      <c r="F2060" t="str">
        <f>IF(Hoja2!J2060="","",IF(Hoja2!$D2060=1,1,0))</f>
        <v/>
      </c>
      <c r="G2060">
        <f>IF(Hoja2!D2060=0,-Hoja2!B2060/(COUNT(Hoja2!D$2:D$2080)-SUM(Hoja2!D$2:D$2080)),Hoja2!C2060/SUM(Hoja2!D$2:D$2080))</f>
        <v>9.6805421103581804E-4</v>
      </c>
      <c r="J2060" t="str">
        <f>IF(Hoja2!J2060="","",IF(Hoja2!$D2060=1,Hoja2!J2060, ""))</f>
        <v/>
      </c>
      <c r="K2060" t="str">
        <f>IF(Hoja2!J2060="","",IF(Hoja2!$D2060=0,Hoja2!J2060, ""))</f>
        <v/>
      </c>
    </row>
    <row r="2061" spans="1:11" x14ac:dyDescent="0.25">
      <c r="A2061" t="str">
        <f>IF(Hoja2!F2061="","",IF(Hoja2!$D2061=0,-Hoja2!F2061/(COUNT(B$2:B$2080)-SUM(B$2:B$2080)),Hoja2!F2061/SUM(B$2:B$2080)))</f>
        <v/>
      </c>
      <c r="B2061" t="str">
        <f>IF(Hoja2!F2061="","",IF(Hoja2!$D2061=1,1,0))</f>
        <v/>
      </c>
      <c r="C2061" t="str">
        <f>IF(Hoja2!H2061="","",IF(Hoja2!$D2061=0,-Hoja2!H2061/(COUNT(D$2:D$2080)-SUM(D$2:D$2080)),Hoja2!H2061/SUM(D$2:D$2080)))</f>
        <v/>
      </c>
      <c r="D2061" t="str">
        <f>IF(Hoja2!H2061="","",IF(Hoja2!$D2061=1,1,0))</f>
        <v/>
      </c>
      <c r="E2061" t="str">
        <f>IF(Hoja2!J2061="","",IF(Hoja2!$D2061=0,-Hoja2!J2061/(COUNT(F$2:F$2080)-SUM(F$2:F$2080)),Hoja2!J2061/SUM(F$2:F$2080)))</f>
        <v/>
      </c>
      <c r="F2061" t="str">
        <f>IF(Hoja2!J2061="","",IF(Hoja2!$D2061=1,1,0))</f>
        <v/>
      </c>
      <c r="G2061">
        <f>IF(Hoja2!D2061=0,-Hoja2!B2061/(COUNT(Hoja2!D$2:D$2080)-SUM(Hoja2!D$2:D$2080)),Hoja2!C2061/SUM(Hoja2!D$2:D$2080))</f>
        <v>-9.5602294455066918E-4</v>
      </c>
      <c r="J2061" t="str">
        <f>IF(Hoja2!J2061="","",IF(Hoja2!$D2061=1,Hoja2!J2061, ""))</f>
        <v/>
      </c>
      <c r="K2061" t="str">
        <f>IF(Hoja2!J2061="","",IF(Hoja2!$D2061=0,Hoja2!J2061, ""))</f>
        <v/>
      </c>
    </row>
    <row r="2062" spans="1:11" x14ac:dyDescent="0.25">
      <c r="A2062">
        <f>IF(Hoja2!F2062="","",IF(Hoja2!$D2062=0,-Hoja2!F2062/(COUNT(B$2:B$2080)-SUM(B$2:B$2080)),Hoja2!F2062/SUM(B$2:B$2080)))</f>
        <v>3.7453183520599251E-3</v>
      </c>
      <c r="B2062">
        <f>IF(Hoja2!F2062="","",IF(Hoja2!$D2062=1,1,0))</f>
        <v>1</v>
      </c>
      <c r="C2062" t="str">
        <f>IF(Hoja2!H2062="","",IF(Hoja2!$D2062=0,-Hoja2!H2062/(COUNT(D$2:D$2080)-SUM(D$2:D$2080)),Hoja2!H2062/SUM(D$2:D$2080)))</f>
        <v/>
      </c>
      <c r="D2062" t="str">
        <f>IF(Hoja2!H2062="","",IF(Hoja2!$D2062=1,1,0))</f>
        <v/>
      </c>
      <c r="E2062" t="str">
        <f>IF(Hoja2!J2062="","",IF(Hoja2!$D2062=0,-Hoja2!J2062/(COUNT(F$2:F$2080)-SUM(F$2:F$2080)),Hoja2!J2062/SUM(F$2:F$2080)))</f>
        <v/>
      </c>
      <c r="F2062" t="str">
        <f>IF(Hoja2!J2062="","",IF(Hoja2!$D2062=1,1,0))</f>
        <v/>
      </c>
      <c r="G2062">
        <f>IF(Hoja2!D2062=0,-Hoja2!B2062/(COUNT(Hoja2!D$2:D$2080)-SUM(Hoja2!D$2:D$2080)),Hoja2!C2062/SUM(Hoja2!D$2:D$2080))</f>
        <v>1.9361084220716361E-3</v>
      </c>
      <c r="J2062" t="str">
        <f>IF(Hoja2!J2062="","",IF(Hoja2!$D2062=1,Hoja2!J2062, ""))</f>
        <v/>
      </c>
      <c r="K2062" t="str">
        <f>IF(Hoja2!J2062="","",IF(Hoja2!$D2062=0,Hoja2!J2062, ""))</f>
        <v/>
      </c>
    </row>
    <row r="2063" spans="1:11" x14ac:dyDescent="0.25">
      <c r="A2063" t="str">
        <f>IF(Hoja2!F2063="","",IF(Hoja2!$D2063=0,-Hoja2!F2063/(COUNT(B$2:B$2080)-SUM(B$2:B$2080)),Hoja2!F2063/SUM(B$2:B$2080)))</f>
        <v/>
      </c>
      <c r="B2063" t="str">
        <f>IF(Hoja2!F2063="","",IF(Hoja2!$D2063=1,1,0))</f>
        <v/>
      </c>
      <c r="C2063" t="str">
        <f>IF(Hoja2!H2063="","",IF(Hoja2!$D2063=0,-Hoja2!H2063/(COUNT(D$2:D$2080)-SUM(D$2:D$2080)),Hoja2!H2063/SUM(D$2:D$2080)))</f>
        <v/>
      </c>
      <c r="D2063" t="str">
        <f>IF(Hoja2!H2063="","",IF(Hoja2!$D2063=1,1,0))</f>
        <v/>
      </c>
      <c r="E2063" t="str">
        <f>IF(Hoja2!J2063="","",IF(Hoja2!$D2063=0,-Hoja2!J2063/(COUNT(F$2:F$2080)-SUM(F$2:F$2080)),Hoja2!J2063/SUM(F$2:F$2080)))</f>
        <v/>
      </c>
      <c r="F2063" t="str">
        <f>IF(Hoja2!J2063="","",IF(Hoja2!$D2063=1,1,0))</f>
        <v/>
      </c>
      <c r="G2063">
        <f>IF(Hoja2!D2063=0,-Hoja2!B2063/(COUNT(Hoja2!D$2:D$2080)-SUM(Hoja2!D$2:D$2080)),Hoja2!C2063/SUM(Hoja2!D$2:D$2080))</f>
        <v>4.8402710551790898E-3</v>
      </c>
      <c r="J2063" t="str">
        <f>IF(Hoja2!J2063="","",IF(Hoja2!$D2063=1,Hoja2!J2063, ""))</f>
        <v/>
      </c>
      <c r="K2063" t="str">
        <f>IF(Hoja2!J2063="","",IF(Hoja2!$D2063=0,Hoja2!J2063, ""))</f>
        <v/>
      </c>
    </row>
    <row r="2064" spans="1:11" x14ac:dyDescent="0.25">
      <c r="A2064" t="str">
        <f>IF(Hoja2!F2064="","",IF(Hoja2!$D2064=0,-Hoja2!F2064/(COUNT(B$2:B$2080)-SUM(B$2:B$2080)),Hoja2!F2064/SUM(B$2:B$2080)))</f>
        <v/>
      </c>
      <c r="B2064" t="str">
        <f>IF(Hoja2!F2064="","",IF(Hoja2!$D2064=1,1,0))</f>
        <v/>
      </c>
      <c r="C2064" t="str">
        <f>IF(Hoja2!H2064="","",IF(Hoja2!$D2064=0,-Hoja2!H2064/(COUNT(D$2:D$2080)-SUM(D$2:D$2080)),Hoja2!H2064/SUM(D$2:D$2080)))</f>
        <v/>
      </c>
      <c r="D2064" t="str">
        <f>IF(Hoja2!H2064="","",IF(Hoja2!$D2064=1,1,0))</f>
        <v/>
      </c>
      <c r="E2064" t="str">
        <f>IF(Hoja2!J2064="","",IF(Hoja2!$D2064=0,-Hoja2!J2064/(COUNT(F$2:F$2080)-SUM(F$2:F$2080)),Hoja2!J2064/SUM(F$2:F$2080)))</f>
        <v/>
      </c>
      <c r="F2064" t="str">
        <f>IF(Hoja2!J2064="","",IF(Hoja2!$D2064=1,1,0))</f>
        <v/>
      </c>
      <c r="G2064">
        <f>IF(Hoja2!D2064=0,-Hoja2!B2064/(COUNT(Hoja2!D$2:D$2080)-SUM(Hoja2!D$2:D$2080)),Hoja2!C2064/SUM(Hoja2!D$2:D$2080))</f>
        <v>1.9361084220716361E-3</v>
      </c>
      <c r="J2064" t="str">
        <f>IF(Hoja2!J2064="","",IF(Hoja2!$D2064=1,Hoja2!J2064, ""))</f>
        <v/>
      </c>
      <c r="K2064" t="str">
        <f>IF(Hoja2!J2064="","",IF(Hoja2!$D2064=0,Hoja2!J2064, ""))</f>
        <v/>
      </c>
    </row>
    <row r="2065" spans="1:11" x14ac:dyDescent="0.25">
      <c r="A2065">
        <f>IF(Hoja2!F2065="","",IF(Hoja2!$D2065=0,-Hoja2!F2065/(COUNT(B$2:B$2080)-SUM(B$2:B$2080)),Hoja2!F2065/SUM(B$2:B$2080)))</f>
        <v>3.7453183520599251E-3</v>
      </c>
      <c r="B2065">
        <f>IF(Hoja2!F2065="","",IF(Hoja2!$D2065=1,1,0))</f>
        <v>1</v>
      </c>
      <c r="C2065" t="str">
        <f>IF(Hoja2!H2065="","",IF(Hoja2!$D2065=0,-Hoja2!H2065/(COUNT(D$2:D$2080)-SUM(D$2:D$2080)),Hoja2!H2065/SUM(D$2:D$2080)))</f>
        <v/>
      </c>
      <c r="D2065" t="str">
        <f>IF(Hoja2!H2065="","",IF(Hoja2!$D2065=1,1,0))</f>
        <v/>
      </c>
      <c r="E2065" t="str">
        <f>IF(Hoja2!J2065="","",IF(Hoja2!$D2065=0,-Hoja2!J2065/(COUNT(F$2:F$2080)-SUM(F$2:F$2080)),Hoja2!J2065/SUM(F$2:F$2080)))</f>
        <v/>
      </c>
      <c r="F2065" t="str">
        <f>IF(Hoja2!J2065="","",IF(Hoja2!$D2065=1,1,0))</f>
        <v/>
      </c>
      <c r="G2065">
        <f>IF(Hoja2!D2065=0,-Hoja2!B2065/(COUNT(Hoja2!D$2:D$2080)-SUM(Hoja2!D$2:D$2080)),Hoja2!C2065/SUM(Hoja2!D$2:D$2080))</f>
        <v>1.9361084220716361E-3</v>
      </c>
      <c r="J2065" t="str">
        <f>IF(Hoja2!J2065="","",IF(Hoja2!$D2065=1,Hoja2!J2065, ""))</f>
        <v/>
      </c>
      <c r="K2065" t="str">
        <f>IF(Hoja2!J2065="","",IF(Hoja2!$D2065=0,Hoja2!J2065, ""))</f>
        <v/>
      </c>
    </row>
    <row r="2066" spans="1:11" x14ac:dyDescent="0.25">
      <c r="A2066" t="str">
        <f>IF(Hoja2!F2066="","",IF(Hoja2!$D2066=0,-Hoja2!F2066/(COUNT(B$2:B$2080)-SUM(B$2:B$2080)),Hoja2!F2066/SUM(B$2:B$2080)))</f>
        <v/>
      </c>
      <c r="B2066" t="str">
        <f>IF(Hoja2!F2066="","",IF(Hoja2!$D2066=1,1,0))</f>
        <v/>
      </c>
      <c r="C2066" t="str">
        <f>IF(Hoja2!H2066="","",IF(Hoja2!$D2066=0,-Hoja2!H2066/(COUNT(D$2:D$2080)-SUM(D$2:D$2080)),Hoja2!H2066/SUM(D$2:D$2080)))</f>
        <v/>
      </c>
      <c r="D2066" t="str">
        <f>IF(Hoja2!H2066="","",IF(Hoja2!$D2066=1,1,0))</f>
        <v/>
      </c>
      <c r="E2066" t="str">
        <f>IF(Hoja2!J2066="","",IF(Hoja2!$D2066=0,-Hoja2!J2066/(COUNT(F$2:F$2080)-SUM(F$2:F$2080)),Hoja2!J2066/SUM(F$2:F$2080)))</f>
        <v/>
      </c>
      <c r="F2066" t="str">
        <f>IF(Hoja2!J2066="","",IF(Hoja2!$D2066=1,1,0))</f>
        <v/>
      </c>
      <c r="G2066">
        <f>IF(Hoja2!D2066=0,-Hoja2!B2066/(COUNT(Hoja2!D$2:D$2080)-SUM(Hoja2!D$2:D$2080)),Hoja2!C2066/SUM(Hoja2!D$2:D$2080))</f>
        <v>2.9041626331074541E-3</v>
      </c>
      <c r="J2066" t="str">
        <f>IF(Hoja2!J2066="","",IF(Hoja2!$D2066=1,Hoja2!J2066, ""))</f>
        <v/>
      </c>
      <c r="K2066" t="str">
        <f>IF(Hoja2!J2066="","",IF(Hoja2!$D2066=0,Hoja2!J2066, ""))</f>
        <v/>
      </c>
    </row>
    <row r="2067" spans="1:11" x14ac:dyDescent="0.25">
      <c r="A2067">
        <f>IF(Hoja2!F2067="","",IF(Hoja2!$D2067=0,-Hoja2!F2067/(COUNT(B$2:B$2080)-SUM(B$2:B$2080)),Hoja2!F2067/SUM(B$2:B$2080)))</f>
        <v>9.3632958801498131E-3</v>
      </c>
      <c r="B2067">
        <f>IF(Hoja2!F2067="","",IF(Hoja2!$D2067=1,1,0))</f>
        <v>1</v>
      </c>
      <c r="C2067" t="str">
        <f>IF(Hoja2!H2067="","",IF(Hoja2!$D2067=0,-Hoja2!H2067/(COUNT(D$2:D$2080)-SUM(D$2:D$2080)),Hoja2!H2067/SUM(D$2:D$2080)))</f>
        <v/>
      </c>
      <c r="D2067" t="str">
        <f>IF(Hoja2!H2067="","",IF(Hoja2!$D2067=1,1,0))</f>
        <v/>
      </c>
      <c r="E2067" t="str">
        <f>IF(Hoja2!J2067="","",IF(Hoja2!$D2067=0,-Hoja2!J2067/(COUNT(F$2:F$2080)-SUM(F$2:F$2080)),Hoja2!J2067/SUM(F$2:F$2080)))</f>
        <v/>
      </c>
      <c r="F2067" t="str">
        <f>IF(Hoja2!J2067="","",IF(Hoja2!$D2067=1,1,0))</f>
        <v/>
      </c>
      <c r="G2067">
        <f>IF(Hoja2!D2067=0,-Hoja2!B2067/(COUNT(Hoja2!D$2:D$2080)-SUM(Hoja2!D$2:D$2080)),Hoja2!C2067/SUM(Hoja2!D$2:D$2080))</f>
        <v>4.8402710551790898E-3</v>
      </c>
      <c r="J2067" t="str">
        <f>IF(Hoja2!J2067="","",IF(Hoja2!$D2067=1,Hoja2!J2067, ""))</f>
        <v/>
      </c>
      <c r="K2067" t="str">
        <f>IF(Hoja2!J2067="","",IF(Hoja2!$D2067=0,Hoja2!J2067, ""))</f>
        <v/>
      </c>
    </row>
    <row r="2068" spans="1:11" x14ac:dyDescent="0.25">
      <c r="A2068">
        <f>IF(Hoja2!F2068="","",IF(Hoja2!$D2068=0,-Hoja2!F2068/(COUNT(B$2:B$2080)-SUM(B$2:B$2080)),Hoja2!F2068/SUM(B$2:B$2080)))</f>
        <v>-3.7593984962406013E-3</v>
      </c>
      <c r="B2068">
        <f>IF(Hoja2!F2068="","",IF(Hoja2!$D2068=1,1,0))</f>
        <v>0</v>
      </c>
      <c r="C2068" t="str">
        <f>IF(Hoja2!H2068="","",IF(Hoja2!$D2068=0,-Hoja2!H2068/(COUNT(D$2:D$2080)-SUM(D$2:D$2080)),Hoja2!H2068/SUM(D$2:D$2080)))</f>
        <v/>
      </c>
      <c r="D2068" t="str">
        <f>IF(Hoja2!H2068="","",IF(Hoja2!$D2068=1,1,0))</f>
        <v/>
      </c>
      <c r="E2068" t="str">
        <f>IF(Hoja2!J2068="","",IF(Hoja2!$D2068=0,-Hoja2!J2068/(COUNT(F$2:F$2080)-SUM(F$2:F$2080)),Hoja2!J2068/SUM(F$2:F$2080)))</f>
        <v/>
      </c>
      <c r="F2068" t="str">
        <f>IF(Hoja2!J2068="","",IF(Hoja2!$D2068=1,1,0))</f>
        <v/>
      </c>
      <c r="G2068">
        <f>IF(Hoja2!D2068=0,-Hoja2!B2068/(COUNT(Hoja2!D$2:D$2080)-SUM(Hoja2!D$2:D$2080)),Hoja2!C2068/SUM(Hoja2!D$2:D$2080))</f>
        <v>-1.9120458891013384E-3</v>
      </c>
      <c r="J2068" t="str">
        <f>IF(Hoja2!J2068="","",IF(Hoja2!$D2068=1,Hoja2!J2068, ""))</f>
        <v/>
      </c>
      <c r="K2068" t="str">
        <f>IF(Hoja2!J2068="","",IF(Hoja2!$D2068=0,Hoja2!J2068, ""))</f>
        <v/>
      </c>
    </row>
    <row r="2069" spans="1:11" x14ac:dyDescent="0.25">
      <c r="A2069" t="str">
        <f>IF(Hoja2!F2069="","",IF(Hoja2!$D2069=0,-Hoja2!F2069/(COUNT(B$2:B$2080)-SUM(B$2:B$2080)),Hoja2!F2069/SUM(B$2:B$2080)))</f>
        <v/>
      </c>
      <c r="B2069" t="str">
        <f>IF(Hoja2!F2069="","",IF(Hoja2!$D2069=1,1,0))</f>
        <v/>
      </c>
      <c r="C2069">
        <f>IF(Hoja2!H2069="","",IF(Hoja2!$D2069=0,-Hoja2!H2069/(COUNT(D$2:D$2080)-SUM(D$2:D$2080)),Hoja2!H2069/SUM(D$2:D$2080)))</f>
        <v>0</v>
      </c>
      <c r="D2069">
        <f>IF(Hoja2!H2069="","",IF(Hoja2!$D2069=1,1,0))</f>
        <v>0</v>
      </c>
      <c r="E2069" t="str">
        <f>IF(Hoja2!J2069="","",IF(Hoja2!$D2069=0,-Hoja2!J2069/(COUNT(F$2:F$2080)-SUM(F$2:F$2080)),Hoja2!J2069/SUM(F$2:F$2080)))</f>
        <v/>
      </c>
      <c r="F2069" t="str">
        <f>IF(Hoja2!J2069="","",IF(Hoja2!$D2069=1,1,0))</f>
        <v/>
      </c>
      <c r="G2069">
        <f>IF(Hoja2!D2069=0,-Hoja2!B2069/(COUNT(Hoja2!D$2:D$2080)-SUM(Hoja2!D$2:D$2080)),Hoja2!C2069/SUM(Hoja2!D$2:D$2080))</f>
        <v>0</v>
      </c>
      <c r="J2069" t="str">
        <f>IF(Hoja2!J2069="","",IF(Hoja2!$D2069=1,Hoja2!J2069, ""))</f>
        <v/>
      </c>
      <c r="K2069" t="str">
        <f>IF(Hoja2!J2069="","",IF(Hoja2!$D2069=0,Hoja2!J2069, ""))</f>
        <v/>
      </c>
    </row>
    <row r="2070" spans="1:11" x14ac:dyDescent="0.25">
      <c r="A2070" t="str">
        <f>IF(Hoja2!F2070="","",IF(Hoja2!$D2070=0,-Hoja2!F2070/(COUNT(B$2:B$2080)-SUM(B$2:B$2080)),Hoja2!F2070/SUM(B$2:B$2080)))</f>
        <v/>
      </c>
      <c r="B2070" t="str">
        <f>IF(Hoja2!F2070="","",IF(Hoja2!$D2070=1,1,0))</f>
        <v/>
      </c>
      <c r="C2070" t="str">
        <f>IF(Hoja2!H2070="","",IF(Hoja2!$D2070=0,-Hoja2!H2070/(COUNT(D$2:D$2080)-SUM(D$2:D$2080)),Hoja2!H2070/SUM(D$2:D$2080)))</f>
        <v/>
      </c>
      <c r="D2070" t="str">
        <f>IF(Hoja2!H2070="","",IF(Hoja2!$D2070=1,1,0))</f>
        <v/>
      </c>
      <c r="E2070" t="str">
        <f>IF(Hoja2!J2070="","",IF(Hoja2!$D2070=0,-Hoja2!J2070/(COUNT(F$2:F$2080)-SUM(F$2:F$2080)),Hoja2!J2070/SUM(F$2:F$2080)))</f>
        <v/>
      </c>
      <c r="F2070" t="str">
        <f>IF(Hoja2!J2070="","",IF(Hoja2!$D2070=1,1,0))</f>
        <v/>
      </c>
      <c r="G2070">
        <f>IF(Hoja2!D2070=0,-Hoja2!B2070/(COUNT(Hoja2!D$2:D$2080)-SUM(Hoja2!D$2:D$2080)),Hoja2!C2070/SUM(Hoja2!D$2:D$2080))</f>
        <v>9.6805421103581804E-4</v>
      </c>
      <c r="J2070" t="str">
        <f>IF(Hoja2!J2070="","",IF(Hoja2!$D2070=1,Hoja2!J2070, ""))</f>
        <v/>
      </c>
      <c r="K2070" t="str">
        <f>IF(Hoja2!J2070="","",IF(Hoja2!$D2070=0,Hoja2!J2070, ""))</f>
        <v/>
      </c>
    </row>
    <row r="2071" spans="1:11" x14ac:dyDescent="0.25">
      <c r="A2071" t="str">
        <f>IF(Hoja2!F2071="","",IF(Hoja2!$D2071=0,-Hoja2!F2071/(COUNT(B$2:B$2080)-SUM(B$2:B$2080)),Hoja2!F2071/SUM(B$2:B$2080)))</f>
        <v/>
      </c>
      <c r="B2071" t="str">
        <f>IF(Hoja2!F2071="","",IF(Hoja2!$D2071=1,1,0))</f>
        <v/>
      </c>
      <c r="C2071" t="str">
        <f>IF(Hoja2!H2071="","",IF(Hoja2!$D2071=0,-Hoja2!H2071/(COUNT(D$2:D$2080)-SUM(D$2:D$2080)),Hoja2!H2071/SUM(D$2:D$2080)))</f>
        <v/>
      </c>
      <c r="D2071" t="str">
        <f>IF(Hoja2!H2071="","",IF(Hoja2!$D2071=1,1,0))</f>
        <v/>
      </c>
      <c r="E2071" t="str">
        <f>IF(Hoja2!J2071="","",IF(Hoja2!$D2071=0,-Hoja2!J2071/(COUNT(F$2:F$2080)-SUM(F$2:F$2080)),Hoja2!J2071/SUM(F$2:F$2080)))</f>
        <v/>
      </c>
      <c r="F2071" t="str">
        <f>IF(Hoja2!J2071="","",IF(Hoja2!$D2071=1,1,0))</f>
        <v/>
      </c>
      <c r="G2071">
        <f>IF(Hoja2!D2071=0,-Hoja2!B2071/(COUNT(Hoja2!D$2:D$2080)-SUM(Hoja2!D$2:D$2080)),Hoja2!C2071/SUM(Hoja2!D$2:D$2080))</f>
        <v>0</v>
      </c>
      <c r="J2071" t="str">
        <f>IF(Hoja2!J2071="","",IF(Hoja2!$D2071=1,Hoja2!J2071, ""))</f>
        <v/>
      </c>
      <c r="K2071" t="str">
        <f>IF(Hoja2!J2071="","",IF(Hoja2!$D2071=0,Hoja2!J2071, ""))</f>
        <v/>
      </c>
    </row>
    <row r="2072" spans="1:11" x14ac:dyDescent="0.25">
      <c r="A2072">
        <f>IF(Hoja2!F2072="","",IF(Hoja2!$D2072=0,-Hoja2!F2072/(COUNT(B$2:B$2080)-SUM(B$2:B$2080)),Hoja2!F2072/SUM(B$2:B$2080)))</f>
        <v>-5.6390977443609019E-3</v>
      </c>
      <c r="B2072">
        <f>IF(Hoja2!F2072="","",IF(Hoja2!$D2072=1,1,0))</f>
        <v>0</v>
      </c>
      <c r="C2072" t="str">
        <f>IF(Hoja2!H2072="","",IF(Hoja2!$D2072=0,-Hoja2!H2072/(COUNT(D$2:D$2080)-SUM(D$2:D$2080)),Hoja2!H2072/SUM(D$2:D$2080)))</f>
        <v/>
      </c>
      <c r="D2072" t="str">
        <f>IF(Hoja2!H2072="","",IF(Hoja2!$D2072=1,1,0))</f>
        <v/>
      </c>
      <c r="E2072" t="str">
        <f>IF(Hoja2!J2072="","",IF(Hoja2!$D2072=0,-Hoja2!J2072/(COUNT(F$2:F$2080)-SUM(F$2:F$2080)),Hoja2!J2072/SUM(F$2:F$2080)))</f>
        <v/>
      </c>
      <c r="F2072" t="str">
        <f>IF(Hoja2!J2072="","",IF(Hoja2!$D2072=1,1,0))</f>
        <v/>
      </c>
      <c r="G2072">
        <f>IF(Hoja2!D2072=0,-Hoja2!B2072/(COUNT(Hoja2!D$2:D$2080)-SUM(Hoja2!D$2:D$2080)),Hoja2!C2072/SUM(Hoja2!D$2:D$2080))</f>
        <v>-2.8680688336520078E-3</v>
      </c>
      <c r="J2072" t="str">
        <f>IF(Hoja2!J2072="","",IF(Hoja2!$D2072=1,Hoja2!J2072, ""))</f>
        <v/>
      </c>
      <c r="K2072" t="str">
        <f>IF(Hoja2!J2072="","",IF(Hoja2!$D2072=0,Hoja2!J2072, ""))</f>
        <v/>
      </c>
    </row>
    <row r="2073" spans="1:11" x14ac:dyDescent="0.25">
      <c r="A2073" t="str">
        <f>IF(Hoja2!F2073="","",IF(Hoja2!$D2073=0,-Hoja2!F2073/(COUNT(B$2:B$2080)-SUM(B$2:B$2080)),Hoja2!F2073/SUM(B$2:B$2080)))</f>
        <v/>
      </c>
      <c r="B2073" t="str">
        <f>IF(Hoja2!F2073="","",IF(Hoja2!$D2073=1,1,0))</f>
        <v/>
      </c>
      <c r="C2073" t="str">
        <f>IF(Hoja2!H2073="","",IF(Hoja2!$D2073=0,-Hoja2!H2073/(COUNT(D$2:D$2080)-SUM(D$2:D$2080)),Hoja2!H2073/SUM(D$2:D$2080)))</f>
        <v/>
      </c>
      <c r="D2073" t="str">
        <f>IF(Hoja2!H2073="","",IF(Hoja2!$D2073=1,1,0))</f>
        <v/>
      </c>
      <c r="E2073" t="str">
        <f>IF(Hoja2!J2073="","",IF(Hoja2!$D2073=0,-Hoja2!J2073/(COUNT(F$2:F$2080)-SUM(F$2:F$2080)),Hoja2!J2073/SUM(F$2:F$2080)))</f>
        <v/>
      </c>
      <c r="F2073" t="str">
        <f>IF(Hoja2!J2073="","",IF(Hoja2!$D2073=1,1,0))</f>
        <v/>
      </c>
      <c r="G2073">
        <f>IF(Hoja2!D2073=0,-Hoja2!B2073/(COUNT(Hoja2!D$2:D$2080)-SUM(Hoja2!D$2:D$2080)),Hoja2!C2073/SUM(Hoja2!D$2:D$2080))</f>
        <v>-2.8680688336520078E-3</v>
      </c>
      <c r="J2073" t="str">
        <f>IF(Hoja2!J2073="","",IF(Hoja2!$D2073=1,Hoja2!J2073, ""))</f>
        <v/>
      </c>
      <c r="K2073" t="str">
        <f>IF(Hoja2!J2073="","",IF(Hoja2!$D2073=0,Hoja2!J2073, ""))</f>
        <v/>
      </c>
    </row>
    <row r="2074" spans="1:11" x14ac:dyDescent="0.25">
      <c r="A2074" t="str">
        <f>IF(Hoja2!F2074="","",IF(Hoja2!$D2074=0,-Hoja2!F2074/(COUNT(B$2:B$2080)-SUM(B$2:B$2080)),Hoja2!F2074/SUM(B$2:B$2080)))</f>
        <v/>
      </c>
      <c r="B2074" t="str">
        <f>IF(Hoja2!F2074="","",IF(Hoja2!$D2074=1,1,0))</f>
        <v/>
      </c>
      <c r="C2074" t="str">
        <f>IF(Hoja2!H2074="","",IF(Hoja2!$D2074=0,-Hoja2!H2074/(COUNT(D$2:D$2080)-SUM(D$2:D$2080)),Hoja2!H2074/SUM(D$2:D$2080)))</f>
        <v/>
      </c>
      <c r="D2074" t="str">
        <f>IF(Hoja2!H2074="","",IF(Hoja2!$D2074=1,1,0))</f>
        <v/>
      </c>
      <c r="E2074" t="str">
        <f>IF(Hoja2!J2074="","",IF(Hoja2!$D2074=0,-Hoja2!J2074/(COUNT(F$2:F$2080)-SUM(F$2:F$2080)),Hoja2!J2074/SUM(F$2:F$2080)))</f>
        <v/>
      </c>
      <c r="F2074" t="str">
        <f>IF(Hoja2!J2074="","",IF(Hoja2!$D2074=1,1,0))</f>
        <v/>
      </c>
      <c r="G2074">
        <f>IF(Hoja2!D2074=0,-Hoja2!B2074/(COUNT(Hoja2!D$2:D$2080)-SUM(Hoja2!D$2:D$2080)),Hoja2!C2074/SUM(Hoja2!D$2:D$2080))</f>
        <v>-2.8680688336520078E-3</v>
      </c>
      <c r="J2074" t="str">
        <f>IF(Hoja2!J2074="","",IF(Hoja2!$D2074=1,Hoja2!J2074, ""))</f>
        <v/>
      </c>
      <c r="K2074" t="str">
        <f>IF(Hoja2!J2074="","",IF(Hoja2!$D2074=0,Hoja2!J2074, ""))</f>
        <v/>
      </c>
    </row>
    <row r="2075" spans="1:11" x14ac:dyDescent="0.25">
      <c r="A2075">
        <f>IF(Hoja2!F2075="","",IF(Hoja2!$D2075=0,-Hoja2!F2075/(COUNT(B$2:B$2080)-SUM(B$2:B$2080)),Hoja2!F2075/SUM(B$2:B$2080)))</f>
        <v>-1.8726591760299626E-3</v>
      </c>
      <c r="B2075">
        <f>IF(Hoja2!F2075="","",IF(Hoja2!$D2075=1,1,0))</f>
        <v>1</v>
      </c>
      <c r="C2075" t="str">
        <f>IF(Hoja2!H2075="","",IF(Hoja2!$D2075=0,-Hoja2!H2075/(COUNT(D$2:D$2080)-SUM(D$2:D$2080)),Hoja2!H2075/SUM(D$2:D$2080)))</f>
        <v/>
      </c>
      <c r="D2075" t="str">
        <f>IF(Hoja2!H2075="","",IF(Hoja2!$D2075=1,1,0))</f>
        <v/>
      </c>
      <c r="E2075" t="str">
        <f>IF(Hoja2!J2075="","",IF(Hoja2!$D2075=0,-Hoja2!J2075/(COUNT(F$2:F$2080)-SUM(F$2:F$2080)),Hoja2!J2075/SUM(F$2:F$2080)))</f>
        <v/>
      </c>
      <c r="F2075" t="str">
        <f>IF(Hoja2!J2075="","",IF(Hoja2!$D2075=1,1,0))</f>
        <v/>
      </c>
      <c r="G2075">
        <f>IF(Hoja2!D2075=0,-Hoja2!B2075/(COUNT(Hoja2!D$2:D$2080)-SUM(Hoja2!D$2:D$2080)),Hoja2!C2075/SUM(Hoja2!D$2:D$2080))</f>
        <v>-9.6805421103581804E-4</v>
      </c>
      <c r="J2075" t="str">
        <f>IF(Hoja2!J2075="","",IF(Hoja2!$D2075=1,Hoja2!J2075, ""))</f>
        <v/>
      </c>
      <c r="K2075" t="str">
        <f>IF(Hoja2!J2075="","",IF(Hoja2!$D2075=0,Hoja2!J2075, ""))</f>
        <v/>
      </c>
    </row>
    <row r="2076" spans="1:11" x14ac:dyDescent="0.25">
      <c r="A2076">
        <f>IF(Hoja2!F2076="","",IF(Hoja2!$D2076=0,-Hoja2!F2076/(COUNT(B$2:B$2080)-SUM(B$2:B$2080)),Hoja2!F2076/SUM(B$2:B$2080)))</f>
        <v>7.4906367041198503E-3</v>
      </c>
      <c r="B2076">
        <f>IF(Hoja2!F2076="","",IF(Hoja2!$D2076=1,1,0))</f>
        <v>1</v>
      </c>
      <c r="C2076">
        <f>IF(Hoja2!H2076="","",IF(Hoja2!$D2076=0,-Hoja2!H2076/(COUNT(D$2:D$2080)-SUM(D$2:D$2080)),Hoja2!H2076/SUM(D$2:D$2080)))</f>
        <v>2.0618556701030927E-2</v>
      </c>
      <c r="D2076">
        <f>IF(Hoja2!H2076="","",IF(Hoja2!$D2076=1,1,0))</f>
        <v>1</v>
      </c>
      <c r="E2076" t="str">
        <f>IF(Hoja2!J2076="","",IF(Hoja2!$D2076=0,-Hoja2!J2076/(COUNT(F$2:F$2080)-SUM(F$2:F$2080)),Hoja2!J2076/SUM(F$2:F$2080)))</f>
        <v/>
      </c>
      <c r="F2076" t="str">
        <f>IF(Hoja2!J2076="","",IF(Hoja2!$D2076=1,1,0))</f>
        <v/>
      </c>
      <c r="G2076">
        <f>IF(Hoja2!D2076=0,-Hoja2!B2076/(COUNT(Hoja2!D$2:D$2080)-SUM(Hoja2!D$2:D$2080)),Hoja2!C2076/SUM(Hoja2!D$2:D$2080))</f>
        <v>3.8722168441432721E-3</v>
      </c>
      <c r="J2076" t="str">
        <f>IF(Hoja2!J2076="","",IF(Hoja2!$D2076=1,Hoja2!J2076, ""))</f>
        <v/>
      </c>
      <c r="K2076" t="str">
        <f>IF(Hoja2!J2076="","",IF(Hoja2!$D2076=0,Hoja2!J2076, ""))</f>
        <v/>
      </c>
    </row>
    <row r="2077" spans="1:11" x14ac:dyDescent="0.25">
      <c r="A2077">
        <f>IF(Hoja2!F2077="","",IF(Hoja2!$D2077=0,-Hoja2!F2077/(COUNT(B$2:B$2080)-SUM(B$2:B$2080)),Hoja2!F2077/SUM(B$2:B$2080)))</f>
        <v>5.6179775280898875E-3</v>
      </c>
      <c r="B2077">
        <f>IF(Hoja2!F2077="","",IF(Hoja2!$D2077=1,1,0))</f>
        <v>1</v>
      </c>
      <c r="C2077" t="str">
        <f>IF(Hoja2!H2077="","",IF(Hoja2!$D2077=0,-Hoja2!H2077/(COUNT(D$2:D$2080)-SUM(D$2:D$2080)),Hoja2!H2077/SUM(D$2:D$2080)))</f>
        <v/>
      </c>
      <c r="D2077" t="str">
        <f>IF(Hoja2!H2077="","",IF(Hoja2!$D2077=1,1,0))</f>
        <v/>
      </c>
      <c r="E2077" t="str">
        <f>IF(Hoja2!J2077="","",IF(Hoja2!$D2077=0,-Hoja2!J2077/(COUNT(F$2:F$2080)-SUM(F$2:F$2080)),Hoja2!J2077/SUM(F$2:F$2080)))</f>
        <v/>
      </c>
      <c r="F2077" t="str">
        <f>IF(Hoja2!J2077="","",IF(Hoja2!$D2077=1,1,0))</f>
        <v/>
      </c>
      <c r="G2077">
        <f>IF(Hoja2!D2077=0,-Hoja2!B2077/(COUNT(Hoja2!D$2:D$2080)-SUM(Hoja2!D$2:D$2080)),Hoja2!C2077/SUM(Hoja2!D$2:D$2080))</f>
        <v>2.9041626331074541E-3</v>
      </c>
      <c r="J2077" t="str">
        <f>IF(Hoja2!J2077="","",IF(Hoja2!$D2077=1,Hoja2!J2077, ""))</f>
        <v/>
      </c>
      <c r="K2077" t="str">
        <f>IF(Hoja2!J2077="","",IF(Hoja2!$D2077=0,Hoja2!J2077, ""))</f>
        <v/>
      </c>
    </row>
    <row r="2078" spans="1:11" x14ac:dyDescent="0.25">
      <c r="A2078">
        <f>IF(Hoja2!F2078="","",IF(Hoja2!$D2078=0,-Hoja2!F2078/(COUNT(B$2:B$2080)-SUM(B$2:B$2080)),Hoja2!F2078/SUM(B$2:B$2080)))</f>
        <v>5.6179775280898875E-3</v>
      </c>
      <c r="B2078">
        <f>IF(Hoja2!F2078="","",IF(Hoja2!$D2078=1,1,0))</f>
        <v>1</v>
      </c>
      <c r="C2078" t="str">
        <f>IF(Hoja2!H2078="","",IF(Hoja2!$D2078=0,-Hoja2!H2078/(COUNT(D$2:D$2080)-SUM(D$2:D$2080)),Hoja2!H2078/SUM(D$2:D$2080)))</f>
        <v/>
      </c>
      <c r="D2078" t="str">
        <f>IF(Hoja2!H2078="","",IF(Hoja2!$D2078=1,1,0))</f>
        <v/>
      </c>
      <c r="E2078" t="str">
        <f>IF(Hoja2!J2078="","",IF(Hoja2!$D2078=0,-Hoja2!J2078/(COUNT(F$2:F$2080)-SUM(F$2:F$2080)),Hoja2!J2078/SUM(F$2:F$2080)))</f>
        <v/>
      </c>
      <c r="F2078" t="str">
        <f>IF(Hoja2!J2078="","",IF(Hoja2!$D2078=1,1,0))</f>
        <v/>
      </c>
      <c r="G2078">
        <f>IF(Hoja2!D2078=0,-Hoja2!B2078/(COUNT(Hoja2!D$2:D$2080)-SUM(Hoja2!D$2:D$2080)),Hoja2!C2078/SUM(Hoja2!D$2:D$2080))</f>
        <v>2.9041626331074541E-3</v>
      </c>
      <c r="J2078" t="str">
        <f>IF(Hoja2!J2078="","",IF(Hoja2!$D2078=1,Hoja2!J2078, ""))</f>
        <v/>
      </c>
      <c r="K2078" t="str">
        <f>IF(Hoja2!J2078="","",IF(Hoja2!$D2078=0,Hoja2!J2078, ""))</f>
        <v/>
      </c>
    </row>
    <row r="2079" spans="1:11" x14ac:dyDescent="0.25">
      <c r="A2079">
        <f>IF(Hoja2!F2079="","",IF(Hoja2!$D2079=0,-Hoja2!F2079/(COUNT(B$2:B$2080)-SUM(B$2:B$2080)),Hoja2!F2079/SUM(B$2:B$2080)))</f>
        <v>3.7453183520599251E-3</v>
      </c>
      <c r="B2079">
        <f>IF(Hoja2!F2079="","",IF(Hoja2!$D2079=1,1,0))</f>
        <v>1</v>
      </c>
      <c r="C2079" t="str">
        <f>IF(Hoja2!H2079="","",IF(Hoja2!$D2079=0,-Hoja2!H2079/(COUNT(D$2:D$2080)-SUM(D$2:D$2080)),Hoja2!H2079/SUM(D$2:D$2080)))</f>
        <v/>
      </c>
      <c r="D2079" t="str">
        <f>IF(Hoja2!H2079="","",IF(Hoja2!$D2079=1,1,0))</f>
        <v/>
      </c>
      <c r="E2079">
        <f>IF(Hoja2!J2079="","",IF(Hoja2!$D2079=0,-Hoja2!J2079/(COUNT(F$2:F$2080)-SUM(F$2:F$2080)),Hoja2!J2079/SUM(F$2:F$2080)))</f>
        <v>3.2258064516129031E-2</v>
      </c>
      <c r="F2079">
        <f>IF(Hoja2!J2079="","",IF(Hoja2!$D2079=1,1,0))</f>
        <v>1</v>
      </c>
      <c r="G2079">
        <f>IF(Hoja2!D2079=0,-Hoja2!B2079/(COUNT(Hoja2!D$2:D$2080)-SUM(Hoja2!D$2:D$2080)),Hoja2!C2079/SUM(Hoja2!D$2:D$2080))</f>
        <v>1.9361084220716361E-3</v>
      </c>
      <c r="J2079">
        <f>IF(Hoja2!J2079="","",IF(Hoja2!$D2079=1,Hoja2!J2079, ""))</f>
        <v>2</v>
      </c>
      <c r="K2079" t="str">
        <f>IF(Hoja2!J2079="","",IF(Hoja2!$D2079=0,Hoja2!J2079, ""))</f>
        <v/>
      </c>
    </row>
    <row r="2080" spans="1:11" x14ac:dyDescent="0.25">
      <c r="A2080">
        <f>IF(Hoja2!F2080="","",IF(Hoja2!$D2080=0,-Hoja2!F2080/(COUNT(B$2:B$2080)-SUM(B$2:B$2080)),Hoja2!F2080/SUM(B$2:B$2080)))</f>
        <v>1.8726591760299626E-3</v>
      </c>
      <c r="B2080">
        <f>IF(Hoja2!F2080="","",IF(Hoja2!$D2080=1,1,0))</f>
        <v>1</v>
      </c>
      <c r="C2080" t="str">
        <f>IF(Hoja2!H2080="","",IF(Hoja2!$D2080=0,-Hoja2!H2080/(COUNT(D$2:D$2080)-SUM(D$2:D$2080)),Hoja2!H2080/SUM(D$2:D$2080)))</f>
        <v/>
      </c>
      <c r="D2080" t="str">
        <f>IF(Hoja2!H2080="","",IF(Hoja2!$D2080=1,1,0))</f>
        <v/>
      </c>
      <c r="E2080" t="str">
        <f>IF(Hoja2!J2080="","",IF(Hoja2!$D2080=0,-Hoja2!J2080/(COUNT(F$2:F$2080)-SUM(F$2:F$2080)),Hoja2!J2080/SUM(F$2:F$2080)))</f>
        <v/>
      </c>
      <c r="F2080" t="str">
        <f>IF(Hoja2!J2080="","",IF(Hoja2!$D2080=1,1,0))</f>
        <v/>
      </c>
      <c r="G2080">
        <f>IF(Hoja2!D2080=0,-Hoja2!B2080/(COUNT(Hoja2!D$2:D$2080)-SUM(Hoja2!D$2:D$2080)),Hoja2!C2080/SUM(Hoja2!D$2:D$2080))</f>
        <v>9.6805421103581804E-4</v>
      </c>
      <c r="J2080" t="str">
        <f>IF(Hoja2!J2080="","",IF(Hoja2!$D2080=1,Hoja2!J2080, ""))</f>
        <v/>
      </c>
      <c r="K2080" t="str">
        <f>IF(Hoja2!J2080="","",IF(Hoja2!$D2080=0,Hoja2!J2080, ""))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Bogliacino</dc:creator>
  <cp:lastModifiedBy>Francesco Bogliacino</cp:lastModifiedBy>
  <dcterms:created xsi:type="dcterms:W3CDTF">2015-06-05T18:19:34Z</dcterms:created>
  <dcterms:modified xsi:type="dcterms:W3CDTF">2020-08-31T17:17:34Z</dcterms:modified>
</cp:coreProperties>
</file>