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2"/>
  <workbookPr defaultThemeVersion="166925"/>
  <mc:AlternateContent xmlns:mc="http://schemas.openxmlformats.org/markup-compatibility/2006">
    <mc:Choice Requires="x15">
      <x15ac:absPath xmlns:x15ac="http://schemas.microsoft.com/office/spreadsheetml/2010/11/ac" url="C:\Users\mattbo\Desktop\"/>
    </mc:Choice>
  </mc:AlternateContent>
  <xr:revisionPtr revIDLastSave="0" documentId="13_ncr:1_{81D13085-766D-434B-8E88-FB8D1260D9F8}" xr6:coauthVersionLast="43" xr6:coauthVersionMax="43" xr10:uidLastSave="{00000000-0000-0000-0000-000000000000}"/>
  <bookViews>
    <workbookView xWindow="-120" yWindow="-120" windowWidth="29040" windowHeight="17640" activeTab="5" xr2:uid="{00000000-000D-0000-FFFF-FFFF00000000}"/>
  </bookViews>
  <sheets>
    <sheet name="Sections" sheetId="2" r:id="rId1"/>
    <sheet name="WordCounts" sheetId="3" r:id="rId2"/>
    <sheet name="TimeToComplete" sheetId="4" r:id="rId3"/>
    <sheet name="TimePublished" sheetId="6" r:id="rId4"/>
    <sheet name="Sheet1" sheetId="5" r:id="rId5"/>
    <sheet name="nytdata" sheetId="1" r:id="rId6"/>
  </sheets>
  <definedNames>
    <definedName name="ExternalData_1" localSheetId="0" hidden="1">Sections!$A$1:$B$34</definedName>
    <definedName name="ExternalData_1" localSheetId="4" hidden="1">Sheet1!$A$1:$B$159</definedName>
    <definedName name="ExternalData_1" localSheetId="2" hidden="1">TimeToComplete!$A$1:$B$2</definedName>
    <definedName name="ExternalData_1" localSheetId="1" hidden="1">WordCounts!$A$1:$C$33</definedName>
    <definedName name="ExternalData_2" localSheetId="3" hidden="1">TimePublished!$A$1:$B$25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D2" i="4" l="1"/>
  <c r="E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1000000}"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 id="3" xr16:uid="{00000000-0015-0000-FFFF-FFFF02000000}" keepAlive="1" name="Query - Table1 (3)" description="Connection to the 'Table1 (3)' query in the workbook." type="5" refreshedVersion="6" background="1" saveData="1">
    <dbPr connection="Provider=Microsoft.Mashup.OleDb.1;Data Source=$Workbook$;Location=&quot;Table1 (3)&quot;;Extended Properties=&quot;&quot;" command="SELECT * FROM [Table1 (3)]"/>
  </connection>
  <connection id="4" xr16:uid="{8E216C00-C1C3-4645-B9B5-AE79E4400956}" keepAlive="1" name="Query - Table1 (4)" description="Connection to the 'Table1 (4)' query in the workbook." type="5" refreshedVersion="6" background="1" saveData="1">
    <dbPr connection="Provider=Microsoft.Mashup.OleDb.1;Data Source=$Workbook$;Location=&quot;Table1 (4)&quot;;Extended Properties=&quot;&quot;" command="SELECT * FROM [Table1 (4)]"/>
  </connection>
  <connection id="5" xr16:uid="{02E6394E-263B-4001-8934-7FCC73E92A74}" keepAlive="1" name="Query - Table1__4" description="Connection to the 'Table1__4' query in the workbook." type="5" refreshedVersion="6" background="1" saveData="1">
    <dbPr connection="Provider=Microsoft.Mashup.OleDb.1;Data Source=$Workbook$;Location=Table1__4;Extended Properties=&quot;&quot;" command="SELECT * FROM [Table1__4]"/>
  </connection>
</connections>
</file>

<file path=xl/sharedStrings.xml><?xml version="1.0" encoding="utf-8"?>
<sst xmlns="http://schemas.openxmlformats.org/spreadsheetml/2006/main" count="1799" uniqueCount="853">
  <si>
    <t>article</t>
  </si>
  <si>
    <t>https://www.nytimes.com/2019/05/23/us/politics/trump-pelosi-democrats.html</t>
  </si>
  <si>
    <t>The president stormed out of an infrastructure meeting, declaring that he could not work with Democrats until they stopped investigating him.</t>
  </si>
  <si>
    <t>The New York Times</t>
  </si>
  <si>
    <t>On Politics: Trump Blows Up Meeting With Democrats</t>
  </si>
  <si>
    <t>2019-05-23T04:03:15+0000</t>
  </si>
  <si>
    <t>U.S.</t>
  </si>
  <si>
    <t>Politics</t>
  </si>
  <si>
    <t>https://www.nytimes.com/2019/05/23/learning/one-last-adventure.html</t>
  </si>
  <si>
    <t>If you thought you were going to die soon, how would you spend your remaining time?</t>
  </si>
  <si>
    <t>One Last Adventure</t>
  </si>
  <si>
    <t>2019-05-23T07:00:00+0000</t>
  </si>
  <si>
    <t>The Learning Network</t>
  </si>
  <si>
    <t>By Natalie Proulx</t>
  </si>
  <si>
    <t>https://www.nytimes.com/2019/05/23/us/california-wildfires-cameras.html</t>
  </si>
  <si>
    <t>Thursday: A fire-watching camera system could help save lives; President Trump and Nancy Pelosi face off; and a white-collar prison consultant</t>
  </si>
  <si>
    <t>Spotting Wildfires Could Become Easier. Here's How.</t>
  </si>
  <si>
    <t>2019-05-23T13:10:06+0000</t>
  </si>
  <si>
    <t>By Jill Cowan</t>
  </si>
  <si>
    <t>multimedia</t>
  </si>
  <si>
    <t>https://www.nytimes.com/slideshow/2019/05/23/realestate/on-the-market-in-new-york-city.html</t>
  </si>
  <si>
    <t>This week's properties are in Crown Heights, Turtle Bay and Astoria.</t>
  </si>
  <si>
    <t>On the Market in New York City</t>
  </si>
  <si>
    <t>2019-05-23T13:00:30+0000</t>
  </si>
  <si>
    <t>Real Estate</t>
  </si>
  <si>
    <t>https://www.nytimes.com/2019/05/22/pageoneplus/corrections-may-23-2019.html</t>
  </si>
  <si>
    <t>Corrections appearing in print on Thursday, May 23, 2019.</t>
  </si>
  <si>
    <t>Corrections: May 23, 2019</t>
  </si>
  <si>
    <t>2019-05-23T01:21:50+0000</t>
  </si>
  <si>
    <t>Corrections</t>
  </si>
  <si>
    <t>https://www.nytimes.com/es/2019/05/22/universal/es/el-times-noticias-jueves.html</t>
  </si>
  <si>
    <t>Influenza en la frontera, linchamientos en Mexico y una decada de fotografias: lo que esta sucediendo en America Latina y el mundo.</t>
  </si>
  <si>
    <t>Las principales noticias del jueves</t>
  </si>
  <si>
    <t>2019-05-23T02:28:51+0000</t>
  </si>
  <si>
    <t>Universal</t>
  </si>
  <si>
    <t>America</t>
  </si>
  <si>
    <t>Por Albinson Linares</t>
  </si>
  <si>
    <t>https://www.nytimes.com/2019/05/23/learning/how-much-do-you-speak-up-in-school.html</t>
  </si>
  <si>
    <t>Are you confident and outspoken in class, or more quiet and reluctant to be called on? Why do you think that is?</t>
  </si>
  <si>
    <t>How Much Do You Speak Up in School?</t>
  </si>
  <si>
    <t>2019-05-23T06:02:00+0000</t>
  </si>
  <si>
    <t>By Katherine Schulten</t>
  </si>
  <si>
    <t>https://www.nytimes.com/2019/05/23/learning/23WODLN.html</t>
  </si>
  <si>
    <t>This word has appeared in 20 articles on NYTimes.com in the past year.</t>
  </si>
  <si>
    <t>Word + Quiz: pallid</t>
  </si>
  <si>
    <t>2019-05-23T06:00:00+0000</t>
  </si>
  <si>
    <t>By The Learning Network</t>
  </si>
  <si>
    <t>https://www.nytimes.com/2019/05/23/style/rihanna-fenty-release-5-19.html</t>
  </si>
  <si>
    <t>A host of editors got a sneak peek in Paris. So what if they had to wait awhile?</t>
  </si>
  <si>
    <t>So What Does Rihanna's First Fenty Collection Actually Look Like?</t>
  </si>
  <si>
    <t>2019-05-23T04:00:03+0000</t>
  </si>
  <si>
    <t>Style</t>
  </si>
  <si>
    <t>By Elizabeth Paton</t>
  </si>
  <si>
    <t>https://www.nytimes.com/2019/05/23/briefing/farm-bailout-wikileaks-summer-movies.html</t>
  </si>
  <si>
    <t>Here's what you need to know at the end of the day.</t>
  </si>
  <si>
    <t>Farm Bailout, WikiLeaks, Summer Movies: Your Thursday Evening Briefing</t>
  </si>
  <si>
    <t>2019-05-23T21:25:32+0000</t>
  </si>
  <si>
    <t>Briefing</t>
  </si>
  <si>
    <t>By Remy Tumin and Sarah Eckinger</t>
  </si>
  <si>
    <t>audio</t>
  </si>
  <si>
    <t>Papillons</t>
  </si>
  <si>
    <t>2019-05-23T14:51:00+0000</t>
  </si>
  <si>
    <t>Opinion</t>
  </si>
  <si>
    <t>https://www.nytimes.com/video/embedded/business/100000006522892/23wheels-video.html</t>
  </si>
  <si>
    <t>Most weekdays, Cameron Gruntman takes one or two newly assembled bikes out for a final test ride before delivery to customers across the country.</t>
  </si>
  <si>
    <t>2019-05-23T18:35:59+0000</t>
  </si>
  <si>
    <t>Business Day</t>
  </si>
  <si>
    <t>https://www.nytimes.com/video/embedded/magazine/100000006524017/bonne-mcfarlane.html</t>
  </si>
  <si>
    <t>Bonne McFarlane</t>
  </si>
  <si>
    <t>2019-05-23T19:14:41+0000</t>
  </si>
  <si>
    <t>Magazine</t>
  </si>
  <si>
    <t>Video by Sasha Arutyunova</t>
  </si>
  <si>
    <t>https://www.nytimes.com/2019/05/23/opinion/letters/sat-adversity-score.html</t>
  </si>
  <si>
    <t>Readers raise concerns about a plan to take students' backgrounds into account.</t>
  </si>
  <si>
    <t>SAT's 'Adversity Score': The Wrong Answer?</t>
  </si>
  <si>
    <t>2019-05-23T19:18:24+0000</t>
  </si>
  <si>
    <t>Letters</t>
  </si>
  <si>
    <t>https://www.nytimes.com/2019/05/23/magazine/afghan-war-casualty-report.html</t>
  </si>
  <si>
    <t>At least 16 pro-government forces and 14 civilians were killed in Afghanistan during the past week.</t>
  </si>
  <si>
    <t>Afghan War Casualty Report: May 17-23</t>
  </si>
  <si>
    <t>2019-05-23T18:40:28+0000</t>
  </si>
  <si>
    <t>By Fahim Abed</t>
  </si>
  <si>
    <t>https://www.nytimes.com/2019/05/23/briefing/assange-india-us-farm-bailout.html</t>
  </si>
  <si>
    <t xml:space="preserve">Espionage charges for Julian Assange. </t>
  </si>
  <si>
    <t>Your Friday Briefing</t>
  </si>
  <si>
    <t>2019-05-23T20:05:56+0000</t>
  </si>
  <si>
    <t>By Katie Van Syckle</t>
  </si>
  <si>
    <t>https://www.nytimes.com/2019/05/23/opinion/facial-recognition.html</t>
  </si>
  <si>
    <t>Don't be a stranger.</t>
  </si>
  <si>
    <t>The Era of Facial Recognition</t>
  </si>
  <si>
    <t>2019-05-23T23:50:28+0000</t>
  </si>
  <si>
    <t>By Patrick Chappatte</t>
  </si>
  <si>
    <t>https://www.nytimes.com/2019/05/23/business/deutsche-bank-shareholders-meeting.html</t>
  </si>
  <si>
    <t>At its annual shareholders meeting, the bank's chairman faced pressure to resign amid a money-laundering scandal and meager profits.</t>
  </si>
  <si>
    <t>Deutsche Bank Leaders, Facing Angry Investors, Survive Vote</t>
  </si>
  <si>
    <t>2019-05-23T14:24:22+0000</t>
  </si>
  <si>
    <t>By Jack Ewing</t>
  </si>
  <si>
    <t>https://www.nytimes.com/2019/05/23/sports/carlos-gomez-mets.html</t>
  </si>
  <si>
    <t>Gomez hit a three-run homer in the eighth that gave the Mets a four-game sweep of the Washington Nationals, but two new injuries tempered the positivity.</t>
  </si>
  <si>
    <t>For the Mets, Carlos Gomez's Blast Caps a Fraught Stretch on a High Note</t>
  </si>
  <si>
    <t>2019-05-23T23:57:09+0000</t>
  </si>
  <si>
    <t>Sports</t>
  </si>
  <si>
    <t>By Kevin Armstrong</t>
  </si>
  <si>
    <t>https://www.nytimes.com/interactive/2019/05/23/opinion/sunday/college-graduation-rates-ranking.html</t>
  </si>
  <si>
    <t>And how to begin solving it.</t>
  </si>
  <si>
    <t>The College Dropout Crisis</t>
  </si>
  <si>
    <t>2019-05-23T15:00:13+0000</t>
  </si>
  <si>
    <t>Sunday Review</t>
  </si>
  <si>
    <t>By David Leonhardt and Sahil Chinoy</t>
  </si>
  <si>
    <t>https://www.nytimes.com/2019/05/23/well/how-to-care-for-your-hairdown-there.html</t>
  </si>
  <si>
    <t>There are several pubic hair products on the market, but they seem to offer a solution to a nonexistent problem.</t>
  </si>
  <si>
    <t>How to Care for Your Hair...Down There</t>
  </si>
  <si>
    <t>2019-05-23T20:53:46+0000</t>
  </si>
  <si>
    <t>Well</t>
  </si>
  <si>
    <t>By Jen Gunter</t>
  </si>
  <si>
    <t>https://www.nytimes.com/2019/05/23/us/politics/impeaching-trump-nancy-pelosi.html</t>
  </si>
  <si>
    <t>President Trump and Speaker Nancy Pelosi traded accusations that the other was unfit for office, as a war of words between the party leaders accelerated.</t>
  </si>
  <si>
    <t>Trump and Pelosi Trade Barbs, Both Questioning the Other's Fitness</t>
  </si>
  <si>
    <t>2019-05-23T17:36:51+0000</t>
  </si>
  <si>
    <t>By Glenn Thrush and Michael Tackett</t>
  </si>
  <si>
    <t>https://www.nytimes.com/2019/05/23/magazine/the-hills-reality-tv.html</t>
  </si>
  <si>
    <t>Catch up with Brody, Heidi and (most of) the rest -- plus, somehow, Mischa Barton?</t>
  </si>
  <si>
    <t>'The Hills' Made Reality TV What It Is. Now It's Back.</t>
  </si>
  <si>
    <t>2019-05-23T09:00:03+0000</t>
  </si>
  <si>
    <t>By Irina Aleksander</t>
  </si>
  <si>
    <t>https://www.nytimes.com/2019/05/23/arts/television/jussie-smollett-case-unsealed.html</t>
  </si>
  <si>
    <t>A group of media organizations, including The New York Times, asked the court to unseal the records regarding the actor's case, citing a need for more transparency.</t>
  </si>
  <si>
    <t>Jussie Smollett's Case File Is Unsealed by Judge</t>
  </si>
  <si>
    <t>2019-05-23T16:15:45+0000</t>
  </si>
  <si>
    <t>Arts</t>
  </si>
  <si>
    <t>Television</t>
  </si>
  <si>
    <t>By Julia Jacobs</t>
  </si>
  <si>
    <t>https://www.nytimes.com/2019/05/23/obituaries/sol-yaged-dead.html</t>
  </si>
  <si>
    <t>A clarinetist solidly in the Benny Goodman mold, Mr. Yaged began performing in the early 1940s and continued to play well into the 21st century.</t>
  </si>
  <si>
    <t>Sol Yaged, a Joyful New York Jazz Mainstay, Is Dead at 96</t>
  </si>
  <si>
    <t>2019-05-23T20:37:38+0000</t>
  </si>
  <si>
    <t>Obituaries</t>
  </si>
  <si>
    <t>By Richard Sandomir</t>
  </si>
  <si>
    <t>https://www.nytimes.com/2019/05/23/us/tornado-pictures-jefferson-city-missouri.html</t>
  </si>
  <si>
    <t>The aftermath of a tornado that tore through Missouri's state capital Wednesday night.</t>
  </si>
  <si>
    <t>Photos of Missouri Tornado: Jefferson City Damage 'Extensive'</t>
  </si>
  <si>
    <t>2019-05-23T14:12:57+0000</t>
  </si>
  <si>
    <t>By The New York Times</t>
  </si>
  <si>
    <t>https://www.nytimes.com/2019/05/23/dining/fan-tuan-rice-rolls.html</t>
  </si>
  <si>
    <t>A look at four spots serving fan tuan, slabs of sticky rice that are a staple of the morning meal and long available in the Chinatowns of New York.</t>
  </si>
  <si>
    <t>Breakfast as It Is in Shanghai, Taipei and (Sometimes) New York</t>
  </si>
  <si>
    <t>2019-05-23T17:04:24+0000</t>
  </si>
  <si>
    <t>Food</t>
  </si>
  <si>
    <t>By Ligaya Mishan</t>
  </si>
  <si>
    <t>https://www.nytimes.com/2019/05/23/opinion/abortion-supreme-court-religion.html</t>
  </si>
  <si>
    <t>It's past time to consider the impact of religion's grip on public policy and the Supreme Court.</t>
  </si>
  <si>
    <t>Let's Not Forget the Establishment Clause</t>
  </si>
  <si>
    <t>2019-05-23T10:00:06+0000</t>
  </si>
  <si>
    <t>By Linda Greenhouse</t>
  </si>
  <si>
    <t>https://www.nytimes.com/2019/05/23/books/beach-reads-bookstores.html</t>
  </si>
  <si>
    <t>We called up the experts to help answer an age-old question: What's the best type of book to bring to the shore?</t>
  </si>
  <si>
    <t>Ask the Booksellers:What Is a 'Beach Read,' Anyway?</t>
  </si>
  <si>
    <t>2019-05-23T20:25:33+0000</t>
  </si>
  <si>
    <t>Books</t>
  </si>
  <si>
    <t>By Joumana Khatib</t>
  </si>
  <si>
    <t>https://www.nytimes.com/2019/05/23/world/asia/narendra-modi-election-win.html</t>
  </si>
  <si>
    <t>Mr. Modi's party captured a commanding parliamentary majority for the second time in a row, a feat not achieved for decades.</t>
  </si>
  <si>
    <t>Narendra Modi, India's 'Watchman,' Captures Historic Election Victory</t>
  </si>
  <si>
    <t>2019-05-23T13:48:23+0000</t>
  </si>
  <si>
    <t>World</t>
  </si>
  <si>
    <t>Asia Pacific</t>
  </si>
  <si>
    <t>By Jeffrey Gettleman, Vindu Goel, Kai Schultz, Suhasini Raj and Hari Kumar</t>
  </si>
  <si>
    <t>https://www.nytimes.com/2019/05/23/business/economy/fed-400-dollar-survey.html</t>
  </si>
  <si>
    <t>Household finances are improving in a strong job market, but just six in 10 adults still could cover a surprise expense without selling something or borrowing money.</t>
  </si>
  <si>
    <t>Many Adults Would Struggle to Find $400, the Fed Finds</t>
  </si>
  <si>
    <t>2019-05-23T16:01:26+0000</t>
  </si>
  <si>
    <t>Economy</t>
  </si>
  <si>
    <t>By Jeanna Smialek</t>
  </si>
  <si>
    <t>https://www.nytimes.com/interactive/2019/05/23/books/31SummerBooks_Intro.html</t>
  </si>
  <si>
    <t>Dive in! Here are 75 of the latest and greatest books to keep you company as temperatures climb and days grow long.</t>
  </si>
  <si>
    <t>Summer Reading</t>
  </si>
  <si>
    <t>2019-05-23T20:44:03+0000</t>
  </si>
  <si>
    <t>https://www.nytimes.com/2019/05/23/movies/halston-review.html</t>
  </si>
  <si>
    <t>An energetic documentary about Halston paints a vivid picture of the atmosphere around him, but the man himself remains elusive.</t>
  </si>
  <si>
    <t>'Halston' Review: The Designer as Unsolved Mystery</t>
  </si>
  <si>
    <t>2019-05-23T18:13:40+0000</t>
  </si>
  <si>
    <t>Movies</t>
  </si>
  <si>
    <t>By Wesley Morris</t>
  </si>
  <si>
    <t>https://www.nytimes.com/2019/05/23/science/fossil-colors-red.html</t>
  </si>
  <si>
    <t>A discovery in a fossilized mouse could help scientists work out the true colors of dinosaurs and other creatures from prehistory.</t>
  </si>
  <si>
    <t>Seeing Red in the Fossil Record</t>
  </si>
  <si>
    <t>2019-05-23T18:30:25+0000</t>
  </si>
  <si>
    <t>Science</t>
  </si>
  <si>
    <t>By Cara Giaimo</t>
  </si>
  <si>
    <t>https://www.nytimes.com/2019/05/23/theater/mary-louise-parker-broadway-sound-inside.html</t>
  </si>
  <si>
    <t>The play, by Adam Rapp, is about a professor, a student, and a terrible diagnosis. It is scheduled to begin performances in September and to open in October.</t>
  </si>
  <si>
    <t>Mary-Louise Parker to Return to Broadway in 'The Sound Inside'</t>
  </si>
  <si>
    <t>2019-05-23T16:00:12+0000</t>
  </si>
  <si>
    <t>Theater</t>
  </si>
  <si>
    <t>By Michael Paulson</t>
  </si>
  <si>
    <t>https://www.nytimes.com/2019/05/23/opinion/colombia-peace-agreement.html</t>
  </si>
  <si>
    <t>Skeptics of an accord with rebels are undermining its enforcement. The White House shouldn't help them.</t>
  </si>
  <si>
    <t>Colombia's Peace Is Too Precious to Abandon</t>
  </si>
  <si>
    <t>2019-05-23T23:00:05+0000</t>
  </si>
  <si>
    <t>By The Editorial Board</t>
  </si>
  <si>
    <t>https://www.nytimes.com/2019/05/23/arts/music/nyc-this-weekend-classical-music.html</t>
  </si>
  <si>
    <t>Our guide to the city's best classical music and opera happening this weekend and in the week ahead.</t>
  </si>
  <si>
    <t>6 Classical Music Concerts to See in N.Y.C. This Weekend</t>
  </si>
  <si>
    <t>2019-05-23T21:00:04+0000</t>
  </si>
  <si>
    <t>Music</t>
  </si>
  <si>
    <t>By David Allen</t>
  </si>
  <si>
    <t>https://www.nytimes.com/2019/05/23/theater/dear-evan-hansen-review.html</t>
  </si>
  <si>
    <t>Now in its third year, this Broadway hit has grown up by aging down.</t>
  </si>
  <si>
    <t>Review: 'Dear Evan Hansen,' With a Real Teenage Evan</t>
  </si>
  <si>
    <t>2019-05-23T20:01:23+0000</t>
  </si>
  <si>
    <t>By Jesse Green</t>
  </si>
  <si>
    <t>https://www.nytimes.com/2019/05/23/reader-center/isabella-de-la-houssaye-cancer-daughter-mountain-climb.html</t>
  </si>
  <si>
    <t>Isabella de la Houssaye learned she had Stage 4 lung cancer. She wanted to climb a mountain with her daughter. A reporter joined them on their two-week trek to the roof of the Americas.</t>
  </si>
  <si>
    <t>Covering a Mother's Love at 20,000 Feet</t>
  </si>
  <si>
    <t>2019-05-23T21:53:28+0000</t>
  </si>
  <si>
    <t>Reader Center</t>
  </si>
  <si>
    <t>By Rebecca Byerly</t>
  </si>
  <si>
    <t>https://www.nytimes.com/2019/05/23/movies/woodstock-three-days-that-defined-a-generation-review.html</t>
  </si>
  <si>
    <t>The director Barak Goodman uses the perspective of nearly 50 years' hindsight to examine the mess and miracle of the festival.</t>
  </si>
  <si>
    <t>'Woodstock: Three Days That Defined a Generation' Review: A Return to 1969</t>
  </si>
  <si>
    <t>2019-05-23T11:00:05+0000</t>
  </si>
  <si>
    <t>By Glenn Kenny</t>
  </si>
  <si>
    <t>https://www.nytimes.com/2019/05/23/arts/design/genji-met-museum-review.html</t>
  </si>
  <si>
    <t>A show at the Metropolitan Museum is as sumptuous and seductive as the Japanese novel that begot it.</t>
  </si>
  <si>
    <t>'The Tale of Genji' and the Art It Inspired</t>
  </si>
  <si>
    <t>2019-05-23T20:29:59+0000</t>
  </si>
  <si>
    <t>Art &amp; Design</t>
  </si>
  <si>
    <t>By Roberta Smith</t>
  </si>
  <si>
    <t>https://www.nytimes.com/2019/05/23/arts/nyc-this-weekend-childrens-events.html</t>
  </si>
  <si>
    <t>Our guide to cultural events in New York City for children and teenagers happening this weekend and in the week ahead.</t>
  </si>
  <si>
    <t>7 Things to Do With Your Kids in N.Y.C. This Weekend</t>
  </si>
  <si>
    <t>2019-05-23T21:00:05+0000</t>
  </si>
  <si>
    <t>By Laurel Graeber</t>
  </si>
  <si>
    <t>https://www.nytimes.com/2019/05/23/theater/feral-review.html</t>
  </si>
  <si>
    <t>The Scottish troupe Tortoise in a Nutshell, using puppets and live video, conjures a town full of wonders in miniature. Until a megastore arrives.</t>
  </si>
  <si>
    <t>Review: In 'Feral,' Gentrification Spoils a Seaside Idyll</t>
  </si>
  <si>
    <t>2019-05-23T17:23:15+0000</t>
  </si>
  <si>
    <t>By Jose Solis</t>
  </si>
  <si>
    <t>https://www.nytimes.com/2019/05/23/arts/television/killing-eve-finale-vida-weekend-tv.html</t>
  </si>
  <si>
    <t>Looking for something good? Our TV critic has suggestions, including the season finale of "Killing Eve" and a new season of "Vida."</t>
  </si>
  <si>
    <t>How Much Watching Time Do You Have This Weekend?</t>
  </si>
  <si>
    <t>2019-05-23T22:17:57+0000</t>
  </si>
  <si>
    <t>By Margaret Lyons</t>
  </si>
  <si>
    <t>https://www.nytimes.com/2019/05/22/us/politics/pentagon-border-deportation.html</t>
  </si>
  <si>
    <t>The move is the administration's latest step to respond to a surge of undocumented immigrants and asylum seekers trying to enter the United States.</t>
  </si>
  <si>
    <t>Pentagon to Build Temporary Shelter for 7,500 Migrant Adults Facing Deportation</t>
  </si>
  <si>
    <t>2019-05-23T00:58:28+0000</t>
  </si>
  <si>
    <t>By Helene Cooper and Zolan Kanno-Youngs</t>
  </si>
  <si>
    <t>Despite repeated red flags over two decades, Deutsche Bank lent Donald Trump more than $2 billion, becoming the president's biggest creditor -- and a bearer of his financial secrets.</t>
  </si>
  <si>
    <t>Listen to 'The Daily': The Bank That Kept Saying Yes to Trump</t>
  </si>
  <si>
    <t>2019-05-23T10:00:03+0000</t>
  </si>
  <si>
    <t>Podcasts</t>
  </si>
  <si>
    <t>https://www.nytimes.com/2019/05/23/realestate/homes-for-sale-in-brooklyn-manhattan-and-queens.html</t>
  </si>
  <si>
    <t>Homes for Sale in Brooklyn, Manhattan and Queens</t>
  </si>
  <si>
    <t>2019-05-23T13:01:36+0000</t>
  </si>
  <si>
    <t>By Stefanos Chen</t>
  </si>
  <si>
    <t>https://www.nytimes.com/2019/05/23/world/middleeast/trump-troops-middle-east-iran.html</t>
  </si>
  <si>
    <t>The acting defense secretary, who briefed White House officials on the military options, gave no indication of how many troops were under consideration.</t>
  </si>
  <si>
    <t>Trump Considering Sending More Troops to Middle East to Protect U.S. Forces There</t>
  </si>
  <si>
    <t>2019-05-23T18:04:20+0000</t>
  </si>
  <si>
    <t>Middle East</t>
  </si>
  <si>
    <t>By Helene Cooper and Eric Schmitt</t>
  </si>
  <si>
    <t>https://www.nytimes.com/2019/05/23/us/politics/hope-hicks-subpoena.html</t>
  </si>
  <si>
    <t>Like few others, Ms. Hicks was witness to some of the president's angriest moments and most pointed directives about the investigations into his campaign.</t>
  </si>
  <si>
    <t>Hope Hicks Left the White House. Now She Must Decide Whether to Talk to Congress.</t>
  </si>
  <si>
    <t>2019-05-23T23:50:38+0000</t>
  </si>
  <si>
    <t>By Maggie Haberman</t>
  </si>
  <si>
    <t>https://www.nytimes.com/2019/05/23/world/asia/election-results-india-narendra-modi.html</t>
  </si>
  <si>
    <t>The Indian prime minister's mix of Hindu nationalism and economic development helped him win re-election on Thursday. In his constituency, though, the mix cuts both ways.</t>
  </si>
  <si>
    <t>In India's City of Temples, Narendra Modi Is Both Hero and Villain</t>
  </si>
  <si>
    <t>2019-05-23T16:37:02+0000</t>
  </si>
  <si>
    <t>By Mujib Mashal</t>
  </si>
  <si>
    <t>https://www.nytimes.com/2019/05/23/world/europe/barcelona-mayor-manuel-valls.html</t>
  </si>
  <si>
    <t>France's former premier wants to get elected Sunday in the Spanish city where he was born. Is he a carpetbagger, or a new kind of European politician?</t>
  </si>
  <si>
    <t>Valls Puts 'Identity' at Center of Barcelona's Mayor Race</t>
  </si>
  <si>
    <t>2019-05-23T10:33:46+0000</t>
  </si>
  <si>
    <t>Europe</t>
  </si>
  <si>
    <t>By Raphael Minder</t>
  </si>
  <si>
    <t>https://www.nytimes.com/2019/05/23/opinion/the-argument-mayor-pete-buttigieg.html</t>
  </si>
  <si>
    <t>An interview with Mayor Pete Buttigieg of South Bend on his 2020 presidential campaign</t>
  </si>
  <si>
    <t>President Pete? One-on-One With Buttigieg</t>
  </si>
  <si>
    <t>2019-05-23T09:00:05+0000</t>
  </si>
  <si>
    <t>https://www.nytimes.com/2019/05/23/learning/over-140-picture-prompts-to-inspire-student-writing.html</t>
  </si>
  <si>
    <t>A school year's worth of short, accessible image-driven posts that invite a variety of kinds of writing.</t>
  </si>
  <si>
    <t>Over 140 Picture Prompts to Inspire Student Writing</t>
  </si>
  <si>
    <t>2019-05-23T19:03:14+0000</t>
  </si>
  <si>
    <t>https://brandedplaylist.nytimes.com/video/t-brand/100000006524163/a-family-builds-a-path-forward.html</t>
  </si>
  <si>
    <t>As their young son struggles with cystic fibrosis, these parents hope medical advances can prevent further damage to his lungs.</t>
  </si>
  <si>
    <t>A Family Builds a Path Forward</t>
  </si>
  <si>
    <t>2019-05-23T21:04:42+0000</t>
  </si>
  <si>
    <t>T Brand</t>
  </si>
  <si>
    <t>https://www.nytimes.com/2019/05/23/science/right-whales-endangered.html</t>
  </si>
  <si>
    <t>New evidence suggests that the endangered population lost much of a critical food source, but may be stabilizing slightly as it shifts territory to feed elsewhere.</t>
  </si>
  <si>
    <t>Where Did the Right Whales Go?</t>
  </si>
  <si>
    <t>2019-05-23T15:41:28+0000</t>
  </si>
  <si>
    <t>By Karen Weintraub</t>
  </si>
  <si>
    <t>https://www.nytimes.com/2019/05/22/nyregion/west-point-cadet-sperm-grandchild.html</t>
  </si>
  <si>
    <t>The parents of Peter Zhu can use his harvested sperm with "no restriction," a judge wrote. But he said they have no concrete plan to use it for a grandchild.</t>
  </si>
  <si>
    <t>Parents of Dead West Point Cadet Can Use His Sperm, Judge Rules</t>
  </si>
  <si>
    <t>2019-05-23T01:46:51+0000</t>
  </si>
  <si>
    <t>New York</t>
  </si>
  <si>
    <t>By Liam Stack</t>
  </si>
  <si>
    <t>https://www.nytimes.com/2019/05/23/opinion/letters/trump-democrats-investigation.html</t>
  </si>
  <si>
    <t>Readers discuss the president's outburst after he stomped out of a meeting with Democrats.</t>
  </si>
  <si>
    <t>Trump to Democrats: Stop the Investigation if You Want Legislation</t>
  </si>
  <si>
    <t>2019-05-23T20:23:46+0000</t>
  </si>
  <si>
    <t>https://www.nytimes.com/2019/05/23/travel/what-to-do-in-bordeaux-france.html</t>
  </si>
  <si>
    <t>In the heart of grape-growing country, this riverside city in France is especially appealing to those in the wine-sipping, food-loving crowd.</t>
  </si>
  <si>
    <t>36 Hours in Bordeaux</t>
  </si>
  <si>
    <t>2019-05-23T09:00:10+0000</t>
  </si>
  <si>
    <t>Travel</t>
  </si>
  <si>
    <t>By Susanne Fowler</t>
  </si>
  <si>
    <t>https://www.nytimes.com/2019/05/22/opinion/trump-cfpb.html</t>
  </si>
  <si>
    <t>The financial industry continues to prove that it needs supervision. The Trump administration doesn't seem to care.</t>
  </si>
  <si>
    <t>There's Only One Way to Stop Predatory Lending</t>
  </si>
  <si>
    <t>2019-05-23T00:16:30+0000</t>
  </si>
  <si>
    <t>https://www.nytimes.com/2019/05/23/opinion/pete-buttigieg-2020-progressive.html</t>
  </si>
  <si>
    <t>"Being left of Obama doesn't make you extremely progressive."</t>
  </si>
  <si>
    <t>Mayor Pete's 49.9999% Tax Bracket</t>
  </si>
  <si>
    <t>2019-05-23T12:36:27+0000</t>
  </si>
  <si>
    <t>By David Leonhardt</t>
  </si>
  <si>
    <t>https://www.nytimes.com/2019/05/23/sports/sloane-stephens-french-open.html</t>
  </si>
  <si>
    <t>Stephens, a finalist in Paris last year, is one of tennis's most unpredictable talents.</t>
  </si>
  <si>
    <t>Which Sloane Stephens Will Show Up at the French Open?</t>
  </si>
  <si>
    <t>2019-05-23T21:11:28+0000</t>
  </si>
  <si>
    <t>By Christopher Clarey</t>
  </si>
  <si>
    <t>https://www.nytimes.com/2019/05/23/sports/nwhl-wnhl-wnba-womens-hockey.html</t>
  </si>
  <si>
    <t>Women's hockey players want a league molded in the image of the W.N.B.A. But will the N.H.L. follow a model the N.B.A. concedes isn't working?</t>
  </si>
  <si>
    <t>Can the W.N.B.A. Be a Model for Women's Hockey?</t>
  </si>
  <si>
    <t>2019-05-23T21:16:53+0000</t>
  </si>
  <si>
    <t>By Seth Berkman</t>
  </si>
  <si>
    <t>https://www.nytimes.com/2019/05/23/sports/mets-nationals-.html</t>
  </si>
  <si>
    <t>Juan Lagares hit a go-ahead, three-run double off Washington closer Sean Doolittle, and Rajai Davis capped the six-run eighth inning with a three-run homer in his first at-bat for the Mets.</t>
  </si>
  <si>
    <t>Mets Wait Out Max Scherzer and Rally Against the Nationals' Bullpen</t>
  </si>
  <si>
    <t>2019-05-23T04:37:21+0000</t>
  </si>
  <si>
    <t>By The Associated Press</t>
  </si>
  <si>
    <t>https://www.nytimes.com/2019/05/23/business/dealbook/huawei-china-technology.html</t>
  </si>
  <si>
    <t>More companies around the world are realizing that they have little choice but to turn their backs on the Chinese company.</t>
  </si>
  <si>
    <t>DealBook Briefing: The Huawei Backlash Goes Global</t>
  </si>
  <si>
    <t>2019-05-23T10:42:24+0000</t>
  </si>
  <si>
    <t>DealBook</t>
  </si>
  <si>
    <t>https://www.nytimes.com/2019/05/23/briefing/missouri-india-harriet-tubman.html</t>
  </si>
  <si>
    <t>Here's what you need to know.</t>
  </si>
  <si>
    <t>Missouri, India, Harriet Tubman: Your Thursday Briefing</t>
  </si>
  <si>
    <t>2019-05-23T09:13:36+0000</t>
  </si>
  <si>
    <t>By Inyoung Kang and Chris Stanford</t>
  </si>
  <si>
    <t>https://www.nytimes.com/interactive/2019/05/23/realestate/23hunt.html</t>
  </si>
  <si>
    <t>A globe-trotting flight attendant seeks his first solo pad in New York. Which of these downtown one-bedrooms should he choose?</t>
  </si>
  <si>
    <t>You Make the Call: Landing a One-Bedroom on the Lower East Side</t>
  </si>
  <si>
    <t>2019-05-23T09:00:04+0000</t>
  </si>
  <si>
    <t>By Joyce Cohen</t>
  </si>
  <si>
    <t>https://www.nytimes.com/2019/05/22/opinion/trump-israel-palestinian-peace-plan.html</t>
  </si>
  <si>
    <t>From what we know so far, the administration's peace plan is a non-starter.</t>
  </si>
  <si>
    <t>Trump Doesn't Want Peace. He Wants Palestinian Surrender.</t>
  </si>
  <si>
    <t>2019-05-23T00:02:45+0000</t>
  </si>
  <si>
    <t>By Saeb Erekat</t>
  </si>
  <si>
    <t>https://www.nytimes.com/2019/05/23/books/review/howard-stern-david-cone-best-seller.html</t>
  </si>
  <si>
    <t>In its first week on sale, "Howard Stern Comes Again," a collection of interviews, vaults to the top spot on the charts.</t>
  </si>
  <si>
    <t>More Than 25 Years After "Private Parts," Howard Stern Has Another No. 1 Best Seller</t>
  </si>
  <si>
    <t>2019-05-23T20:21:58+0000</t>
  </si>
  <si>
    <t>Book Review</t>
  </si>
  <si>
    <t>By Tina Jordan</t>
  </si>
  <si>
    <t>https://www.nytimes.com/2019/05/23/business/dealbook/semiconductor-stocks-trade-war.html</t>
  </si>
  <si>
    <t>Shares of Qualcomm, Nvidia and other American chip makers have tumbled as the companies find themselves at the center of the dispute between the U.S. and China.</t>
  </si>
  <si>
    <t>Chip Makers Are Punished as the Trade War Drags On</t>
  </si>
  <si>
    <t>2019-05-23T17:48:45+0000</t>
  </si>
  <si>
    <t>By Stephen Grocer</t>
  </si>
  <si>
    <t>https://www.nytimes.com/2019/05/23/arts/design/nyc-this-weekend-art-and-museums.html</t>
  </si>
  <si>
    <t>Our guide to new art shows and some that will be closing soon.</t>
  </si>
  <si>
    <t>19 Art Exhibitions to View in N.Y.C. This Weekend</t>
  </si>
  <si>
    <t>https://www.nytimes.com/2019/05/23/us/politics/bernie-sanders-charter-schools.html</t>
  </si>
  <si>
    <t>With a bold critique of charter schools, Mr. Sanders entered a highly charged debate within the Democratic Party.</t>
  </si>
  <si>
    <t>Sanders's Education Plan Renews Debate Over Charter Schools and Segregation</t>
  </si>
  <si>
    <t>2019-05-23T16:44:53+0000</t>
  </si>
  <si>
    <t>By Dana Goldstein and Sydney Ember</t>
  </si>
  <si>
    <t>https://www.nytimes.com/2019/05/23/theater/nyc-this-weekend-theater.html</t>
  </si>
  <si>
    <t>Previews, openings and some last-chance picks.</t>
  </si>
  <si>
    <t>9 Plays and Musicals to Go to in N.Y.C. This Weekend</t>
  </si>
  <si>
    <t>By Alexis Soloski</t>
  </si>
  <si>
    <t>https://www.nytimes.com/2019/05/23/us/mario-batali-charged-boston.html</t>
  </si>
  <si>
    <t>Mr. Batali, the celebrity chef, denies the accusations stemming from an encounter at a Boston restaurant two years ago.</t>
  </si>
  <si>
    <t>Mario Batali Charged With Assault and Battery in 2017 Case</t>
  </si>
  <si>
    <t>2019-05-23T04:23:53+0000</t>
  </si>
  <si>
    <t>By Jacey Fortin and Karen Zraick</t>
  </si>
  <si>
    <t>https://www.nytimes.com/2019/05/23/us/politics/trump-saudi-arabia-arms-sales.html</t>
  </si>
  <si>
    <t>The move would infuriate Democrats and Republicans in Congress, who are seeking to limit American military support for Saudi Arabia and the United Arab Emirates.</t>
  </si>
  <si>
    <t>Trump Officials Prepare to Bypass Congress to Sell Weapons to Gulf Nations</t>
  </si>
  <si>
    <t>2019-05-23T21:24:33+0000</t>
  </si>
  <si>
    <t>By Edward Wong, Catie Edmondson and Eric Schmitt</t>
  </si>
  <si>
    <t>https://www.nytimes.com/2019/05/23/movies/barbara-rubin-and-the-exploding-ny-underground-review.html</t>
  </si>
  <si>
    <t>Chuck Smith's documentary charts the life of Barbara Rubin, the little-known but influential filmmaker who had alliances with the likes of Andy Warhol and Allen Ginsburg.</t>
  </si>
  <si>
    <t>'Barbara Rubin' Review: An Overlooked Filmmaker Gets Her Due</t>
  </si>
  <si>
    <t>2019-05-23T13:19:31+0000</t>
  </si>
  <si>
    <t>https://www.nytimes.com/2019/05/23/style/what-is-a-press-agent.html</t>
  </si>
  <si>
    <t>Sy Presten, who turns 95 on May 23 in New York, remembers when the publicity business was fun.</t>
  </si>
  <si>
    <t>The Last, Best Press Agent</t>
  </si>
  <si>
    <t>2019-05-23T04:00:04+0000</t>
  </si>
  <si>
    <t>By Paul Brownfield</t>
  </si>
  <si>
    <t>https://www.nytimes.com/2019/05/23/health/candida-auris-hospitals-ny.html</t>
  </si>
  <si>
    <t>The state health department calls on hospitals to do more to fight Candida auris, a mystery germ spreading the globe.</t>
  </si>
  <si>
    <t>To Fight Deadly Candida Auris, New York State Proposes New Tactics</t>
  </si>
  <si>
    <t>2019-05-23T20:06:28+0000</t>
  </si>
  <si>
    <t>Health</t>
  </si>
  <si>
    <t>By Matt Richtel</t>
  </si>
  <si>
    <t>https://www.nytimes.com/2019/05/23/movies/brightburn-review.html</t>
  </si>
  <si>
    <t>A superhero only a mother could love, with Elizabeth Banks as his mother.</t>
  </si>
  <si>
    <t>'Brightburn' Review: What if He Doesn't Use His Powers for Good?</t>
  </si>
  <si>
    <t>2019-05-23T15:36:22+0000</t>
  </si>
  <si>
    <t>By A.O. Scott</t>
  </si>
  <si>
    <t>https://www.nytimes.com/2019/05/23/world/asia/india-election-narendra-modi.html</t>
  </si>
  <si>
    <t>Prime Minister Narendra Modi has become one of the most powerful politicians in Indian history, and his success has lifted the Hindu right to its greatest power in modern Indian history.</t>
  </si>
  <si>
    <t>India Election Gives Modi a 2nd Term. Here Are 5 Takeaways.</t>
  </si>
  <si>
    <t>2019-05-23T20:50:26+0000</t>
  </si>
  <si>
    <t>By Jeffrey Gettleman, Kai Schultz, Ayesha Venkataraman and Sameer Yasir</t>
  </si>
  <si>
    <t>https://www.nytimes.com/2019/05/23/us/mount-everest-donald-lynn-cash.html</t>
  </si>
  <si>
    <t>The man, Donald Cash, 54, told his family he would rather die on a mountain than in a hospital bed.</t>
  </si>
  <si>
    <t>Utah Man Dies on Everest Just After Climbing the Highest Peak on Each Continent</t>
  </si>
  <si>
    <t>2019-05-23T23:35:10+0000</t>
  </si>
  <si>
    <t>By Derrick Bryson Taylor</t>
  </si>
  <si>
    <t>https://www.nytimes.com/2019/05/23/technology/facebook-content-rules-data.html</t>
  </si>
  <si>
    <t>The social media company, facing criticism from governments around the world, also offered evidence that its automated systems are improving.</t>
  </si>
  <si>
    <t>Facebook Says It Is More Aggressively Enforcing Content Rules</t>
  </si>
  <si>
    <t>2019-05-23T17:30:07+0000</t>
  </si>
  <si>
    <t>Technology</t>
  </si>
  <si>
    <t>By Kate Conger</t>
  </si>
  <si>
    <t>https://www.nytimes.com/2019/05/23/arts/music/new-york-philharmonic-review.html</t>
  </si>
  <si>
    <t>To end his first season as the New York Philharmonic's music director, Jaap van Zweden grapples with the "music of conscience."</t>
  </si>
  <si>
    <t>Review: A Symphony Talks Politics</t>
  </si>
  <si>
    <t>2019-05-23T16:21:27+0000</t>
  </si>
  <si>
    <t>By Anthony Tommasini</t>
  </si>
  <si>
    <t>https://www.nytimes.com/interactive/2019/books/best-gardening-books.html</t>
  </si>
  <si>
    <t>Dominique Browning surveys guides to trees, butterflies and a bounty of blooms, aiming to persuade us to become, as one author puts it, "good creatures."</t>
  </si>
  <si>
    <t>In and Out of the Garden: Books That Celebrate the Great Outdoors</t>
  </si>
  <si>
    <t>2019-05-23T20:58:08+0000</t>
  </si>
  <si>
    <t>https://www.nytimes.com/interactive/2019/books/best-historical-fiction.html</t>
  </si>
  <si>
    <t>Life at the Parisian hotel during the Nazi occupation, a missing woman during the Blitz and the sad career of Stalin's only daughter are among the subjects of these new historical novels.</t>
  </si>
  <si>
    <t>Wartime Secrets and Intrigue, From the Hotel Ritz to the London Blitz</t>
  </si>
  <si>
    <t>2019-05-23T20:43:22+0000</t>
  </si>
  <si>
    <t>https://www.nytimes.com/interactive/2019/books/best-true-crime.html</t>
  </si>
  <si>
    <t>Marilyn Stasio rounds up the season's new real-life thrillers, featuring Jack the Ripper, a beheaded lord, a bad girl from Brooklyn and Mexican murders.</t>
  </si>
  <si>
    <t>A New Crop of True-Crime Stories to Read Under the Sun</t>
  </si>
  <si>
    <t>2019-05-23T20:43:40+0000</t>
  </si>
  <si>
    <t>https://www.nytimes.com/interactive/2019/books/summer-reading.html</t>
  </si>
  <si>
    <t>2019-05-23T20:44:07+0000</t>
  </si>
  <si>
    <t>https://www.nytimes.com/2019/05/22/us/nra-ackerman-mcqueen.html</t>
  </si>
  <si>
    <t>The lawsuit, against the ad firm that operates NRATV, is the latest development in a power struggle that has rocked the N.R.A.'s leadership.</t>
  </si>
  <si>
    <t>N.R.A. Sues Longtime Contractor, Accusing It of Smearing Wayne LaPierre</t>
  </si>
  <si>
    <t>2019-05-23T00:59:51+0000</t>
  </si>
  <si>
    <t>By Danny Hakim</t>
  </si>
  <si>
    <t>https://www.nytimes.com/2019/05/23/sports/orioles-yankees.html</t>
  </si>
  <si>
    <t>Gleyber Torres hit two of the Yankees' five home runs, and the team survived a shaky outing from C.C. Sabathia in a victory over Baltimore.</t>
  </si>
  <si>
    <t>Yankees Blast 5 More Homers Against the Orioles</t>
  </si>
  <si>
    <t>2019-05-23T04:35:43+0000</t>
  </si>
  <si>
    <t>https://www.nytimes.com/2019/05/23/arts/television/whats-on-tv-thursday-the-name-of-the-rose-and-elementary.html</t>
  </si>
  <si>
    <t>John Turturro stars in a new adaptation of the Umberto Eco novel. And "Elementary" begins its final season on CBS.</t>
  </si>
  <si>
    <t>What's on TV Thursday: 'The Name of the Rose' and 'Elementary'</t>
  </si>
  <si>
    <t>2019-05-23T05:00:07+0000</t>
  </si>
  <si>
    <t>By Gabe Cohn</t>
  </si>
  <si>
    <t>https://www.nytimes.com/2019/05/23/reader-center/wellness-column-massage-crystals.html</t>
  </si>
  <si>
    <t>Me Time, my column in Styles, has taken me to crystal healers, ballet classes, minus-230-degree chambers and a snake masseuse.</t>
  </si>
  <si>
    <t>The Serious Business of Reviewing Massages (and Other Wellness Pursuits)</t>
  </si>
  <si>
    <t>2019-05-23T09:00:11+0000</t>
  </si>
  <si>
    <t>By Marisa Meltzer</t>
  </si>
  <si>
    <t>https://www.nytimes.com/2019/05/23/travel/this-cross-country-hike-took-5-days-thats-going-the-long-way.html</t>
  </si>
  <si>
    <t>Liechtenstein, Europe's fourth-smallest country, is marking its 300th anniversary by creating a 46.6-mile set of hiking trails.</t>
  </si>
  <si>
    <t>This Cross-Country Hike Took 5 Days. That's Going the Long Way.</t>
  </si>
  <si>
    <t>2019-05-23T09:00:13+0000</t>
  </si>
  <si>
    <t>By John Henderson</t>
  </si>
  <si>
    <t>https://www.nytimes.com/slideshow/2019/05/23/realestate/on-the-market-in-the-new-york-region.html</t>
  </si>
  <si>
    <t>This week's properties are five-bedroom homes in Upper Brookville, N.Y., and South Orange, N.J.</t>
  </si>
  <si>
    <t>On the Market in the New York Region</t>
  </si>
  <si>
    <t>2019-05-23T13:00:25+0000</t>
  </si>
  <si>
    <t>https://www.nytimes.com/2019/05/23/learning/learning-with-a-pledge-to-pay-morehouse-college-students-debt-prompts-elation-envy-and-a-host-of-questions.html</t>
  </si>
  <si>
    <t>What questions has Robert F. Smith's announcement raised?</t>
  </si>
  <si>
    <t>Learning With: 'A Pledge to Pay Morehouse College Students' Debt Prompts Elation, Envy and a Host of Questions'</t>
  </si>
  <si>
    <t>2019-05-23T07:03:01+0000</t>
  </si>
  <si>
    <t>https://www.nytimes.com/2019/05/23/business/dealbook/rico-insys-opioid-executives.html</t>
  </si>
  <si>
    <t>The conviction of leaders at Insys on racketeering charges was a significant step toward imposing substantial penalties on corporate officials for contributing to a national epidemic.</t>
  </si>
  <si>
    <t>RICO Offers a Powerful Tool to Punish Executives for the Opioid Crisis</t>
  </si>
  <si>
    <t>2019-05-23T21:41:16+0000</t>
  </si>
  <si>
    <t>By Peter J. Henning</t>
  </si>
  <si>
    <t>https://www.nytimes.com/2019/05/23/style/self-care/miscarriage-cured-fear-of-childbirth.html</t>
  </si>
  <si>
    <t>It was a heartbreaking yet galvanizing preview of what the human body can endure -- physically, emotionally and spiritually.</t>
  </si>
  <si>
    <t>My Miscarriage Cured My Fear of Childbirth</t>
  </si>
  <si>
    <t>2019-05-23T19:31:43+0000</t>
  </si>
  <si>
    <t>Self-Care</t>
  </si>
  <si>
    <t>By Kristin Smith Sauchak</t>
  </si>
  <si>
    <t>https://www.nytimes.com/2019/05/23/upshot/babies-evidence-parenting-myths.html</t>
  </si>
  <si>
    <t>Day-to-day individual choices matter less than we think, but national policies seem to matter a lot.</t>
  </si>
  <si>
    <t>There's Evidence on How to Raise Children, but Are Parents Listening?</t>
  </si>
  <si>
    <t>The Upshot</t>
  </si>
  <si>
    <t>By Emily Oster</t>
  </si>
  <si>
    <t>https://www.nytimes.com/interactive/2019/05/23/climate/plant-hardiness-zones-shifting.html</t>
  </si>
  <si>
    <t>As temperatures warm across America, gardeners and growers are seeing flowers, shrubs, and trees shifting northward.</t>
  </si>
  <si>
    <t>How Climate Change May Affect the Plants in Your Yard</t>
  </si>
  <si>
    <t>2019-05-23T20:44:38+0000</t>
  </si>
  <si>
    <t>Climate</t>
  </si>
  <si>
    <t>By Nadja Popovich</t>
  </si>
  <si>
    <t>https://www.nytimes.com/2019/05/23/us/john-walker-lindh-american-taliban-released.html</t>
  </si>
  <si>
    <t>Mr. Lindh, who was captured in Afghanistan in 2001, was released from prison on probation this week after serving 17 years of a 20-year sentence for providing support to the Taliban.</t>
  </si>
  <si>
    <t>John Walker Lindh, the 'American Taliban,' Was Released. Trump Said He Tried to Stop It.</t>
  </si>
  <si>
    <t>2019-05-23T15:57:49+0000</t>
  </si>
  <si>
    <t>By Niraj Chokshi and Carol Rosenberg</t>
  </si>
  <si>
    <t>https://www.nytimes.com/2019/05/23/opinion/letters/ebola-violence-congo.html</t>
  </si>
  <si>
    <t>The International Rescue Committee and the global health director at Drexel University's School of Public Health, on how to deal with the outbreak in the Democratic Republic of Congo.</t>
  </si>
  <si>
    <t>Attacks on Ebola Health Workers in the Democratic Republic of Congo</t>
  </si>
  <si>
    <t>2019-05-23T19:14:33+0000</t>
  </si>
  <si>
    <t>https://www.nytimes.com/2019/05/23/us/politics/on-politics-2016-electability.html</t>
  </si>
  <si>
    <t>If it seems as if Democrats are choosing a candidate in 2020 based on the lessons of 2016, a new study suggests you may be right.</t>
  </si>
  <si>
    <t>On Politics With Lisa Lerer: Post-Traumatic Election Disorder</t>
  </si>
  <si>
    <t>2019-05-23T21:50:57+0000</t>
  </si>
  <si>
    <t>By Lisa Lerer</t>
  </si>
  <si>
    <t>https://www.nytimes.com/2019/05/22/world/middleeast/syria-chemical-weapons.html</t>
  </si>
  <si>
    <t>Officials appeared to edge away from the urgency of an earlier State Department announcement that warned of new chemical attacks by the Syrian government.</t>
  </si>
  <si>
    <t>U.S. Yet to Find Evidence of New Chemical Weapons Attack in Syria</t>
  </si>
  <si>
    <t>2019-05-23T00:00:38+0000</t>
  </si>
  <si>
    <t>By Edward Wong</t>
  </si>
  <si>
    <t>https://www.nytimes.com/2019/05/23/t-magazine/laila-gohar-dinner-party.html</t>
  </si>
  <si>
    <t>In New York, the chef and artist Laila Gohar hosted an evening inspired by an Egyptian holiday.</t>
  </si>
  <si>
    <t>How to Throw a Celebratory Spring Dinner Party</t>
  </si>
  <si>
    <t>2019-05-23T16:04:59+0000</t>
  </si>
  <si>
    <t>T Magazine</t>
  </si>
  <si>
    <t>By Thessaly La Force</t>
  </si>
  <si>
    <t>https://www.nytimes.com/2019/05/23/magazine/poem-the-cloisters.html</t>
  </si>
  <si>
    <t>To the teenagers in this poem, the medieval architecture of the Met Cloisters seems like a walk-through peep show, each ornamentation more lurid than the next.</t>
  </si>
  <si>
    <t>Poem: The Cloisters</t>
  </si>
  <si>
    <t>By Rita Dove and Chase Twichell</t>
  </si>
  <si>
    <t>https://www.nytimes.com/2019/05/23/world/asia/philippines-canada-trash.html</t>
  </si>
  <si>
    <t>The garbage, which was mistakenly shipped to the Philippines in 2013 and 2014, had been the subject of a diplomatic dispute and outrage from President Rodrigo Duterte.</t>
  </si>
  <si>
    <t>Canada Agrees to Take Back Trash Sent to Philippines Years Ago</t>
  </si>
  <si>
    <t>2019-05-23T06:52:08+0000</t>
  </si>
  <si>
    <t>By Jason Gutierrez</t>
  </si>
  <si>
    <t>https://www.nytimes.com/2019/05/22/world/asia/india-election-results.html</t>
  </si>
  <si>
    <t>With a commanding lead, Prime Minister Narendra Modi and his party are set to expand their majority. "India wins yet again!" he posted on Twitter.</t>
  </si>
  <si>
    <t>Modi and B.J.P. Make History in India. Gandhi Concedes.</t>
  </si>
  <si>
    <t>2019-05-23T00:18:48+0000</t>
  </si>
  <si>
    <t>https://www.nytimes.com/2019/05/23/arts/dance/danceafrica-bam.html</t>
  </si>
  <si>
    <t>The festival's artistic director says his mission is to balance contemporary and tradition with a certain kind of artistic momentum.</t>
  </si>
  <si>
    <t>DanceAfrica Celebrates Rwanda and a 'Living Sense of Grace'</t>
  </si>
  <si>
    <t>2019-05-23T18:47:14+0000</t>
  </si>
  <si>
    <t>Dance</t>
  </si>
  <si>
    <t>By Gia Kourlas</t>
  </si>
  <si>
    <t>https://www.nytimes.com/2019/05/23/business/shares-stock-markets.html</t>
  </si>
  <si>
    <t>Investors seemed to be reacting to a growing sense that the dispute between Washington and Beijing was deepening and would continue indefinitely.</t>
  </si>
  <si>
    <t>Stocks Slide Over Worsening U.S.-China Trade Tensions</t>
  </si>
  <si>
    <t>2019-05-23T11:01:32+0000</t>
  </si>
  <si>
    <t>By Matt Phillips</t>
  </si>
  <si>
    <t>https://www.nytimes.com/video/movies/100000006523741/booksmart-scene.html</t>
  </si>
  <si>
    <t>The director Olivia Wilde narrates a sequence from her film.</t>
  </si>
  <si>
    <t>'Booksmart' | Anatomy of a Scene</t>
  </si>
  <si>
    <t>2019-05-23T18:54:02+0000</t>
  </si>
  <si>
    <t>By Mekado Murphy</t>
  </si>
  <si>
    <t>https://www.nytimes.com/2019/05/23/sports/serena-williams-french-open-draw-.html</t>
  </si>
  <si>
    <t>Williams, 37, who is seeded 10th and has played only nine matches this year, would not have to face a seeded player until the third round.</t>
  </si>
  <si>
    <t>French Open Draw May Allow Serena Williams to Ease Into the Tournament</t>
  </si>
  <si>
    <t>2019-05-23T23:01:31+0000</t>
  </si>
  <si>
    <t>By Ben Rothenberg</t>
  </si>
  <si>
    <t>https://www.nytimes.com/2019/05/23/sports/yankees-orioles.html</t>
  </si>
  <si>
    <t>The red-hot Gleyber Torres and Gary Sanchez did not enter the game until the ninth inning, but the first-place Yankees still managed to walk away with a win.</t>
  </si>
  <si>
    <t>Yankees Show Off Their Depth, Beating the Orioles Once Again</t>
  </si>
  <si>
    <t>2019-05-23T22:39:04+0000</t>
  </si>
  <si>
    <t>By Bob Klapisch</t>
  </si>
  <si>
    <t>https://www.nytimes.com/2019/05/23/nyregion/what-makes-a-regular.html</t>
  </si>
  <si>
    <t>We put the question to readers, and more than 500 responded. Here are a few choice selections.</t>
  </si>
  <si>
    <t>What Makes a Regular?</t>
  </si>
  <si>
    <t>2019-05-23T16:18:13+0000</t>
  </si>
  <si>
    <t>https://www.nytimes.com/2019/05/23/opinion/piraeus-greece-china.html</t>
  </si>
  <si>
    <t>An ancient Greek site finds itself caught between China and Alexis Tsipras.</t>
  </si>
  <si>
    <t>Who Is Playing Politics With the Port of Piraeus?</t>
  </si>
  <si>
    <t>2019-05-23T05:00:08+0000</t>
  </si>
  <si>
    <t>By Nikos Konstandaras</t>
  </si>
  <si>
    <t>https://www.nytimes.com/2019/05/23/movies/emma-thompson.html</t>
  </si>
  <si>
    <t>All her life, she knew who she was. Now the roles she had embraced -- mother, wife, performer -- have her asking, "Am I any of those things? And if I'm not, who am I?"</t>
  </si>
  <si>
    <t>Emma Thompson Gets a Shock at 60</t>
  </si>
  <si>
    <t>2019-05-23T08:00:10+0000</t>
  </si>
  <si>
    <t>By Cara Buckley</t>
  </si>
  <si>
    <t>https://www.nytimes.com/2019/05/23/books/review/best-baby-books-amy-schwartz-atinuke.html</t>
  </si>
  <si>
    <t>Babies love to look at other babies. These adorable books give them plenty to stare at, laugh at and learn from.</t>
  </si>
  <si>
    <t>Picture Books About Babies' Favorite Subject -- Themselves</t>
  </si>
  <si>
    <t>2019-05-23T18:55:00+0000</t>
  </si>
  <si>
    <t>https://www.nytimes.com/2019/05/23/arts/design/virgil-abloh.html</t>
  </si>
  <si>
    <t>He bridged the worlds of streetwear and high fashion. Can he conquer an art museum next?</t>
  </si>
  <si>
    <t>Virgil Abloh Has Designs on High Culture</t>
  </si>
  <si>
    <t>2019-05-23T14:39:29+0000</t>
  </si>
  <si>
    <t>By Dan Hyman</t>
  </si>
  <si>
    <t>https://www.nytimes.com/2019/05/23/arts/television/stephen-colbert-trump-pelosi.html</t>
  </si>
  <si>
    <t>"According to Stormy Daniels, that's two bonus minutes," Colbert joked Wednesday night.</t>
  </si>
  <si>
    <t>Stephen Colbert Pokes Fun at Trump's 3-Minute Meeting With Nancy Pelosi</t>
  </si>
  <si>
    <t>2019-05-23T06:45:30+0000</t>
  </si>
  <si>
    <t>By Trish Bendix</t>
  </si>
  <si>
    <t>https://www.nytimes.com/2019/05/23/world/australia/geoffrey-rush-defamation.html</t>
  </si>
  <si>
    <t>The Oscar-winning actor said a Sydney newspaper had wrongly portrayed him as having behaved inappropriately toward a female co-star.</t>
  </si>
  <si>
    <t>Geoffrey Rush Awarded $2 Million in Defamation Case, a Record for Australia</t>
  </si>
  <si>
    <t>2019-05-23T11:04:09+0000</t>
  </si>
  <si>
    <t>Australia</t>
  </si>
  <si>
    <t>By Clarissa Sebag-Montefiore</t>
  </si>
  <si>
    <t>https://www.nytimes.com/2019/05/23/us/task-force-university-racism.html</t>
  </si>
  <si>
    <t>As students demand the renaming of buildings whose names pay tribute to polarizing historical figures, universities are at a loss for easy solutions.</t>
  </si>
  <si>
    <t>When the Names on Campus Buildings Evoke a Racist Past</t>
  </si>
  <si>
    <t>2019-05-23T09:00:09+0000</t>
  </si>
  <si>
    <t>By Laura M. Holson</t>
  </si>
  <si>
    <t>https://www.nytimes.com/2019/05/23/arts/design/bicycle-exhibition-museum-of-the-city-of-new-york.html</t>
  </si>
  <si>
    <t>An exhibition at the Museum of the City of New York traces the vehicle's complex past and present.</t>
  </si>
  <si>
    <t>Bicycle Diaries: Two Centuries of New York City History</t>
  </si>
  <si>
    <t>2019-05-23T09:00:16+0000</t>
  </si>
  <si>
    <t>By Julianne McShane</t>
  </si>
  <si>
    <t>https://www.nytimes.com/2019/05/23/obituaries/karol-modzelewski-dead.html</t>
  </si>
  <si>
    <t>A historian and a leading dissident against a Communist regime, he coined the name of the Solidarity movement and was its first spokesman.</t>
  </si>
  <si>
    <t>Karol Modzelewski, Inspiring Voice of Poland's Solidarity, Is Dead at 81</t>
  </si>
  <si>
    <t>2019-05-23T17:51:53+0000</t>
  </si>
  <si>
    <t>By Joanna Berendt</t>
  </si>
  <si>
    <t>https://www.nytimes.com/interactive/2018/travel/guide-healthy-traveling.html</t>
  </si>
  <si>
    <t>Walking into a doctor's office or hospital can be intimidating. But when you go armed with the right tools and frame of mind, you can walk out of that appointment or hospital stay feeling more confident and satisfied.</t>
  </si>
  <si>
    <t>How to Take Charge of Your Medical Care</t>
  </si>
  <si>
    <t>2019-05-23T19:13:58+0000</t>
  </si>
  <si>
    <t>https://www.nytimes.com/interactive/2019/05/23/us/politics/presidential-experience.html</t>
  </si>
  <si>
    <t>Six 2020 Democrats want to leap from the House to the White House. Three candidates want to become the first mayor elected president. Two others have never had political experience.</t>
  </si>
  <si>
    <t>How Much Political Experience Does It Take to Be Elected President?</t>
  </si>
  <si>
    <t>2019-05-23T09:00:02+0000</t>
  </si>
  <si>
    <t>By Maggie Astor and Alicia Parlapiano</t>
  </si>
  <si>
    <t>https://www.nytimes.com/2019/05/23/business/economy/reparations-slavery.html</t>
  </si>
  <si>
    <t>The idea of economic amends for past injustices and persistent disparities is getting renewed attention. Here are some formulas for achieving the aim.</t>
  </si>
  <si>
    <t>What Reparations for Slavery Might Look Like in 2019</t>
  </si>
  <si>
    <t>By Patricia Cohen</t>
  </si>
  <si>
    <t>https://www.nytimes.com/2019/05/23/obituaries/judith-kerr-dead.html</t>
  </si>
  <si>
    <t>The author of "The Tiger Who Came to Tea" and many other books, she delighted children with fanciful tales of tigers, rabbits and a cat named Mog.</t>
  </si>
  <si>
    <t>Judith Kerr, Beloved Children's Author Who Fled Nazi Germany, Dies at 95</t>
  </si>
  <si>
    <t>2019-05-23T20:21:24+0000</t>
  </si>
  <si>
    <t>https://www.nytimes.com/2019/05/23/opinion/modi-india-election.html</t>
  </si>
  <si>
    <t>The prime minister has won re-election on a tide of violence, fake news and resentment.</t>
  </si>
  <si>
    <t>How Narendra Modi Seduced India With Envy and Hate</t>
  </si>
  <si>
    <t>2019-05-23T15:43:12+0000</t>
  </si>
  <si>
    <t>By Pankaj Mishra</t>
  </si>
  <si>
    <t>https://www.nytimes.com/2019/05/23/opinion/abortion-legislation-rape.html</t>
  </si>
  <si>
    <t>I still needed an abortion.</t>
  </si>
  <si>
    <t>My Rapist Apologized</t>
  </si>
  <si>
    <t>2019-05-23T10:00:07+0000</t>
  </si>
  <si>
    <t>By Michelle Alexander</t>
  </si>
  <si>
    <t>https://www.nytimes.com/2019/05/23/arts/television/summer-tv-shows-2019.html</t>
  </si>
  <si>
    <t>From 'Veronica Mars' to 'Stranger Things,' 22 new and returning TV shows to put on your calendar.</t>
  </si>
  <si>
    <t>Here's What to Watch on TV This Summer</t>
  </si>
  <si>
    <t>2019-05-23T16:47:11+0000</t>
  </si>
  <si>
    <t>By Mike Hale</t>
  </si>
  <si>
    <t>https://www.nytimes.com/2019/05/23/business/janus-motorcycles-goshen-indiana.html</t>
  </si>
  <si>
    <t>The Halcyons from Janus Motorcycles, assembled in an old dry cleaner's shop in Goshen, Ind., look like machines built back in the town's heyday.</t>
  </si>
  <si>
    <t>Motorcycles With One Foot in the Future and One in the Past</t>
  </si>
  <si>
    <t>2019-05-23T18:36:07+0000</t>
  </si>
  <si>
    <t>By Mark Gardiner and David Kasnic</t>
  </si>
  <si>
    <t>https://www.nytimes.com/2019/05/23/opinion/the-amputee-cyclists-art-of-self-repair.html</t>
  </si>
  <si>
    <t>My black, middle-class upbringing demanded that losing an arm at 10 would be no life-altering tragedy.</t>
  </si>
  <si>
    <t>The Amputee Cyclist's Art of Self-Repair</t>
  </si>
  <si>
    <t>2019-05-23T15:00:04+0000</t>
  </si>
  <si>
    <t>By C.S. Giscombe</t>
  </si>
  <si>
    <t>https://www.nytimes.com/2019/05/23/nyregion/mta-subway-emergency-brakes.html</t>
  </si>
  <si>
    <t>Officials say that hundreds of trains appear to have been delayed since January, possibly by a single man who has pulled emergency brakes on dozens of trains, causing cascading delays.</t>
  </si>
  <si>
    <t>Someone Is Pulling Emergency Brakes on on New York City's Subways, Causing Big Delays</t>
  </si>
  <si>
    <t>2019-05-23T18:18:18+0000</t>
  </si>
  <si>
    <t>By Sharon Otterman and Emma G. Fitzsimmons</t>
  </si>
  <si>
    <t>https://www.nytimes.com/2019/05/23/business/media/assange-first-amendment-wikileaks.html</t>
  </si>
  <si>
    <t>A new indictment against the WikiLeaks leader was denounced as a dangerous precedent that could lead to future prosecutions of journalists.</t>
  </si>
  <si>
    <t>'Frightening': Charges Against Julian Assange Alarm Press Advocates</t>
  </si>
  <si>
    <t>2019-05-23T23:41:59+0000</t>
  </si>
  <si>
    <t>Media</t>
  </si>
  <si>
    <t>By Michael M. Grynbaum and Marc Tracy</t>
  </si>
  <si>
    <t>https://www.nytimes.com/2019/05/23/opinion/trump-pardons-war-crimes.html</t>
  </si>
  <si>
    <t>His vision of how to act "tough" extends from war crimes to police brutality and doesn't stop there.</t>
  </si>
  <si>
    <t>Trump Is Using His Pardon Power to Reward Violence and Cruelty</t>
  </si>
  <si>
    <t>2019-05-23T17:11:14+0000</t>
  </si>
  <si>
    <t>By Jamelle Bouie</t>
  </si>
  <si>
    <t>https://www.nytimes.com/interactive/2019/books/best-horror-novels.html</t>
  </si>
  <si>
    <t>In these novels and stories, the Donner party gets a ghastly reimagining, infant twins are possessed by evil and vermin mutate at a garbage dump.</t>
  </si>
  <si>
    <t>A Gruesome Parade of New Horror Fiction</t>
  </si>
  <si>
    <t>2019-05-23T20:43:28+0000</t>
  </si>
  <si>
    <t>https://www.nytimes.com/interactive/2019/books/best-thrillers.html</t>
  </si>
  <si>
    <t>Ranging through the latest suspense novels are teen killers, abducted children, obsessive friends and even a man with who owns a "liquid cremation machine."</t>
  </si>
  <si>
    <t>Seven Twisty Summer New Thrillers</t>
  </si>
  <si>
    <t>2019-05-23T20:43:59+0000</t>
  </si>
  <si>
    <t>https://www.nytimes.com/2019/05/23/style/moet-chateau.html</t>
  </si>
  <si>
    <t>Luxury brands, intent on keeping their wealthiest customers, are offering experiences that drip with exclusivity.</t>
  </si>
  <si>
    <t>Courting the Ultrarich With Chateaus and Chefs</t>
  </si>
  <si>
    <t>2019-05-23T04:00:17+0000</t>
  </si>
  <si>
    <t>https://www.nytimes.com/2019/05/23/world/europe/bbc-putin-puppet.html</t>
  </si>
  <si>
    <t>A new BBC comedy series will be led by a cartoon effigy of the Russian leader. "He doesn't often get mocked and I don't think that he'll like it," one expert said.</t>
  </si>
  <si>
    <t>'Vladimir Putin' Talk Show in U.K. Prompts Sharp Intake of Breath in Russia</t>
  </si>
  <si>
    <t>2019-05-23T11:57:03+0000</t>
  </si>
  <si>
    <t>By Palko Karasz</t>
  </si>
  <si>
    <t>https://www.nytimes.com/2019/05/23/movies/q-ball-review.html</t>
  </si>
  <si>
    <t>Michael Tolajian's documentary goes inside San Quentin to film the inmate basketball team operating under the wing of the Golden State Warriors.</t>
  </si>
  <si>
    <t>'Q Ball' Review: Shooting Hoops While Doing Time</t>
  </si>
  <si>
    <t>2019-05-23T11:00:06+0000</t>
  </si>
  <si>
    <t>By Jeannette Catsoulis</t>
  </si>
  <si>
    <t>https://www.nytimes.com/2019/05/23/movies/the-proposal-review.html</t>
  </si>
  <si>
    <t>Jill Magid's documentary is part of her campaign to bring the tightly controlled archives of the Mexican architect Luis Barragan to a wider audience.</t>
  </si>
  <si>
    <t>'The Proposal' Review: The Artist, the Architect and the Other Woman</t>
  </si>
  <si>
    <t>https://www.nytimes.com/2019/05/23/podcasts/the-daily/trump-deutsche-bank.html</t>
  </si>
  <si>
    <t>The Bank That Kept Saying Yes to Trump</t>
  </si>
  <si>
    <t>The Daily</t>
  </si>
  <si>
    <t>https://www.nytimes.com/2019/05/23/style/cannes-red-carpet-elle-fanning-met-gala-oscars.html</t>
  </si>
  <si>
    <t>Pay attention. There is something going on here.</t>
  </si>
  <si>
    <t>The Cannes Red Carpet Is So Much Better Than the Met Gala or the Oscars</t>
  </si>
  <si>
    <t>2019-05-23T12:50:32+0000</t>
  </si>
  <si>
    <t>By Vanessa Friedman</t>
  </si>
  <si>
    <t>https://www.nytimes.com/2019/05/23/realestate/homes-for-sale-in-new-york-and-new-jersey.html</t>
  </si>
  <si>
    <t>Homes for Sale in New York and New Jersey</t>
  </si>
  <si>
    <t>2019-05-23T13:01:30+0000</t>
  </si>
  <si>
    <t>By Jill P. Capuzzo and Claudia Gryvatz Copquin</t>
  </si>
  <si>
    <t>https://www.nytimes.com/2019/05/23/nyregion/stephen-calk-manafort-arrest.html</t>
  </si>
  <si>
    <t>Stephen M. Calk, the chairman of a Chicago bank, sought positions including secretary of the Treasury, prosecutors said.</t>
  </si>
  <si>
    <t>Banker Accused of Arranging $16 Million in Loans to Manafort to Gain High-Level Trump Post</t>
  </si>
  <si>
    <t>2019-05-23T14:32:45+0000</t>
  </si>
  <si>
    <t>By William K. Rashbaum and Benjamin Weiser</t>
  </si>
  <si>
    <t>https://www.nytimes.com/2019/05/22/sports/rangers-john-davidson.html</t>
  </si>
  <si>
    <t>As a goalie, Davidson came up just short of winning a Stanley Cup in New York. Now, he will try to bring a championship as team president.</t>
  </si>
  <si>
    <t>Back With the Rangers, John Davidson Has Unfinished Business</t>
  </si>
  <si>
    <t>2019-05-23T00:39:10+0000</t>
  </si>
  <si>
    <t>By Allan Kreda</t>
  </si>
  <si>
    <t>https://www.nytimes.com/2019/05/22/sports/-juwan-howard-michigan.html</t>
  </si>
  <si>
    <t>Howard was officially hired by his alma mater on Wednesday, accepting a five-year deal starting at $2 million annually.</t>
  </si>
  <si>
    <t>Michigan Hires Juwan Howard as Basketball Coach</t>
  </si>
  <si>
    <t>2019-05-23T02:09:34+0000</t>
  </si>
  <si>
    <t>By Field Level Media</t>
  </si>
  <si>
    <t>https://www.nytimes.com/2019/05/23/arts/television/game-of-thrones-watch-parties.html</t>
  </si>
  <si>
    <t>We asked readers how they celebrated the final season of a show that has some of TV's most obsessive fans.</t>
  </si>
  <si>
    <t>Here's How You Watched 'Game of Thrones'</t>
  </si>
  <si>
    <t>2019-05-23T17:06:12+0000</t>
  </si>
  <si>
    <t>https://www.nytimes.com/2019/05/22/briefing/european-elections-theresa-may-deutsche-bank.html</t>
  </si>
  <si>
    <t>Let us help you start your day.</t>
  </si>
  <si>
    <t>European Elections, Theresa May, Deutsche Bank: Your Thursday Briefing</t>
  </si>
  <si>
    <t>2019-05-23T03:34:12+0000</t>
  </si>
  <si>
    <t>By Melina Delkic</t>
  </si>
  <si>
    <t>https://www.nytimes.com/2019/05/22/crosswords/daily-puzzle-2019-05-23.html</t>
  </si>
  <si>
    <t>Alex Vratsanos is all over the place.</t>
  </si>
  <si>
    <t>Lasting Peace</t>
  </si>
  <si>
    <t>2019-05-23T02:00:02+0000</t>
  </si>
  <si>
    <t>Crosswords &amp; Games</t>
  </si>
  <si>
    <t>By Deb Amlen</t>
  </si>
  <si>
    <t>https://www.nytimes.com/2019/05/23/nyregion/newyorktoday/nyc-news-trump-tax-returns.html</t>
  </si>
  <si>
    <t>Thursday: The Legislature passed a bill allowing tax officials to release the president's state returns to any one of three congressional committees.</t>
  </si>
  <si>
    <t>How New York Cleared a Path for Congress to Get Trump's Tax Returns</t>
  </si>
  <si>
    <t>2019-05-23T09:44:21+0000</t>
  </si>
  <si>
    <t>New York Today</t>
  </si>
  <si>
    <t>By Azi Paybarah</t>
  </si>
  <si>
    <t>https://www.nytimes.com/2019/05/22/world/europe/europe-election-parliament.html</t>
  </si>
  <si>
    <t>As Europeans go to the polls in a Continental election, a New York Times reporter set out to find out what Europe means to Europeans in 2019.</t>
  </si>
  <si>
    <t>What Is Europe? Freedom, Slavery, Austerity or Nothing at All</t>
  </si>
  <si>
    <t>2019-05-23T02:00:21+0000</t>
  </si>
  <si>
    <t>By Katrin Bennhold and Andrew Testa</t>
  </si>
  <si>
    <t>https://www.nytimes.com/2019/05/23/smarter-living/no-night-owls-arent-doomed-to-die-early.html</t>
  </si>
  <si>
    <t>Despite alarmist headlines and a study that suggested morning people live longer, the truth is more complicated.</t>
  </si>
  <si>
    <t>No, Night Owls Aren't Doomed to Die Early</t>
  </si>
  <si>
    <t>2019-05-23T21:30:01+0000</t>
  </si>
  <si>
    <t>Smarter Living</t>
  </si>
  <si>
    <t>By Bryan Clark</t>
  </si>
  <si>
    <t>https://www.nytimes.com/2019/05/23/opinion/power-moral-courage.html</t>
  </si>
  <si>
    <t>Power is acting for good -- and knowing when you should.</t>
  </si>
  <si>
    <t>What Happens When Our Leaders Lack Moral Courage</t>
  </si>
  <si>
    <t>2019-05-23T10:00:04+0000</t>
  </si>
  <si>
    <t>By Wesley K. Clark</t>
  </si>
  <si>
    <t>https://www.nytimes.com/2019/05/23/books/review/jacob-tobia-sissy-samantha-allen-real-queer-america.html</t>
  </si>
  <si>
    <t>Jacob Tobia's "Sissy" and Samantha Allen's "Real Queer America" speak from outside the stereotypes of trans narratives.</t>
  </si>
  <si>
    <t>Two L.G.B.T.Q. Memoirs Sow the Seeds of Progress</t>
  </si>
  <si>
    <t>2019-05-23T18:00:08+0000</t>
  </si>
  <si>
    <t>By Sarah McBride</t>
  </si>
  <si>
    <t>https://www.nytimes.com/2019/05/23/us/tornado-safety-tips-jefferson-city-missouri.html</t>
  </si>
  <si>
    <t>How fast you react to warnings and where you take shelter can make all the difference when a tornado strikes. Here is what experts say will keep you safest.</t>
  </si>
  <si>
    <t>The Missouri Tornadoes: Safety Tips and Where to Shelter</t>
  </si>
  <si>
    <t>2019-05-23T16:07:26+0000</t>
  </si>
  <si>
    <t>https://www.nytimes.com/2019/05/23/world/europe/eu-elections-brexit-theresa-may.html</t>
  </si>
  <si>
    <t>But voting for the European Parliament was an ideal way to cast protest ballots against the Tories and Labour, they said. Both parties seemed headed to humiliating defeat.</t>
  </si>
  <si>
    <t>Britons Pause to Vote in an Election Many Did Not Want</t>
  </si>
  <si>
    <t>2019-05-23T19:09:55+0000</t>
  </si>
  <si>
    <t>By Benjamin Mueller</t>
  </si>
  <si>
    <t>https://www.nytimes.com/2019/05/23/us/politics/assange-indictment.html</t>
  </si>
  <si>
    <t>The WikiLeaks founder Julian Assange faces 17 counts in a superseding indictment over his role in obtaining and publishing classified documents in 2010.</t>
  </si>
  <si>
    <t>Assange Indicted Under Espionage Act, Raising First Amendment Issues</t>
  </si>
  <si>
    <t>2019-05-23T19:59:37+0000</t>
  </si>
  <si>
    <t>By Charlie Savage</t>
  </si>
  <si>
    <t>https://www.nytimes.com/2019/05/23/arts/design/john-waters-show-us-your-wall.html</t>
  </si>
  <si>
    <t>"I always think that art is mistakes," said Mr. Waters, who has a new book out, "Mr. Know-It-All: The Tarnished Wisdom of a Filth Elder."</t>
  </si>
  <si>
    <t>John Waters, the Man Who Brought Us Divine and Loves Brown Art</t>
  </si>
  <si>
    <t>2019-05-23T18:31:40+0000</t>
  </si>
  <si>
    <t>By Melena Ryzik</t>
  </si>
  <si>
    <t>https://www.nytimes.com/2019/05/23/movies/diamantino-review.html</t>
  </si>
  <si>
    <t>Gabriel Abrantes and Daniel Schmidt's film is a simultaneously goofy and deft satirical comedy.</t>
  </si>
  <si>
    <t>'Diamantino' Review: The Fairy Tale Life of a Soccer Star</t>
  </si>
  <si>
    <t>2019-05-23T12:54:40+0000</t>
  </si>
  <si>
    <t>https://www.nytimes.com/2019/05/23/us/politics/congress-disaster-relief.html</t>
  </si>
  <si>
    <t>Lawmakers reached agreement on a long-delayed disaster relief package, overcoming President Trump's opposition to Puerto Rico aid and setting aside his border demands.</t>
  </si>
  <si>
    <t>Senate Passes Long-Deferred Disaster Relief Package</t>
  </si>
  <si>
    <t>2019-05-23T18:11:41+0000</t>
  </si>
  <si>
    <t>By Emily Cochrane</t>
  </si>
  <si>
    <t>https://www.nytimes.com/2019/05/23/climate/hurricane-season-prediction-2019.html</t>
  </si>
  <si>
    <t>Government forecasters predict as many as 15 named storms, and as many as four major hurricanes, during the season which begins June 1 and stretches to Nov. 30</t>
  </si>
  <si>
    <t>Forecasts Call for a Normal Hurricane Season, but 'It Only Takes One'</t>
  </si>
  <si>
    <t>2019-05-23T17:03:04+0000</t>
  </si>
  <si>
    <t>By John Schwartz</t>
  </si>
  <si>
    <t>https://www.nytimes.com/2019/05/23/movies/nyc-this-weekend-film-series.html</t>
  </si>
  <si>
    <t>Our guide to film series and special screenings.</t>
  </si>
  <si>
    <t>5 Film Series to Catch in N.Y.C. This Weekend</t>
  </si>
  <si>
    <t>2019-05-23T21:00:07+0000</t>
  </si>
  <si>
    <t>By Ben Kenigsberg</t>
  </si>
  <si>
    <t>https://www.nytimes.com/2019/05/23/movies/cannes-kechiche-sex.html</t>
  </si>
  <si>
    <t>Can you die from twerking too long? That's the kind of thought a viewer has while watching Abdellatif Kechiche's new film, "Mektoub, My Love: Intermezzo."</t>
  </si>
  <si>
    <t>The Director of 'Blue Is the Warmest Color' Leers Again</t>
  </si>
  <si>
    <t>2019-05-23T23:30:06+0000</t>
  </si>
  <si>
    <t>By Kyle Buchanan</t>
  </si>
  <si>
    <t>https://www.nytimes.com/2019/05/23/arts/design/art-galleries-what-to-see-now.html</t>
  </si>
  <si>
    <t>Alex Israel goes to Hollywood; artists with disabilities talk back; Wendy Red Star's parade riders merge past and present; and more.</t>
  </si>
  <si>
    <t>New York Art Galleries: What to See Right Now</t>
  </si>
  <si>
    <t>2019-05-23T16:46:54+0000</t>
  </si>
  <si>
    <t>https://www.nytimes.com/2019/05/23/world/africa/botswana-elephant-hunting.html</t>
  </si>
  <si>
    <t>Botswana has the world's largest population of African elephants, and the decision to lift a five-year prohibition on hunting drew an international backlash.</t>
  </si>
  <si>
    <t>Botswana Ends Ban on Elephant Hunting</t>
  </si>
  <si>
    <t>2019-05-23T11:37:49+0000</t>
  </si>
  <si>
    <t>Africa</t>
  </si>
  <si>
    <t>By Kimon de Greef and Megan Specia</t>
  </si>
  <si>
    <t>https://www.nytimes.com/2019/05/23/world/asia/deadly-everest-traffic-jam.html</t>
  </si>
  <si>
    <t>The route from the Nepal side slowed to a single-file march of 250 to 300 people. The delay may have contributed to the deaths of two climbers.</t>
  </si>
  <si>
    <t>On Everest, Traffic Isn't Just Inconvenient. It Can Be Deadly.</t>
  </si>
  <si>
    <t>2019-05-23T16:22:43+0000</t>
  </si>
  <si>
    <t>By Megan Specia</t>
  </si>
  <si>
    <t>https://www.nytimes.com/2019/05/23/lens/20-photographers-from-a-decade-of-lens.html</t>
  </si>
  <si>
    <t>Our mixtape continues with more photos and videos that have appeared in The New York Times Lens column over the past decade.</t>
  </si>
  <si>
    <t>20 Photographers From a Decade of Lens</t>
  </si>
  <si>
    <t>2019-05-23T08:00:12+0000</t>
  </si>
  <si>
    <t>Lens</t>
  </si>
  <si>
    <t>https://www.nytimes.com/2019/05/23/travel/first-aid-kit-for-long-international-travel.html</t>
  </si>
  <si>
    <t>We talked to travel health experts and our own 52 Places Travelers to learn what products and medicines should go in your first-aid kit.</t>
  </si>
  <si>
    <t>How to Pack a First Aid Kit for Extended International Travel</t>
  </si>
  <si>
    <t>2019-05-23T19:14:01+0000</t>
  </si>
  <si>
    <t>By Talya Minsberg</t>
  </si>
  <si>
    <t>https://www.nytimes.com/interactive/2019/books/best-travel-books.html</t>
  </si>
  <si>
    <t>Our roundup bounces from Alaska to Hawaii, all of Russia and some of the lost land of Lotharingia, and celebrates two favorite destinations, Italy and France.</t>
  </si>
  <si>
    <t>New Travel Books Take Journeys on Foot, by Boat and Train, Even Dogsled</t>
  </si>
  <si>
    <t>2019-05-23T20:43:54+0000</t>
  </si>
  <si>
    <t>DocType</t>
  </si>
  <si>
    <t>URL</t>
  </si>
  <si>
    <t>Source</t>
  </si>
  <si>
    <t>Date</t>
  </si>
  <si>
    <t>Section</t>
  </si>
  <si>
    <t>Subsection</t>
  </si>
  <si>
    <t>WordCount</t>
  </si>
  <si>
    <t>Byline</t>
  </si>
  <si>
    <t>Abstract</t>
  </si>
  <si>
    <t>Headline</t>
  </si>
  <si>
    <t>Count</t>
  </si>
  <si>
    <t>AvgWordCount</t>
  </si>
  <si>
    <t>TotalWordCount</t>
  </si>
  <si>
    <t>AvgWordsPerMinute</t>
  </si>
  <si>
    <t>TimeToCompleteMins</t>
  </si>
  <si>
    <t>TimeToCompleteHrs</t>
  </si>
  <si>
    <t>TimeBucket</t>
  </si>
  <si>
    <t>TotalPublishedUpToBucket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</si>
</sst>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18" fillId="0" borderId="0" xfId="42"/>
    <xf numFmtId="0" fontId="0" fillId="0" borderId="0" xfId="0" applyNumberFormat="1"/>
    <xf numFmtId="22" fontId="0" fillId="0" borderId="0" xfId="0" applyNumberForma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27" formatCode="m/d/yyyy\ h:mm"/>
    </dxf>
    <dxf>
      <numFmt numFmtId="166" formatCode="m/d/yy\ h:mm;@"/>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TimePublished!$C$1</c:f>
              <c:strCache>
                <c:ptCount val="1"/>
                <c:pt idx="0">
                  <c:v>TotalPublishedUpToBucket</c:v>
                </c:pt>
              </c:strCache>
            </c:strRef>
          </c:tx>
          <c:spPr>
            <a:ln w="19050" cap="rnd">
              <a:noFill/>
              <a:round/>
            </a:ln>
            <a:effectLst/>
          </c:spPr>
          <c:marker>
            <c:symbol val="circle"/>
            <c:size val="5"/>
            <c:spPr>
              <a:solidFill>
                <a:schemeClr val="accent1"/>
              </a:solidFill>
              <a:ln w="9525">
                <a:solidFill>
                  <a:schemeClr val="accent1"/>
                </a:solidFill>
              </a:ln>
              <a:effectLst/>
            </c:spPr>
          </c:marker>
          <c:xVal>
            <c:numRef>
              <c:f>TimePublished!$A$2:$A$25</c:f>
              <c:numCache>
                <c:formatCode>m/d/yyyy\ h:mm</c:formatCode>
                <c:ptCount val="24"/>
                <c:pt idx="0">
                  <c:v>43607.708333333336</c:v>
                </c:pt>
                <c:pt idx="1">
                  <c:v>43607.75</c:v>
                </c:pt>
                <c:pt idx="2">
                  <c:v>43607.791666666664</c:v>
                </c:pt>
                <c:pt idx="3">
                  <c:v>43607.833333333336</c:v>
                </c:pt>
                <c:pt idx="4">
                  <c:v>43607.875</c:v>
                </c:pt>
                <c:pt idx="5">
                  <c:v>43607.916666666664</c:v>
                </c:pt>
                <c:pt idx="6">
                  <c:v>43607.958333333336</c:v>
                </c:pt>
                <c:pt idx="7">
                  <c:v>43608</c:v>
                </c:pt>
                <c:pt idx="8">
                  <c:v>43608.041666666664</c:v>
                </c:pt>
                <c:pt idx="9">
                  <c:v>43608.083333333336</c:v>
                </c:pt>
                <c:pt idx="10">
                  <c:v>43608.125</c:v>
                </c:pt>
                <c:pt idx="11">
                  <c:v>43608.166666666664</c:v>
                </c:pt>
                <c:pt idx="12">
                  <c:v>43608.208333333336</c:v>
                </c:pt>
                <c:pt idx="13">
                  <c:v>43608.25</c:v>
                </c:pt>
                <c:pt idx="14">
                  <c:v>43608.291666666664</c:v>
                </c:pt>
                <c:pt idx="15">
                  <c:v>43608.333333333336</c:v>
                </c:pt>
                <c:pt idx="16">
                  <c:v>43608.375</c:v>
                </c:pt>
                <c:pt idx="17">
                  <c:v>43608.416666666664</c:v>
                </c:pt>
                <c:pt idx="18">
                  <c:v>43608.458333333336</c:v>
                </c:pt>
                <c:pt idx="19">
                  <c:v>43608.5</c:v>
                </c:pt>
                <c:pt idx="20">
                  <c:v>43608.541666666664</c:v>
                </c:pt>
                <c:pt idx="21">
                  <c:v>43608.583333333336</c:v>
                </c:pt>
                <c:pt idx="22">
                  <c:v>43608.625</c:v>
                </c:pt>
                <c:pt idx="23">
                  <c:v>43608.666666666664</c:v>
                </c:pt>
              </c:numCache>
            </c:numRef>
          </c:xVal>
          <c:yVal>
            <c:numRef>
              <c:f>TimePublished!$C$2:$C$25</c:f>
              <c:numCache>
                <c:formatCode>General</c:formatCode>
                <c:ptCount val="24"/>
                <c:pt idx="0">
                  <c:v>10</c:v>
                </c:pt>
                <c:pt idx="1">
                  <c:v>13</c:v>
                </c:pt>
                <c:pt idx="2">
                  <c:v>17</c:v>
                </c:pt>
                <c:pt idx="3">
                  <c:v>18</c:v>
                </c:pt>
                <c:pt idx="4">
                  <c:v>28</c:v>
                </c:pt>
                <c:pt idx="5">
                  <c:v>30</c:v>
                </c:pt>
                <c:pt idx="6">
                  <c:v>34</c:v>
                </c:pt>
                <c:pt idx="7">
                  <c:v>36</c:v>
                </c:pt>
                <c:pt idx="8">
                  <c:v>38</c:v>
                </c:pt>
                <c:pt idx="9">
                  <c:v>53</c:v>
                </c:pt>
                <c:pt idx="10">
                  <c:v>64</c:v>
                </c:pt>
                <c:pt idx="11">
                  <c:v>72</c:v>
                </c:pt>
                <c:pt idx="12">
                  <c:v>76</c:v>
                </c:pt>
                <c:pt idx="13">
                  <c:v>86</c:v>
                </c:pt>
                <c:pt idx="14">
                  <c:v>90</c:v>
                </c:pt>
                <c:pt idx="15">
                  <c:v>98</c:v>
                </c:pt>
                <c:pt idx="16">
                  <c:v>114</c:v>
                </c:pt>
                <c:pt idx="17">
                  <c:v>124</c:v>
                </c:pt>
                <c:pt idx="18">
                  <c:v>141</c:v>
                </c:pt>
                <c:pt idx="19">
                  <c:v>151</c:v>
                </c:pt>
                <c:pt idx="20">
                  <c:v>174</c:v>
                </c:pt>
                <c:pt idx="21">
                  <c:v>194</c:v>
                </c:pt>
                <c:pt idx="22">
                  <c:v>196</c:v>
                </c:pt>
                <c:pt idx="23">
                  <c:v>206</c:v>
                </c:pt>
              </c:numCache>
            </c:numRef>
          </c:yVal>
          <c:smooth val="0"/>
          <c:extLst>
            <c:ext xmlns:c16="http://schemas.microsoft.com/office/drawing/2014/chart" uri="{C3380CC4-5D6E-409C-BE32-E72D297353CC}">
              <c16:uniqueId val="{00000000-D2A4-4E93-9EB4-E90A7958F7BF}"/>
            </c:ext>
          </c:extLst>
        </c:ser>
        <c:dLbls>
          <c:showLegendKey val="0"/>
          <c:showVal val="0"/>
          <c:showCatName val="0"/>
          <c:showSerName val="0"/>
          <c:showPercent val="0"/>
          <c:showBubbleSize val="0"/>
        </c:dLbls>
        <c:axId val="863695584"/>
        <c:axId val="863695912"/>
      </c:scatterChart>
      <c:valAx>
        <c:axId val="863695584"/>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95912"/>
        <c:crosses val="autoZero"/>
        <c:crossBetween val="midCat"/>
      </c:valAx>
      <c:valAx>
        <c:axId val="86369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95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Sheet1!$A$2:$A$159</c:f>
              <c:numCache>
                <c:formatCode>m/d/yyyy\ h:mm</c:formatCode>
                <c:ptCount val="158"/>
                <c:pt idx="0">
                  <c:v>43607.708773148152</c:v>
                </c:pt>
                <c:pt idx="1">
                  <c:v>43607.710243055553</c:v>
                </c:pt>
                <c:pt idx="2">
                  <c:v>43607.71979166667</c:v>
                </c:pt>
                <c:pt idx="3">
                  <c:v>43607.721388888887</c:v>
                </c:pt>
                <c:pt idx="4">
                  <c:v>43607.735532407409</c:v>
                </c:pt>
                <c:pt idx="5">
                  <c:v>43607.748935185184</c:v>
                </c:pt>
                <c:pt idx="6">
                  <c:v>43607.749895833331</c:v>
                </c:pt>
                <c:pt idx="7">
                  <c:v>43607.765162037038</c:v>
                </c:pt>
                <c:pt idx="8">
                  <c:v>43607.782534722224</c:v>
                </c:pt>
                <c:pt idx="9">
                  <c:v>43607.791689814818</c:v>
                </c:pt>
                <c:pt idx="10">
                  <c:v>43607.791909722226</c:v>
                </c:pt>
                <c:pt idx="11">
                  <c:v>43607.798310185186</c:v>
                </c:pt>
                <c:pt idx="12">
                  <c:v>43607.811701388891</c:v>
                </c:pt>
                <c:pt idx="13">
                  <c:v>43607.857083333336</c:v>
                </c:pt>
                <c:pt idx="14">
                  <c:v>43607.875034722223</c:v>
                </c:pt>
                <c:pt idx="15">
                  <c:v>43607.8750462963</c:v>
                </c:pt>
                <c:pt idx="16">
                  <c:v>43607.875196759262</c:v>
                </c:pt>
                <c:pt idx="17">
                  <c:v>43607.877256944441</c:v>
                </c:pt>
                <c:pt idx="18">
                  <c:v>43607.891585648147</c:v>
                </c:pt>
                <c:pt idx="19">
                  <c:v>43607.89980324074</c:v>
                </c:pt>
                <c:pt idx="20">
                  <c:v>43607.900937500002</c:v>
                </c:pt>
                <c:pt idx="21">
                  <c:v>43607.916747685187</c:v>
                </c:pt>
                <c:pt idx="22">
                  <c:v>43607.916759259257</c:v>
                </c:pt>
                <c:pt idx="23">
                  <c:v>43607.958333333336</c:v>
                </c:pt>
                <c:pt idx="24">
                  <c:v>43607.959722222222</c:v>
                </c:pt>
                <c:pt idx="25">
                  <c:v>43607.989930555559</c:v>
                </c:pt>
                <c:pt idx="26">
                  <c:v>43607.994537037041</c:v>
                </c:pt>
                <c:pt idx="27">
                  <c:v>43608</c:v>
                </c:pt>
                <c:pt idx="28">
                  <c:v>43608.00209490741</c:v>
                </c:pt>
                <c:pt idx="29">
                  <c:v>43608.04178240741</c:v>
                </c:pt>
                <c:pt idx="30">
                  <c:v>43608.041805555556</c:v>
                </c:pt>
                <c:pt idx="31">
                  <c:v>43608.083356481482</c:v>
                </c:pt>
                <c:pt idx="32">
                  <c:v>43608.083368055559</c:v>
                </c:pt>
                <c:pt idx="33">
                  <c:v>43608.083379629628</c:v>
                </c:pt>
                <c:pt idx="34">
                  <c:v>43608.083391203705</c:v>
                </c:pt>
                <c:pt idx="35">
                  <c:v>43608.083437499998</c:v>
                </c:pt>
                <c:pt idx="36">
                  <c:v>43608.083449074074</c:v>
                </c:pt>
                <c:pt idx="37">
                  <c:v>43608.083460648151</c:v>
                </c:pt>
                <c:pt idx="38">
                  <c:v>43608.083483796298</c:v>
                </c:pt>
                <c:pt idx="39">
                  <c:v>43608.083518518521</c:v>
                </c:pt>
                <c:pt idx="40">
                  <c:v>43608.092777777776</c:v>
                </c:pt>
                <c:pt idx="41">
                  <c:v>43608.114131944443</c:v>
                </c:pt>
                <c:pt idx="42">
                  <c:v>43608.1250462963</c:v>
                </c:pt>
                <c:pt idx="43">
                  <c:v>43608.125069444446</c:v>
                </c:pt>
                <c:pt idx="44">
                  <c:v>43608.125081018516</c:v>
                </c:pt>
                <c:pt idx="45">
                  <c:v>43608.148449074077</c:v>
                </c:pt>
                <c:pt idx="46">
                  <c:v>43608.154444444444</c:v>
                </c:pt>
                <c:pt idx="47">
                  <c:v>43608.166724537034</c:v>
                </c:pt>
                <c:pt idx="48">
                  <c:v>43608.16673611111</c:v>
                </c:pt>
                <c:pt idx="49">
                  <c:v>43608.167731481481</c:v>
                </c:pt>
                <c:pt idx="50">
                  <c:v>43608.169548611113</c:v>
                </c:pt>
                <c:pt idx="51">
                  <c:v>43608.192928240744</c:v>
                </c:pt>
                <c:pt idx="52">
                  <c:v>43608.206284722219</c:v>
                </c:pt>
                <c:pt idx="53">
                  <c:v>43608.23364583333</c:v>
                </c:pt>
                <c:pt idx="54">
                  <c:v>43608.243425925924</c:v>
                </c:pt>
                <c:pt idx="55">
                  <c:v>43608.246296296296</c:v>
                </c:pt>
                <c:pt idx="56">
                  <c:v>43608.250289351854</c:v>
                </c:pt>
                <c:pt idx="57">
                  <c:v>43608.250347222223</c:v>
                </c:pt>
                <c:pt idx="58">
                  <c:v>43608.25104166667</c:v>
                </c:pt>
                <c:pt idx="59">
                  <c:v>43608.251111111109</c:v>
                </c:pt>
                <c:pt idx="60">
                  <c:v>43608.257013888891</c:v>
                </c:pt>
                <c:pt idx="61">
                  <c:v>43608.263553240744</c:v>
                </c:pt>
                <c:pt idx="62">
                  <c:v>43608.283599537041</c:v>
                </c:pt>
                <c:pt idx="63">
                  <c:v>43608.300659722219</c:v>
                </c:pt>
                <c:pt idx="64">
                  <c:v>43608.308587962965</c:v>
                </c:pt>
                <c:pt idx="65">
                  <c:v>43608.314409722225</c:v>
                </c:pt>
                <c:pt idx="66">
                  <c:v>43608.319085648145</c:v>
                </c:pt>
                <c:pt idx="67">
                  <c:v>43608.333379629628</c:v>
                </c:pt>
                <c:pt idx="68">
                  <c:v>43608.333483796298</c:v>
                </c:pt>
                <c:pt idx="69">
                  <c:v>43608.358587962961</c:v>
                </c:pt>
                <c:pt idx="70">
                  <c:v>43608.362129629626</c:v>
                </c:pt>
                <c:pt idx="71">
                  <c:v>43608.363333333335</c:v>
                </c:pt>
                <c:pt idx="72">
                  <c:v>43608.373483796298</c:v>
                </c:pt>
                <c:pt idx="73">
                  <c:v>43608.375138888892</c:v>
                </c:pt>
                <c:pt idx="74">
                  <c:v>43608.37599537037</c:v>
                </c:pt>
                <c:pt idx="75">
                  <c:v>43608.378460648149</c:v>
                </c:pt>
                <c:pt idx="76">
                  <c:v>43608.380162037036</c:v>
                </c:pt>
                <c:pt idx="77">
                  <c:v>43608.385937500003</c:v>
                </c:pt>
                <c:pt idx="78">
                  <c:v>43608.387650462966</c:v>
                </c:pt>
                <c:pt idx="79">
                  <c:v>43608.38989583333</c:v>
                </c:pt>
                <c:pt idx="80">
                  <c:v>43608.390775462962</c:v>
                </c:pt>
                <c:pt idx="81">
                  <c:v>43608.400717592594</c:v>
                </c:pt>
                <c:pt idx="82">
                  <c:v>43608.406168981484</c:v>
                </c:pt>
                <c:pt idx="83">
                  <c:v>43608.407569444447</c:v>
                </c:pt>
                <c:pt idx="84">
                  <c:v>43608.407766203702</c:v>
                </c:pt>
                <c:pt idx="85">
                  <c:v>43608.418796296297</c:v>
                </c:pt>
                <c:pt idx="86">
                  <c:v>43608.419722222221</c:v>
                </c:pt>
                <c:pt idx="87">
                  <c:v>43608.420972222222</c:v>
                </c:pt>
                <c:pt idx="88">
                  <c:v>43608.424467592595</c:v>
                </c:pt>
                <c:pt idx="89">
                  <c:v>43608.432812500003</c:v>
                </c:pt>
                <c:pt idx="90">
                  <c:v>43608.437581018516</c:v>
                </c:pt>
                <c:pt idx="91">
                  <c:v>43608.442256944443</c:v>
                </c:pt>
                <c:pt idx="92">
                  <c:v>43608.450520833336</c:v>
                </c:pt>
                <c:pt idx="93">
                  <c:v>43608.452696759261</c:v>
                </c:pt>
                <c:pt idx="94">
                  <c:v>43608.458425925928</c:v>
                </c:pt>
                <c:pt idx="95">
                  <c:v>43608.461342592593</c:v>
                </c:pt>
                <c:pt idx="96">
                  <c:v>43608.466446759259</c:v>
                </c:pt>
                <c:pt idx="97">
                  <c:v>43608.467824074076</c:v>
                </c:pt>
                <c:pt idx="98">
                  <c:v>43608.471041666664</c:v>
                </c:pt>
                <c:pt idx="99">
                  <c:v>43608.479456018518</c:v>
                </c:pt>
                <c:pt idx="100">
                  <c:v>43608.480324074073</c:v>
                </c:pt>
                <c:pt idx="101">
                  <c:v>43608.48332175926</c:v>
                </c:pt>
                <c:pt idx="102">
                  <c:v>43608.483414351853</c:v>
                </c:pt>
                <c:pt idx="103">
                  <c:v>43608.486435185187</c:v>
                </c:pt>
                <c:pt idx="104">
                  <c:v>43608.49113425926</c:v>
                </c:pt>
                <c:pt idx="105">
                  <c:v>43608.495856481481</c:v>
                </c:pt>
                <c:pt idx="106">
                  <c:v>43608.496527777781</c:v>
                </c:pt>
                <c:pt idx="107">
                  <c:v>43608.502245370371</c:v>
                </c:pt>
                <c:pt idx="108">
                  <c:v>43608.506886574076</c:v>
                </c:pt>
                <c:pt idx="109">
                  <c:v>43608.509699074071</c:v>
                </c:pt>
                <c:pt idx="110">
                  <c:v>43608.509733796294</c:v>
                </c:pt>
                <c:pt idx="111">
                  <c:v>43608.510104166664</c:v>
                </c:pt>
                <c:pt idx="112">
                  <c:v>43608.510196759256</c:v>
                </c:pt>
                <c:pt idx="113">
                  <c:v>43608.512777777774</c:v>
                </c:pt>
                <c:pt idx="114">
                  <c:v>43608.52202546296</c:v>
                </c:pt>
                <c:pt idx="115">
                  <c:v>43608.541400462964</c:v>
                </c:pt>
                <c:pt idx="116">
                  <c:v>43608.542627314811</c:v>
                </c:pt>
                <c:pt idx="117">
                  <c:v>43608.545787037037</c:v>
                </c:pt>
                <c:pt idx="118">
                  <c:v>43608.546157407407</c:v>
                </c:pt>
                <c:pt idx="119">
                  <c:v>43608.556527777779</c:v>
                </c:pt>
                <c:pt idx="120">
                  <c:v>43608.556921296295</c:v>
                </c:pt>
                <c:pt idx="121">
                  <c:v>43608.558171296296</c:v>
                </c:pt>
                <c:pt idx="122">
                  <c:v>43608.55940972222</c:v>
                </c:pt>
                <c:pt idx="123">
                  <c:v>43608.562488425923</c:v>
                </c:pt>
                <c:pt idx="124">
                  <c:v>43608.567800925928</c:v>
                </c:pt>
                <c:pt idx="125">
                  <c:v>43608.571782407409</c:v>
                </c:pt>
                <c:pt idx="126">
                  <c:v>43608.571851851855</c:v>
                </c:pt>
                <c:pt idx="127">
                  <c:v>43608.57199074074</c:v>
                </c:pt>
                <c:pt idx="128">
                  <c:v>43608.572152777779</c:v>
                </c:pt>
                <c:pt idx="129">
                  <c:v>43608.572210648148</c:v>
                </c:pt>
                <c:pt idx="130">
                  <c:v>43608.572256944448</c:v>
                </c:pt>
                <c:pt idx="131">
                  <c:v>43608.57230324074</c:v>
                </c:pt>
                <c:pt idx="132">
                  <c:v>43608.572662037041</c:v>
                </c:pt>
                <c:pt idx="133">
                  <c:v>43608.576689814814</c:v>
                </c:pt>
                <c:pt idx="134">
                  <c:v>43608.579004629632</c:v>
                </c:pt>
                <c:pt idx="135">
                  <c:v>43608.582037037035</c:v>
                </c:pt>
                <c:pt idx="136">
                  <c:v>43608.583379629628</c:v>
                </c:pt>
                <c:pt idx="137">
                  <c:v>43608.583391203705</c:v>
                </c:pt>
                <c:pt idx="138">
                  <c:v>43608.583414351851</c:v>
                </c:pt>
                <c:pt idx="139">
                  <c:v>43608.586597222224</c:v>
                </c:pt>
                <c:pt idx="140">
                  <c:v>43608.591296296298</c:v>
                </c:pt>
                <c:pt idx="141">
                  <c:v>43608.595057870371</c:v>
                </c:pt>
                <c:pt idx="142">
                  <c:v>43608.600381944445</c:v>
                </c:pt>
                <c:pt idx="143">
                  <c:v>43608.601064814815</c:v>
                </c:pt>
                <c:pt idx="144">
                  <c:v>43608.604178240741</c:v>
                </c:pt>
                <c:pt idx="145">
                  <c:v>43608.611990740741</c:v>
                </c:pt>
                <c:pt idx="146">
                  <c:v>43608.618715277778</c:v>
                </c:pt>
                <c:pt idx="147">
                  <c:v>43608.620462962965</c:v>
                </c:pt>
                <c:pt idx="148">
                  <c:v>43608.637465277781</c:v>
                </c:pt>
                <c:pt idx="149">
                  <c:v>43608.652129629627</c:v>
                </c:pt>
                <c:pt idx="150">
                  <c:v>43608.666724537034</c:v>
                </c:pt>
                <c:pt idx="151">
                  <c:v>43608.667719907404</c:v>
                </c:pt>
                <c:pt idx="152">
                  <c:v>43608.687569444446</c:v>
                </c:pt>
                <c:pt idx="153">
                  <c:v>43608.691087962965</c:v>
                </c:pt>
                <c:pt idx="154">
                  <c:v>43608.695821759262</c:v>
                </c:pt>
                <c:pt idx="155">
                  <c:v>43608.70171296296</c:v>
                </c:pt>
                <c:pt idx="156">
                  <c:v>43608.701828703706</c:v>
                </c:pt>
                <c:pt idx="157">
                  <c:v>43608.706354166665</c:v>
                </c:pt>
              </c:numCache>
            </c:numRef>
          </c:xVal>
          <c:yVal>
            <c:numRef>
              <c:f>Sheet1!$B$2:$B$159</c:f>
              <c:numCache>
                <c:formatCode>General</c:formatCode>
                <c:ptCount val="158"/>
                <c:pt idx="0">
                  <c:v>2</c:v>
                </c:pt>
                <c:pt idx="1">
                  <c:v>1</c:v>
                </c:pt>
                <c:pt idx="2">
                  <c:v>1</c:v>
                </c:pt>
                <c:pt idx="3">
                  <c:v>2</c:v>
                </c:pt>
                <c:pt idx="4">
                  <c:v>1</c:v>
                </c:pt>
                <c:pt idx="5">
                  <c:v>1</c:v>
                </c:pt>
                <c:pt idx="6">
                  <c:v>2</c:v>
                </c:pt>
                <c:pt idx="7">
                  <c:v>1</c:v>
                </c:pt>
                <c:pt idx="8">
                  <c:v>2</c:v>
                </c:pt>
                <c:pt idx="9">
                  <c:v>1</c:v>
                </c:pt>
                <c:pt idx="10">
                  <c:v>1</c:v>
                </c:pt>
                <c:pt idx="11">
                  <c:v>1</c:v>
                </c:pt>
                <c:pt idx="12">
                  <c:v>1</c:v>
                </c:pt>
                <c:pt idx="13">
                  <c:v>1</c:v>
                </c:pt>
                <c:pt idx="14">
                  <c:v>1</c:v>
                </c:pt>
                <c:pt idx="15">
                  <c:v>1</c:v>
                </c:pt>
                <c:pt idx="16">
                  <c:v>2</c:v>
                </c:pt>
                <c:pt idx="17">
                  <c:v>1</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4</c:v>
                </c:pt>
                <c:pt idx="34">
                  <c:v>2</c:v>
                </c:pt>
                <c:pt idx="35">
                  <c:v>1</c:v>
                </c:pt>
                <c:pt idx="36">
                  <c:v>1</c:v>
                </c:pt>
                <c:pt idx="37">
                  <c:v>1</c:v>
                </c:pt>
                <c:pt idx="38">
                  <c:v>1</c:v>
                </c:pt>
                <c:pt idx="39">
                  <c:v>1</c:v>
                </c:pt>
                <c:pt idx="40">
                  <c:v>1</c:v>
                </c:pt>
                <c:pt idx="41">
                  <c:v>1</c:v>
                </c:pt>
                <c:pt idx="42">
                  <c:v>3</c:v>
                </c:pt>
                <c:pt idx="43">
                  <c:v>1</c:v>
                </c:pt>
                <c:pt idx="44">
                  <c:v>3</c:v>
                </c:pt>
                <c:pt idx="45">
                  <c:v>3</c:v>
                </c:pt>
                <c:pt idx="46">
                  <c:v>1</c:v>
                </c:pt>
                <c:pt idx="47">
                  <c:v>1</c:v>
                </c:pt>
                <c:pt idx="48">
                  <c:v>2</c:v>
                </c:pt>
                <c:pt idx="49">
                  <c:v>2</c:v>
                </c:pt>
                <c:pt idx="50">
                  <c:v>1</c:v>
                </c:pt>
                <c:pt idx="51">
                  <c:v>1</c:v>
                </c:pt>
                <c:pt idx="52">
                  <c:v>1</c:v>
                </c:pt>
                <c:pt idx="53">
                  <c:v>1</c:v>
                </c:pt>
                <c:pt idx="54">
                  <c:v>2</c:v>
                </c:pt>
                <c:pt idx="55">
                  <c:v>1</c:v>
                </c:pt>
                <c:pt idx="56">
                  <c:v>1</c:v>
                </c:pt>
                <c:pt idx="57">
                  <c:v>1</c:v>
                </c:pt>
                <c:pt idx="58">
                  <c:v>2</c:v>
                </c:pt>
                <c:pt idx="59">
                  <c:v>2</c:v>
                </c:pt>
                <c:pt idx="60">
                  <c:v>2</c:v>
                </c:pt>
                <c:pt idx="61">
                  <c:v>1</c:v>
                </c:pt>
                <c:pt idx="62">
                  <c:v>1</c:v>
                </c:pt>
                <c:pt idx="63">
                  <c:v>1</c:v>
                </c:pt>
                <c:pt idx="64">
                  <c:v>1</c:v>
                </c:pt>
                <c:pt idx="65">
                  <c:v>1</c:v>
                </c:pt>
                <c:pt idx="66">
                  <c:v>1</c:v>
                </c:pt>
                <c:pt idx="67">
                  <c:v>1</c:v>
                </c:pt>
                <c:pt idx="68">
                  <c:v>1</c:v>
                </c:pt>
                <c:pt idx="69">
                  <c:v>2</c:v>
                </c:pt>
                <c:pt idx="70">
                  <c:v>2</c:v>
                </c:pt>
                <c:pt idx="71">
                  <c:v>1</c:v>
                </c:pt>
                <c:pt idx="72">
                  <c:v>1</c:v>
                </c:pt>
                <c:pt idx="73">
                  <c:v>1</c:v>
                </c:pt>
                <c:pt idx="74">
                  <c:v>2</c:v>
                </c:pt>
                <c:pt idx="75">
                  <c:v>2</c:v>
                </c:pt>
                <c:pt idx="76">
                  <c:v>1</c:v>
                </c:pt>
                <c:pt idx="77">
                  <c:v>1</c:v>
                </c:pt>
                <c:pt idx="78">
                  <c:v>1</c:v>
                </c:pt>
                <c:pt idx="79">
                  <c:v>1</c:v>
                </c:pt>
                <c:pt idx="80">
                  <c:v>1</c:v>
                </c:pt>
                <c:pt idx="81">
                  <c:v>3</c:v>
                </c:pt>
                <c:pt idx="82">
                  <c:v>1</c:v>
                </c:pt>
                <c:pt idx="83">
                  <c:v>1</c:v>
                </c:pt>
                <c:pt idx="84">
                  <c:v>1</c:v>
                </c:pt>
                <c:pt idx="85">
                  <c:v>1</c:v>
                </c:pt>
                <c:pt idx="86">
                  <c:v>1</c:v>
                </c:pt>
                <c:pt idx="87">
                  <c:v>1</c:v>
                </c:pt>
                <c:pt idx="88">
                  <c:v>1</c:v>
                </c:pt>
                <c:pt idx="89">
                  <c:v>1</c:v>
                </c:pt>
                <c:pt idx="90">
                  <c:v>1</c:v>
                </c:pt>
                <c:pt idx="91">
                  <c:v>1</c:v>
                </c:pt>
                <c:pt idx="92">
                  <c:v>2</c:v>
                </c:pt>
                <c:pt idx="93">
                  <c:v>1</c:v>
                </c:pt>
                <c:pt idx="94">
                  <c:v>1</c:v>
                </c:pt>
                <c:pt idx="95">
                  <c:v>2</c:v>
                </c:pt>
                <c:pt idx="96">
                  <c:v>1</c:v>
                </c:pt>
                <c:pt idx="97">
                  <c:v>1</c:v>
                </c:pt>
                <c:pt idx="98">
                  <c:v>1</c:v>
                </c:pt>
                <c:pt idx="99">
                  <c:v>1</c:v>
                </c:pt>
                <c:pt idx="100">
                  <c:v>1</c:v>
                </c:pt>
                <c:pt idx="101">
                  <c:v>2</c:v>
                </c:pt>
                <c:pt idx="102">
                  <c:v>1</c:v>
                </c:pt>
                <c:pt idx="103">
                  <c:v>1</c:v>
                </c:pt>
                <c:pt idx="104">
                  <c:v>2</c:v>
                </c:pt>
                <c:pt idx="105">
                  <c:v>2</c:v>
                </c:pt>
                <c:pt idx="106">
                  <c:v>1</c:v>
                </c:pt>
                <c:pt idx="107">
                  <c:v>1</c:v>
                </c:pt>
                <c:pt idx="108">
                  <c:v>1</c:v>
                </c:pt>
                <c:pt idx="109">
                  <c:v>1</c:v>
                </c:pt>
                <c:pt idx="110">
                  <c:v>1</c:v>
                </c:pt>
                <c:pt idx="111">
                  <c:v>1</c:v>
                </c:pt>
                <c:pt idx="112">
                  <c:v>1</c:v>
                </c:pt>
                <c:pt idx="113">
                  <c:v>1</c:v>
                </c:pt>
                <c:pt idx="114">
                  <c:v>1</c:v>
                </c:pt>
                <c:pt idx="115">
                  <c:v>2</c:v>
                </c:pt>
                <c:pt idx="116">
                  <c:v>1</c:v>
                </c:pt>
                <c:pt idx="117">
                  <c:v>1</c:v>
                </c:pt>
                <c:pt idx="118">
                  <c:v>2</c:v>
                </c:pt>
                <c:pt idx="119">
                  <c:v>1</c:v>
                </c:pt>
                <c:pt idx="120">
                  <c:v>1</c:v>
                </c:pt>
                <c:pt idx="121">
                  <c:v>1</c:v>
                </c:pt>
                <c:pt idx="122">
                  <c:v>1</c:v>
                </c:pt>
                <c:pt idx="123">
                  <c:v>1</c:v>
                </c:pt>
                <c:pt idx="124">
                  <c:v>1</c:v>
                </c:pt>
                <c:pt idx="125">
                  <c:v>1</c:v>
                </c:pt>
                <c:pt idx="126">
                  <c:v>1</c:v>
                </c:pt>
                <c:pt idx="127">
                  <c:v>1</c:v>
                </c:pt>
                <c:pt idx="128">
                  <c:v>1</c:v>
                </c:pt>
                <c:pt idx="129">
                  <c:v>1</c:v>
                </c:pt>
                <c:pt idx="130">
                  <c:v>2</c:v>
                </c:pt>
                <c:pt idx="131">
                  <c:v>1</c:v>
                </c:pt>
                <c:pt idx="132">
                  <c:v>1</c:v>
                </c:pt>
                <c:pt idx="133">
                  <c:v>1</c:v>
                </c:pt>
                <c:pt idx="134">
                  <c:v>2</c:v>
                </c:pt>
                <c:pt idx="135">
                  <c:v>1</c:v>
                </c:pt>
                <c:pt idx="136">
                  <c:v>4</c:v>
                </c:pt>
                <c:pt idx="137">
                  <c:v>1</c:v>
                </c:pt>
                <c:pt idx="138">
                  <c:v>2</c:v>
                </c:pt>
                <c:pt idx="139">
                  <c:v>1</c:v>
                </c:pt>
                <c:pt idx="140">
                  <c:v>1</c:v>
                </c:pt>
                <c:pt idx="141">
                  <c:v>1</c:v>
                </c:pt>
                <c:pt idx="142">
                  <c:v>1</c:v>
                </c:pt>
                <c:pt idx="143">
                  <c:v>3</c:v>
                </c:pt>
                <c:pt idx="144">
                  <c:v>3</c:v>
                </c:pt>
                <c:pt idx="145">
                  <c:v>1</c:v>
                </c:pt>
                <c:pt idx="146">
                  <c:v>1</c:v>
                </c:pt>
                <c:pt idx="147">
                  <c:v>1</c:v>
                </c:pt>
                <c:pt idx="148">
                  <c:v>1</c:v>
                </c:pt>
                <c:pt idx="149">
                  <c:v>1</c:v>
                </c:pt>
                <c:pt idx="150">
                  <c:v>1</c:v>
                </c:pt>
                <c:pt idx="151">
                  <c:v>1</c:v>
                </c:pt>
                <c:pt idx="152">
                  <c:v>1</c:v>
                </c:pt>
                <c:pt idx="153">
                  <c:v>1</c:v>
                </c:pt>
                <c:pt idx="154">
                  <c:v>1</c:v>
                </c:pt>
                <c:pt idx="155">
                  <c:v>1</c:v>
                </c:pt>
                <c:pt idx="156">
                  <c:v>2</c:v>
                </c:pt>
                <c:pt idx="157">
                  <c:v>2</c:v>
                </c:pt>
              </c:numCache>
            </c:numRef>
          </c:yVal>
          <c:smooth val="0"/>
          <c:extLst>
            <c:ext xmlns:c16="http://schemas.microsoft.com/office/drawing/2014/chart" uri="{C3380CC4-5D6E-409C-BE32-E72D297353CC}">
              <c16:uniqueId val="{00000000-5A04-4335-B7E0-ECD0312169C4}"/>
            </c:ext>
          </c:extLst>
        </c:ser>
        <c:ser>
          <c:idx val="1"/>
          <c:order val="1"/>
          <c:tx>
            <c:strRef>
              <c:f>Sheet1!$C$1</c:f>
              <c:strCache>
                <c:ptCount val="1"/>
                <c:pt idx="0">
                  <c:v>TimeBucket</c:v>
                </c:pt>
              </c:strCache>
            </c:strRef>
          </c:tx>
          <c:spPr>
            <a:ln w="25400" cap="rnd">
              <a:noFill/>
              <a:round/>
            </a:ln>
            <a:effectLst/>
          </c:spPr>
          <c:marker>
            <c:symbol val="circle"/>
            <c:size val="5"/>
            <c:spPr>
              <a:solidFill>
                <a:schemeClr val="accent2"/>
              </a:solidFill>
              <a:ln w="9525">
                <a:solidFill>
                  <a:schemeClr val="accent2"/>
                </a:solidFill>
              </a:ln>
              <a:effectLst/>
            </c:spPr>
          </c:marker>
          <c:xVal>
            <c:numRef>
              <c:f>Sheet1!$A$2:$A$159</c:f>
              <c:numCache>
                <c:formatCode>m/d/yyyy\ h:mm</c:formatCode>
                <c:ptCount val="158"/>
                <c:pt idx="0">
                  <c:v>43607.708773148152</c:v>
                </c:pt>
                <c:pt idx="1">
                  <c:v>43607.710243055553</c:v>
                </c:pt>
                <c:pt idx="2">
                  <c:v>43607.71979166667</c:v>
                </c:pt>
                <c:pt idx="3">
                  <c:v>43607.721388888887</c:v>
                </c:pt>
                <c:pt idx="4">
                  <c:v>43607.735532407409</c:v>
                </c:pt>
                <c:pt idx="5">
                  <c:v>43607.748935185184</c:v>
                </c:pt>
                <c:pt idx="6">
                  <c:v>43607.749895833331</c:v>
                </c:pt>
                <c:pt idx="7">
                  <c:v>43607.765162037038</c:v>
                </c:pt>
                <c:pt idx="8">
                  <c:v>43607.782534722224</c:v>
                </c:pt>
                <c:pt idx="9">
                  <c:v>43607.791689814818</c:v>
                </c:pt>
                <c:pt idx="10">
                  <c:v>43607.791909722226</c:v>
                </c:pt>
                <c:pt idx="11">
                  <c:v>43607.798310185186</c:v>
                </c:pt>
                <c:pt idx="12">
                  <c:v>43607.811701388891</c:v>
                </c:pt>
                <c:pt idx="13">
                  <c:v>43607.857083333336</c:v>
                </c:pt>
                <c:pt idx="14">
                  <c:v>43607.875034722223</c:v>
                </c:pt>
                <c:pt idx="15">
                  <c:v>43607.8750462963</c:v>
                </c:pt>
                <c:pt idx="16">
                  <c:v>43607.875196759262</c:v>
                </c:pt>
                <c:pt idx="17">
                  <c:v>43607.877256944441</c:v>
                </c:pt>
                <c:pt idx="18">
                  <c:v>43607.891585648147</c:v>
                </c:pt>
                <c:pt idx="19">
                  <c:v>43607.89980324074</c:v>
                </c:pt>
                <c:pt idx="20">
                  <c:v>43607.900937500002</c:v>
                </c:pt>
                <c:pt idx="21">
                  <c:v>43607.916747685187</c:v>
                </c:pt>
                <c:pt idx="22">
                  <c:v>43607.916759259257</c:v>
                </c:pt>
                <c:pt idx="23">
                  <c:v>43607.958333333336</c:v>
                </c:pt>
                <c:pt idx="24">
                  <c:v>43607.959722222222</c:v>
                </c:pt>
                <c:pt idx="25">
                  <c:v>43607.989930555559</c:v>
                </c:pt>
                <c:pt idx="26">
                  <c:v>43607.994537037041</c:v>
                </c:pt>
                <c:pt idx="27">
                  <c:v>43608</c:v>
                </c:pt>
                <c:pt idx="28">
                  <c:v>43608.00209490741</c:v>
                </c:pt>
                <c:pt idx="29">
                  <c:v>43608.04178240741</c:v>
                </c:pt>
                <c:pt idx="30">
                  <c:v>43608.041805555556</c:v>
                </c:pt>
                <c:pt idx="31">
                  <c:v>43608.083356481482</c:v>
                </c:pt>
                <c:pt idx="32">
                  <c:v>43608.083368055559</c:v>
                </c:pt>
                <c:pt idx="33">
                  <c:v>43608.083379629628</c:v>
                </c:pt>
                <c:pt idx="34">
                  <c:v>43608.083391203705</c:v>
                </c:pt>
                <c:pt idx="35">
                  <c:v>43608.083437499998</c:v>
                </c:pt>
                <c:pt idx="36">
                  <c:v>43608.083449074074</c:v>
                </c:pt>
                <c:pt idx="37">
                  <c:v>43608.083460648151</c:v>
                </c:pt>
                <c:pt idx="38">
                  <c:v>43608.083483796298</c:v>
                </c:pt>
                <c:pt idx="39">
                  <c:v>43608.083518518521</c:v>
                </c:pt>
                <c:pt idx="40">
                  <c:v>43608.092777777776</c:v>
                </c:pt>
                <c:pt idx="41">
                  <c:v>43608.114131944443</c:v>
                </c:pt>
                <c:pt idx="42">
                  <c:v>43608.1250462963</c:v>
                </c:pt>
                <c:pt idx="43">
                  <c:v>43608.125069444446</c:v>
                </c:pt>
                <c:pt idx="44">
                  <c:v>43608.125081018516</c:v>
                </c:pt>
                <c:pt idx="45">
                  <c:v>43608.148449074077</c:v>
                </c:pt>
                <c:pt idx="46">
                  <c:v>43608.154444444444</c:v>
                </c:pt>
                <c:pt idx="47">
                  <c:v>43608.166724537034</c:v>
                </c:pt>
                <c:pt idx="48">
                  <c:v>43608.16673611111</c:v>
                </c:pt>
                <c:pt idx="49">
                  <c:v>43608.167731481481</c:v>
                </c:pt>
                <c:pt idx="50">
                  <c:v>43608.169548611113</c:v>
                </c:pt>
                <c:pt idx="51">
                  <c:v>43608.192928240744</c:v>
                </c:pt>
                <c:pt idx="52">
                  <c:v>43608.206284722219</c:v>
                </c:pt>
                <c:pt idx="53">
                  <c:v>43608.23364583333</c:v>
                </c:pt>
                <c:pt idx="54">
                  <c:v>43608.243425925924</c:v>
                </c:pt>
                <c:pt idx="55">
                  <c:v>43608.246296296296</c:v>
                </c:pt>
                <c:pt idx="56">
                  <c:v>43608.250289351854</c:v>
                </c:pt>
                <c:pt idx="57">
                  <c:v>43608.250347222223</c:v>
                </c:pt>
                <c:pt idx="58">
                  <c:v>43608.25104166667</c:v>
                </c:pt>
                <c:pt idx="59">
                  <c:v>43608.251111111109</c:v>
                </c:pt>
                <c:pt idx="60">
                  <c:v>43608.257013888891</c:v>
                </c:pt>
                <c:pt idx="61">
                  <c:v>43608.263553240744</c:v>
                </c:pt>
                <c:pt idx="62">
                  <c:v>43608.283599537041</c:v>
                </c:pt>
                <c:pt idx="63">
                  <c:v>43608.300659722219</c:v>
                </c:pt>
                <c:pt idx="64">
                  <c:v>43608.308587962965</c:v>
                </c:pt>
                <c:pt idx="65">
                  <c:v>43608.314409722225</c:v>
                </c:pt>
                <c:pt idx="66">
                  <c:v>43608.319085648145</c:v>
                </c:pt>
                <c:pt idx="67">
                  <c:v>43608.333379629628</c:v>
                </c:pt>
                <c:pt idx="68">
                  <c:v>43608.333483796298</c:v>
                </c:pt>
                <c:pt idx="69">
                  <c:v>43608.358587962961</c:v>
                </c:pt>
                <c:pt idx="70">
                  <c:v>43608.362129629626</c:v>
                </c:pt>
                <c:pt idx="71">
                  <c:v>43608.363333333335</c:v>
                </c:pt>
                <c:pt idx="72">
                  <c:v>43608.373483796298</c:v>
                </c:pt>
                <c:pt idx="73">
                  <c:v>43608.375138888892</c:v>
                </c:pt>
                <c:pt idx="74">
                  <c:v>43608.37599537037</c:v>
                </c:pt>
                <c:pt idx="75">
                  <c:v>43608.378460648149</c:v>
                </c:pt>
                <c:pt idx="76">
                  <c:v>43608.380162037036</c:v>
                </c:pt>
                <c:pt idx="77">
                  <c:v>43608.385937500003</c:v>
                </c:pt>
                <c:pt idx="78">
                  <c:v>43608.387650462966</c:v>
                </c:pt>
                <c:pt idx="79">
                  <c:v>43608.38989583333</c:v>
                </c:pt>
                <c:pt idx="80">
                  <c:v>43608.390775462962</c:v>
                </c:pt>
                <c:pt idx="81">
                  <c:v>43608.400717592594</c:v>
                </c:pt>
                <c:pt idx="82">
                  <c:v>43608.406168981484</c:v>
                </c:pt>
                <c:pt idx="83">
                  <c:v>43608.407569444447</c:v>
                </c:pt>
                <c:pt idx="84">
                  <c:v>43608.407766203702</c:v>
                </c:pt>
                <c:pt idx="85">
                  <c:v>43608.418796296297</c:v>
                </c:pt>
                <c:pt idx="86">
                  <c:v>43608.419722222221</c:v>
                </c:pt>
                <c:pt idx="87">
                  <c:v>43608.420972222222</c:v>
                </c:pt>
                <c:pt idx="88">
                  <c:v>43608.424467592595</c:v>
                </c:pt>
                <c:pt idx="89">
                  <c:v>43608.432812500003</c:v>
                </c:pt>
                <c:pt idx="90">
                  <c:v>43608.437581018516</c:v>
                </c:pt>
                <c:pt idx="91">
                  <c:v>43608.442256944443</c:v>
                </c:pt>
                <c:pt idx="92">
                  <c:v>43608.450520833336</c:v>
                </c:pt>
                <c:pt idx="93">
                  <c:v>43608.452696759261</c:v>
                </c:pt>
                <c:pt idx="94">
                  <c:v>43608.458425925928</c:v>
                </c:pt>
                <c:pt idx="95">
                  <c:v>43608.461342592593</c:v>
                </c:pt>
                <c:pt idx="96">
                  <c:v>43608.466446759259</c:v>
                </c:pt>
                <c:pt idx="97">
                  <c:v>43608.467824074076</c:v>
                </c:pt>
                <c:pt idx="98">
                  <c:v>43608.471041666664</c:v>
                </c:pt>
                <c:pt idx="99">
                  <c:v>43608.479456018518</c:v>
                </c:pt>
                <c:pt idx="100">
                  <c:v>43608.480324074073</c:v>
                </c:pt>
                <c:pt idx="101">
                  <c:v>43608.48332175926</c:v>
                </c:pt>
                <c:pt idx="102">
                  <c:v>43608.483414351853</c:v>
                </c:pt>
                <c:pt idx="103">
                  <c:v>43608.486435185187</c:v>
                </c:pt>
                <c:pt idx="104">
                  <c:v>43608.49113425926</c:v>
                </c:pt>
                <c:pt idx="105">
                  <c:v>43608.495856481481</c:v>
                </c:pt>
                <c:pt idx="106">
                  <c:v>43608.496527777781</c:v>
                </c:pt>
                <c:pt idx="107">
                  <c:v>43608.502245370371</c:v>
                </c:pt>
                <c:pt idx="108">
                  <c:v>43608.506886574076</c:v>
                </c:pt>
                <c:pt idx="109">
                  <c:v>43608.509699074071</c:v>
                </c:pt>
                <c:pt idx="110">
                  <c:v>43608.509733796294</c:v>
                </c:pt>
                <c:pt idx="111">
                  <c:v>43608.510104166664</c:v>
                </c:pt>
                <c:pt idx="112">
                  <c:v>43608.510196759256</c:v>
                </c:pt>
                <c:pt idx="113">
                  <c:v>43608.512777777774</c:v>
                </c:pt>
                <c:pt idx="114">
                  <c:v>43608.52202546296</c:v>
                </c:pt>
                <c:pt idx="115">
                  <c:v>43608.541400462964</c:v>
                </c:pt>
                <c:pt idx="116">
                  <c:v>43608.542627314811</c:v>
                </c:pt>
                <c:pt idx="117">
                  <c:v>43608.545787037037</c:v>
                </c:pt>
                <c:pt idx="118">
                  <c:v>43608.546157407407</c:v>
                </c:pt>
                <c:pt idx="119">
                  <c:v>43608.556527777779</c:v>
                </c:pt>
                <c:pt idx="120">
                  <c:v>43608.556921296295</c:v>
                </c:pt>
                <c:pt idx="121">
                  <c:v>43608.558171296296</c:v>
                </c:pt>
                <c:pt idx="122">
                  <c:v>43608.55940972222</c:v>
                </c:pt>
                <c:pt idx="123">
                  <c:v>43608.562488425923</c:v>
                </c:pt>
                <c:pt idx="124">
                  <c:v>43608.567800925928</c:v>
                </c:pt>
                <c:pt idx="125">
                  <c:v>43608.571782407409</c:v>
                </c:pt>
                <c:pt idx="126">
                  <c:v>43608.571851851855</c:v>
                </c:pt>
                <c:pt idx="127">
                  <c:v>43608.57199074074</c:v>
                </c:pt>
                <c:pt idx="128">
                  <c:v>43608.572152777779</c:v>
                </c:pt>
                <c:pt idx="129">
                  <c:v>43608.572210648148</c:v>
                </c:pt>
                <c:pt idx="130">
                  <c:v>43608.572256944448</c:v>
                </c:pt>
                <c:pt idx="131">
                  <c:v>43608.57230324074</c:v>
                </c:pt>
                <c:pt idx="132">
                  <c:v>43608.572662037041</c:v>
                </c:pt>
                <c:pt idx="133">
                  <c:v>43608.576689814814</c:v>
                </c:pt>
                <c:pt idx="134">
                  <c:v>43608.579004629632</c:v>
                </c:pt>
                <c:pt idx="135">
                  <c:v>43608.582037037035</c:v>
                </c:pt>
                <c:pt idx="136">
                  <c:v>43608.583379629628</c:v>
                </c:pt>
                <c:pt idx="137">
                  <c:v>43608.583391203705</c:v>
                </c:pt>
                <c:pt idx="138">
                  <c:v>43608.583414351851</c:v>
                </c:pt>
                <c:pt idx="139">
                  <c:v>43608.586597222224</c:v>
                </c:pt>
                <c:pt idx="140">
                  <c:v>43608.591296296298</c:v>
                </c:pt>
                <c:pt idx="141">
                  <c:v>43608.595057870371</c:v>
                </c:pt>
                <c:pt idx="142">
                  <c:v>43608.600381944445</c:v>
                </c:pt>
                <c:pt idx="143">
                  <c:v>43608.601064814815</c:v>
                </c:pt>
                <c:pt idx="144">
                  <c:v>43608.604178240741</c:v>
                </c:pt>
                <c:pt idx="145">
                  <c:v>43608.611990740741</c:v>
                </c:pt>
                <c:pt idx="146">
                  <c:v>43608.618715277778</c:v>
                </c:pt>
                <c:pt idx="147">
                  <c:v>43608.620462962965</c:v>
                </c:pt>
                <c:pt idx="148">
                  <c:v>43608.637465277781</c:v>
                </c:pt>
                <c:pt idx="149">
                  <c:v>43608.652129629627</c:v>
                </c:pt>
                <c:pt idx="150">
                  <c:v>43608.666724537034</c:v>
                </c:pt>
                <c:pt idx="151">
                  <c:v>43608.667719907404</c:v>
                </c:pt>
                <c:pt idx="152">
                  <c:v>43608.687569444446</c:v>
                </c:pt>
                <c:pt idx="153">
                  <c:v>43608.691087962965</c:v>
                </c:pt>
                <c:pt idx="154">
                  <c:v>43608.695821759262</c:v>
                </c:pt>
                <c:pt idx="155">
                  <c:v>43608.70171296296</c:v>
                </c:pt>
                <c:pt idx="156">
                  <c:v>43608.701828703706</c:v>
                </c:pt>
                <c:pt idx="157">
                  <c:v>43608.706354166665</c:v>
                </c:pt>
              </c:numCache>
            </c:numRef>
          </c:xVal>
          <c:yVal>
            <c:numRef>
              <c:f>Sheet1!$C$2:$C$159</c:f>
              <c:numCache>
                <c:formatCode>m/d/yy\ h:mm;@</c:formatCode>
                <c:ptCount val="158"/>
                <c:pt idx="0">
                  <c:v>43607.708333333328</c:v>
                </c:pt>
                <c:pt idx="1">
                  <c:v>43607.708333333328</c:v>
                </c:pt>
                <c:pt idx="2">
                  <c:v>43607.708333333328</c:v>
                </c:pt>
                <c:pt idx="3">
                  <c:v>43607.708333333328</c:v>
                </c:pt>
                <c:pt idx="4">
                  <c:v>43607.708333333328</c:v>
                </c:pt>
                <c:pt idx="5">
                  <c:v>43607.708333333328</c:v>
                </c:pt>
                <c:pt idx="6">
                  <c:v>43607.708333333328</c:v>
                </c:pt>
                <c:pt idx="7">
                  <c:v>43607.75</c:v>
                </c:pt>
                <c:pt idx="8">
                  <c:v>43607.75</c:v>
                </c:pt>
                <c:pt idx="9">
                  <c:v>43607.791666666664</c:v>
                </c:pt>
                <c:pt idx="10">
                  <c:v>43607.791666666664</c:v>
                </c:pt>
                <c:pt idx="11">
                  <c:v>43607.791666666664</c:v>
                </c:pt>
                <c:pt idx="12">
                  <c:v>43607.791666666664</c:v>
                </c:pt>
                <c:pt idx="13">
                  <c:v>43607.833333333328</c:v>
                </c:pt>
                <c:pt idx="14">
                  <c:v>43607.875</c:v>
                </c:pt>
                <c:pt idx="15">
                  <c:v>43607.875</c:v>
                </c:pt>
                <c:pt idx="16">
                  <c:v>43607.875</c:v>
                </c:pt>
                <c:pt idx="17">
                  <c:v>43607.875</c:v>
                </c:pt>
                <c:pt idx="18">
                  <c:v>43607.875</c:v>
                </c:pt>
                <c:pt idx="19">
                  <c:v>43607.875</c:v>
                </c:pt>
                <c:pt idx="20">
                  <c:v>43607.875</c:v>
                </c:pt>
                <c:pt idx="21">
                  <c:v>43607.916666666664</c:v>
                </c:pt>
                <c:pt idx="22">
                  <c:v>43607.916666666664</c:v>
                </c:pt>
                <c:pt idx="23">
                  <c:v>43607.958333333328</c:v>
                </c:pt>
                <c:pt idx="24">
                  <c:v>43607.958333333328</c:v>
                </c:pt>
                <c:pt idx="25">
                  <c:v>43607.958333333328</c:v>
                </c:pt>
                <c:pt idx="26">
                  <c:v>43607.958333333328</c:v>
                </c:pt>
                <c:pt idx="27">
                  <c:v>43608</c:v>
                </c:pt>
                <c:pt idx="28">
                  <c:v>43608</c:v>
                </c:pt>
                <c:pt idx="29">
                  <c:v>43608.041666666664</c:v>
                </c:pt>
                <c:pt idx="30">
                  <c:v>43608.041666666664</c:v>
                </c:pt>
                <c:pt idx="31">
                  <c:v>43608.083333333328</c:v>
                </c:pt>
                <c:pt idx="32">
                  <c:v>43608.083333333328</c:v>
                </c:pt>
                <c:pt idx="33">
                  <c:v>43608.083333333328</c:v>
                </c:pt>
                <c:pt idx="34">
                  <c:v>43608.083333333328</c:v>
                </c:pt>
                <c:pt idx="35">
                  <c:v>43608.083333333328</c:v>
                </c:pt>
                <c:pt idx="36">
                  <c:v>43608.083333333328</c:v>
                </c:pt>
                <c:pt idx="37">
                  <c:v>43608.083333333328</c:v>
                </c:pt>
                <c:pt idx="38">
                  <c:v>43608.083333333328</c:v>
                </c:pt>
                <c:pt idx="39">
                  <c:v>43608.083333333328</c:v>
                </c:pt>
                <c:pt idx="40">
                  <c:v>43608.083333333328</c:v>
                </c:pt>
                <c:pt idx="41">
                  <c:v>43608.083333333328</c:v>
                </c:pt>
                <c:pt idx="42">
                  <c:v>43608.125</c:v>
                </c:pt>
                <c:pt idx="43">
                  <c:v>43608.125</c:v>
                </c:pt>
                <c:pt idx="44">
                  <c:v>43608.125</c:v>
                </c:pt>
                <c:pt idx="45">
                  <c:v>43608.125</c:v>
                </c:pt>
                <c:pt idx="46">
                  <c:v>43608.125</c:v>
                </c:pt>
                <c:pt idx="47">
                  <c:v>43608.166666666664</c:v>
                </c:pt>
                <c:pt idx="48">
                  <c:v>43608.166666666664</c:v>
                </c:pt>
                <c:pt idx="49">
                  <c:v>43608.166666666664</c:v>
                </c:pt>
                <c:pt idx="50">
                  <c:v>43608.166666666664</c:v>
                </c:pt>
                <c:pt idx="51">
                  <c:v>43608.166666666664</c:v>
                </c:pt>
                <c:pt idx="52">
                  <c:v>43608.166666666664</c:v>
                </c:pt>
                <c:pt idx="53">
                  <c:v>43608.208333333328</c:v>
                </c:pt>
                <c:pt idx="54">
                  <c:v>43608.208333333328</c:v>
                </c:pt>
                <c:pt idx="55">
                  <c:v>43608.208333333328</c:v>
                </c:pt>
                <c:pt idx="56">
                  <c:v>43608.25</c:v>
                </c:pt>
                <c:pt idx="57">
                  <c:v>43608.25</c:v>
                </c:pt>
                <c:pt idx="58">
                  <c:v>43608.25</c:v>
                </c:pt>
                <c:pt idx="59">
                  <c:v>43608.25</c:v>
                </c:pt>
                <c:pt idx="60">
                  <c:v>43608.25</c:v>
                </c:pt>
                <c:pt idx="61">
                  <c:v>43608.25</c:v>
                </c:pt>
                <c:pt idx="62">
                  <c:v>43608.25</c:v>
                </c:pt>
                <c:pt idx="63">
                  <c:v>43608.291666666664</c:v>
                </c:pt>
                <c:pt idx="64">
                  <c:v>43608.291666666664</c:v>
                </c:pt>
                <c:pt idx="65">
                  <c:v>43608.291666666664</c:v>
                </c:pt>
                <c:pt idx="66">
                  <c:v>43608.291666666664</c:v>
                </c:pt>
                <c:pt idx="67">
                  <c:v>43608.333333333328</c:v>
                </c:pt>
                <c:pt idx="68">
                  <c:v>43608.333333333328</c:v>
                </c:pt>
                <c:pt idx="69">
                  <c:v>43608.333333333328</c:v>
                </c:pt>
                <c:pt idx="70">
                  <c:v>43608.333333333328</c:v>
                </c:pt>
                <c:pt idx="71">
                  <c:v>43608.333333333328</c:v>
                </c:pt>
                <c:pt idx="72">
                  <c:v>43608.333333333328</c:v>
                </c:pt>
                <c:pt idx="73">
                  <c:v>43608.375</c:v>
                </c:pt>
                <c:pt idx="74">
                  <c:v>43608.375</c:v>
                </c:pt>
                <c:pt idx="75">
                  <c:v>43608.375</c:v>
                </c:pt>
                <c:pt idx="76">
                  <c:v>43608.375</c:v>
                </c:pt>
                <c:pt idx="77">
                  <c:v>43608.375</c:v>
                </c:pt>
                <c:pt idx="78">
                  <c:v>43608.375</c:v>
                </c:pt>
                <c:pt idx="79">
                  <c:v>43608.375</c:v>
                </c:pt>
                <c:pt idx="80">
                  <c:v>43608.375</c:v>
                </c:pt>
                <c:pt idx="81">
                  <c:v>43608.375</c:v>
                </c:pt>
                <c:pt idx="82">
                  <c:v>43608.375</c:v>
                </c:pt>
                <c:pt idx="83">
                  <c:v>43608.375</c:v>
                </c:pt>
                <c:pt idx="84">
                  <c:v>43608.375</c:v>
                </c:pt>
                <c:pt idx="85">
                  <c:v>43608.416666666664</c:v>
                </c:pt>
                <c:pt idx="86">
                  <c:v>43608.416666666664</c:v>
                </c:pt>
                <c:pt idx="87">
                  <c:v>43608.416666666664</c:v>
                </c:pt>
                <c:pt idx="88">
                  <c:v>43608.416666666664</c:v>
                </c:pt>
                <c:pt idx="89">
                  <c:v>43608.416666666664</c:v>
                </c:pt>
                <c:pt idx="90">
                  <c:v>43608.416666666664</c:v>
                </c:pt>
                <c:pt idx="91">
                  <c:v>43608.416666666664</c:v>
                </c:pt>
                <c:pt idx="92">
                  <c:v>43608.416666666664</c:v>
                </c:pt>
                <c:pt idx="93">
                  <c:v>43608.416666666664</c:v>
                </c:pt>
                <c:pt idx="94">
                  <c:v>43608.458333333328</c:v>
                </c:pt>
                <c:pt idx="95">
                  <c:v>43608.458333333328</c:v>
                </c:pt>
                <c:pt idx="96">
                  <c:v>43608.458333333328</c:v>
                </c:pt>
                <c:pt idx="97">
                  <c:v>43608.458333333328</c:v>
                </c:pt>
                <c:pt idx="98">
                  <c:v>43608.458333333328</c:v>
                </c:pt>
                <c:pt idx="99">
                  <c:v>43608.458333333328</c:v>
                </c:pt>
                <c:pt idx="100">
                  <c:v>43608.458333333328</c:v>
                </c:pt>
                <c:pt idx="101">
                  <c:v>43608.458333333328</c:v>
                </c:pt>
                <c:pt idx="102">
                  <c:v>43608.458333333328</c:v>
                </c:pt>
                <c:pt idx="103">
                  <c:v>43608.458333333328</c:v>
                </c:pt>
                <c:pt idx="104">
                  <c:v>43608.458333333328</c:v>
                </c:pt>
                <c:pt idx="105">
                  <c:v>43608.458333333328</c:v>
                </c:pt>
                <c:pt idx="106">
                  <c:v>43608.458333333328</c:v>
                </c:pt>
                <c:pt idx="107">
                  <c:v>43608.5</c:v>
                </c:pt>
                <c:pt idx="108">
                  <c:v>43608.5</c:v>
                </c:pt>
                <c:pt idx="109">
                  <c:v>43608.5</c:v>
                </c:pt>
                <c:pt idx="110">
                  <c:v>43608.5</c:v>
                </c:pt>
                <c:pt idx="111">
                  <c:v>43608.5</c:v>
                </c:pt>
                <c:pt idx="112">
                  <c:v>43608.5</c:v>
                </c:pt>
                <c:pt idx="113">
                  <c:v>43608.5</c:v>
                </c:pt>
                <c:pt idx="114">
                  <c:v>43608.5</c:v>
                </c:pt>
                <c:pt idx="115">
                  <c:v>43608.5</c:v>
                </c:pt>
                <c:pt idx="116">
                  <c:v>43608.541666666664</c:v>
                </c:pt>
                <c:pt idx="117">
                  <c:v>43608.541666666664</c:v>
                </c:pt>
                <c:pt idx="118">
                  <c:v>43608.541666666664</c:v>
                </c:pt>
                <c:pt idx="119">
                  <c:v>43608.541666666664</c:v>
                </c:pt>
                <c:pt idx="120">
                  <c:v>43608.541666666664</c:v>
                </c:pt>
                <c:pt idx="121">
                  <c:v>43608.541666666664</c:v>
                </c:pt>
                <c:pt idx="122">
                  <c:v>43608.541666666664</c:v>
                </c:pt>
                <c:pt idx="123">
                  <c:v>43608.541666666664</c:v>
                </c:pt>
                <c:pt idx="124">
                  <c:v>43608.541666666664</c:v>
                </c:pt>
                <c:pt idx="125">
                  <c:v>43608.541666666664</c:v>
                </c:pt>
                <c:pt idx="126">
                  <c:v>43608.541666666664</c:v>
                </c:pt>
                <c:pt idx="127">
                  <c:v>43608.541666666664</c:v>
                </c:pt>
                <c:pt idx="128">
                  <c:v>43608.541666666664</c:v>
                </c:pt>
                <c:pt idx="129">
                  <c:v>43608.541666666664</c:v>
                </c:pt>
                <c:pt idx="130">
                  <c:v>43608.541666666664</c:v>
                </c:pt>
                <c:pt idx="131">
                  <c:v>43608.541666666664</c:v>
                </c:pt>
                <c:pt idx="132">
                  <c:v>43608.541666666664</c:v>
                </c:pt>
                <c:pt idx="133">
                  <c:v>43608.541666666664</c:v>
                </c:pt>
                <c:pt idx="134">
                  <c:v>43608.541666666664</c:v>
                </c:pt>
                <c:pt idx="135">
                  <c:v>43608.541666666664</c:v>
                </c:pt>
                <c:pt idx="136">
                  <c:v>43608.583333333328</c:v>
                </c:pt>
                <c:pt idx="137">
                  <c:v>43608.583333333328</c:v>
                </c:pt>
                <c:pt idx="138">
                  <c:v>43608.583333333328</c:v>
                </c:pt>
                <c:pt idx="139">
                  <c:v>43608.583333333328</c:v>
                </c:pt>
                <c:pt idx="140">
                  <c:v>43608.583333333328</c:v>
                </c:pt>
                <c:pt idx="141">
                  <c:v>43608.583333333328</c:v>
                </c:pt>
                <c:pt idx="142">
                  <c:v>43608.583333333328</c:v>
                </c:pt>
                <c:pt idx="143">
                  <c:v>43608.583333333328</c:v>
                </c:pt>
                <c:pt idx="144">
                  <c:v>43608.583333333328</c:v>
                </c:pt>
                <c:pt idx="145">
                  <c:v>43608.583333333328</c:v>
                </c:pt>
                <c:pt idx="146">
                  <c:v>43608.583333333328</c:v>
                </c:pt>
                <c:pt idx="147">
                  <c:v>43608.583333333328</c:v>
                </c:pt>
                <c:pt idx="148">
                  <c:v>43608.625</c:v>
                </c:pt>
                <c:pt idx="149">
                  <c:v>43608.625</c:v>
                </c:pt>
                <c:pt idx="150">
                  <c:v>43608.666666666664</c:v>
                </c:pt>
                <c:pt idx="151">
                  <c:v>43608.666666666664</c:v>
                </c:pt>
                <c:pt idx="152">
                  <c:v>43608.666666666664</c:v>
                </c:pt>
                <c:pt idx="153">
                  <c:v>43608.666666666664</c:v>
                </c:pt>
                <c:pt idx="154">
                  <c:v>43608.666666666664</c:v>
                </c:pt>
                <c:pt idx="155">
                  <c:v>43608.666666666664</c:v>
                </c:pt>
                <c:pt idx="156">
                  <c:v>43608.666666666664</c:v>
                </c:pt>
                <c:pt idx="157">
                  <c:v>43608.666666666664</c:v>
                </c:pt>
              </c:numCache>
            </c:numRef>
          </c:yVal>
          <c:smooth val="0"/>
          <c:extLst>
            <c:ext xmlns:c16="http://schemas.microsoft.com/office/drawing/2014/chart" uri="{C3380CC4-5D6E-409C-BE32-E72D297353CC}">
              <c16:uniqueId val="{00000001-5A04-4335-B7E0-ECD0312169C4}"/>
            </c:ext>
          </c:extLst>
        </c:ser>
        <c:dLbls>
          <c:showLegendKey val="0"/>
          <c:showVal val="0"/>
          <c:showCatName val="0"/>
          <c:showSerName val="0"/>
          <c:showPercent val="0"/>
          <c:showBubbleSize val="0"/>
        </c:dLbls>
        <c:axId val="1052451576"/>
        <c:axId val="1052444688"/>
      </c:scatterChart>
      <c:valAx>
        <c:axId val="105245157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44688"/>
        <c:crosses val="autoZero"/>
        <c:crossBetween val="midCat"/>
      </c:valAx>
      <c:valAx>
        <c:axId val="10524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1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552450</xdr:colOff>
      <xdr:row>5</xdr:row>
      <xdr:rowOff>104775</xdr:rowOff>
    </xdr:from>
    <xdr:to>
      <xdr:col>18</xdr:col>
      <xdr:colOff>171449</xdr:colOff>
      <xdr:row>29</xdr:row>
      <xdr:rowOff>52387</xdr:rowOff>
    </xdr:to>
    <xdr:graphicFrame macro="">
      <xdr:nvGraphicFramePr>
        <xdr:cNvPr id="5" name="Chart 4">
          <a:extLst>
            <a:ext uri="{FF2B5EF4-FFF2-40B4-BE49-F238E27FC236}">
              <a16:creationId xmlns:a16="http://schemas.microsoft.com/office/drawing/2014/main" id="{0DA2C3F5-A638-4DC4-972B-3EDD17441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409574</xdr:colOff>
      <xdr:row>6</xdr:row>
      <xdr:rowOff>123825</xdr:rowOff>
    </xdr:from>
    <xdr:to>
      <xdr:col>22</xdr:col>
      <xdr:colOff>542925</xdr:colOff>
      <xdr:row>29</xdr:row>
      <xdr:rowOff>52387</xdr:rowOff>
    </xdr:to>
    <xdr:graphicFrame macro="">
      <xdr:nvGraphicFramePr>
        <xdr:cNvPr id="4" name="Chart 3">
          <a:extLst>
            <a:ext uri="{FF2B5EF4-FFF2-40B4-BE49-F238E27FC236}">
              <a16:creationId xmlns:a16="http://schemas.microsoft.com/office/drawing/2014/main" id="{7073275D-5919-4811-86E4-2783005F7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2">
    <queryTableFields count="2">
      <queryTableField id="7" name="Section" tableColumnId="7"/>
      <queryTableField id="11" name="Count"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4">
    <queryTableFields count="3">
      <queryTableField id="1" name="Section" tableColumnId="1"/>
      <queryTableField id="2" name="Count" tableColumnId="2"/>
      <queryTableField id="3" name="AvgWordCou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2000000}" autoFormatId="16" applyNumberFormats="0" applyBorderFormats="0" applyFontFormats="0" applyPatternFormats="0" applyAlignmentFormats="0" applyWidthHeightFormats="0">
  <queryTableRefresh nextId="6" unboundColumnsRight="3">
    <queryTableFields count="5">
      <queryTableField id="1" name="Source" tableColumnId="1"/>
      <queryTableField id="2" name="TotalWordCount" tableColumnId="2"/>
      <queryTableField id="3" dataBound="0" tableColumnId="3"/>
      <queryTableField id="4" dataBound="0" tableColumnId="4"/>
      <queryTableField id="5" dataBound="0"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7BFCE6CD-C6E9-4690-97FD-DB2268E88345}" autoFormatId="16" applyNumberFormats="0" applyBorderFormats="0" applyFontFormats="0" applyPatternFormats="0" applyAlignmentFormats="0" applyWidthHeightFormats="0">
  <queryTableRefresh nextId="4" unboundColumnsRight="1">
    <queryTableFields count="3">
      <queryTableField id="1" name="TimeBucket" tableColumnId="1"/>
      <queryTableField id="2" name="Count" tableColumnId="2"/>
      <queryTableField id="3" dataBound="0"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8925B432-1A29-4A57-8C9B-0203A1F8DF41}" autoFormatId="16" applyNumberFormats="0" applyBorderFormats="0" applyFontFormats="0" applyPatternFormats="0" applyAlignmentFormats="0" applyWidthHeightFormats="0">
  <queryTableRefresh nextId="4" unboundColumnsRight="1">
    <queryTableFields count="3">
      <queryTableField id="1" name="Date" tableColumnId="1"/>
      <queryTableField id="2" name="Count" tableColumnId="2"/>
      <queryTableField id="3"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B34" tableType="queryTable" totalsRowShown="0">
  <autoFilter ref="A1:B34" xr:uid="{00000000-0009-0000-0100-000002000000}"/>
  <sortState xmlns:xlrd2="http://schemas.microsoft.com/office/spreadsheetml/2017/richdata2" ref="A2:B34">
    <sortCondition descending="1" ref="B1:B34"/>
  </sortState>
  <tableColumns count="2">
    <tableColumn id="7" xr3:uid="{00000000-0010-0000-0000-000007000000}" uniqueName="7" name="Section" queryTableFieldId="7" dataDxfId="6"/>
    <tableColumn id="11" xr3:uid="{00000000-0010-0000-0000-00000B000000}" uniqueName="11" name="Coun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__2" displayName="Table1__2" ref="A1:C33" tableType="queryTable" totalsRowShown="0">
  <autoFilter ref="A1:C33" xr:uid="{00000000-0009-0000-0100-000003000000}"/>
  <tableColumns count="3">
    <tableColumn id="1" xr3:uid="{00000000-0010-0000-0100-000001000000}" uniqueName="1" name="Section" queryTableFieldId="1" dataDxfId="5"/>
    <tableColumn id="2" xr3:uid="{00000000-0010-0000-0100-000002000000}" uniqueName="2" name="Count" queryTableFieldId="2"/>
    <tableColumn id="3" xr3:uid="{00000000-0010-0000-0100-000003000000}" uniqueName="3" name="AvgWordCou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__3" displayName="Table1__3" ref="A1:E2" tableType="queryTable" totalsRowShown="0">
  <autoFilter ref="A1:E2" xr:uid="{00000000-0009-0000-0100-000004000000}"/>
  <tableColumns count="5">
    <tableColumn id="1" xr3:uid="{00000000-0010-0000-0200-000001000000}" uniqueName="1" name="Source" queryTableFieldId="1" dataDxfId="4"/>
    <tableColumn id="2" xr3:uid="{00000000-0010-0000-0200-000002000000}" uniqueName="2" name="TotalWordCount" queryTableFieldId="2"/>
    <tableColumn id="3" xr3:uid="{00000000-0010-0000-0200-000003000000}" uniqueName="3" name="AvgWordsPerMinute" queryTableFieldId="3"/>
    <tableColumn id="4" xr3:uid="{00000000-0010-0000-0200-000004000000}" uniqueName="4" name="TimeToCompleteMins" queryTableFieldId="4">
      <calculatedColumnFormula>Table1__3[[#This Row],[TotalWordCount]]/Table1__3[[#This Row],[AvgWordsPerMinute]]</calculatedColumnFormula>
    </tableColumn>
    <tableColumn id="5" xr3:uid="{00000000-0010-0000-0200-000005000000}" uniqueName="5" name="TimeToCompleteHrs" queryTableFieldId="5">
      <calculatedColumnFormula>Table1__3[[#This Row],[TimeToCompleteMins]]/60</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F11199-D9C5-479E-97EF-0C1B0540F253}" name="Table1__5" displayName="Table1__5" ref="A1:C25" tableType="queryTable" totalsRowShown="0">
  <autoFilter ref="A1:C25" xr:uid="{2B43BBA4-CFE2-4AA4-95F9-6294505A2D22}"/>
  <tableColumns count="3">
    <tableColumn id="1" xr3:uid="{B0F7FC94-03E2-4970-9FB3-5DB6640965AA}" uniqueName="1" name="TimeBucket" queryTableFieldId="1" dataDxfId="1"/>
    <tableColumn id="2" xr3:uid="{F9BB3D07-9AE6-41B1-B2F8-03A7F8F27305}" uniqueName="2" name="Count" queryTableFieldId="2"/>
    <tableColumn id="3" xr3:uid="{39B00D50-003F-4AFB-AA3E-CD08A0695590}" uniqueName="3" name="TotalPublishedUpToBucket" queryTableFieldId="3" dataDxfId="0">
      <calculatedColumnFormula>SUM(B$2:B2)</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D9318C-70B4-4D78-B81B-AAA3475DA328}" name="Table1__4" displayName="Table1__4" ref="A1:C159" tableType="queryTable" totalsRowShown="0">
  <autoFilter ref="A1:C159" xr:uid="{04FC6354-9486-4326-9A13-E83D1979D844}"/>
  <sortState xmlns:xlrd2="http://schemas.microsoft.com/office/spreadsheetml/2017/richdata2" ref="A2:B159">
    <sortCondition ref="A1:A159"/>
  </sortState>
  <tableColumns count="3">
    <tableColumn id="1" xr3:uid="{D6D33519-E340-4AA3-A859-170218026B2C}" uniqueName="1" name="Date" queryTableFieldId="1" dataDxfId="3"/>
    <tableColumn id="2" xr3:uid="{861CBCFF-0778-4D9B-99F8-39705327B272}" uniqueName="2" name="Count" queryTableFieldId="2"/>
    <tableColumn id="3" xr3:uid="{609A6717-2A69-44C9-A794-311751325A19}" uniqueName="3" name="TimeBucket" queryTableFieldId="3" dataDxfId="2">
      <calculatedColumnFormula>FLOOR(Table1__4[[#This Row],[Date]],"1:00")</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J209" totalsRowShown="0">
  <autoFilter ref="A1:J209" xr:uid="{00000000-0009-0000-0100-000001000000}"/>
  <sortState xmlns:xlrd2="http://schemas.microsoft.com/office/spreadsheetml/2017/richdata2" ref="A2:J209">
    <sortCondition ref="F1:F209"/>
  </sortState>
  <tableColumns count="10">
    <tableColumn id="1" xr3:uid="{00000000-0010-0000-0300-000001000000}" name="DocType"/>
    <tableColumn id="2" xr3:uid="{00000000-0010-0000-0300-000002000000}" name="URL"/>
    <tableColumn id="3" xr3:uid="{00000000-0010-0000-0300-000003000000}" name="Abstract"/>
    <tableColumn id="4" xr3:uid="{00000000-0010-0000-0300-000004000000}" name="Source"/>
    <tableColumn id="5" xr3:uid="{00000000-0010-0000-0300-000005000000}" name="Headline"/>
    <tableColumn id="6" xr3:uid="{00000000-0010-0000-0300-000006000000}" name="Date"/>
    <tableColumn id="7" xr3:uid="{00000000-0010-0000-0300-000007000000}" name="Section"/>
    <tableColumn id="8" xr3:uid="{00000000-0010-0000-0300-000008000000}" name="Subsection"/>
    <tableColumn id="9" xr3:uid="{00000000-0010-0000-0300-000009000000}" name="WordCount"/>
    <tableColumn id="10" xr3:uid="{00000000-0010-0000-0300-00000A000000}" name="Byli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nytimes.com/interactive/2019/books/best-horror-nove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workbookViewId="0"/>
  </sheetViews>
  <sheetFormatPr defaultRowHeight="15" x14ac:dyDescent="0.25"/>
  <cols>
    <col min="1" max="1" width="20.7109375" bestFit="1" customWidth="1"/>
    <col min="2" max="2" width="8.5703125" bestFit="1" customWidth="1"/>
    <col min="3" max="4" width="81.140625" bestFit="1" customWidth="1"/>
    <col min="5" max="5" width="19.140625" bestFit="1" customWidth="1"/>
    <col min="6" max="6" width="81.140625" bestFit="1" customWidth="1"/>
    <col min="7" max="7" width="14.85546875" bestFit="1" customWidth="1"/>
    <col min="8" max="8" width="20.7109375" bestFit="1" customWidth="1"/>
    <col min="9" max="9" width="15.28515625" bestFit="1" customWidth="1"/>
    <col min="10" max="10" width="13.5703125" bestFit="1" customWidth="1"/>
    <col min="11" max="11" width="68.28515625" bestFit="1" customWidth="1"/>
  </cols>
  <sheetData>
    <row r="1" spans="1:2" x14ac:dyDescent="0.25">
      <c r="A1" t="s">
        <v>839</v>
      </c>
      <c r="B1" t="s">
        <v>845</v>
      </c>
    </row>
    <row r="2" spans="1:2" x14ac:dyDescent="0.25">
      <c r="A2" s="2" t="s">
        <v>6</v>
      </c>
      <c r="B2">
        <v>23</v>
      </c>
    </row>
    <row r="3" spans="1:2" x14ac:dyDescent="0.25">
      <c r="A3" s="2" t="s">
        <v>164</v>
      </c>
      <c r="B3">
        <v>21</v>
      </c>
    </row>
    <row r="4" spans="1:2" x14ac:dyDescent="0.25">
      <c r="A4" s="2" t="s">
        <v>62</v>
      </c>
      <c r="B4">
        <v>19</v>
      </c>
    </row>
    <row r="5" spans="1:2" x14ac:dyDescent="0.25">
      <c r="A5" s="2" t="s">
        <v>129</v>
      </c>
      <c r="B5">
        <v>18</v>
      </c>
    </row>
    <row r="6" spans="1:2" x14ac:dyDescent="0.25">
      <c r="A6" s="2" t="s">
        <v>66</v>
      </c>
      <c r="B6">
        <v>14</v>
      </c>
    </row>
    <row r="7" spans="1:2" x14ac:dyDescent="0.25">
      <c r="A7" s="2" t="s">
        <v>181</v>
      </c>
      <c r="B7">
        <v>14</v>
      </c>
    </row>
    <row r="8" spans="1:2" x14ac:dyDescent="0.25">
      <c r="A8" s="2" t="s">
        <v>158</v>
      </c>
      <c r="B8">
        <v>13</v>
      </c>
    </row>
    <row r="9" spans="1:2" x14ac:dyDescent="0.25">
      <c r="A9" s="2" t="s">
        <v>101</v>
      </c>
      <c r="B9">
        <v>11</v>
      </c>
    </row>
    <row r="10" spans="1:2" x14ac:dyDescent="0.25">
      <c r="A10" s="2" t="s">
        <v>24</v>
      </c>
      <c r="B10">
        <v>7</v>
      </c>
    </row>
    <row r="11" spans="1:2" x14ac:dyDescent="0.25">
      <c r="A11" s="2" t="s">
        <v>51</v>
      </c>
      <c r="B11">
        <v>7</v>
      </c>
    </row>
    <row r="12" spans="1:2" x14ac:dyDescent="0.25">
      <c r="A12" s="2" t="s">
        <v>57</v>
      </c>
      <c r="B12">
        <v>6</v>
      </c>
    </row>
    <row r="13" spans="1:2" x14ac:dyDescent="0.25">
      <c r="A13" s="2" t="s">
        <v>300</v>
      </c>
      <c r="B13">
        <v>6</v>
      </c>
    </row>
    <row r="14" spans="1:2" x14ac:dyDescent="0.25">
      <c r="A14" s="2" t="s">
        <v>12</v>
      </c>
      <c r="B14">
        <v>5</v>
      </c>
    </row>
    <row r="15" spans="1:2" x14ac:dyDescent="0.25">
      <c r="A15" s="2" t="s">
        <v>70</v>
      </c>
      <c r="B15">
        <v>5</v>
      </c>
    </row>
    <row r="16" spans="1:2" x14ac:dyDescent="0.25">
      <c r="A16" s="2" t="s">
        <v>193</v>
      </c>
      <c r="B16">
        <v>4</v>
      </c>
    </row>
    <row r="17" spans="1:2" x14ac:dyDescent="0.25">
      <c r="A17" s="2" t="s">
        <v>310</v>
      </c>
      <c r="B17">
        <v>4</v>
      </c>
    </row>
    <row r="18" spans="1:2" x14ac:dyDescent="0.25">
      <c r="A18" s="2" t="s">
        <v>136</v>
      </c>
      <c r="B18">
        <v>3</v>
      </c>
    </row>
    <row r="19" spans="1:2" x14ac:dyDescent="0.25">
      <c r="A19" s="2" t="s">
        <v>187</v>
      </c>
      <c r="B19">
        <v>3</v>
      </c>
    </row>
    <row r="20" spans="1:2" x14ac:dyDescent="0.25">
      <c r="A20" s="2" t="s">
        <v>751</v>
      </c>
      <c r="B20">
        <v>3</v>
      </c>
    </row>
    <row r="21" spans="1:2" x14ac:dyDescent="0.25">
      <c r="A21" s="2" t="s">
        <v>113</v>
      </c>
      <c r="B21">
        <v>2</v>
      </c>
    </row>
    <row r="22" spans="1:2" x14ac:dyDescent="0.25">
      <c r="A22" s="2" t="s">
        <v>215</v>
      </c>
      <c r="B22">
        <v>2</v>
      </c>
    </row>
    <row r="23" spans="1:2" x14ac:dyDescent="0.25">
      <c r="A23" s="2" t="s">
        <v>402</v>
      </c>
      <c r="B23">
        <v>2</v>
      </c>
    </row>
    <row r="24" spans="1:2" x14ac:dyDescent="0.25">
      <c r="A24" s="2" t="s">
        <v>496</v>
      </c>
      <c r="B24">
        <v>2</v>
      </c>
    </row>
    <row r="25" spans="1:2" x14ac:dyDescent="0.25">
      <c r="A25" s="2" t="s">
        <v>521</v>
      </c>
      <c r="B25">
        <v>2</v>
      </c>
    </row>
    <row r="26" spans="1:2" x14ac:dyDescent="0.25">
      <c r="A26" s="2" t="s">
        <v>251</v>
      </c>
      <c r="B26">
        <v>2</v>
      </c>
    </row>
    <row r="27" spans="1:2" x14ac:dyDescent="0.25">
      <c r="A27" s="2" t="s">
        <v>29</v>
      </c>
      <c r="B27">
        <v>1</v>
      </c>
    </row>
    <row r="28" spans="1:2" x14ac:dyDescent="0.25">
      <c r="A28" s="2" t="s">
        <v>34</v>
      </c>
      <c r="B28">
        <v>1</v>
      </c>
    </row>
    <row r="29" spans="1:2" x14ac:dyDescent="0.25">
      <c r="A29" s="2" t="s">
        <v>147</v>
      </c>
      <c r="B29">
        <v>1</v>
      </c>
    </row>
    <row r="30" spans="1:2" x14ac:dyDescent="0.25">
      <c r="A30" s="2" t="s">
        <v>290</v>
      </c>
      <c r="B30">
        <v>1</v>
      </c>
    </row>
    <row r="31" spans="1:2" x14ac:dyDescent="0.25">
      <c r="A31" s="2" t="s">
        <v>423</v>
      </c>
      <c r="B31">
        <v>1</v>
      </c>
    </row>
    <row r="32" spans="1:2" x14ac:dyDescent="0.25">
      <c r="A32" s="2" t="s">
        <v>490</v>
      </c>
      <c r="B32">
        <v>1</v>
      </c>
    </row>
    <row r="33" spans="1:2" x14ac:dyDescent="0.25">
      <c r="A33" s="2" t="s">
        <v>734</v>
      </c>
      <c r="B33">
        <v>1</v>
      </c>
    </row>
    <row r="34" spans="1:2" x14ac:dyDescent="0.25">
      <c r="A34" s="2" t="s">
        <v>825</v>
      </c>
      <c r="B3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activeCell="H8" sqref="H8"/>
    </sheetView>
  </sheetViews>
  <sheetFormatPr defaultRowHeight="15" x14ac:dyDescent="0.25"/>
  <cols>
    <col min="1" max="1" width="20.7109375" bestFit="1" customWidth="1"/>
    <col min="2" max="2" width="8.5703125" bestFit="1" customWidth="1"/>
    <col min="3" max="3" width="17" bestFit="1" customWidth="1"/>
  </cols>
  <sheetData>
    <row r="1" spans="1:3" x14ac:dyDescent="0.25">
      <c r="A1" t="s">
        <v>839</v>
      </c>
      <c r="B1" t="s">
        <v>845</v>
      </c>
      <c r="C1" t="s">
        <v>846</v>
      </c>
    </row>
    <row r="2" spans="1:3" x14ac:dyDescent="0.25">
      <c r="A2" s="2" t="s">
        <v>751</v>
      </c>
      <c r="B2">
        <v>3</v>
      </c>
      <c r="C2">
        <v>1524</v>
      </c>
    </row>
    <row r="3" spans="1:3" x14ac:dyDescent="0.25">
      <c r="A3" s="2" t="s">
        <v>310</v>
      </c>
      <c r="B3">
        <v>3</v>
      </c>
      <c r="C3">
        <v>1472.6666666666667</v>
      </c>
    </row>
    <row r="4" spans="1:3" x14ac:dyDescent="0.25">
      <c r="A4" s="2" t="s">
        <v>51</v>
      </c>
      <c r="B4">
        <v>7</v>
      </c>
      <c r="C4">
        <v>1376.8571428571429</v>
      </c>
    </row>
    <row r="5" spans="1:3" x14ac:dyDescent="0.25">
      <c r="A5" s="2" t="s">
        <v>521</v>
      </c>
      <c r="B5">
        <v>2</v>
      </c>
      <c r="C5">
        <v>1368</v>
      </c>
    </row>
    <row r="6" spans="1:3" x14ac:dyDescent="0.25">
      <c r="A6" s="2" t="s">
        <v>34</v>
      </c>
      <c r="B6">
        <v>1</v>
      </c>
      <c r="C6">
        <v>1357</v>
      </c>
    </row>
    <row r="7" spans="1:3" x14ac:dyDescent="0.25">
      <c r="A7" s="2" t="s">
        <v>57</v>
      </c>
      <c r="B7">
        <v>6</v>
      </c>
      <c r="C7">
        <v>1219</v>
      </c>
    </row>
    <row r="8" spans="1:3" x14ac:dyDescent="0.25">
      <c r="A8" s="2" t="s">
        <v>734</v>
      </c>
      <c r="B8">
        <v>1</v>
      </c>
      <c r="C8">
        <v>1193</v>
      </c>
    </row>
    <row r="9" spans="1:3" x14ac:dyDescent="0.25">
      <c r="A9" s="2" t="s">
        <v>164</v>
      </c>
      <c r="B9">
        <v>21</v>
      </c>
      <c r="C9">
        <v>1129.8571428571429</v>
      </c>
    </row>
    <row r="10" spans="1:3" x14ac:dyDescent="0.25">
      <c r="A10" s="2" t="s">
        <v>129</v>
      </c>
      <c r="B10">
        <v>18</v>
      </c>
      <c r="C10">
        <v>1127.3888888888889</v>
      </c>
    </row>
    <row r="11" spans="1:3" x14ac:dyDescent="0.25">
      <c r="A11" s="2" t="s">
        <v>402</v>
      </c>
      <c r="B11">
        <v>2</v>
      </c>
      <c r="C11">
        <v>1102</v>
      </c>
    </row>
    <row r="12" spans="1:3" x14ac:dyDescent="0.25">
      <c r="A12" s="2" t="s">
        <v>490</v>
      </c>
      <c r="B12">
        <v>1</v>
      </c>
      <c r="C12">
        <v>1095</v>
      </c>
    </row>
    <row r="13" spans="1:3" x14ac:dyDescent="0.25">
      <c r="A13" s="2" t="s">
        <v>70</v>
      </c>
      <c r="B13">
        <v>4</v>
      </c>
      <c r="C13">
        <v>1080</v>
      </c>
    </row>
    <row r="14" spans="1:3" x14ac:dyDescent="0.25">
      <c r="A14" s="2" t="s">
        <v>300</v>
      </c>
      <c r="B14">
        <v>6</v>
      </c>
      <c r="C14">
        <v>1014.1666666666666</v>
      </c>
    </row>
    <row r="15" spans="1:3" x14ac:dyDescent="0.25">
      <c r="A15" s="2" t="s">
        <v>496</v>
      </c>
      <c r="B15">
        <v>1</v>
      </c>
      <c r="C15">
        <v>1013</v>
      </c>
    </row>
    <row r="16" spans="1:3" x14ac:dyDescent="0.25">
      <c r="A16" s="2" t="s">
        <v>6</v>
      </c>
      <c r="B16">
        <v>22</v>
      </c>
      <c r="C16">
        <v>989.31818181818187</v>
      </c>
    </row>
    <row r="17" spans="1:3" x14ac:dyDescent="0.25">
      <c r="A17" s="2" t="s">
        <v>62</v>
      </c>
      <c r="B17">
        <v>18</v>
      </c>
      <c r="C17">
        <v>988.55555555555554</v>
      </c>
    </row>
    <row r="18" spans="1:3" x14ac:dyDescent="0.25">
      <c r="A18" s="2" t="s">
        <v>187</v>
      </c>
      <c r="B18">
        <v>3</v>
      </c>
      <c r="C18">
        <v>960.33333333333326</v>
      </c>
    </row>
    <row r="19" spans="1:3" x14ac:dyDescent="0.25">
      <c r="A19" s="2" t="s">
        <v>136</v>
      </c>
      <c r="B19">
        <v>3</v>
      </c>
      <c r="C19">
        <v>940.33333333333337</v>
      </c>
    </row>
    <row r="20" spans="1:3" x14ac:dyDescent="0.25">
      <c r="A20" s="2" t="s">
        <v>66</v>
      </c>
      <c r="B20">
        <v>12</v>
      </c>
      <c r="C20">
        <v>869.33333333333337</v>
      </c>
    </row>
    <row r="21" spans="1:3" x14ac:dyDescent="0.25">
      <c r="A21" s="2" t="s">
        <v>215</v>
      </c>
      <c r="B21">
        <v>2</v>
      </c>
      <c r="C21">
        <v>836.5</v>
      </c>
    </row>
    <row r="22" spans="1:3" x14ac:dyDescent="0.25">
      <c r="A22" s="2" t="s">
        <v>147</v>
      </c>
      <c r="B22">
        <v>1</v>
      </c>
      <c r="C22">
        <v>823</v>
      </c>
    </row>
    <row r="23" spans="1:3" x14ac:dyDescent="0.25">
      <c r="A23" s="2" t="s">
        <v>158</v>
      </c>
      <c r="B23">
        <v>4</v>
      </c>
      <c r="C23">
        <v>798</v>
      </c>
    </row>
    <row r="24" spans="1:3" x14ac:dyDescent="0.25">
      <c r="A24" s="2" t="s">
        <v>101</v>
      </c>
      <c r="B24">
        <v>11</v>
      </c>
      <c r="C24">
        <v>754</v>
      </c>
    </row>
    <row r="25" spans="1:3" x14ac:dyDescent="0.25">
      <c r="A25" s="2" t="s">
        <v>113</v>
      </c>
      <c r="B25">
        <v>2</v>
      </c>
      <c r="C25">
        <v>652</v>
      </c>
    </row>
    <row r="26" spans="1:3" x14ac:dyDescent="0.25">
      <c r="A26" s="2" t="s">
        <v>423</v>
      </c>
      <c r="B26">
        <v>1</v>
      </c>
      <c r="C26">
        <v>638</v>
      </c>
    </row>
    <row r="27" spans="1:3" x14ac:dyDescent="0.25">
      <c r="A27" s="2" t="s">
        <v>181</v>
      </c>
      <c r="B27">
        <v>12</v>
      </c>
      <c r="C27">
        <v>609.66666666666663</v>
      </c>
    </row>
    <row r="28" spans="1:3" x14ac:dyDescent="0.25">
      <c r="A28" s="2" t="s">
        <v>193</v>
      </c>
      <c r="B28">
        <v>4</v>
      </c>
      <c r="C28">
        <v>540.5</v>
      </c>
    </row>
    <row r="29" spans="1:3" x14ac:dyDescent="0.25">
      <c r="A29" s="2" t="s">
        <v>12</v>
      </c>
      <c r="B29">
        <v>5</v>
      </c>
      <c r="C29">
        <v>469</v>
      </c>
    </row>
    <row r="30" spans="1:3" x14ac:dyDescent="0.25">
      <c r="A30" s="2" t="s">
        <v>29</v>
      </c>
      <c r="B30">
        <v>1</v>
      </c>
      <c r="C30">
        <v>397</v>
      </c>
    </row>
    <row r="31" spans="1:3" x14ac:dyDescent="0.25">
      <c r="A31" s="2" t="s">
        <v>251</v>
      </c>
      <c r="B31">
        <v>2</v>
      </c>
      <c r="C31">
        <v>285</v>
      </c>
    </row>
    <row r="32" spans="1:3" x14ac:dyDescent="0.25">
      <c r="A32" s="2" t="s">
        <v>24</v>
      </c>
      <c r="B32">
        <v>4</v>
      </c>
      <c r="C32">
        <v>121.5</v>
      </c>
    </row>
    <row r="33" spans="1:3" x14ac:dyDescent="0.25">
      <c r="A33" s="2" t="s">
        <v>825</v>
      </c>
      <c r="B33">
        <v>1</v>
      </c>
      <c r="C33">
        <v>112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activeCell="G6" sqref="G6"/>
    </sheetView>
  </sheetViews>
  <sheetFormatPr defaultRowHeight="15" x14ac:dyDescent="0.25"/>
  <cols>
    <col min="1" max="1" width="19.140625" bestFit="1" customWidth="1"/>
    <col min="2" max="2" width="18.140625" bestFit="1" customWidth="1"/>
    <col min="4" max="4" width="36" customWidth="1"/>
    <col min="5" max="5" width="14.42578125" customWidth="1"/>
  </cols>
  <sheetData>
    <row r="1" spans="1:5" x14ac:dyDescent="0.25">
      <c r="A1" t="s">
        <v>837</v>
      </c>
      <c r="B1" t="s">
        <v>847</v>
      </c>
      <c r="C1" t="s">
        <v>848</v>
      </c>
      <c r="D1" t="s">
        <v>849</v>
      </c>
      <c r="E1" t="s">
        <v>850</v>
      </c>
    </row>
    <row r="2" spans="1:5" x14ac:dyDescent="0.25">
      <c r="A2" s="2" t="s">
        <v>3</v>
      </c>
      <c r="B2">
        <v>174970</v>
      </c>
      <c r="C2">
        <v>250</v>
      </c>
      <c r="D2">
        <f>Table1__3[[#This Row],[TotalWordCount]]/Table1__3[[#This Row],[AvgWordsPerMinute]]</f>
        <v>699.88</v>
      </c>
      <c r="E2">
        <f>Table1__3[[#This Row],[TimeToCompleteMins]]/60</f>
        <v>11.664666666666667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F453-10CC-46C9-9DB6-641B96EFFE4B}">
  <dimension ref="A1:C25"/>
  <sheetViews>
    <sheetView workbookViewId="0">
      <selection activeCell="K35" sqref="K35"/>
    </sheetView>
  </sheetViews>
  <sheetFormatPr defaultRowHeight="15" x14ac:dyDescent="0.25"/>
  <cols>
    <col min="1" max="1" width="14.85546875" bestFit="1" customWidth="1"/>
    <col min="2" max="2" width="8.5703125" bestFit="1" customWidth="1"/>
    <col min="3" max="3" width="27.140625" customWidth="1"/>
  </cols>
  <sheetData>
    <row r="1" spans="1:3" x14ac:dyDescent="0.25">
      <c r="A1" t="s">
        <v>851</v>
      </c>
      <c r="B1" t="s">
        <v>845</v>
      </c>
      <c r="C1" t="s">
        <v>852</v>
      </c>
    </row>
    <row r="2" spans="1:3" x14ac:dyDescent="0.25">
      <c r="A2" s="3">
        <v>43607.708333333336</v>
      </c>
      <c r="B2">
        <v>10</v>
      </c>
      <c r="C2">
        <f>SUM(B$2:B2)</f>
        <v>10</v>
      </c>
    </row>
    <row r="3" spans="1:3" x14ac:dyDescent="0.25">
      <c r="A3" s="3">
        <v>43607.75</v>
      </c>
      <c r="B3">
        <v>3</v>
      </c>
      <c r="C3">
        <f>SUM(B$2:B3)</f>
        <v>13</v>
      </c>
    </row>
    <row r="4" spans="1:3" x14ac:dyDescent="0.25">
      <c r="A4" s="3">
        <v>43607.791666666664</v>
      </c>
      <c r="B4">
        <v>4</v>
      </c>
      <c r="C4">
        <f>SUM(B$2:B4)</f>
        <v>17</v>
      </c>
    </row>
    <row r="5" spans="1:3" x14ac:dyDescent="0.25">
      <c r="A5" s="3">
        <v>43607.833333333336</v>
      </c>
      <c r="B5">
        <v>1</v>
      </c>
      <c r="C5">
        <f>SUM(B$2:B5)</f>
        <v>18</v>
      </c>
    </row>
    <row r="6" spans="1:3" x14ac:dyDescent="0.25">
      <c r="A6" s="3">
        <v>43607.875</v>
      </c>
      <c r="B6">
        <v>10</v>
      </c>
      <c r="C6">
        <f>SUM(B$2:B6)</f>
        <v>28</v>
      </c>
    </row>
    <row r="7" spans="1:3" x14ac:dyDescent="0.25">
      <c r="A7" s="3">
        <v>43607.916666666664</v>
      </c>
      <c r="B7">
        <v>2</v>
      </c>
      <c r="C7">
        <f>SUM(B$2:B7)</f>
        <v>30</v>
      </c>
    </row>
    <row r="8" spans="1:3" x14ac:dyDescent="0.25">
      <c r="A8" s="3">
        <v>43607.958333333336</v>
      </c>
      <c r="B8">
        <v>4</v>
      </c>
      <c r="C8">
        <f>SUM(B$2:B8)</f>
        <v>34</v>
      </c>
    </row>
    <row r="9" spans="1:3" x14ac:dyDescent="0.25">
      <c r="A9" s="3">
        <v>43608</v>
      </c>
      <c r="B9">
        <v>2</v>
      </c>
      <c r="C9">
        <f>SUM(B$2:B9)</f>
        <v>36</v>
      </c>
    </row>
    <row r="10" spans="1:3" x14ac:dyDescent="0.25">
      <c r="A10" s="3">
        <v>43608.041666666664</v>
      </c>
      <c r="B10">
        <v>2</v>
      </c>
      <c r="C10">
        <f>SUM(B$2:B10)</f>
        <v>38</v>
      </c>
    </row>
    <row r="11" spans="1:3" x14ac:dyDescent="0.25">
      <c r="A11" s="3">
        <v>43608.083333333336</v>
      </c>
      <c r="B11">
        <v>15</v>
      </c>
      <c r="C11">
        <f>SUM(B$2:B11)</f>
        <v>53</v>
      </c>
    </row>
    <row r="12" spans="1:3" x14ac:dyDescent="0.25">
      <c r="A12" s="3">
        <v>43608.125</v>
      </c>
      <c r="B12">
        <v>11</v>
      </c>
      <c r="C12">
        <f>SUM(B$2:B12)</f>
        <v>64</v>
      </c>
    </row>
    <row r="13" spans="1:3" x14ac:dyDescent="0.25">
      <c r="A13" s="3">
        <v>43608.166666666664</v>
      </c>
      <c r="B13">
        <v>8</v>
      </c>
      <c r="C13">
        <f>SUM(B$2:B13)</f>
        <v>72</v>
      </c>
    </row>
    <row r="14" spans="1:3" x14ac:dyDescent="0.25">
      <c r="A14" s="3">
        <v>43608.208333333336</v>
      </c>
      <c r="B14">
        <v>4</v>
      </c>
      <c r="C14">
        <f>SUM(B$2:B14)</f>
        <v>76</v>
      </c>
    </row>
    <row r="15" spans="1:3" x14ac:dyDescent="0.25">
      <c r="A15" s="3">
        <v>43608.25</v>
      </c>
      <c r="B15">
        <v>10</v>
      </c>
      <c r="C15">
        <f>SUM(B$2:B15)</f>
        <v>86</v>
      </c>
    </row>
    <row r="16" spans="1:3" x14ac:dyDescent="0.25">
      <c r="A16" s="3">
        <v>43608.291666666664</v>
      </c>
      <c r="B16">
        <v>4</v>
      </c>
      <c r="C16">
        <f>SUM(B$2:B16)</f>
        <v>90</v>
      </c>
    </row>
    <row r="17" spans="1:3" x14ac:dyDescent="0.25">
      <c r="A17" s="3">
        <v>43608.333333333336</v>
      </c>
      <c r="B17">
        <v>8</v>
      </c>
      <c r="C17">
        <f>SUM(B$2:B17)</f>
        <v>98</v>
      </c>
    </row>
    <row r="18" spans="1:3" x14ac:dyDescent="0.25">
      <c r="A18" s="3">
        <v>43608.375</v>
      </c>
      <c r="B18">
        <v>16</v>
      </c>
      <c r="C18">
        <f>SUM(B$2:B18)</f>
        <v>114</v>
      </c>
    </row>
    <row r="19" spans="1:3" x14ac:dyDescent="0.25">
      <c r="A19" s="3">
        <v>43608.416666666664</v>
      </c>
      <c r="B19">
        <v>10</v>
      </c>
      <c r="C19">
        <f>SUM(B$2:B19)</f>
        <v>124</v>
      </c>
    </row>
    <row r="20" spans="1:3" x14ac:dyDescent="0.25">
      <c r="A20" s="3">
        <v>43608.458333333336</v>
      </c>
      <c r="B20">
        <v>17</v>
      </c>
      <c r="C20">
        <f>SUM(B$2:B20)</f>
        <v>141</v>
      </c>
    </row>
    <row r="21" spans="1:3" x14ac:dyDescent="0.25">
      <c r="A21" s="3">
        <v>43608.5</v>
      </c>
      <c r="B21">
        <v>10</v>
      </c>
      <c r="C21">
        <f>SUM(B$2:B21)</f>
        <v>151</v>
      </c>
    </row>
    <row r="22" spans="1:3" x14ac:dyDescent="0.25">
      <c r="A22" s="3">
        <v>43608.541666666664</v>
      </c>
      <c r="B22">
        <v>23</v>
      </c>
      <c r="C22">
        <f>SUM(B$2:B22)</f>
        <v>174</v>
      </c>
    </row>
    <row r="23" spans="1:3" x14ac:dyDescent="0.25">
      <c r="A23" s="3">
        <v>43608.583333333336</v>
      </c>
      <c r="B23">
        <v>20</v>
      </c>
      <c r="C23">
        <f>SUM(B$2:B23)</f>
        <v>194</v>
      </c>
    </row>
    <row r="24" spans="1:3" x14ac:dyDescent="0.25">
      <c r="A24" s="3">
        <v>43608.625</v>
      </c>
      <c r="B24">
        <v>2</v>
      </c>
      <c r="C24">
        <f>SUM(B$2:B24)</f>
        <v>196</v>
      </c>
    </row>
    <row r="25" spans="1:3" x14ac:dyDescent="0.25">
      <c r="A25" s="3">
        <v>43608.666666666664</v>
      </c>
      <c r="B25">
        <v>10</v>
      </c>
      <c r="C25">
        <f>SUM(B$2:B25)</f>
        <v>206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5A0C3-2C1C-4EDB-AA79-FDA99E1B807D}">
  <dimension ref="A1:C159"/>
  <sheetViews>
    <sheetView workbookViewId="0">
      <selection activeCell="B8" sqref="B8"/>
    </sheetView>
  </sheetViews>
  <sheetFormatPr defaultRowHeight="15" x14ac:dyDescent="0.25"/>
  <cols>
    <col min="1" max="1" width="14.85546875" bestFit="1" customWidth="1"/>
    <col min="2" max="2" width="8.5703125" bestFit="1" customWidth="1"/>
    <col min="3" max="3" width="12.7109375" style="4" bestFit="1" customWidth="1"/>
  </cols>
  <sheetData>
    <row r="1" spans="1:3" x14ac:dyDescent="0.25">
      <c r="A1" t="s">
        <v>838</v>
      </c>
      <c r="B1" t="s">
        <v>845</v>
      </c>
      <c r="C1" s="4" t="s">
        <v>851</v>
      </c>
    </row>
    <row r="2" spans="1:3" x14ac:dyDescent="0.25">
      <c r="A2" s="3">
        <v>43607.708773148152</v>
      </c>
      <c r="B2">
        <v>2</v>
      </c>
      <c r="C2" s="4">
        <f>FLOOR(Table1__4[[#This Row],[Date]],"1:00")</f>
        <v>43607.708333333328</v>
      </c>
    </row>
    <row r="3" spans="1:3" x14ac:dyDescent="0.25">
      <c r="A3" s="3">
        <v>43607.710243055553</v>
      </c>
      <c r="B3">
        <v>1</v>
      </c>
      <c r="C3" s="4">
        <f>FLOOR(Table1__4[[#This Row],[Date]],"1:00")</f>
        <v>43607.708333333328</v>
      </c>
    </row>
    <row r="4" spans="1:3" x14ac:dyDescent="0.25">
      <c r="A4" s="3">
        <v>43607.71979166667</v>
      </c>
      <c r="B4">
        <v>1</v>
      </c>
      <c r="C4" s="4">
        <f>FLOOR(Table1__4[[#This Row],[Date]],"1:00")</f>
        <v>43607.708333333328</v>
      </c>
    </row>
    <row r="5" spans="1:3" x14ac:dyDescent="0.25">
      <c r="A5" s="3">
        <v>43607.721388888887</v>
      </c>
      <c r="B5">
        <v>2</v>
      </c>
      <c r="C5" s="4">
        <f>FLOOR(Table1__4[[#This Row],[Date]],"1:00")</f>
        <v>43607.708333333328</v>
      </c>
    </row>
    <row r="6" spans="1:3" x14ac:dyDescent="0.25">
      <c r="A6" s="3">
        <v>43607.735532407409</v>
      </c>
      <c r="B6">
        <v>1</v>
      </c>
      <c r="C6" s="4">
        <f>FLOOR(Table1__4[[#This Row],[Date]],"1:00")</f>
        <v>43607.708333333328</v>
      </c>
    </row>
    <row r="7" spans="1:3" x14ac:dyDescent="0.25">
      <c r="A7" s="3">
        <v>43607.748935185184</v>
      </c>
      <c r="B7">
        <v>1</v>
      </c>
      <c r="C7" s="4">
        <f>FLOOR(Table1__4[[#This Row],[Date]],"1:00")</f>
        <v>43607.708333333328</v>
      </c>
    </row>
    <row r="8" spans="1:3" x14ac:dyDescent="0.25">
      <c r="A8" s="3">
        <v>43607.749895833331</v>
      </c>
      <c r="B8">
        <v>2</v>
      </c>
      <c r="C8" s="4">
        <f>FLOOR(Table1__4[[#This Row],[Date]],"1:00")</f>
        <v>43607.708333333328</v>
      </c>
    </row>
    <row r="9" spans="1:3" x14ac:dyDescent="0.25">
      <c r="A9" s="3">
        <v>43607.765162037038</v>
      </c>
      <c r="B9">
        <v>1</v>
      </c>
      <c r="C9" s="4">
        <f>FLOOR(Table1__4[[#This Row],[Date]],"1:00")</f>
        <v>43607.75</v>
      </c>
    </row>
    <row r="10" spans="1:3" x14ac:dyDescent="0.25">
      <c r="A10" s="3">
        <v>43607.782534722224</v>
      </c>
      <c r="B10">
        <v>2</v>
      </c>
      <c r="C10" s="4">
        <f>FLOOR(Table1__4[[#This Row],[Date]],"1:00")</f>
        <v>43607.75</v>
      </c>
    </row>
    <row r="11" spans="1:3" x14ac:dyDescent="0.25">
      <c r="A11" s="3">
        <v>43607.791689814818</v>
      </c>
      <c r="B11">
        <v>1</v>
      </c>
      <c r="C11" s="4">
        <f>FLOOR(Table1__4[[#This Row],[Date]],"1:00")</f>
        <v>43607.791666666664</v>
      </c>
    </row>
    <row r="12" spans="1:3" x14ac:dyDescent="0.25">
      <c r="A12" s="3">
        <v>43607.791909722226</v>
      </c>
      <c r="B12">
        <v>1</v>
      </c>
      <c r="C12" s="4">
        <f>FLOOR(Table1__4[[#This Row],[Date]],"1:00")</f>
        <v>43607.791666666664</v>
      </c>
    </row>
    <row r="13" spans="1:3" x14ac:dyDescent="0.25">
      <c r="A13" s="3">
        <v>43607.798310185186</v>
      </c>
      <c r="B13">
        <v>1</v>
      </c>
      <c r="C13" s="4">
        <f>FLOOR(Table1__4[[#This Row],[Date]],"1:00")</f>
        <v>43607.791666666664</v>
      </c>
    </row>
    <row r="14" spans="1:3" x14ac:dyDescent="0.25">
      <c r="A14" s="3">
        <v>43607.811701388891</v>
      </c>
      <c r="B14">
        <v>1</v>
      </c>
      <c r="C14" s="4">
        <f>FLOOR(Table1__4[[#This Row],[Date]],"1:00")</f>
        <v>43607.791666666664</v>
      </c>
    </row>
    <row r="15" spans="1:3" x14ac:dyDescent="0.25">
      <c r="A15" s="3">
        <v>43607.857083333336</v>
      </c>
      <c r="B15">
        <v>1</v>
      </c>
      <c r="C15" s="4">
        <f>FLOOR(Table1__4[[#This Row],[Date]],"1:00")</f>
        <v>43607.833333333328</v>
      </c>
    </row>
    <row r="16" spans="1:3" x14ac:dyDescent="0.25">
      <c r="A16" s="3">
        <v>43607.875034722223</v>
      </c>
      <c r="B16">
        <v>1</v>
      </c>
      <c r="C16" s="4">
        <f>FLOOR(Table1__4[[#This Row],[Date]],"1:00")</f>
        <v>43607.875</v>
      </c>
    </row>
    <row r="17" spans="1:3" x14ac:dyDescent="0.25">
      <c r="A17" s="3">
        <v>43607.8750462963</v>
      </c>
      <c r="B17">
        <v>1</v>
      </c>
      <c r="C17" s="4">
        <f>FLOOR(Table1__4[[#This Row],[Date]],"1:00")</f>
        <v>43607.875</v>
      </c>
    </row>
    <row r="18" spans="1:3" x14ac:dyDescent="0.25">
      <c r="A18" s="3">
        <v>43607.875196759262</v>
      </c>
      <c r="B18">
        <v>2</v>
      </c>
      <c r="C18" s="4">
        <f>FLOOR(Table1__4[[#This Row],[Date]],"1:00")</f>
        <v>43607.875</v>
      </c>
    </row>
    <row r="19" spans="1:3" x14ac:dyDescent="0.25">
      <c r="A19" s="3">
        <v>43607.877256944441</v>
      </c>
      <c r="B19">
        <v>1</v>
      </c>
      <c r="C19" s="4">
        <f>FLOOR(Table1__4[[#This Row],[Date]],"1:00")</f>
        <v>43607.875</v>
      </c>
    </row>
    <row r="20" spans="1:3" x14ac:dyDescent="0.25">
      <c r="A20" s="3">
        <v>43607.891585648147</v>
      </c>
      <c r="B20">
        <v>2</v>
      </c>
      <c r="C20" s="4">
        <f>FLOOR(Table1__4[[#This Row],[Date]],"1:00")</f>
        <v>43607.875</v>
      </c>
    </row>
    <row r="21" spans="1:3" x14ac:dyDescent="0.25">
      <c r="A21" s="3">
        <v>43607.89980324074</v>
      </c>
      <c r="B21">
        <v>2</v>
      </c>
      <c r="C21" s="4">
        <f>FLOOR(Table1__4[[#This Row],[Date]],"1:00")</f>
        <v>43607.875</v>
      </c>
    </row>
    <row r="22" spans="1:3" x14ac:dyDescent="0.25">
      <c r="A22" s="3">
        <v>43607.900937500002</v>
      </c>
      <c r="B22">
        <v>1</v>
      </c>
      <c r="C22" s="4">
        <f>FLOOR(Table1__4[[#This Row],[Date]],"1:00")</f>
        <v>43607.875</v>
      </c>
    </row>
    <row r="23" spans="1:3" x14ac:dyDescent="0.25">
      <c r="A23" s="3">
        <v>43607.916747685187</v>
      </c>
      <c r="B23">
        <v>1</v>
      </c>
      <c r="C23" s="4">
        <f>FLOOR(Table1__4[[#This Row],[Date]],"1:00")</f>
        <v>43607.916666666664</v>
      </c>
    </row>
    <row r="24" spans="1:3" x14ac:dyDescent="0.25">
      <c r="A24" s="3">
        <v>43607.916759259257</v>
      </c>
      <c r="B24">
        <v>1</v>
      </c>
      <c r="C24" s="4">
        <f>FLOOR(Table1__4[[#This Row],[Date]],"1:00")</f>
        <v>43607.916666666664</v>
      </c>
    </row>
    <row r="25" spans="1:3" x14ac:dyDescent="0.25">
      <c r="A25" s="3">
        <v>43607.958333333336</v>
      </c>
      <c r="B25">
        <v>1</v>
      </c>
      <c r="C25" s="4">
        <f>FLOOR(Table1__4[[#This Row],[Date]],"1:00")</f>
        <v>43607.958333333328</v>
      </c>
    </row>
    <row r="26" spans="1:3" x14ac:dyDescent="0.25">
      <c r="A26" s="3">
        <v>43607.959722222222</v>
      </c>
      <c r="B26">
        <v>1</v>
      </c>
      <c r="C26" s="4">
        <f>FLOOR(Table1__4[[#This Row],[Date]],"1:00")</f>
        <v>43607.958333333328</v>
      </c>
    </row>
    <row r="27" spans="1:3" x14ac:dyDescent="0.25">
      <c r="A27" s="3">
        <v>43607.989930555559</v>
      </c>
      <c r="B27">
        <v>1</v>
      </c>
      <c r="C27" s="4">
        <f>FLOOR(Table1__4[[#This Row],[Date]],"1:00")</f>
        <v>43607.958333333328</v>
      </c>
    </row>
    <row r="28" spans="1:3" x14ac:dyDescent="0.25">
      <c r="A28" s="3">
        <v>43607.994537037041</v>
      </c>
      <c r="B28">
        <v>1</v>
      </c>
      <c r="C28" s="4">
        <f>FLOOR(Table1__4[[#This Row],[Date]],"1:00")</f>
        <v>43607.958333333328</v>
      </c>
    </row>
    <row r="29" spans="1:3" x14ac:dyDescent="0.25">
      <c r="A29" s="3">
        <v>43608</v>
      </c>
      <c r="B29">
        <v>1</v>
      </c>
      <c r="C29" s="4">
        <f>FLOOR(Table1__4[[#This Row],[Date]],"1:00")</f>
        <v>43608</v>
      </c>
    </row>
    <row r="30" spans="1:3" x14ac:dyDescent="0.25">
      <c r="A30" s="3">
        <v>43608.00209490741</v>
      </c>
      <c r="B30">
        <v>1</v>
      </c>
      <c r="C30" s="4">
        <f>FLOOR(Table1__4[[#This Row],[Date]],"1:00")</f>
        <v>43608</v>
      </c>
    </row>
    <row r="31" spans="1:3" x14ac:dyDescent="0.25">
      <c r="A31" s="3">
        <v>43608.04178240741</v>
      </c>
      <c r="B31">
        <v>1</v>
      </c>
      <c r="C31" s="4">
        <f>FLOOR(Table1__4[[#This Row],[Date]],"1:00")</f>
        <v>43608.041666666664</v>
      </c>
    </row>
    <row r="32" spans="1:3" x14ac:dyDescent="0.25">
      <c r="A32" s="3">
        <v>43608.041805555556</v>
      </c>
      <c r="B32">
        <v>1</v>
      </c>
      <c r="C32" s="4">
        <f>FLOOR(Table1__4[[#This Row],[Date]],"1:00")</f>
        <v>43608.041666666664</v>
      </c>
    </row>
    <row r="33" spans="1:3" x14ac:dyDescent="0.25">
      <c r="A33" s="3">
        <v>43608.083356481482</v>
      </c>
      <c r="B33">
        <v>1</v>
      </c>
      <c r="C33" s="4">
        <f>FLOOR(Table1__4[[#This Row],[Date]],"1:00")</f>
        <v>43608.083333333328</v>
      </c>
    </row>
    <row r="34" spans="1:3" x14ac:dyDescent="0.25">
      <c r="A34" s="3">
        <v>43608.083368055559</v>
      </c>
      <c r="B34">
        <v>1</v>
      </c>
      <c r="C34" s="4">
        <f>FLOOR(Table1__4[[#This Row],[Date]],"1:00")</f>
        <v>43608.083333333328</v>
      </c>
    </row>
    <row r="35" spans="1:3" x14ac:dyDescent="0.25">
      <c r="A35" s="3">
        <v>43608.083379629628</v>
      </c>
      <c r="B35">
        <v>4</v>
      </c>
      <c r="C35" s="4">
        <f>FLOOR(Table1__4[[#This Row],[Date]],"1:00")</f>
        <v>43608.083333333328</v>
      </c>
    </row>
    <row r="36" spans="1:3" x14ac:dyDescent="0.25">
      <c r="A36" s="3">
        <v>43608.083391203705</v>
      </c>
      <c r="B36">
        <v>2</v>
      </c>
      <c r="C36" s="4">
        <f>FLOOR(Table1__4[[#This Row],[Date]],"1:00")</f>
        <v>43608.083333333328</v>
      </c>
    </row>
    <row r="37" spans="1:3" x14ac:dyDescent="0.25">
      <c r="A37" s="3">
        <v>43608.083437499998</v>
      </c>
      <c r="B37">
        <v>1</v>
      </c>
      <c r="C37" s="4">
        <f>FLOOR(Table1__4[[#This Row],[Date]],"1:00")</f>
        <v>43608.083333333328</v>
      </c>
    </row>
    <row r="38" spans="1:3" x14ac:dyDescent="0.25">
      <c r="A38" s="3">
        <v>43608.083449074074</v>
      </c>
      <c r="B38">
        <v>1</v>
      </c>
      <c r="C38" s="4">
        <f>FLOOR(Table1__4[[#This Row],[Date]],"1:00")</f>
        <v>43608.083333333328</v>
      </c>
    </row>
    <row r="39" spans="1:3" x14ac:dyDescent="0.25">
      <c r="A39" s="3">
        <v>43608.083460648151</v>
      </c>
      <c r="B39">
        <v>1</v>
      </c>
      <c r="C39" s="4">
        <f>FLOOR(Table1__4[[#This Row],[Date]],"1:00")</f>
        <v>43608.083333333328</v>
      </c>
    </row>
    <row r="40" spans="1:3" x14ac:dyDescent="0.25">
      <c r="A40" s="3">
        <v>43608.083483796298</v>
      </c>
      <c r="B40">
        <v>1</v>
      </c>
      <c r="C40" s="4">
        <f>FLOOR(Table1__4[[#This Row],[Date]],"1:00")</f>
        <v>43608.083333333328</v>
      </c>
    </row>
    <row r="41" spans="1:3" x14ac:dyDescent="0.25">
      <c r="A41" s="3">
        <v>43608.083518518521</v>
      </c>
      <c r="B41">
        <v>1</v>
      </c>
      <c r="C41" s="4">
        <f>FLOOR(Table1__4[[#This Row],[Date]],"1:00")</f>
        <v>43608.083333333328</v>
      </c>
    </row>
    <row r="42" spans="1:3" x14ac:dyDescent="0.25">
      <c r="A42" s="3">
        <v>43608.092777777776</v>
      </c>
      <c r="B42">
        <v>1</v>
      </c>
      <c r="C42" s="4">
        <f>FLOOR(Table1__4[[#This Row],[Date]],"1:00")</f>
        <v>43608.083333333328</v>
      </c>
    </row>
    <row r="43" spans="1:3" x14ac:dyDescent="0.25">
      <c r="A43" s="3">
        <v>43608.114131944443</v>
      </c>
      <c r="B43">
        <v>1</v>
      </c>
      <c r="C43" s="4">
        <f>FLOOR(Table1__4[[#This Row],[Date]],"1:00")</f>
        <v>43608.083333333328</v>
      </c>
    </row>
    <row r="44" spans="1:3" x14ac:dyDescent="0.25">
      <c r="A44" s="3">
        <v>43608.1250462963</v>
      </c>
      <c r="B44">
        <v>3</v>
      </c>
      <c r="C44" s="4">
        <f>FLOOR(Table1__4[[#This Row],[Date]],"1:00")</f>
        <v>43608.125</v>
      </c>
    </row>
    <row r="45" spans="1:3" x14ac:dyDescent="0.25">
      <c r="A45" s="3">
        <v>43608.125069444446</v>
      </c>
      <c r="B45">
        <v>1</v>
      </c>
      <c r="C45" s="4">
        <f>FLOOR(Table1__4[[#This Row],[Date]],"1:00")</f>
        <v>43608.125</v>
      </c>
    </row>
    <row r="46" spans="1:3" x14ac:dyDescent="0.25">
      <c r="A46" s="3">
        <v>43608.125081018516</v>
      </c>
      <c r="B46">
        <v>3</v>
      </c>
      <c r="C46" s="4">
        <f>FLOOR(Table1__4[[#This Row],[Date]],"1:00")</f>
        <v>43608.125</v>
      </c>
    </row>
    <row r="47" spans="1:3" x14ac:dyDescent="0.25">
      <c r="A47" s="3">
        <v>43608.148449074077</v>
      </c>
      <c r="B47">
        <v>3</v>
      </c>
      <c r="C47" s="4">
        <f>FLOOR(Table1__4[[#This Row],[Date]],"1:00")</f>
        <v>43608.125</v>
      </c>
    </row>
    <row r="48" spans="1:3" x14ac:dyDescent="0.25">
      <c r="A48" s="3">
        <v>43608.154444444444</v>
      </c>
      <c r="B48">
        <v>1</v>
      </c>
      <c r="C48" s="4">
        <f>FLOOR(Table1__4[[#This Row],[Date]],"1:00")</f>
        <v>43608.125</v>
      </c>
    </row>
    <row r="49" spans="1:3" x14ac:dyDescent="0.25">
      <c r="A49" s="3">
        <v>43608.166724537034</v>
      </c>
      <c r="B49">
        <v>1</v>
      </c>
      <c r="C49" s="4">
        <f>FLOOR(Table1__4[[#This Row],[Date]],"1:00")</f>
        <v>43608.166666666664</v>
      </c>
    </row>
    <row r="50" spans="1:3" x14ac:dyDescent="0.25">
      <c r="A50" s="3">
        <v>43608.16673611111</v>
      </c>
      <c r="B50">
        <v>2</v>
      </c>
      <c r="C50" s="4">
        <f>FLOOR(Table1__4[[#This Row],[Date]],"1:00")</f>
        <v>43608.166666666664</v>
      </c>
    </row>
    <row r="51" spans="1:3" x14ac:dyDescent="0.25">
      <c r="A51" s="3">
        <v>43608.167731481481</v>
      </c>
      <c r="B51">
        <v>2</v>
      </c>
      <c r="C51" s="4">
        <f>FLOOR(Table1__4[[#This Row],[Date]],"1:00")</f>
        <v>43608.166666666664</v>
      </c>
    </row>
    <row r="52" spans="1:3" x14ac:dyDescent="0.25">
      <c r="A52" s="3">
        <v>43608.169548611113</v>
      </c>
      <c r="B52">
        <v>1</v>
      </c>
      <c r="C52" s="4">
        <f>FLOOR(Table1__4[[#This Row],[Date]],"1:00")</f>
        <v>43608.166666666664</v>
      </c>
    </row>
    <row r="53" spans="1:3" x14ac:dyDescent="0.25">
      <c r="A53" s="3">
        <v>43608.192928240744</v>
      </c>
      <c r="B53">
        <v>1</v>
      </c>
      <c r="C53" s="4">
        <f>FLOOR(Table1__4[[#This Row],[Date]],"1:00")</f>
        <v>43608.166666666664</v>
      </c>
    </row>
    <row r="54" spans="1:3" x14ac:dyDescent="0.25">
      <c r="A54" s="3">
        <v>43608.206284722219</v>
      </c>
      <c r="B54">
        <v>1</v>
      </c>
      <c r="C54" s="4">
        <f>FLOOR(Table1__4[[#This Row],[Date]],"1:00")</f>
        <v>43608.166666666664</v>
      </c>
    </row>
    <row r="55" spans="1:3" x14ac:dyDescent="0.25">
      <c r="A55" s="3">
        <v>43608.23364583333</v>
      </c>
      <c r="B55">
        <v>1</v>
      </c>
      <c r="C55" s="4">
        <f>FLOOR(Table1__4[[#This Row],[Date]],"1:00")</f>
        <v>43608.208333333328</v>
      </c>
    </row>
    <row r="56" spans="1:3" x14ac:dyDescent="0.25">
      <c r="A56" s="3">
        <v>43608.243425925924</v>
      </c>
      <c r="B56">
        <v>2</v>
      </c>
      <c r="C56" s="4">
        <f>FLOOR(Table1__4[[#This Row],[Date]],"1:00")</f>
        <v>43608.208333333328</v>
      </c>
    </row>
    <row r="57" spans="1:3" x14ac:dyDescent="0.25">
      <c r="A57" s="3">
        <v>43608.246296296296</v>
      </c>
      <c r="B57">
        <v>1</v>
      </c>
      <c r="C57" s="4">
        <f>FLOOR(Table1__4[[#This Row],[Date]],"1:00")</f>
        <v>43608.208333333328</v>
      </c>
    </row>
    <row r="58" spans="1:3" x14ac:dyDescent="0.25">
      <c r="A58" s="3">
        <v>43608.250289351854</v>
      </c>
      <c r="B58">
        <v>1</v>
      </c>
      <c r="C58" s="4">
        <f>FLOOR(Table1__4[[#This Row],[Date]],"1:00")</f>
        <v>43608.25</v>
      </c>
    </row>
    <row r="59" spans="1:3" x14ac:dyDescent="0.25">
      <c r="A59" s="3">
        <v>43608.250347222223</v>
      </c>
      <c r="B59">
        <v>1</v>
      </c>
      <c r="C59" s="4">
        <f>FLOOR(Table1__4[[#This Row],[Date]],"1:00")</f>
        <v>43608.25</v>
      </c>
    </row>
    <row r="60" spans="1:3" x14ac:dyDescent="0.25">
      <c r="A60" s="3">
        <v>43608.25104166667</v>
      </c>
      <c r="B60">
        <v>2</v>
      </c>
      <c r="C60" s="4">
        <f>FLOOR(Table1__4[[#This Row],[Date]],"1:00")</f>
        <v>43608.25</v>
      </c>
    </row>
    <row r="61" spans="1:3" x14ac:dyDescent="0.25">
      <c r="A61" s="3">
        <v>43608.251111111109</v>
      </c>
      <c r="B61">
        <v>2</v>
      </c>
      <c r="C61" s="4">
        <f>FLOOR(Table1__4[[#This Row],[Date]],"1:00")</f>
        <v>43608.25</v>
      </c>
    </row>
    <row r="62" spans="1:3" x14ac:dyDescent="0.25">
      <c r="A62" s="3">
        <v>43608.257013888891</v>
      </c>
      <c r="B62">
        <v>2</v>
      </c>
      <c r="C62" s="4">
        <f>FLOOR(Table1__4[[#This Row],[Date]],"1:00")</f>
        <v>43608.25</v>
      </c>
    </row>
    <row r="63" spans="1:3" x14ac:dyDescent="0.25">
      <c r="A63" s="3">
        <v>43608.263553240744</v>
      </c>
      <c r="B63">
        <v>1</v>
      </c>
      <c r="C63" s="4">
        <f>FLOOR(Table1__4[[#This Row],[Date]],"1:00")</f>
        <v>43608.25</v>
      </c>
    </row>
    <row r="64" spans="1:3" x14ac:dyDescent="0.25">
      <c r="A64" s="3">
        <v>43608.283599537041</v>
      </c>
      <c r="B64">
        <v>1</v>
      </c>
      <c r="C64" s="4">
        <f>FLOOR(Table1__4[[#This Row],[Date]],"1:00")</f>
        <v>43608.25</v>
      </c>
    </row>
    <row r="65" spans="1:3" x14ac:dyDescent="0.25">
      <c r="A65" s="3">
        <v>43608.300659722219</v>
      </c>
      <c r="B65">
        <v>1</v>
      </c>
      <c r="C65" s="4">
        <f>FLOOR(Table1__4[[#This Row],[Date]],"1:00")</f>
        <v>43608.291666666664</v>
      </c>
    </row>
    <row r="66" spans="1:3" x14ac:dyDescent="0.25">
      <c r="A66" s="3">
        <v>43608.308587962965</v>
      </c>
      <c r="B66">
        <v>1</v>
      </c>
      <c r="C66" s="4">
        <f>FLOOR(Table1__4[[#This Row],[Date]],"1:00")</f>
        <v>43608.291666666664</v>
      </c>
    </row>
    <row r="67" spans="1:3" x14ac:dyDescent="0.25">
      <c r="A67" s="3">
        <v>43608.314409722225</v>
      </c>
      <c r="B67">
        <v>1</v>
      </c>
      <c r="C67" s="4">
        <f>FLOOR(Table1__4[[#This Row],[Date]],"1:00")</f>
        <v>43608.291666666664</v>
      </c>
    </row>
    <row r="68" spans="1:3" x14ac:dyDescent="0.25">
      <c r="A68" s="3">
        <v>43608.319085648145</v>
      </c>
      <c r="B68">
        <v>1</v>
      </c>
      <c r="C68" s="4">
        <f>FLOOR(Table1__4[[#This Row],[Date]],"1:00")</f>
        <v>43608.291666666664</v>
      </c>
    </row>
    <row r="69" spans="1:3" x14ac:dyDescent="0.25">
      <c r="A69" s="3">
        <v>43608.333379629628</v>
      </c>
      <c r="B69">
        <v>1</v>
      </c>
      <c r="C69" s="4">
        <f>FLOOR(Table1__4[[#This Row],[Date]],"1:00")</f>
        <v>43608.333333333328</v>
      </c>
    </row>
    <row r="70" spans="1:3" x14ac:dyDescent="0.25">
      <c r="A70" s="3">
        <v>43608.333483796298</v>
      </c>
      <c r="B70">
        <v>1</v>
      </c>
      <c r="C70" s="4">
        <f>FLOOR(Table1__4[[#This Row],[Date]],"1:00")</f>
        <v>43608.333333333328</v>
      </c>
    </row>
    <row r="71" spans="1:3" x14ac:dyDescent="0.25">
      <c r="A71" s="3">
        <v>43608.358587962961</v>
      </c>
      <c r="B71">
        <v>2</v>
      </c>
      <c r="C71" s="4">
        <f>FLOOR(Table1__4[[#This Row],[Date]],"1:00")</f>
        <v>43608.333333333328</v>
      </c>
    </row>
    <row r="72" spans="1:3" x14ac:dyDescent="0.25">
      <c r="A72" s="3">
        <v>43608.362129629626</v>
      </c>
      <c r="B72">
        <v>2</v>
      </c>
      <c r="C72" s="4">
        <f>FLOOR(Table1__4[[#This Row],[Date]],"1:00")</f>
        <v>43608.333333333328</v>
      </c>
    </row>
    <row r="73" spans="1:3" x14ac:dyDescent="0.25">
      <c r="A73" s="3">
        <v>43608.363333333335</v>
      </c>
      <c r="B73">
        <v>1</v>
      </c>
      <c r="C73" s="4">
        <f>FLOOR(Table1__4[[#This Row],[Date]],"1:00")</f>
        <v>43608.333333333328</v>
      </c>
    </row>
    <row r="74" spans="1:3" x14ac:dyDescent="0.25">
      <c r="A74" s="3">
        <v>43608.373483796298</v>
      </c>
      <c r="B74">
        <v>1</v>
      </c>
      <c r="C74" s="4">
        <f>FLOOR(Table1__4[[#This Row],[Date]],"1:00")</f>
        <v>43608.333333333328</v>
      </c>
    </row>
    <row r="75" spans="1:3" x14ac:dyDescent="0.25">
      <c r="A75" s="3">
        <v>43608.375138888892</v>
      </c>
      <c r="B75">
        <v>1</v>
      </c>
      <c r="C75" s="4">
        <f>FLOOR(Table1__4[[#This Row],[Date]],"1:00")</f>
        <v>43608.375</v>
      </c>
    </row>
    <row r="76" spans="1:3" x14ac:dyDescent="0.25">
      <c r="A76" s="3">
        <v>43608.37599537037</v>
      </c>
      <c r="B76">
        <v>2</v>
      </c>
      <c r="C76" s="4">
        <f>FLOOR(Table1__4[[#This Row],[Date]],"1:00")</f>
        <v>43608.375</v>
      </c>
    </row>
    <row r="77" spans="1:3" x14ac:dyDescent="0.25">
      <c r="A77" s="3">
        <v>43608.378460648149</v>
      </c>
      <c r="B77">
        <v>2</v>
      </c>
      <c r="C77" s="4">
        <f>FLOOR(Table1__4[[#This Row],[Date]],"1:00")</f>
        <v>43608.375</v>
      </c>
    </row>
    <row r="78" spans="1:3" x14ac:dyDescent="0.25">
      <c r="A78" s="3">
        <v>43608.380162037036</v>
      </c>
      <c r="B78">
        <v>1</v>
      </c>
      <c r="C78" s="4">
        <f>FLOOR(Table1__4[[#This Row],[Date]],"1:00")</f>
        <v>43608.375</v>
      </c>
    </row>
    <row r="79" spans="1:3" x14ac:dyDescent="0.25">
      <c r="A79" s="3">
        <v>43608.385937500003</v>
      </c>
      <c r="B79">
        <v>1</v>
      </c>
      <c r="C79" s="4">
        <f>FLOOR(Table1__4[[#This Row],[Date]],"1:00")</f>
        <v>43608.375</v>
      </c>
    </row>
    <row r="80" spans="1:3" x14ac:dyDescent="0.25">
      <c r="A80" s="3">
        <v>43608.387650462966</v>
      </c>
      <c r="B80">
        <v>1</v>
      </c>
      <c r="C80" s="4">
        <f>FLOOR(Table1__4[[#This Row],[Date]],"1:00")</f>
        <v>43608.375</v>
      </c>
    </row>
    <row r="81" spans="1:3" x14ac:dyDescent="0.25">
      <c r="A81" s="3">
        <v>43608.38989583333</v>
      </c>
      <c r="B81">
        <v>1</v>
      </c>
      <c r="C81" s="4">
        <f>FLOOR(Table1__4[[#This Row],[Date]],"1:00")</f>
        <v>43608.375</v>
      </c>
    </row>
    <row r="82" spans="1:3" x14ac:dyDescent="0.25">
      <c r="A82" s="3">
        <v>43608.390775462962</v>
      </c>
      <c r="B82">
        <v>1</v>
      </c>
      <c r="C82" s="4">
        <f>FLOOR(Table1__4[[#This Row],[Date]],"1:00")</f>
        <v>43608.375</v>
      </c>
    </row>
    <row r="83" spans="1:3" x14ac:dyDescent="0.25">
      <c r="A83" s="3">
        <v>43608.400717592594</v>
      </c>
      <c r="B83">
        <v>3</v>
      </c>
      <c r="C83" s="4">
        <f>FLOOR(Table1__4[[#This Row],[Date]],"1:00")</f>
        <v>43608.375</v>
      </c>
    </row>
    <row r="84" spans="1:3" x14ac:dyDescent="0.25">
      <c r="A84" s="3">
        <v>43608.406168981484</v>
      </c>
      <c r="B84">
        <v>1</v>
      </c>
      <c r="C84" s="4">
        <f>FLOOR(Table1__4[[#This Row],[Date]],"1:00")</f>
        <v>43608.375</v>
      </c>
    </row>
    <row r="85" spans="1:3" x14ac:dyDescent="0.25">
      <c r="A85" s="3">
        <v>43608.407569444447</v>
      </c>
      <c r="B85">
        <v>1</v>
      </c>
      <c r="C85" s="4">
        <f>FLOOR(Table1__4[[#This Row],[Date]],"1:00")</f>
        <v>43608.375</v>
      </c>
    </row>
    <row r="86" spans="1:3" x14ac:dyDescent="0.25">
      <c r="A86" s="3">
        <v>43608.407766203702</v>
      </c>
      <c r="B86">
        <v>1</v>
      </c>
      <c r="C86" s="4">
        <f>FLOOR(Table1__4[[#This Row],[Date]],"1:00")</f>
        <v>43608.375</v>
      </c>
    </row>
    <row r="87" spans="1:3" x14ac:dyDescent="0.25">
      <c r="A87" s="3">
        <v>43608.418796296297</v>
      </c>
      <c r="B87">
        <v>1</v>
      </c>
      <c r="C87" s="4">
        <f>FLOOR(Table1__4[[#This Row],[Date]],"1:00")</f>
        <v>43608.416666666664</v>
      </c>
    </row>
    <row r="88" spans="1:3" x14ac:dyDescent="0.25">
      <c r="A88" s="3">
        <v>43608.419722222221</v>
      </c>
      <c r="B88">
        <v>1</v>
      </c>
      <c r="C88" s="4">
        <f>FLOOR(Table1__4[[#This Row],[Date]],"1:00")</f>
        <v>43608.416666666664</v>
      </c>
    </row>
    <row r="89" spans="1:3" x14ac:dyDescent="0.25">
      <c r="A89" s="3">
        <v>43608.420972222222</v>
      </c>
      <c r="B89">
        <v>1</v>
      </c>
      <c r="C89" s="4">
        <f>FLOOR(Table1__4[[#This Row],[Date]],"1:00")</f>
        <v>43608.416666666664</v>
      </c>
    </row>
    <row r="90" spans="1:3" x14ac:dyDescent="0.25">
      <c r="A90" s="3">
        <v>43608.424467592595</v>
      </c>
      <c r="B90">
        <v>1</v>
      </c>
      <c r="C90" s="4">
        <f>FLOOR(Table1__4[[#This Row],[Date]],"1:00")</f>
        <v>43608.416666666664</v>
      </c>
    </row>
    <row r="91" spans="1:3" x14ac:dyDescent="0.25">
      <c r="A91" s="3">
        <v>43608.432812500003</v>
      </c>
      <c r="B91">
        <v>1</v>
      </c>
      <c r="C91" s="4">
        <f>FLOOR(Table1__4[[#This Row],[Date]],"1:00")</f>
        <v>43608.416666666664</v>
      </c>
    </row>
    <row r="92" spans="1:3" x14ac:dyDescent="0.25">
      <c r="A92" s="3">
        <v>43608.437581018516</v>
      </c>
      <c r="B92">
        <v>1</v>
      </c>
      <c r="C92" s="4">
        <f>FLOOR(Table1__4[[#This Row],[Date]],"1:00")</f>
        <v>43608.416666666664</v>
      </c>
    </row>
    <row r="93" spans="1:3" x14ac:dyDescent="0.25">
      <c r="A93" s="3">
        <v>43608.442256944443</v>
      </c>
      <c r="B93">
        <v>1</v>
      </c>
      <c r="C93" s="4">
        <f>FLOOR(Table1__4[[#This Row],[Date]],"1:00")</f>
        <v>43608.416666666664</v>
      </c>
    </row>
    <row r="94" spans="1:3" x14ac:dyDescent="0.25">
      <c r="A94" s="3">
        <v>43608.450520833336</v>
      </c>
      <c r="B94">
        <v>2</v>
      </c>
      <c r="C94" s="4">
        <f>FLOOR(Table1__4[[#This Row],[Date]],"1:00")</f>
        <v>43608.416666666664</v>
      </c>
    </row>
    <row r="95" spans="1:3" x14ac:dyDescent="0.25">
      <c r="A95" s="3">
        <v>43608.452696759261</v>
      </c>
      <c r="B95">
        <v>1</v>
      </c>
      <c r="C95" s="4">
        <f>FLOOR(Table1__4[[#This Row],[Date]],"1:00")</f>
        <v>43608.416666666664</v>
      </c>
    </row>
    <row r="96" spans="1:3" x14ac:dyDescent="0.25">
      <c r="A96" s="3">
        <v>43608.458425925928</v>
      </c>
      <c r="B96">
        <v>1</v>
      </c>
      <c r="C96" s="4">
        <f>FLOOR(Table1__4[[#This Row],[Date]],"1:00")</f>
        <v>43608.458333333328</v>
      </c>
    </row>
    <row r="97" spans="1:3" x14ac:dyDescent="0.25">
      <c r="A97" s="3">
        <v>43608.461342592593</v>
      </c>
      <c r="B97">
        <v>2</v>
      </c>
      <c r="C97" s="4">
        <f>FLOOR(Table1__4[[#This Row],[Date]],"1:00")</f>
        <v>43608.458333333328</v>
      </c>
    </row>
    <row r="98" spans="1:3" x14ac:dyDescent="0.25">
      <c r="A98" s="3">
        <v>43608.466446759259</v>
      </c>
      <c r="B98">
        <v>1</v>
      </c>
      <c r="C98" s="4">
        <f>FLOOR(Table1__4[[#This Row],[Date]],"1:00")</f>
        <v>43608.458333333328</v>
      </c>
    </row>
    <row r="99" spans="1:3" x14ac:dyDescent="0.25">
      <c r="A99" s="3">
        <v>43608.467824074076</v>
      </c>
      <c r="B99">
        <v>1</v>
      </c>
      <c r="C99" s="4">
        <f>FLOOR(Table1__4[[#This Row],[Date]],"1:00")</f>
        <v>43608.458333333328</v>
      </c>
    </row>
    <row r="100" spans="1:3" x14ac:dyDescent="0.25">
      <c r="A100" s="3">
        <v>43608.471041666664</v>
      </c>
      <c r="B100">
        <v>1</v>
      </c>
      <c r="C100" s="4">
        <f>FLOOR(Table1__4[[#This Row],[Date]],"1:00")</f>
        <v>43608.458333333328</v>
      </c>
    </row>
    <row r="101" spans="1:3" x14ac:dyDescent="0.25">
      <c r="A101" s="3">
        <v>43608.479456018518</v>
      </c>
      <c r="B101">
        <v>1</v>
      </c>
      <c r="C101" s="4">
        <f>FLOOR(Table1__4[[#This Row],[Date]],"1:00")</f>
        <v>43608.458333333328</v>
      </c>
    </row>
    <row r="102" spans="1:3" x14ac:dyDescent="0.25">
      <c r="A102" s="3">
        <v>43608.480324074073</v>
      </c>
      <c r="B102">
        <v>1</v>
      </c>
      <c r="C102" s="4">
        <f>FLOOR(Table1__4[[#This Row],[Date]],"1:00")</f>
        <v>43608.458333333328</v>
      </c>
    </row>
    <row r="103" spans="1:3" x14ac:dyDescent="0.25">
      <c r="A103" s="3">
        <v>43608.48332175926</v>
      </c>
      <c r="B103">
        <v>2</v>
      </c>
      <c r="C103" s="4">
        <f>FLOOR(Table1__4[[#This Row],[Date]],"1:00")</f>
        <v>43608.458333333328</v>
      </c>
    </row>
    <row r="104" spans="1:3" x14ac:dyDescent="0.25">
      <c r="A104" s="3">
        <v>43608.483414351853</v>
      </c>
      <c r="B104">
        <v>1</v>
      </c>
      <c r="C104" s="4">
        <f>FLOOR(Table1__4[[#This Row],[Date]],"1:00")</f>
        <v>43608.458333333328</v>
      </c>
    </row>
    <row r="105" spans="1:3" x14ac:dyDescent="0.25">
      <c r="A105" s="3">
        <v>43608.486435185187</v>
      </c>
      <c r="B105">
        <v>1</v>
      </c>
      <c r="C105" s="4">
        <f>FLOOR(Table1__4[[#This Row],[Date]],"1:00")</f>
        <v>43608.458333333328</v>
      </c>
    </row>
    <row r="106" spans="1:3" x14ac:dyDescent="0.25">
      <c r="A106" s="3">
        <v>43608.49113425926</v>
      </c>
      <c r="B106">
        <v>2</v>
      </c>
      <c r="C106" s="4">
        <f>FLOOR(Table1__4[[#This Row],[Date]],"1:00")</f>
        <v>43608.458333333328</v>
      </c>
    </row>
    <row r="107" spans="1:3" x14ac:dyDescent="0.25">
      <c r="A107" s="3">
        <v>43608.495856481481</v>
      </c>
      <c r="B107">
        <v>2</v>
      </c>
      <c r="C107" s="4">
        <f>FLOOR(Table1__4[[#This Row],[Date]],"1:00")</f>
        <v>43608.458333333328</v>
      </c>
    </row>
    <row r="108" spans="1:3" x14ac:dyDescent="0.25">
      <c r="A108" s="3">
        <v>43608.496527777781</v>
      </c>
      <c r="B108">
        <v>1</v>
      </c>
      <c r="C108" s="4">
        <f>FLOOR(Table1__4[[#This Row],[Date]],"1:00")</f>
        <v>43608.458333333328</v>
      </c>
    </row>
    <row r="109" spans="1:3" x14ac:dyDescent="0.25">
      <c r="A109" s="3">
        <v>43608.502245370371</v>
      </c>
      <c r="B109">
        <v>1</v>
      </c>
      <c r="C109" s="4">
        <f>FLOOR(Table1__4[[#This Row],[Date]],"1:00")</f>
        <v>43608.5</v>
      </c>
    </row>
    <row r="110" spans="1:3" x14ac:dyDescent="0.25">
      <c r="A110" s="3">
        <v>43608.506886574076</v>
      </c>
      <c r="B110">
        <v>1</v>
      </c>
      <c r="C110" s="4">
        <f>FLOOR(Table1__4[[#This Row],[Date]],"1:00")</f>
        <v>43608.5</v>
      </c>
    </row>
    <row r="111" spans="1:3" x14ac:dyDescent="0.25">
      <c r="A111" s="3">
        <v>43608.509699074071</v>
      </c>
      <c r="B111">
        <v>1</v>
      </c>
      <c r="C111" s="4">
        <f>FLOOR(Table1__4[[#This Row],[Date]],"1:00")</f>
        <v>43608.5</v>
      </c>
    </row>
    <row r="112" spans="1:3" x14ac:dyDescent="0.25">
      <c r="A112" s="3">
        <v>43608.509733796294</v>
      </c>
      <c r="B112">
        <v>1</v>
      </c>
      <c r="C112" s="4">
        <f>FLOOR(Table1__4[[#This Row],[Date]],"1:00")</f>
        <v>43608.5</v>
      </c>
    </row>
    <row r="113" spans="1:3" x14ac:dyDescent="0.25">
      <c r="A113" s="3">
        <v>43608.510104166664</v>
      </c>
      <c r="B113">
        <v>1</v>
      </c>
      <c r="C113" s="4">
        <f>FLOOR(Table1__4[[#This Row],[Date]],"1:00")</f>
        <v>43608.5</v>
      </c>
    </row>
    <row r="114" spans="1:3" x14ac:dyDescent="0.25">
      <c r="A114" s="3">
        <v>43608.510196759256</v>
      </c>
      <c r="B114">
        <v>1</v>
      </c>
      <c r="C114" s="4">
        <f>FLOOR(Table1__4[[#This Row],[Date]],"1:00")</f>
        <v>43608.5</v>
      </c>
    </row>
    <row r="115" spans="1:3" x14ac:dyDescent="0.25">
      <c r="A115" s="3">
        <v>43608.512777777774</v>
      </c>
      <c r="B115">
        <v>1</v>
      </c>
      <c r="C115" s="4">
        <f>FLOOR(Table1__4[[#This Row],[Date]],"1:00")</f>
        <v>43608.5</v>
      </c>
    </row>
    <row r="116" spans="1:3" x14ac:dyDescent="0.25">
      <c r="A116" s="3">
        <v>43608.52202546296</v>
      </c>
      <c r="B116">
        <v>1</v>
      </c>
      <c r="C116" s="4">
        <f>FLOOR(Table1__4[[#This Row],[Date]],"1:00")</f>
        <v>43608.5</v>
      </c>
    </row>
    <row r="117" spans="1:3" x14ac:dyDescent="0.25">
      <c r="A117" s="3">
        <v>43608.541400462964</v>
      </c>
      <c r="B117">
        <v>2</v>
      </c>
      <c r="C117" s="4">
        <f>FLOOR(Table1__4[[#This Row],[Date]],"1:00")</f>
        <v>43608.5</v>
      </c>
    </row>
    <row r="118" spans="1:3" x14ac:dyDescent="0.25">
      <c r="A118" s="3">
        <v>43608.542627314811</v>
      </c>
      <c r="B118">
        <v>1</v>
      </c>
      <c r="C118" s="4">
        <f>FLOOR(Table1__4[[#This Row],[Date]],"1:00")</f>
        <v>43608.541666666664</v>
      </c>
    </row>
    <row r="119" spans="1:3" x14ac:dyDescent="0.25">
      <c r="A119" s="3">
        <v>43608.545787037037</v>
      </c>
      <c r="B119">
        <v>1</v>
      </c>
      <c r="C119" s="4">
        <f>FLOOR(Table1__4[[#This Row],[Date]],"1:00")</f>
        <v>43608.541666666664</v>
      </c>
    </row>
    <row r="120" spans="1:3" x14ac:dyDescent="0.25">
      <c r="A120" s="3">
        <v>43608.546157407407</v>
      </c>
      <c r="B120">
        <v>2</v>
      </c>
      <c r="C120" s="4">
        <f>FLOOR(Table1__4[[#This Row],[Date]],"1:00")</f>
        <v>43608.541666666664</v>
      </c>
    </row>
    <row r="121" spans="1:3" x14ac:dyDescent="0.25">
      <c r="A121" s="3">
        <v>43608.556527777779</v>
      </c>
      <c r="B121">
        <v>1</v>
      </c>
      <c r="C121" s="4">
        <f>FLOOR(Table1__4[[#This Row],[Date]],"1:00")</f>
        <v>43608.541666666664</v>
      </c>
    </row>
    <row r="122" spans="1:3" x14ac:dyDescent="0.25">
      <c r="A122" s="3">
        <v>43608.556921296295</v>
      </c>
      <c r="B122">
        <v>1</v>
      </c>
      <c r="C122" s="4">
        <f>FLOOR(Table1__4[[#This Row],[Date]],"1:00")</f>
        <v>43608.541666666664</v>
      </c>
    </row>
    <row r="123" spans="1:3" x14ac:dyDescent="0.25">
      <c r="A123" s="3">
        <v>43608.558171296296</v>
      </c>
      <c r="B123">
        <v>1</v>
      </c>
      <c r="C123" s="4">
        <f>FLOOR(Table1__4[[#This Row],[Date]],"1:00")</f>
        <v>43608.541666666664</v>
      </c>
    </row>
    <row r="124" spans="1:3" x14ac:dyDescent="0.25">
      <c r="A124" s="3">
        <v>43608.55940972222</v>
      </c>
      <c r="B124">
        <v>1</v>
      </c>
      <c r="C124" s="4">
        <f>FLOOR(Table1__4[[#This Row],[Date]],"1:00")</f>
        <v>43608.541666666664</v>
      </c>
    </row>
    <row r="125" spans="1:3" x14ac:dyDescent="0.25">
      <c r="A125" s="3">
        <v>43608.562488425923</v>
      </c>
      <c r="B125">
        <v>1</v>
      </c>
      <c r="C125" s="4">
        <f>FLOOR(Table1__4[[#This Row],[Date]],"1:00")</f>
        <v>43608.541666666664</v>
      </c>
    </row>
    <row r="126" spans="1:3" x14ac:dyDescent="0.25">
      <c r="A126" s="3">
        <v>43608.567800925928</v>
      </c>
      <c r="B126">
        <v>1</v>
      </c>
      <c r="C126" s="4">
        <f>FLOOR(Table1__4[[#This Row],[Date]],"1:00")</f>
        <v>43608.541666666664</v>
      </c>
    </row>
    <row r="127" spans="1:3" x14ac:dyDescent="0.25">
      <c r="A127" s="3">
        <v>43608.571782407409</v>
      </c>
      <c r="B127">
        <v>1</v>
      </c>
      <c r="C127" s="4">
        <f>FLOOR(Table1__4[[#This Row],[Date]],"1:00")</f>
        <v>43608.541666666664</v>
      </c>
    </row>
    <row r="128" spans="1:3" x14ac:dyDescent="0.25">
      <c r="A128" s="3">
        <v>43608.571851851855</v>
      </c>
      <c r="B128">
        <v>1</v>
      </c>
      <c r="C128" s="4">
        <f>FLOOR(Table1__4[[#This Row],[Date]],"1:00")</f>
        <v>43608.541666666664</v>
      </c>
    </row>
    <row r="129" spans="1:3" x14ac:dyDescent="0.25">
      <c r="A129" s="3">
        <v>43608.57199074074</v>
      </c>
      <c r="B129">
        <v>1</v>
      </c>
      <c r="C129" s="4">
        <f>FLOOR(Table1__4[[#This Row],[Date]],"1:00")</f>
        <v>43608.541666666664</v>
      </c>
    </row>
    <row r="130" spans="1:3" x14ac:dyDescent="0.25">
      <c r="A130" s="3">
        <v>43608.572152777779</v>
      </c>
      <c r="B130">
        <v>1</v>
      </c>
      <c r="C130" s="4">
        <f>FLOOR(Table1__4[[#This Row],[Date]],"1:00")</f>
        <v>43608.541666666664</v>
      </c>
    </row>
    <row r="131" spans="1:3" x14ac:dyDescent="0.25">
      <c r="A131" s="3">
        <v>43608.572210648148</v>
      </c>
      <c r="B131">
        <v>1</v>
      </c>
      <c r="C131" s="4">
        <f>FLOOR(Table1__4[[#This Row],[Date]],"1:00")</f>
        <v>43608.541666666664</v>
      </c>
    </row>
    <row r="132" spans="1:3" x14ac:dyDescent="0.25">
      <c r="A132" s="3">
        <v>43608.572256944448</v>
      </c>
      <c r="B132">
        <v>2</v>
      </c>
      <c r="C132" s="4">
        <f>FLOOR(Table1__4[[#This Row],[Date]],"1:00")</f>
        <v>43608.541666666664</v>
      </c>
    </row>
    <row r="133" spans="1:3" x14ac:dyDescent="0.25">
      <c r="A133" s="3">
        <v>43608.57230324074</v>
      </c>
      <c r="B133">
        <v>1</v>
      </c>
      <c r="C133" s="4">
        <f>FLOOR(Table1__4[[#This Row],[Date]],"1:00")</f>
        <v>43608.541666666664</v>
      </c>
    </row>
    <row r="134" spans="1:3" x14ac:dyDescent="0.25">
      <c r="A134" s="3">
        <v>43608.572662037041</v>
      </c>
      <c r="B134">
        <v>1</v>
      </c>
      <c r="C134" s="4">
        <f>FLOOR(Table1__4[[#This Row],[Date]],"1:00")</f>
        <v>43608.541666666664</v>
      </c>
    </row>
    <row r="135" spans="1:3" x14ac:dyDescent="0.25">
      <c r="A135" s="3">
        <v>43608.576689814814</v>
      </c>
      <c r="B135">
        <v>1</v>
      </c>
      <c r="C135" s="4">
        <f>FLOOR(Table1__4[[#This Row],[Date]],"1:00")</f>
        <v>43608.541666666664</v>
      </c>
    </row>
    <row r="136" spans="1:3" x14ac:dyDescent="0.25">
      <c r="A136" s="3">
        <v>43608.579004629632</v>
      </c>
      <c r="B136">
        <v>2</v>
      </c>
      <c r="C136" s="4">
        <f>FLOOR(Table1__4[[#This Row],[Date]],"1:00")</f>
        <v>43608.541666666664</v>
      </c>
    </row>
    <row r="137" spans="1:3" x14ac:dyDescent="0.25">
      <c r="A137" s="3">
        <v>43608.582037037035</v>
      </c>
      <c r="B137">
        <v>1</v>
      </c>
      <c r="C137" s="4">
        <f>FLOOR(Table1__4[[#This Row],[Date]],"1:00")</f>
        <v>43608.541666666664</v>
      </c>
    </row>
    <row r="138" spans="1:3" x14ac:dyDescent="0.25">
      <c r="A138" s="3">
        <v>43608.583379629628</v>
      </c>
      <c r="B138">
        <v>4</v>
      </c>
      <c r="C138" s="4">
        <f>FLOOR(Table1__4[[#This Row],[Date]],"1:00")</f>
        <v>43608.583333333328</v>
      </c>
    </row>
    <row r="139" spans="1:3" x14ac:dyDescent="0.25">
      <c r="A139" s="3">
        <v>43608.583391203705</v>
      </c>
      <c r="B139">
        <v>1</v>
      </c>
      <c r="C139" s="4">
        <f>FLOOR(Table1__4[[#This Row],[Date]],"1:00")</f>
        <v>43608.583333333328</v>
      </c>
    </row>
    <row r="140" spans="1:3" x14ac:dyDescent="0.25">
      <c r="A140" s="3">
        <v>43608.583414351851</v>
      </c>
      <c r="B140">
        <v>2</v>
      </c>
      <c r="C140" s="4">
        <f>FLOOR(Table1__4[[#This Row],[Date]],"1:00")</f>
        <v>43608.583333333328</v>
      </c>
    </row>
    <row r="141" spans="1:3" x14ac:dyDescent="0.25">
      <c r="A141" s="3">
        <v>43608.586597222224</v>
      </c>
      <c r="B141">
        <v>1</v>
      </c>
      <c r="C141" s="4">
        <f>FLOOR(Table1__4[[#This Row],[Date]],"1:00")</f>
        <v>43608.583333333328</v>
      </c>
    </row>
    <row r="142" spans="1:3" x14ac:dyDescent="0.25">
      <c r="A142" s="3">
        <v>43608.591296296298</v>
      </c>
      <c r="B142">
        <v>1</v>
      </c>
      <c r="C142" s="4">
        <f>FLOOR(Table1__4[[#This Row],[Date]],"1:00")</f>
        <v>43608.583333333328</v>
      </c>
    </row>
    <row r="143" spans="1:3" x14ac:dyDescent="0.25">
      <c r="A143" s="3">
        <v>43608.595057870371</v>
      </c>
      <c r="B143">
        <v>1</v>
      </c>
      <c r="C143" s="4">
        <f>FLOOR(Table1__4[[#This Row],[Date]],"1:00")</f>
        <v>43608.583333333328</v>
      </c>
    </row>
    <row r="144" spans="1:3" x14ac:dyDescent="0.25">
      <c r="A144" s="3">
        <v>43608.600381944445</v>
      </c>
      <c r="B144">
        <v>1</v>
      </c>
      <c r="C144" s="4">
        <f>FLOOR(Table1__4[[#This Row],[Date]],"1:00")</f>
        <v>43608.583333333328</v>
      </c>
    </row>
    <row r="145" spans="1:3" x14ac:dyDescent="0.25">
      <c r="A145" s="3">
        <v>43608.601064814815</v>
      </c>
      <c r="B145">
        <v>3</v>
      </c>
      <c r="C145" s="4">
        <f>FLOOR(Table1__4[[#This Row],[Date]],"1:00")</f>
        <v>43608.583333333328</v>
      </c>
    </row>
    <row r="146" spans="1:3" x14ac:dyDescent="0.25">
      <c r="A146" s="3">
        <v>43608.604178240741</v>
      </c>
      <c r="B146">
        <v>3</v>
      </c>
      <c r="C146" s="4">
        <f>FLOOR(Table1__4[[#This Row],[Date]],"1:00")</f>
        <v>43608.583333333328</v>
      </c>
    </row>
    <row r="147" spans="1:3" x14ac:dyDescent="0.25">
      <c r="A147" s="3">
        <v>43608.611990740741</v>
      </c>
      <c r="B147">
        <v>1</v>
      </c>
      <c r="C147" s="4">
        <f>FLOOR(Table1__4[[#This Row],[Date]],"1:00")</f>
        <v>43608.583333333328</v>
      </c>
    </row>
    <row r="148" spans="1:3" x14ac:dyDescent="0.25">
      <c r="A148" s="3">
        <v>43608.618715277778</v>
      </c>
      <c r="B148">
        <v>1</v>
      </c>
      <c r="C148" s="4">
        <f>FLOOR(Table1__4[[#This Row],[Date]],"1:00")</f>
        <v>43608.583333333328</v>
      </c>
    </row>
    <row r="149" spans="1:3" x14ac:dyDescent="0.25">
      <c r="A149" s="3">
        <v>43608.620462962965</v>
      </c>
      <c r="B149">
        <v>1</v>
      </c>
      <c r="C149" s="4">
        <f>FLOOR(Table1__4[[#This Row],[Date]],"1:00")</f>
        <v>43608.583333333328</v>
      </c>
    </row>
    <row r="150" spans="1:3" x14ac:dyDescent="0.25">
      <c r="A150" s="3">
        <v>43608.637465277781</v>
      </c>
      <c r="B150">
        <v>1</v>
      </c>
      <c r="C150" s="4">
        <f>FLOOR(Table1__4[[#This Row],[Date]],"1:00")</f>
        <v>43608.625</v>
      </c>
    </row>
    <row r="151" spans="1:3" x14ac:dyDescent="0.25">
      <c r="A151" s="3">
        <v>43608.652129629627</v>
      </c>
      <c r="B151">
        <v>1</v>
      </c>
      <c r="C151" s="4">
        <f>FLOOR(Table1__4[[#This Row],[Date]],"1:00")</f>
        <v>43608.625</v>
      </c>
    </row>
    <row r="152" spans="1:3" x14ac:dyDescent="0.25">
      <c r="A152" s="3">
        <v>43608.666724537034</v>
      </c>
      <c r="B152">
        <v>1</v>
      </c>
      <c r="C152" s="4">
        <f>FLOOR(Table1__4[[#This Row],[Date]],"1:00")</f>
        <v>43608.666666666664</v>
      </c>
    </row>
    <row r="153" spans="1:3" x14ac:dyDescent="0.25">
      <c r="A153" s="3">
        <v>43608.667719907404</v>
      </c>
      <c r="B153">
        <v>1</v>
      </c>
      <c r="C153" s="4">
        <f>FLOOR(Table1__4[[#This Row],[Date]],"1:00")</f>
        <v>43608.666666666664</v>
      </c>
    </row>
    <row r="154" spans="1:3" x14ac:dyDescent="0.25">
      <c r="A154" s="3">
        <v>43608.687569444446</v>
      </c>
      <c r="B154">
        <v>1</v>
      </c>
      <c r="C154" s="4">
        <f>FLOOR(Table1__4[[#This Row],[Date]],"1:00")</f>
        <v>43608.666666666664</v>
      </c>
    </row>
    <row r="155" spans="1:3" x14ac:dyDescent="0.25">
      <c r="A155" s="3">
        <v>43608.691087962965</v>
      </c>
      <c r="B155">
        <v>1</v>
      </c>
      <c r="C155" s="4">
        <f>FLOOR(Table1__4[[#This Row],[Date]],"1:00")</f>
        <v>43608.666666666664</v>
      </c>
    </row>
    <row r="156" spans="1:3" x14ac:dyDescent="0.25">
      <c r="A156" s="3">
        <v>43608.695821759262</v>
      </c>
      <c r="B156">
        <v>1</v>
      </c>
      <c r="C156" s="4">
        <f>FLOOR(Table1__4[[#This Row],[Date]],"1:00")</f>
        <v>43608.666666666664</v>
      </c>
    </row>
    <row r="157" spans="1:3" x14ac:dyDescent="0.25">
      <c r="A157" s="3">
        <v>43608.70171296296</v>
      </c>
      <c r="B157">
        <v>1</v>
      </c>
      <c r="C157" s="4">
        <f>FLOOR(Table1__4[[#This Row],[Date]],"1:00")</f>
        <v>43608.666666666664</v>
      </c>
    </row>
    <row r="158" spans="1:3" x14ac:dyDescent="0.25">
      <c r="A158" s="3">
        <v>43608.701828703706</v>
      </c>
      <c r="B158">
        <v>2</v>
      </c>
      <c r="C158" s="4">
        <f>FLOOR(Table1__4[[#This Row],[Date]],"1:00")</f>
        <v>43608.666666666664</v>
      </c>
    </row>
    <row r="159" spans="1:3" x14ac:dyDescent="0.25">
      <c r="A159" s="3">
        <v>43608.706354166665</v>
      </c>
      <c r="B159">
        <v>2</v>
      </c>
      <c r="C159" s="4">
        <f>FLOOR(Table1__4[[#This Row],[Date]],"1:00")</f>
        <v>43608.666666666664</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9"/>
  <sheetViews>
    <sheetView tabSelected="1" workbookViewId="0">
      <selection sqref="A1:J1"/>
    </sheetView>
  </sheetViews>
  <sheetFormatPr defaultRowHeight="15" x14ac:dyDescent="0.25"/>
  <cols>
    <col min="1" max="1" width="10.7109375" customWidth="1"/>
    <col min="3" max="3" width="49.7109375" customWidth="1"/>
    <col min="5" max="5" width="11.140625" customWidth="1"/>
    <col min="6" max="6" width="74.140625" customWidth="1"/>
    <col min="7" max="7" width="9.7109375" customWidth="1"/>
    <col min="8" max="8" width="12.85546875" customWidth="1"/>
    <col min="9" max="9" width="13.42578125" customWidth="1"/>
  </cols>
  <sheetData>
    <row r="1" spans="1:10" x14ac:dyDescent="0.25">
      <c r="A1" t="s">
        <v>835</v>
      </c>
      <c r="B1" t="s">
        <v>836</v>
      </c>
      <c r="C1" t="s">
        <v>843</v>
      </c>
      <c r="D1" t="s">
        <v>837</v>
      </c>
      <c r="E1" t="s">
        <v>844</v>
      </c>
      <c r="F1" t="s">
        <v>838</v>
      </c>
      <c r="G1" t="s">
        <v>839</v>
      </c>
      <c r="H1" t="s">
        <v>840</v>
      </c>
      <c r="I1" t="s">
        <v>841</v>
      </c>
      <c r="J1" t="s">
        <v>842</v>
      </c>
    </row>
    <row r="2" spans="1:10" x14ac:dyDescent="0.25">
      <c r="A2" t="s">
        <v>0</v>
      </c>
      <c r="B2" t="s">
        <v>512</v>
      </c>
      <c r="C2" t="s">
        <v>513</v>
      </c>
      <c r="D2" t="s">
        <v>3</v>
      </c>
      <c r="E2" t="s">
        <v>514</v>
      </c>
      <c r="F2" t="s">
        <v>515</v>
      </c>
      <c r="G2" t="s">
        <v>164</v>
      </c>
      <c r="H2" t="s">
        <v>260</v>
      </c>
      <c r="I2">
        <v>821</v>
      </c>
      <c r="J2" t="s">
        <v>516</v>
      </c>
    </row>
    <row r="3" spans="1:10" x14ac:dyDescent="0.25">
      <c r="A3" t="s">
        <v>0</v>
      </c>
      <c r="B3" t="s">
        <v>512</v>
      </c>
      <c r="C3" t="s">
        <v>513</v>
      </c>
      <c r="D3" t="s">
        <v>3</v>
      </c>
      <c r="E3" t="s">
        <v>514</v>
      </c>
      <c r="F3" t="s">
        <v>515</v>
      </c>
      <c r="G3" t="s">
        <v>164</v>
      </c>
      <c r="H3" t="s">
        <v>260</v>
      </c>
      <c r="I3">
        <v>821</v>
      </c>
      <c r="J3" t="s">
        <v>516</v>
      </c>
    </row>
    <row r="4" spans="1:10" x14ac:dyDescent="0.25">
      <c r="A4" t="s">
        <v>0</v>
      </c>
      <c r="B4" t="s">
        <v>351</v>
      </c>
      <c r="C4" t="s">
        <v>352</v>
      </c>
      <c r="D4" t="s">
        <v>3</v>
      </c>
      <c r="E4" t="s">
        <v>353</v>
      </c>
      <c r="F4" t="s">
        <v>354</v>
      </c>
      <c r="G4" t="s">
        <v>62</v>
      </c>
      <c r="I4">
        <v>934</v>
      </c>
      <c r="J4" t="s">
        <v>355</v>
      </c>
    </row>
    <row r="5" spans="1:10" x14ac:dyDescent="0.25">
      <c r="A5" t="s">
        <v>0</v>
      </c>
      <c r="B5" t="s">
        <v>312</v>
      </c>
      <c r="C5" t="s">
        <v>313</v>
      </c>
      <c r="D5" t="s">
        <v>3</v>
      </c>
      <c r="E5" t="s">
        <v>314</v>
      </c>
      <c r="F5" t="s">
        <v>315</v>
      </c>
      <c r="G5" t="s">
        <v>62</v>
      </c>
      <c r="I5">
        <v>1039</v>
      </c>
      <c r="J5" t="s">
        <v>199</v>
      </c>
    </row>
    <row r="6" spans="1:10" x14ac:dyDescent="0.25">
      <c r="A6" t="s">
        <v>0</v>
      </c>
      <c r="B6" t="s">
        <v>532</v>
      </c>
      <c r="C6" t="s">
        <v>533</v>
      </c>
      <c r="D6" t="s">
        <v>3</v>
      </c>
      <c r="E6" t="s">
        <v>534</v>
      </c>
      <c r="F6" t="s">
        <v>535</v>
      </c>
      <c r="G6" t="s">
        <v>164</v>
      </c>
      <c r="H6" t="s">
        <v>165</v>
      </c>
      <c r="I6">
        <v>1942</v>
      </c>
      <c r="J6" t="s">
        <v>142</v>
      </c>
    </row>
    <row r="7" spans="1:10" x14ac:dyDescent="0.25">
      <c r="A7" t="s">
        <v>0</v>
      </c>
      <c r="B7" t="s">
        <v>532</v>
      </c>
      <c r="C7" t="s">
        <v>533</v>
      </c>
      <c r="D7" t="s">
        <v>3</v>
      </c>
      <c r="E7" t="s">
        <v>534</v>
      </c>
      <c r="F7" t="s">
        <v>535</v>
      </c>
      <c r="G7" t="s">
        <v>164</v>
      </c>
      <c r="H7" t="s">
        <v>165</v>
      </c>
      <c r="I7">
        <v>1942</v>
      </c>
      <c r="J7" t="s">
        <v>142</v>
      </c>
    </row>
    <row r="8" spans="1:10" x14ac:dyDescent="0.25">
      <c r="A8" t="s">
        <v>0</v>
      </c>
      <c r="B8" t="s">
        <v>711</v>
      </c>
      <c r="C8" t="s">
        <v>712</v>
      </c>
      <c r="D8" t="s">
        <v>3</v>
      </c>
      <c r="E8" t="s">
        <v>713</v>
      </c>
      <c r="F8" t="s">
        <v>714</v>
      </c>
      <c r="G8" t="s">
        <v>101</v>
      </c>
      <c r="I8">
        <v>744</v>
      </c>
      <c r="J8" t="s">
        <v>715</v>
      </c>
    </row>
    <row r="9" spans="1:10" x14ac:dyDescent="0.25">
      <c r="A9" t="s">
        <v>0</v>
      </c>
      <c r="B9" t="s">
        <v>243</v>
      </c>
      <c r="C9" t="s">
        <v>244</v>
      </c>
      <c r="D9" t="s">
        <v>3</v>
      </c>
      <c r="E9" t="s">
        <v>245</v>
      </c>
      <c r="F9" t="s">
        <v>246</v>
      </c>
      <c r="G9" t="s">
        <v>6</v>
      </c>
      <c r="H9" t="s">
        <v>7</v>
      </c>
      <c r="I9">
        <v>547</v>
      </c>
      <c r="J9" t="s">
        <v>247</v>
      </c>
    </row>
    <row r="10" spans="1:10" x14ac:dyDescent="0.25">
      <c r="A10" t="s">
        <v>0</v>
      </c>
      <c r="B10" t="s">
        <v>444</v>
      </c>
      <c r="C10" t="s">
        <v>445</v>
      </c>
      <c r="D10" t="s">
        <v>3</v>
      </c>
      <c r="E10" t="s">
        <v>446</v>
      </c>
      <c r="F10" t="s">
        <v>447</v>
      </c>
      <c r="G10" t="s">
        <v>6</v>
      </c>
      <c r="I10">
        <v>678</v>
      </c>
      <c r="J10" t="s">
        <v>448</v>
      </c>
    </row>
    <row r="11" spans="1:10" x14ac:dyDescent="0.25">
      <c r="A11" t="s">
        <v>0</v>
      </c>
      <c r="B11" t="s">
        <v>444</v>
      </c>
      <c r="C11" t="s">
        <v>445</v>
      </c>
      <c r="D11" t="s">
        <v>3</v>
      </c>
      <c r="E11" t="s">
        <v>446</v>
      </c>
      <c r="F11" t="s">
        <v>447</v>
      </c>
      <c r="G11" t="s">
        <v>6</v>
      </c>
      <c r="I11">
        <v>678</v>
      </c>
      <c r="J11" t="s">
        <v>448</v>
      </c>
    </row>
    <row r="12" spans="1:10" x14ac:dyDescent="0.25">
      <c r="A12" t="s">
        <v>0</v>
      </c>
      <c r="B12" t="s">
        <v>25</v>
      </c>
      <c r="C12" t="s">
        <v>26</v>
      </c>
      <c r="D12" t="s">
        <v>3</v>
      </c>
      <c r="E12" t="s">
        <v>27</v>
      </c>
      <c r="F12" t="s">
        <v>28</v>
      </c>
      <c r="G12" t="s">
        <v>29</v>
      </c>
      <c r="I12">
        <v>397</v>
      </c>
    </row>
    <row r="13" spans="1:10" x14ac:dyDescent="0.25">
      <c r="A13" t="s">
        <v>0</v>
      </c>
      <c r="B13" t="s">
        <v>296</v>
      </c>
      <c r="C13" t="s">
        <v>297</v>
      </c>
      <c r="D13" t="s">
        <v>3</v>
      </c>
      <c r="E13" t="s">
        <v>298</v>
      </c>
      <c r="F13" t="s">
        <v>299</v>
      </c>
      <c r="G13" t="s">
        <v>300</v>
      </c>
      <c r="I13">
        <v>842</v>
      </c>
      <c r="J13" t="s">
        <v>301</v>
      </c>
    </row>
    <row r="14" spans="1:10" x14ac:dyDescent="0.25">
      <c r="A14" t="s">
        <v>0</v>
      </c>
      <c r="B14" t="s">
        <v>296</v>
      </c>
      <c r="C14" t="s">
        <v>297</v>
      </c>
      <c r="D14" t="s">
        <v>3</v>
      </c>
      <c r="E14" t="s">
        <v>298</v>
      </c>
      <c r="F14" t="s">
        <v>299</v>
      </c>
      <c r="G14" t="s">
        <v>300</v>
      </c>
      <c r="I14">
        <v>842</v>
      </c>
      <c r="J14" t="s">
        <v>301</v>
      </c>
    </row>
    <row r="15" spans="1:10" x14ac:dyDescent="0.25">
      <c r="A15" t="s">
        <v>0</v>
      </c>
      <c r="B15" t="s">
        <v>730</v>
      </c>
      <c r="C15" t="s">
        <v>731</v>
      </c>
      <c r="D15" t="s">
        <v>3</v>
      </c>
      <c r="E15" t="s">
        <v>732</v>
      </c>
      <c r="F15" t="s">
        <v>733</v>
      </c>
      <c r="G15" t="s">
        <v>734</v>
      </c>
      <c r="I15">
        <v>1193</v>
      </c>
      <c r="J15" t="s">
        <v>735</v>
      </c>
    </row>
    <row r="16" spans="1:10" x14ac:dyDescent="0.25">
      <c r="A16" t="s">
        <v>0</v>
      </c>
      <c r="B16" t="s">
        <v>742</v>
      </c>
      <c r="C16" t="s">
        <v>743</v>
      </c>
      <c r="D16" t="s">
        <v>3</v>
      </c>
      <c r="E16" t="s">
        <v>744</v>
      </c>
      <c r="F16" t="s">
        <v>745</v>
      </c>
      <c r="G16" t="s">
        <v>164</v>
      </c>
      <c r="H16" t="s">
        <v>276</v>
      </c>
      <c r="I16">
        <v>1665</v>
      </c>
      <c r="J16" t="s">
        <v>746</v>
      </c>
    </row>
    <row r="17" spans="1:10" x14ac:dyDescent="0.25">
      <c r="A17" t="s">
        <v>0</v>
      </c>
      <c r="B17" t="s">
        <v>716</v>
      </c>
      <c r="C17" t="s">
        <v>717</v>
      </c>
      <c r="D17" t="s">
        <v>3</v>
      </c>
      <c r="E17" t="s">
        <v>718</v>
      </c>
      <c r="F17" t="s">
        <v>719</v>
      </c>
      <c r="G17" t="s">
        <v>101</v>
      </c>
      <c r="I17">
        <v>416</v>
      </c>
      <c r="J17" t="s">
        <v>720</v>
      </c>
    </row>
    <row r="18" spans="1:10" x14ac:dyDescent="0.25">
      <c r="A18" t="s">
        <v>0</v>
      </c>
      <c r="B18" t="s">
        <v>30</v>
      </c>
      <c r="C18" t="s">
        <v>31</v>
      </c>
      <c r="D18" t="s">
        <v>3</v>
      </c>
      <c r="E18" t="s">
        <v>32</v>
      </c>
      <c r="F18" t="s">
        <v>33</v>
      </c>
      <c r="G18" t="s">
        <v>34</v>
      </c>
      <c r="H18" t="s">
        <v>35</v>
      </c>
      <c r="I18">
        <v>1357</v>
      </c>
      <c r="J18" t="s">
        <v>36</v>
      </c>
    </row>
    <row r="19" spans="1:10" x14ac:dyDescent="0.25">
      <c r="A19" t="s">
        <v>0</v>
      </c>
      <c r="B19" t="s">
        <v>725</v>
      </c>
      <c r="C19" t="s">
        <v>726</v>
      </c>
      <c r="D19" t="s">
        <v>3</v>
      </c>
      <c r="E19" t="s">
        <v>727</v>
      </c>
      <c r="F19" t="s">
        <v>728</v>
      </c>
      <c r="G19" t="s">
        <v>57</v>
      </c>
      <c r="I19">
        <v>1591</v>
      </c>
      <c r="J19" t="s">
        <v>729</v>
      </c>
    </row>
    <row r="20" spans="1:10" x14ac:dyDescent="0.25">
      <c r="A20" t="s">
        <v>0</v>
      </c>
      <c r="B20" t="s">
        <v>47</v>
      </c>
      <c r="C20" t="s">
        <v>48</v>
      </c>
      <c r="D20" t="s">
        <v>3</v>
      </c>
      <c r="E20" t="s">
        <v>49</v>
      </c>
      <c r="F20" t="s">
        <v>50</v>
      </c>
      <c r="G20" t="s">
        <v>51</v>
      </c>
      <c r="I20">
        <v>945</v>
      </c>
      <c r="J20" t="s">
        <v>52</v>
      </c>
    </row>
    <row r="21" spans="1:10" x14ac:dyDescent="0.25">
      <c r="A21" t="s">
        <v>0</v>
      </c>
      <c r="B21" t="s">
        <v>393</v>
      </c>
      <c r="C21" t="s">
        <v>394</v>
      </c>
      <c r="D21" t="s">
        <v>3</v>
      </c>
      <c r="E21" t="s">
        <v>395</v>
      </c>
      <c r="F21" t="s">
        <v>396</v>
      </c>
      <c r="G21" t="s">
        <v>51</v>
      </c>
      <c r="I21">
        <v>2691</v>
      </c>
      <c r="J21" t="s">
        <v>397</v>
      </c>
    </row>
    <row r="22" spans="1:10" x14ac:dyDescent="0.25">
      <c r="A22" t="s">
        <v>0</v>
      </c>
      <c r="B22" t="s">
        <v>677</v>
      </c>
      <c r="C22" t="s">
        <v>678</v>
      </c>
      <c r="D22" t="s">
        <v>3</v>
      </c>
      <c r="E22" t="s">
        <v>679</v>
      </c>
      <c r="F22" t="s">
        <v>680</v>
      </c>
      <c r="G22" t="s">
        <v>51</v>
      </c>
      <c r="I22">
        <v>1419</v>
      </c>
      <c r="J22" t="s">
        <v>52</v>
      </c>
    </row>
    <row r="23" spans="1:10" x14ac:dyDescent="0.25">
      <c r="A23" t="s">
        <v>0</v>
      </c>
      <c r="B23" t="s">
        <v>677</v>
      </c>
      <c r="C23" t="s">
        <v>678</v>
      </c>
      <c r="D23" t="s">
        <v>3</v>
      </c>
      <c r="E23" t="s">
        <v>679</v>
      </c>
      <c r="F23" t="s">
        <v>680</v>
      </c>
      <c r="G23" t="s">
        <v>51</v>
      </c>
      <c r="I23">
        <v>1419</v>
      </c>
      <c r="J23" t="s">
        <v>52</v>
      </c>
    </row>
    <row r="24" spans="1:10" x14ac:dyDescent="0.25">
      <c r="A24" t="s">
        <v>0</v>
      </c>
      <c r="B24" t="s">
        <v>1</v>
      </c>
      <c r="C24" t="s">
        <v>2</v>
      </c>
      <c r="D24" t="s">
        <v>3</v>
      </c>
      <c r="E24" t="s">
        <v>4</v>
      </c>
      <c r="F24" t="s">
        <v>5</v>
      </c>
      <c r="G24" t="s">
        <v>6</v>
      </c>
      <c r="H24" t="s">
        <v>7</v>
      </c>
      <c r="I24">
        <v>434</v>
      </c>
    </row>
    <row r="25" spans="1:10" x14ac:dyDescent="0.25">
      <c r="A25" t="s">
        <v>0</v>
      </c>
      <c r="B25" t="s">
        <v>379</v>
      </c>
      <c r="C25" t="s">
        <v>380</v>
      </c>
      <c r="D25" t="s">
        <v>3</v>
      </c>
      <c r="E25" t="s">
        <v>381</v>
      </c>
      <c r="F25" t="s">
        <v>382</v>
      </c>
      <c r="G25" t="s">
        <v>6</v>
      </c>
      <c r="I25">
        <v>641</v>
      </c>
      <c r="J25" t="s">
        <v>383</v>
      </c>
    </row>
    <row r="26" spans="1:10" x14ac:dyDescent="0.25">
      <c r="A26" t="s">
        <v>0</v>
      </c>
      <c r="B26" t="s">
        <v>379</v>
      </c>
      <c r="C26" t="s">
        <v>380</v>
      </c>
      <c r="D26" t="s">
        <v>3</v>
      </c>
      <c r="E26" t="s">
        <v>381</v>
      </c>
      <c r="F26" t="s">
        <v>382</v>
      </c>
      <c r="G26" t="s">
        <v>6</v>
      </c>
      <c r="I26">
        <v>641</v>
      </c>
      <c r="J26" t="s">
        <v>383</v>
      </c>
    </row>
    <row r="27" spans="1:10" x14ac:dyDescent="0.25">
      <c r="A27" t="s">
        <v>0</v>
      </c>
      <c r="B27" t="s">
        <v>449</v>
      </c>
      <c r="C27" t="s">
        <v>450</v>
      </c>
      <c r="D27" t="s">
        <v>3</v>
      </c>
      <c r="E27" t="s">
        <v>451</v>
      </c>
      <c r="F27" t="s">
        <v>452</v>
      </c>
      <c r="G27" t="s">
        <v>101</v>
      </c>
      <c r="I27">
        <v>276</v>
      </c>
      <c r="J27" t="s">
        <v>335</v>
      </c>
    </row>
    <row r="28" spans="1:10" x14ac:dyDescent="0.25">
      <c r="A28" t="s">
        <v>0</v>
      </c>
      <c r="B28" t="s">
        <v>449</v>
      </c>
      <c r="C28" t="s">
        <v>450</v>
      </c>
      <c r="D28" t="s">
        <v>3</v>
      </c>
      <c r="E28" t="s">
        <v>451</v>
      </c>
      <c r="F28" t="s">
        <v>452</v>
      </c>
      <c r="G28" t="s">
        <v>101</v>
      </c>
      <c r="I28">
        <v>276</v>
      </c>
      <c r="J28" t="s">
        <v>335</v>
      </c>
    </row>
    <row r="29" spans="1:10" x14ac:dyDescent="0.25">
      <c r="A29" t="s">
        <v>0</v>
      </c>
      <c r="B29" t="s">
        <v>331</v>
      </c>
      <c r="C29" t="s">
        <v>332</v>
      </c>
      <c r="D29" t="s">
        <v>3</v>
      </c>
      <c r="E29" t="s">
        <v>333</v>
      </c>
      <c r="F29" t="s">
        <v>334</v>
      </c>
      <c r="G29" t="s">
        <v>101</v>
      </c>
      <c r="I29">
        <v>331</v>
      </c>
      <c r="J29" t="s">
        <v>335</v>
      </c>
    </row>
    <row r="30" spans="1:10" x14ac:dyDescent="0.25">
      <c r="A30" t="s">
        <v>0</v>
      </c>
      <c r="B30" t="s">
        <v>453</v>
      </c>
      <c r="C30" t="s">
        <v>454</v>
      </c>
      <c r="D30" t="s">
        <v>3</v>
      </c>
      <c r="E30" t="s">
        <v>455</v>
      </c>
      <c r="F30" t="s">
        <v>456</v>
      </c>
      <c r="G30" t="s">
        <v>129</v>
      </c>
      <c r="H30" t="s">
        <v>130</v>
      </c>
      <c r="I30">
        <v>473</v>
      </c>
      <c r="J30" t="s">
        <v>457</v>
      </c>
    </row>
    <row r="31" spans="1:10" x14ac:dyDescent="0.25">
      <c r="A31" t="s">
        <v>0</v>
      </c>
      <c r="B31" t="s">
        <v>566</v>
      </c>
      <c r="C31" t="s">
        <v>567</v>
      </c>
      <c r="D31" t="s">
        <v>3</v>
      </c>
      <c r="E31" t="s">
        <v>568</v>
      </c>
      <c r="F31" t="s">
        <v>569</v>
      </c>
      <c r="G31" t="s">
        <v>62</v>
      </c>
      <c r="I31">
        <v>1072</v>
      </c>
      <c r="J31" t="s">
        <v>570</v>
      </c>
    </row>
    <row r="32" spans="1:10" x14ac:dyDescent="0.25">
      <c r="A32" t="s">
        <v>0</v>
      </c>
      <c r="B32" t="s">
        <v>42</v>
      </c>
      <c r="C32" t="s">
        <v>43</v>
      </c>
      <c r="D32" t="s">
        <v>3</v>
      </c>
      <c r="E32" t="s">
        <v>44</v>
      </c>
      <c r="F32" t="s">
        <v>45</v>
      </c>
      <c r="G32" t="s">
        <v>12</v>
      </c>
      <c r="I32">
        <v>195</v>
      </c>
      <c r="J32" t="s">
        <v>46</v>
      </c>
    </row>
    <row r="33" spans="1:10" x14ac:dyDescent="0.25">
      <c r="A33" t="s">
        <v>0</v>
      </c>
      <c r="B33" t="s">
        <v>37</v>
      </c>
      <c r="C33" t="s">
        <v>38</v>
      </c>
      <c r="D33" t="s">
        <v>3</v>
      </c>
      <c r="E33" t="s">
        <v>39</v>
      </c>
      <c r="F33" t="s">
        <v>40</v>
      </c>
      <c r="G33" t="s">
        <v>12</v>
      </c>
      <c r="I33">
        <v>794</v>
      </c>
      <c r="J33" t="s">
        <v>41</v>
      </c>
    </row>
    <row r="34" spans="1:10" x14ac:dyDescent="0.25">
      <c r="A34" t="s">
        <v>0</v>
      </c>
      <c r="B34" t="s">
        <v>585</v>
      </c>
      <c r="C34" t="s">
        <v>586</v>
      </c>
      <c r="D34" t="s">
        <v>3</v>
      </c>
      <c r="E34" t="s">
        <v>587</v>
      </c>
      <c r="F34" t="s">
        <v>588</v>
      </c>
      <c r="G34" t="s">
        <v>129</v>
      </c>
      <c r="H34" t="s">
        <v>130</v>
      </c>
      <c r="I34">
        <v>729</v>
      </c>
      <c r="J34" t="s">
        <v>589</v>
      </c>
    </row>
    <row r="35" spans="1:10" x14ac:dyDescent="0.25">
      <c r="A35" t="s">
        <v>0</v>
      </c>
      <c r="B35" t="s">
        <v>527</v>
      </c>
      <c r="C35" t="s">
        <v>528</v>
      </c>
      <c r="D35" t="s">
        <v>3</v>
      </c>
      <c r="E35" t="s">
        <v>529</v>
      </c>
      <c r="F35" t="s">
        <v>530</v>
      </c>
      <c r="G35" t="s">
        <v>164</v>
      </c>
      <c r="H35" t="s">
        <v>165</v>
      </c>
      <c r="I35">
        <v>528</v>
      </c>
      <c r="J35" t="s">
        <v>531</v>
      </c>
    </row>
    <row r="36" spans="1:10" x14ac:dyDescent="0.25">
      <c r="A36" t="s">
        <v>0</v>
      </c>
      <c r="B36" t="s">
        <v>8</v>
      </c>
      <c r="C36" t="s">
        <v>9</v>
      </c>
      <c r="D36" t="s">
        <v>3</v>
      </c>
      <c r="E36" t="s">
        <v>10</v>
      </c>
      <c r="F36" t="s">
        <v>11</v>
      </c>
      <c r="G36" t="s">
        <v>12</v>
      </c>
      <c r="I36">
        <v>139</v>
      </c>
      <c r="J36" t="s">
        <v>13</v>
      </c>
    </row>
    <row r="37" spans="1:10" x14ac:dyDescent="0.25">
      <c r="A37" t="s">
        <v>0</v>
      </c>
      <c r="B37" t="s">
        <v>472</v>
      </c>
      <c r="C37" t="s">
        <v>473</v>
      </c>
      <c r="D37" t="s">
        <v>3</v>
      </c>
      <c r="E37" t="s">
        <v>474</v>
      </c>
      <c r="F37" t="s">
        <v>475</v>
      </c>
      <c r="G37" t="s">
        <v>12</v>
      </c>
      <c r="I37">
        <v>479</v>
      </c>
      <c r="J37" t="s">
        <v>41</v>
      </c>
    </row>
    <row r="38" spans="1:10" x14ac:dyDescent="0.25">
      <c r="A38" t="s">
        <v>0</v>
      </c>
      <c r="B38" t="s">
        <v>571</v>
      </c>
      <c r="C38" t="s">
        <v>572</v>
      </c>
      <c r="D38" t="s">
        <v>3</v>
      </c>
      <c r="E38" t="s">
        <v>573</v>
      </c>
      <c r="F38" t="s">
        <v>574</v>
      </c>
      <c r="G38" t="s">
        <v>181</v>
      </c>
      <c r="I38">
        <v>2087</v>
      </c>
      <c r="J38" t="s">
        <v>575</v>
      </c>
    </row>
    <row r="39" spans="1:10" x14ac:dyDescent="0.25">
      <c r="A39" t="s">
        <v>0</v>
      </c>
      <c r="B39" t="s">
        <v>821</v>
      </c>
      <c r="C39" t="s">
        <v>822</v>
      </c>
      <c r="D39" t="s">
        <v>3</v>
      </c>
      <c r="E39" t="s">
        <v>823</v>
      </c>
      <c r="F39" t="s">
        <v>824</v>
      </c>
      <c r="G39" t="s">
        <v>825</v>
      </c>
      <c r="I39">
        <v>112</v>
      </c>
      <c r="J39" t="s">
        <v>142</v>
      </c>
    </row>
    <row r="40" spans="1:10" x14ac:dyDescent="0.25">
      <c r="A40" t="s">
        <v>19</v>
      </c>
      <c r="B40" t="s">
        <v>615</v>
      </c>
      <c r="C40" t="s">
        <v>616</v>
      </c>
      <c r="D40" t="s">
        <v>3</v>
      </c>
      <c r="E40" t="s">
        <v>617</v>
      </c>
      <c r="F40" t="s">
        <v>618</v>
      </c>
      <c r="G40" t="s">
        <v>6</v>
      </c>
      <c r="H40" t="s">
        <v>7</v>
      </c>
      <c r="I40">
        <v>0</v>
      </c>
      <c r="J40" t="s">
        <v>619</v>
      </c>
    </row>
    <row r="41" spans="1:10" x14ac:dyDescent="0.25">
      <c r="A41" t="s">
        <v>0</v>
      </c>
      <c r="B41" t="s">
        <v>120</v>
      </c>
      <c r="C41" t="s">
        <v>121</v>
      </c>
      <c r="D41" t="s">
        <v>3</v>
      </c>
      <c r="E41" t="s">
        <v>122</v>
      </c>
      <c r="F41" t="s">
        <v>123</v>
      </c>
      <c r="G41" t="s">
        <v>70</v>
      </c>
      <c r="I41">
        <v>3054</v>
      </c>
      <c r="J41" t="s">
        <v>124</v>
      </c>
    </row>
    <row r="42" spans="1:10" x14ac:dyDescent="0.25">
      <c r="A42" t="s">
        <v>19</v>
      </c>
      <c r="B42" t="s">
        <v>346</v>
      </c>
      <c r="C42" t="s">
        <v>347</v>
      </c>
      <c r="D42" t="s">
        <v>3</v>
      </c>
      <c r="E42" t="s">
        <v>348</v>
      </c>
      <c r="F42" t="s">
        <v>349</v>
      </c>
      <c r="G42" t="s">
        <v>24</v>
      </c>
      <c r="I42">
        <v>0</v>
      </c>
      <c r="J42" t="s">
        <v>350</v>
      </c>
    </row>
    <row r="43" spans="1:10" x14ac:dyDescent="0.25">
      <c r="A43" t="s">
        <v>0</v>
      </c>
      <c r="B43" t="s">
        <v>487</v>
      </c>
      <c r="C43" t="s">
        <v>488</v>
      </c>
      <c r="D43" t="s">
        <v>3</v>
      </c>
      <c r="E43" t="s">
        <v>489</v>
      </c>
      <c r="F43" t="s">
        <v>349</v>
      </c>
      <c r="G43" t="s">
        <v>490</v>
      </c>
      <c r="I43">
        <v>1095</v>
      </c>
      <c r="J43" t="s">
        <v>491</v>
      </c>
    </row>
    <row r="44" spans="1:10" x14ac:dyDescent="0.25">
      <c r="A44" t="s">
        <v>0</v>
      </c>
      <c r="B44" t="s">
        <v>523</v>
      </c>
      <c r="C44" t="s">
        <v>524</v>
      </c>
      <c r="D44" t="s">
        <v>3</v>
      </c>
      <c r="E44" t="s">
        <v>525</v>
      </c>
      <c r="F44" t="s">
        <v>349</v>
      </c>
      <c r="G44" t="s">
        <v>70</v>
      </c>
      <c r="I44">
        <v>248</v>
      </c>
      <c r="J44" t="s">
        <v>526</v>
      </c>
    </row>
    <row r="45" spans="1:10" x14ac:dyDescent="0.25">
      <c r="A45" t="s">
        <v>0</v>
      </c>
      <c r="B45" t="s">
        <v>523</v>
      </c>
      <c r="C45" t="s">
        <v>524</v>
      </c>
      <c r="D45" t="s">
        <v>3</v>
      </c>
      <c r="E45" t="s">
        <v>525</v>
      </c>
      <c r="F45" t="s">
        <v>349</v>
      </c>
      <c r="G45" t="s">
        <v>70</v>
      </c>
      <c r="I45">
        <v>248</v>
      </c>
      <c r="J45" t="s">
        <v>526</v>
      </c>
    </row>
    <row r="46" spans="1:10" x14ac:dyDescent="0.25">
      <c r="A46" t="s">
        <v>0</v>
      </c>
      <c r="B46" t="s">
        <v>278</v>
      </c>
      <c r="C46" t="s">
        <v>279</v>
      </c>
      <c r="D46" t="s">
        <v>3</v>
      </c>
      <c r="E46" t="s">
        <v>280</v>
      </c>
      <c r="F46" t="s">
        <v>281</v>
      </c>
      <c r="G46" t="s">
        <v>62</v>
      </c>
      <c r="I46">
        <v>775</v>
      </c>
    </row>
    <row r="47" spans="1:10" x14ac:dyDescent="0.25">
      <c r="A47" t="s">
        <v>0</v>
      </c>
      <c r="B47" t="s">
        <v>620</v>
      </c>
      <c r="C47" t="s">
        <v>621</v>
      </c>
      <c r="D47" t="s">
        <v>3</v>
      </c>
      <c r="E47" t="s">
        <v>622</v>
      </c>
      <c r="F47" t="s">
        <v>281</v>
      </c>
      <c r="G47" t="s">
        <v>66</v>
      </c>
      <c r="H47" t="s">
        <v>171</v>
      </c>
      <c r="I47">
        <v>1703</v>
      </c>
      <c r="J47" t="s">
        <v>623</v>
      </c>
    </row>
    <row r="48" spans="1:10" x14ac:dyDescent="0.25">
      <c r="A48" t="s">
        <v>0</v>
      </c>
      <c r="B48" t="s">
        <v>596</v>
      </c>
      <c r="C48" t="s">
        <v>597</v>
      </c>
      <c r="D48" t="s">
        <v>3</v>
      </c>
      <c r="E48" t="s">
        <v>598</v>
      </c>
      <c r="F48" t="s">
        <v>599</v>
      </c>
      <c r="G48" t="s">
        <v>6</v>
      </c>
      <c r="I48">
        <v>1299</v>
      </c>
      <c r="J48" t="s">
        <v>600</v>
      </c>
    </row>
    <row r="49" spans="1:10" x14ac:dyDescent="0.25">
      <c r="A49" t="s">
        <v>0</v>
      </c>
      <c r="B49" t="s">
        <v>306</v>
      </c>
      <c r="C49" t="s">
        <v>307</v>
      </c>
      <c r="D49" t="s">
        <v>3</v>
      </c>
      <c r="E49" t="s">
        <v>308</v>
      </c>
      <c r="F49" t="s">
        <v>309</v>
      </c>
      <c r="G49" t="s">
        <v>310</v>
      </c>
      <c r="I49">
        <v>1529</v>
      </c>
      <c r="J49" t="s">
        <v>311</v>
      </c>
    </row>
    <row r="50" spans="1:10" x14ac:dyDescent="0.25">
      <c r="A50" t="s">
        <v>0</v>
      </c>
      <c r="B50" t="s">
        <v>458</v>
      </c>
      <c r="C50" t="s">
        <v>459</v>
      </c>
      <c r="D50" t="s">
        <v>3</v>
      </c>
      <c r="E50" t="s">
        <v>460</v>
      </c>
      <c r="F50" t="s">
        <v>461</v>
      </c>
      <c r="G50" t="s">
        <v>215</v>
      </c>
      <c r="I50">
        <v>895</v>
      </c>
      <c r="J50" t="s">
        <v>462</v>
      </c>
    </row>
    <row r="51" spans="1:10" x14ac:dyDescent="0.25">
      <c r="A51" t="s">
        <v>0</v>
      </c>
      <c r="B51" t="s">
        <v>463</v>
      </c>
      <c r="C51" t="s">
        <v>464</v>
      </c>
      <c r="D51" t="s">
        <v>3</v>
      </c>
      <c r="E51" t="s">
        <v>465</v>
      </c>
      <c r="F51" t="s">
        <v>466</v>
      </c>
      <c r="G51" t="s">
        <v>310</v>
      </c>
      <c r="I51">
        <v>1950</v>
      </c>
      <c r="J51" t="s">
        <v>467</v>
      </c>
    </row>
    <row r="52" spans="1:10" x14ac:dyDescent="0.25">
      <c r="A52" t="s">
        <v>0</v>
      </c>
      <c r="B52" t="s">
        <v>601</v>
      </c>
      <c r="C52" t="s">
        <v>602</v>
      </c>
      <c r="D52" t="s">
        <v>3</v>
      </c>
      <c r="E52" t="s">
        <v>603</v>
      </c>
      <c r="F52" t="s">
        <v>604</v>
      </c>
      <c r="G52" t="s">
        <v>129</v>
      </c>
      <c r="H52" t="s">
        <v>226</v>
      </c>
      <c r="I52">
        <v>1245</v>
      </c>
      <c r="J52" t="s">
        <v>605</v>
      </c>
    </row>
    <row r="53" spans="1:10" x14ac:dyDescent="0.25">
      <c r="A53" t="s">
        <v>0</v>
      </c>
      <c r="B53" t="s">
        <v>341</v>
      </c>
      <c r="C53" t="s">
        <v>342</v>
      </c>
      <c r="D53" t="s">
        <v>3</v>
      </c>
      <c r="E53" t="s">
        <v>343</v>
      </c>
      <c r="F53" t="s">
        <v>344</v>
      </c>
      <c r="G53" t="s">
        <v>57</v>
      </c>
      <c r="I53">
        <v>1346</v>
      </c>
      <c r="J53" t="s">
        <v>345</v>
      </c>
    </row>
    <row r="54" spans="1:10" x14ac:dyDescent="0.25">
      <c r="A54" t="s">
        <v>0</v>
      </c>
      <c r="B54" t="s">
        <v>736</v>
      </c>
      <c r="C54" t="s">
        <v>737</v>
      </c>
      <c r="D54" t="s">
        <v>3</v>
      </c>
      <c r="E54" t="s">
        <v>738</v>
      </c>
      <c r="F54" t="s">
        <v>739</v>
      </c>
      <c r="G54" t="s">
        <v>300</v>
      </c>
      <c r="H54" t="s">
        <v>740</v>
      </c>
      <c r="I54">
        <v>1292</v>
      </c>
      <c r="J54" t="s">
        <v>741</v>
      </c>
    </row>
    <row r="55" spans="1:10" x14ac:dyDescent="0.25">
      <c r="A55" t="s">
        <v>59</v>
      </c>
      <c r="C55" t="s">
        <v>248</v>
      </c>
      <c r="D55" t="s">
        <v>3</v>
      </c>
      <c r="E55" t="s">
        <v>249</v>
      </c>
      <c r="F55" t="s">
        <v>250</v>
      </c>
      <c r="G55" t="s">
        <v>251</v>
      </c>
      <c r="I55">
        <v>0</v>
      </c>
    </row>
    <row r="56" spans="1:10" x14ac:dyDescent="0.25">
      <c r="A56" t="s">
        <v>0</v>
      </c>
      <c r="B56" t="s">
        <v>753</v>
      </c>
      <c r="C56" t="s">
        <v>754</v>
      </c>
      <c r="D56" t="s">
        <v>3</v>
      </c>
      <c r="E56" t="s">
        <v>755</v>
      </c>
      <c r="F56" t="s">
        <v>756</v>
      </c>
      <c r="G56" t="s">
        <v>62</v>
      </c>
      <c r="I56">
        <v>1179</v>
      </c>
      <c r="J56" t="s">
        <v>757</v>
      </c>
    </row>
    <row r="57" spans="1:10" x14ac:dyDescent="0.25">
      <c r="A57" t="s">
        <v>0</v>
      </c>
      <c r="B57" t="s">
        <v>753</v>
      </c>
      <c r="C57" t="s">
        <v>754</v>
      </c>
      <c r="D57" t="s">
        <v>3</v>
      </c>
      <c r="E57" t="s">
        <v>755</v>
      </c>
      <c r="F57" t="s">
        <v>756</v>
      </c>
      <c r="G57" t="s">
        <v>62</v>
      </c>
      <c r="I57">
        <v>1179</v>
      </c>
      <c r="J57" t="s">
        <v>757</v>
      </c>
    </row>
    <row r="58" spans="1:10" x14ac:dyDescent="0.25">
      <c r="A58" t="s">
        <v>0</v>
      </c>
      <c r="B58" t="s">
        <v>753</v>
      </c>
      <c r="C58" t="s">
        <v>754</v>
      </c>
      <c r="D58" t="s">
        <v>3</v>
      </c>
      <c r="E58" t="s">
        <v>755</v>
      </c>
      <c r="F58" t="s">
        <v>756</v>
      </c>
      <c r="G58" t="s">
        <v>62</v>
      </c>
      <c r="I58">
        <v>1179</v>
      </c>
      <c r="J58" t="s">
        <v>757</v>
      </c>
    </row>
    <row r="59" spans="1:10" x14ac:dyDescent="0.25">
      <c r="A59" t="s">
        <v>0</v>
      </c>
      <c r="B59" t="s">
        <v>149</v>
      </c>
      <c r="C59" t="s">
        <v>150</v>
      </c>
      <c r="D59" t="s">
        <v>3</v>
      </c>
      <c r="E59" t="s">
        <v>151</v>
      </c>
      <c r="F59" t="s">
        <v>152</v>
      </c>
      <c r="G59" t="s">
        <v>62</v>
      </c>
      <c r="I59">
        <v>1437</v>
      </c>
      <c r="J59" t="s">
        <v>153</v>
      </c>
    </row>
    <row r="60" spans="1:10" x14ac:dyDescent="0.25">
      <c r="A60" t="s">
        <v>0</v>
      </c>
      <c r="B60" t="s">
        <v>633</v>
      </c>
      <c r="C60" t="s">
        <v>634</v>
      </c>
      <c r="D60" t="s">
        <v>3</v>
      </c>
      <c r="E60" t="s">
        <v>635</v>
      </c>
      <c r="F60" t="s">
        <v>636</v>
      </c>
      <c r="G60" t="s">
        <v>62</v>
      </c>
      <c r="I60">
        <v>2129</v>
      </c>
      <c r="J60" t="s">
        <v>637</v>
      </c>
    </row>
    <row r="61" spans="1:10" x14ac:dyDescent="0.25">
      <c r="A61" t="s">
        <v>0</v>
      </c>
      <c r="B61" t="s">
        <v>694</v>
      </c>
      <c r="C61" t="s">
        <v>248</v>
      </c>
      <c r="D61" t="s">
        <v>3</v>
      </c>
      <c r="E61" t="s">
        <v>695</v>
      </c>
      <c r="F61" t="s">
        <v>636</v>
      </c>
      <c r="G61" t="s">
        <v>251</v>
      </c>
      <c r="H61" t="s">
        <v>696</v>
      </c>
      <c r="I61">
        <v>285</v>
      </c>
    </row>
    <row r="62" spans="1:10" x14ac:dyDescent="0.25">
      <c r="A62" t="s">
        <v>0</v>
      </c>
      <c r="B62" t="s">
        <v>694</v>
      </c>
      <c r="C62" t="s">
        <v>248</v>
      </c>
      <c r="D62" t="s">
        <v>3</v>
      </c>
      <c r="E62" t="s">
        <v>695</v>
      </c>
      <c r="F62" t="s">
        <v>636</v>
      </c>
      <c r="G62" t="s">
        <v>251</v>
      </c>
      <c r="H62" t="s">
        <v>696</v>
      </c>
      <c r="I62">
        <v>285</v>
      </c>
    </row>
    <row r="63" spans="1:10" x14ac:dyDescent="0.25">
      <c r="A63" t="s">
        <v>0</v>
      </c>
      <c r="B63" t="s">
        <v>272</v>
      </c>
      <c r="C63" t="s">
        <v>273</v>
      </c>
      <c r="D63" t="s">
        <v>3</v>
      </c>
      <c r="E63" t="s">
        <v>274</v>
      </c>
      <c r="F63" t="s">
        <v>275</v>
      </c>
      <c r="G63" t="s">
        <v>164</v>
      </c>
      <c r="H63" t="s">
        <v>276</v>
      </c>
      <c r="I63">
        <v>1197</v>
      </c>
      <c r="J63" t="s">
        <v>277</v>
      </c>
    </row>
    <row r="64" spans="1:10" x14ac:dyDescent="0.25">
      <c r="A64" t="s">
        <v>0</v>
      </c>
      <c r="B64" t="s">
        <v>272</v>
      </c>
      <c r="C64" t="s">
        <v>273</v>
      </c>
      <c r="D64" t="s">
        <v>3</v>
      </c>
      <c r="E64" t="s">
        <v>274</v>
      </c>
      <c r="F64" t="s">
        <v>275</v>
      </c>
      <c r="G64" t="s">
        <v>164</v>
      </c>
      <c r="H64" t="s">
        <v>276</v>
      </c>
      <c r="I64">
        <v>1197</v>
      </c>
      <c r="J64" t="s">
        <v>277</v>
      </c>
    </row>
    <row r="65" spans="1:10" x14ac:dyDescent="0.25">
      <c r="A65" t="s">
        <v>0</v>
      </c>
      <c r="B65" t="s">
        <v>272</v>
      </c>
      <c r="C65" t="s">
        <v>273</v>
      </c>
      <c r="D65" t="s">
        <v>3</v>
      </c>
      <c r="E65" t="s">
        <v>274</v>
      </c>
      <c r="F65" t="s">
        <v>275</v>
      </c>
      <c r="G65" t="s">
        <v>164</v>
      </c>
      <c r="H65" t="s">
        <v>276</v>
      </c>
      <c r="I65">
        <v>1197</v>
      </c>
      <c r="J65" t="s">
        <v>277</v>
      </c>
    </row>
    <row r="66" spans="1:10" x14ac:dyDescent="0.25">
      <c r="A66" t="s">
        <v>0</v>
      </c>
      <c r="B66" t="s">
        <v>336</v>
      </c>
      <c r="C66" t="s">
        <v>337</v>
      </c>
      <c r="D66" t="s">
        <v>3</v>
      </c>
      <c r="E66" t="s">
        <v>338</v>
      </c>
      <c r="F66" t="s">
        <v>339</v>
      </c>
      <c r="G66" t="s">
        <v>66</v>
      </c>
      <c r="H66" t="s">
        <v>340</v>
      </c>
      <c r="I66">
        <v>2040</v>
      </c>
    </row>
    <row r="67" spans="1:10" x14ac:dyDescent="0.25">
      <c r="A67" t="s">
        <v>0</v>
      </c>
      <c r="B67" t="s">
        <v>217</v>
      </c>
      <c r="C67" t="s">
        <v>218</v>
      </c>
      <c r="D67" t="s">
        <v>3</v>
      </c>
      <c r="E67" t="s">
        <v>219</v>
      </c>
      <c r="F67" t="s">
        <v>220</v>
      </c>
      <c r="G67" t="s">
        <v>181</v>
      </c>
      <c r="I67">
        <v>279</v>
      </c>
      <c r="J67" t="s">
        <v>221</v>
      </c>
    </row>
    <row r="68" spans="1:10" x14ac:dyDescent="0.25">
      <c r="A68" t="s">
        <v>0</v>
      </c>
      <c r="B68" t="s">
        <v>686</v>
      </c>
      <c r="C68" t="s">
        <v>687</v>
      </c>
      <c r="D68" t="s">
        <v>3</v>
      </c>
      <c r="E68" t="s">
        <v>688</v>
      </c>
      <c r="F68" t="s">
        <v>689</v>
      </c>
      <c r="G68" t="s">
        <v>181</v>
      </c>
      <c r="I68">
        <v>294</v>
      </c>
      <c r="J68" t="s">
        <v>690</v>
      </c>
    </row>
    <row r="69" spans="1:10" x14ac:dyDescent="0.25">
      <c r="A69" t="s">
        <v>0</v>
      </c>
      <c r="B69" t="s">
        <v>691</v>
      </c>
      <c r="C69" t="s">
        <v>692</v>
      </c>
      <c r="D69" t="s">
        <v>3</v>
      </c>
      <c r="E69" t="s">
        <v>693</v>
      </c>
      <c r="F69" t="s">
        <v>689</v>
      </c>
      <c r="G69" t="s">
        <v>181</v>
      </c>
      <c r="I69">
        <v>282</v>
      </c>
      <c r="J69" t="s">
        <v>690</v>
      </c>
    </row>
    <row r="70" spans="1:10" x14ac:dyDescent="0.25">
      <c r="A70" t="s">
        <v>0</v>
      </c>
      <c r="B70" t="s">
        <v>542</v>
      </c>
      <c r="C70" t="s">
        <v>543</v>
      </c>
      <c r="D70" t="s">
        <v>3</v>
      </c>
      <c r="E70" t="s">
        <v>544</v>
      </c>
      <c r="F70" t="s">
        <v>545</v>
      </c>
      <c r="G70" t="s">
        <v>66</v>
      </c>
      <c r="I70">
        <v>521</v>
      </c>
      <c r="J70" t="s">
        <v>546</v>
      </c>
    </row>
    <row r="71" spans="1:10" x14ac:dyDescent="0.25">
      <c r="A71" t="s">
        <v>0</v>
      </c>
      <c r="B71" t="s">
        <v>542</v>
      </c>
      <c r="C71" t="s">
        <v>543</v>
      </c>
      <c r="D71" t="s">
        <v>3</v>
      </c>
      <c r="E71" t="s">
        <v>544</v>
      </c>
      <c r="F71" t="s">
        <v>545</v>
      </c>
      <c r="G71" t="s">
        <v>66</v>
      </c>
      <c r="I71">
        <v>521</v>
      </c>
      <c r="J71" t="s">
        <v>546</v>
      </c>
    </row>
    <row r="72" spans="1:10" x14ac:dyDescent="0.25">
      <c r="A72" t="s">
        <v>0</v>
      </c>
      <c r="B72" t="s">
        <v>590</v>
      </c>
      <c r="C72" t="s">
        <v>591</v>
      </c>
      <c r="D72" t="s">
        <v>3</v>
      </c>
      <c r="E72" t="s">
        <v>592</v>
      </c>
      <c r="F72" t="s">
        <v>593</v>
      </c>
      <c r="G72" t="s">
        <v>164</v>
      </c>
      <c r="H72" t="s">
        <v>594</v>
      </c>
      <c r="I72">
        <v>802</v>
      </c>
      <c r="J72" t="s">
        <v>595</v>
      </c>
    </row>
    <row r="73" spans="1:10" x14ac:dyDescent="0.25">
      <c r="A73" t="s">
        <v>0</v>
      </c>
      <c r="B73" t="s">
        <v>810</v>
      </c>
      <c r="C73" t="s">
        <v>811</v>
      </c>
      <c r="D73" t="s">
        <v>3</v>
      </c>
      <c r="E73" t="s">
        <v>812</v>
      </c>
      <c r="F73" t="s">
        <v>813</v>
      </c>
      <c r="G73" t="s">
        <v>164</v>
      </c>
      <c r="H73" t="s">
        <v>814</v>
      </c>
      <c r="I73">
        <v>853</v>
      </c>
      <c r="J73" t="s">
        <v>815</v>
      </c>
    </row>
    <row r="74" spans="1:10" x14ac:dyDescent="0.25">
      <c r="A74" t="s">
        <v>0</v>
      </c>
      <c r="B74" t="s">
        <v>681</v>
      </c>
      <c r="C74" t="s">
        <v>682</v>
      </c>
      <c r="D74" t="s">
        <v>3</v>
      </c>
      <c r="E74" t="s">
        <v>683</v>
      </c>
      <c r="F74" t="s">
        <v>684</v>
      </c>
      <c r="G74" t="s">
        <v>164</v>
      </c>
      <c r="H74" t="s">
        <v>276</v>
      </c>
      <c r="I74">
        <v>587</v>
      </c>
      <c r="J74" t="s">
        <v>685</v>
      </c>
    </row>
    <row r="75" spans="1:10" x14ac:dyDescent="0.25">
      <c r="A75" t="s">
        <v>0</v>
      </c>
      <c r="B75" t="s">
        <v>316</v>
      </c>
      <c r="C75" t="s">
        <v>317</v>
      </c>
      <c r="D75" t="s">
        <v>3</v>
      </c>
      <c r="E75" t="s">
        <v>318</v>
      </c>
      <c r="F75" t="s">
        <v>319</v>
      </c>
      <c r="G75" t="s">
        <v>62</v>
      </c>
      <c r="I75">
        <v>584</v>
      </c>
      <c r="J75" t="s">
        <v>320</v>
      </c>
    </row>
    <row r="76" spans="1:10" x14ac:dyDescent="0.25">
      <c r="A76" t="s">
        <v>0</v>
      </c>
      <c r="B76" t="s">
        <v>697</v>
      </c>
      <c r="C76" t="s">
        <v>698</v>
      </c>
      <c r="D76" t="s">
        <v>3</v>
      </c>
      <c r="E76" t="s">
        <v>699</v>
      </c>
      <c r="F76" t="s">
        <v>700</v>
      </c>
      <c r="G76" t="s">
        <v>51</v>
      </c>
      <c r="I76">
        <v>874</v>
      </c>
      <c r="J76" t="s">
        <v>701</v>
      </c>
    </row>
    <row r="77" spans="1:10" x14ac:dyDescent="0.25">
      <c r="A77" t="s">
        <v>0</v>
      </c>
      <c r="B77" t="s">
        <v>697</v>
      </c>
      <c r="C77" t="s">
        <v>698</v>
      </c>
      <c r="D77" t="s">
        <v>3</v>
      </c>
      <c r="E77" t="s">
        <v>699</v>
      </c>
      <c r="F77" t="s">
        <v>700</v>
      </c>
      <c r="G77" t="s">
        <v>51</v>
      </c>
      <c r="I77">
        <v>874</v>
      </c>
      <c r="J77" t="s">
        <v>701</v>
      </c>
    </row>
    <row r="78" spans="1:10" x14ac:dyDescent="0.25">
      <c r="A78" t="s">
        <v>0</v>
      </c>
      <c r="B78" t="s">
        <v>782</v>
      </c>
      <c r="C78" t="s">
        <v>783</v>
      </c>
      <c r="D78" t="s">
        <v>3</v>
      </c>
      <c r="E78" t="s">
        <v>784</v>
      </c>
      <c r="F78" t="s">
        <v>785</v>
      </c>
      <c r="G78" t="s">
        <v>181</v>
      </c>
      <c r="I78">
        <v>287</v>
      </c>
      <c r="J78" t="s">
        <v>221</v>
      </c>
    </row>
    <row r="79" spans="1:10" x14ac:dyDescent="0.25">
      <c r="A79" t="s">
        <v>19</v>
      </c>
      <c r="B79" t="s">
        <v>468</v>
      </c>
      <c r="C79" t="s">
        <v>469</v>
      </c>
      <c r="D79" t="s">
        <v>3</v>
      </c>
      <c r="E79" t="s">
        <v>470</v>
      </c>
      <c r="F79" t="s">
        <v>471</v>
      </c>
      <c r="G79" t="s">
        <v>24</v>
      </c>
      <c r="I79">
        <v>0</v>
      </c>
    </row>
    <row r="80" spans="1:10" x14ac:dyDescent="0.25">
      <c r="A80" t="s">
        <v>19</v>
      </c>
      <c r="B80" t="s">
        <v>20</v>
      </c>
      <c r="C80" t="s">
        <v>21</v>
      </c>
      <c r="D80" t="s">
        <v>3</v>
      </c>
      <c r="E80" t="s">
        <v>22</v>
      </c>
      <c r="F80" t="s">
        <v>23</v>
      </c>
      <c r="G80" t="s">
        <v>24</v>
      </c>
      <c r="I80">
        <v>0</v>
      </c>
    </row>
    <row r="81" spans="1:10" x14ac:dyDescent="0.25">
      <c r="A81" t="s">
        <v>0</v>
      </c>
      <c r="B81" t="s">
        <v>702</v>
      </c>
      <c r="C81" t="s">
        <v>469</v>
      </c>
      <c r="D81" t="s">
        <v>3</v>
      </c>
      <c r="E81" t="s">
        <v>703</v>
      </c>
      <c r="F81" t="s">
        <v>704</v>
      </c>
      <c r="G81" t="s">
        <v>24</v>
      </c>
      <c r="I81">
        <v>121</v>
      </c>
      <c r="J81" t="s">
        <v>705</v>
      </c>
    </row>
    <row r="82" spans="1:10" x14ac:dyDescent="0.25">
      <c r="A82" t="s">
        <v>0</v>
      </c>
      <c r="B82" t="s">
        <v>702</v>
      </c>
      <c r="C82" t="s">
        <v>469</v>
      </c>
      <c r="D82" t="s">
        <v>3</v>
      </c>
      <c r="E82" t="s">
        <v>703</v>
      </c>
      <c r="F82" t="s">
        <v>704</v>
      </c>
      <c r="G82" t="s">
        <v>24</v>
      </c>
      <c r="I82">
        <v>121</v>
      </c>
      <c r="J82" t="s">
        <v>705</v>
      </c>
    </row>
    <row r="83" spans="1:10" x14ac:dyDescent="0.25">
      <c r="A83" t="s">
        <v>0</v>
      </c>
      <c r="B83" t="s">
        <v>252</v>
      </c>
      <c r="C83" t="s">
        <v>21</v>
      </c>
      <c r="D83" t="s">
        <v>3</v>
      </c>
      <c r="E83" t="s">
        <v>253</v>
      </c>
      <c r="F83" t="s">
        <v>254</v>
      </c>
      <c r="G83" t="s">
        <v>24</v>
      </c>
      <c r="I83">
        <v>122</v>
      </c>
      <c r="J83" t="s">
        <v>255</v>
      </c>
    </row>
    <row r="84" spans="1:10" x14ac:dyDescent="0.25">
      <c r="A84" t="s">
        <v>0</v>
      </c>
      <c r="B84" t="s">
        <v>252</v>
      </c>
      <c r="C84" t="s">
        <v>21</v>
      </c>
      <c r="D84" t="s">
        <v>3</v>
      </c>
      <c r="E84" t="s">
        <v>253</v>
      </c>
      <c r="F84" t="s">
        <v>254</v>
      </c>
      <c r="G84" t="s">
        <v>24</v>
      </c>
      <c r="I84">
        <v>122</v>
      </c>
      <c r="J84" t="s">
        <v>255</v>
      </c>
    </row>
    <row r="85" spans="1:10" x14ac:dyDescent="0.25">
      <c r="A85" t="s">
        <v>0</v>
      </c>
      <c r="B85" t="s">
        <v>14</v>
      </c>
      <c r="C85" t="s">
        <v>15</v>
      </c>
      <c r="D85" t="s">
        <v>3</v>
      </c>
      <c r="E85" t="s">
        <v>16</v>
      </c>
      <c r="F85" t="s">
        <v>17</v>
      </c>
      <c r="G85" t="s">
        <v>6</v>
      </c>
      <c r="I85">
        <v>1255</v>
      </c>
      <c r="J85" t="s">
        <v>18</v>
      </c>
    </row>
    <row r="86" spans="1:10" x14ac:dyDescent="0.25">
      <c r="A86" t="s">
        <v>0</v>
      </c>
      <c r="B86" t="s">
        <v>14</v>
      </c>
      <c r="C86" t="s">
        <v>15</v>
      </c>
      <c r="D86" t="s">
        <v>3</v>
      </c>
      <c r="E86" t="s">
        <v>16</v>
      </c>
      <c r="F86" t="s">
        <v>17</v>
      </c>
      <c r="G86" t="s">
        <v>6</v>
      </c>
      <c r="I86">
        <v>1255</v>
      </c>
      <c r="J86" t="s">
        <v>18</v>
      </c>
    </row>
    <row r="87" spans="1:10" x14ac:dyDescent="0.25">
      <c r="A87" t="s">
        <v>0</v>
      </c>
      <c r="B87" t="s">
        <v>389</v>
      </c>
      <c r="C87" t="s">
        <v>390</v>
      </c>
      <c r="D87" t="s">
        <v>3</v>
      </c>
      <c r="E87" t="s">
        <v>391</v>
      </c>
      <c r="F87" t="s">
        <v>392</v>
      </c>
      <c r="G87" t="s">
        <v>181</v>
      </c>
      <c r="I87">
        <v>458</v>
      </c>
      <c r="J87" t="s">
        <v>221</v>
      </c>
    </row>
    <row r="88" spans="1:10" x14ac:dyDescent="0.25">
      <c r="A88" t="s">
        <v>0</v>
      </c>
      <c r="B88" t="s">
        <v>160</v>
      </c>
      <c r="C88" t="s">
        <v>161</v>
      </c>
      <c r="D88" t="s">
        <v>3</v>
      </c>
      <c r="E88" t="s">
        <v>162</v>
      </c>
      <c r="F88" t="s">
        <v>163</v>
      </c>
      <c r="G88" t="s">
        <v>164</v>
      </c>
      <c r="H88" t="s">
        <v>165</v>
      </c>
      <c r="I88">
        <v>1539</v>
      </c>
      <c r="J88" t="s">
        <v>166</v>
      </c>
    </row>
    <row r="89" spans="1:10" x14ac:dyDescent="0.25">
      <c r="A89" t="s">
        <v>0</v>
      </c>
      <c r="B89" t="s">
        <v>138</v>
      </c>
      <c r="C89" t="s">
        <v>139</v>
      </c>
      <c r="D89" t="s">
        <v>3</v>
      </c>
      <c r="E89" t="s">
        <v>140</v>
      </c>
      <c r="F89" t="s">
        <v>141</v>
      </c>
      <c r="G89" t="s">
        <v>6</v>
      </c>
      <c r="I89">
        <v>387</v>
      </c>
      <c r="J89" t="s">
        <v>142</v>
      </c>
    </row>
    <row r="90" spans="1:10" x14ac:dyDescent="0.25">
      <c r="A90" t="s">
        <v>0</v>
      </c>
      <c r="B90" t="s">
        <v>92</v>
      </c>
      <c r="C90" t="s">
        <v>93</v>
      </c>
      <c r="D90" t="s">
        <v>3</v>
      </c>
      <c r="E90" t="s">
        <v>94</v>
      </c>
      <c r="F90" t="s">
        <v>95</v>
      </c>
      <c r="G90" t="s">
        <v>66</v>
      </c>
      <c r="I90">
        <v>976</v>
      </c>
      <c r="J90" t="s">
        <v>96</v>
      </c>
    </row>
    <row r="91" spans="1:10" x14ac:dyDescent="0.25">
      <c r="A91" t="s">
        <v>0</v>
      </c>
      <c r="B91" t="s">
        <v>706</v>
      </c>
      <c r="C91" t="s">
        <v>707</v>
      </c>
      <c r="D91" t="s">
        <v>3</v>
      </c>
      <c r="E91" t="s">
        <v>708</v>
      </c>
      <c r="F91" t="s">
        <v>709</v>
      </c>
      <c r="G91" t="s">
        <v>300</v>
      </c>
      <c r="I91">
        <v>1010</v>
      </c>
      <c r="J91" t="s">
        <v>710</v>
      </c>
    </row>
    <row r="92" spans="1:10" x14ac:dyDescent="0.25">
      <c r="A92" t="s">
        <v>0</v>
      </c>
      <c r="B92" t="s">
        <v>580</v>
      </c>
      <c r="C92" t="s">
        <v>581</v>
      </c>
      <c r="D92" t="s">
        <v>3</v>
      </c>
      <c r="E92" t="s">
        <v>582</v>
      </c>
      <c r="F92" t="s">
        <v>583</v>
      </c>
      <c r="G92" t="s">
        <v>129</v>
      </c>
      <c r="H92" t="s">
        <v>226</v>
      </c>
      <c r="I92">
        <v>1702</v>
      </c>
      <c r="J92" t="s">
        <v>584</v>
      </c>
    </row>
    <row r="93" spans="1:10" x14ac:dyDescent="0.25">
      <c r="A93" t="s">
        <v>59</v>
      </c>
      <c r="C93" t="s">
        <v>60</v>
      </c>
      <c r="D93" t="s">
        <v>3</v>
      </c>
      <c r="E93" t="s">
        <v>60</v>
      </c>
      <c r="F93" t="s">
        <v>61</v>
      </c>
      <c r="G93" t="s">
        <v>62</v>
      </c>
      <c r="I93">
        <v>0</v>
      </c>
    </row>
    <row r="94" spans="1:10" x14ac:dyDescent="0.25">
      <c r="A94" t="s">
        <v>0</v>
      </c>
      <c r="B94" t="s">
        <v>648</v>
      </c>
      <c r="C94" t="s">
        <v>649</v>
      </c>
      <c r="D94" t="s">
        <v>3</v>
      </c>
      <c r="E94" t="s">
        <v>650</v>
      </c>
      <c r="F94" t="s">
        <v>651</v>
      </c>
      <c r="G94" t="s">
        <v>62</v>
      </c>
      <c r="I94">
        <v>1330</v>
      </c>
      <c r="J94" t="s">
        <v>652</v>
      </c>
    </row>
    <row r="95" spans="1:10" x14ac:dyDescent="0.25">
      <c r="A95" t="s">
        <v>19</v>
      </c>
      <c r="B95" t="s">
        <v>103</v>
      </c>
      <c r="C95" t="s">
        <v>104</v>
      </c>
      <c r="D95" t="s">
        <v>3</v>
      </c>
      <c r="E95" t="s">
        <v>105</v>
      </c>
      <c r="F95" t="s">
        <v>106</v>
      </c>
      <c r="G95" t="s">
        <v>62</v>
      </c>
      <c r="H95" t="s">
        <v>107</v>
      </c>
      <c r="I95">
        <v>0</v>
      </c>
      <c r="J95" t="s">
        <v>108</v>
      </c>
    </row>
    <row r="96" spans="1:10" x14ac:dyDescent="0.25">
      <c r="A96" t="s">
        <v>0</v>
      </c>
      <c r="B96" t="s">
        <v>404</v>
      </c>
      <c r="C96" t="s">
        <v>405</v>
      </c>
      <c r="D96" t="s">
        <v>3</v>
      </c>
      <c r="E96" t="s">
        <v>406</v>
      </c>
      <c r="F96" t="s">
        <v>407</v>
      </c>
      <c r="G96" t="s">
        <v>181</v>
      </c>
      <c r="I96">
        <v>480</v>
      </c>
      <c r="J96" t="s">
        <v>408</v>
      </c>
    </row>
    <row r="97" spans="1:10" x14ac:dyDescent="0.25">
      <c r="A97" t="s">
        <v>0</v>
      </c>
      <c r="B97" t="s">
        <v>404</v>
      </c>
      <c r="C97" t="s">
        <v>405</v>
      </c>
      <c r="D97" t="s">
        <v>3</v>
      </c>
      <c r="E97" t="s">
        <v>406</v>
      </c>
      <c r="F97" t="s">
        <v>407</v>
      </c>
      <c r="G97" t="s">
        <v>181</v>
      </c>
      <c r="I97">
        <v>480</v>
      </c>
      <c r="J97" t="s">
        <v>408</v>
      </c>
    </row>
    <row r="98" spans="1:10" x14ac:dyDescent="0.25">
      <c r="A98" t="s">
        <v>0</v>
      </c>
      <c r="B98" t="s">
        <v>291</v>
      </c>
      <c r="C98" t="s">
        <v>292</v>
      </c>
      <c r="D98" t="s">
        <v>3</v>
      </c>
      <c r="E98" t="s">
        <v>293</v>
      </c>
      <c r="F98" t="s">
        <v>294</v>
      </c>
      <c r="G98" t="s">
        <v>187</v>
      </c>
      <c r="I98">
        <v>1126</v>
      </c>
      <c r="J98" t="s">
        <v>295</v>
      </c>
    </row>
    <row r="99" spans="1:10" x14ac:dyDescent="0.25">
      <c r="A99" t="s">
        <v>0</v>
      </c>
      <c r="B99" t="s">
        <v>291</v>
      </c>
      <c r="C99" t="s">
        <v>292</v>
      </c>
      <c r="D99" t="s">
        <v>3</v>
      </c>
      <c r="E99" t="s">
        <v>293</v>
      </c>
      <c r="F99" t="s">
        <v>294</v>
      </c>
      <c r="G99" t="s">
        <v>187</v>
      </c>
      <c r="I99">
        <v>1126</v>
      </c>
      <c r="J99" t="s">
        <v>295</v>
      </c>
    </row>
    <row r="100" spans="1:10" x14ac:dyDescent="0.25">
      <c r="A100" t="s">
        <v>0</v>
      </c>
      <c r="B100" t="s">
        <v>628</v>
      </c>
      <c r="C100" t="s">
        <v>629</v>
      </c>
      <c r="D100" t="s">
        <v>3</v>
      </c>
      <c r="E100" t="s">
        <v>630</v>
      </c>
      <c r="F100" t="s">
        <v>631</v>
      </c>
      <c r="G100" t="s">
        <v>62</v>
      </c>
      <c r="I100">
        <v>1799</v>
      </c>
      <c r="J100" t="s">
        <v>632</v>
      </c>
    </row>
    <row r="101" spans="1:10" x14ac:dyDescent="0.25">
      <c r="A101" t="s">
        <v>0</v>
      </c>
      <c r="B101" t="s">
        <v>498</v>
      </c>
      <c r="C101" t="s">
        <v>499</v>
      </c>
      <c r="D101" t="s">
        <v>3</v>
      </c>
      <c r="E101" t="s">
        <v>500</v>
      </c>
      <c r="F101" t="s">
        <v>501</v>
      </c>
      <c r="G101" t="s">
        <v>6</v>
      </c>
      <c r="I101">
        <v>695</v>
      </c>
      <c r="J101" t="s">
        <v>502</v>
      </c>
    </row>
    <row r="102" spans="1:10" x14ac:dyDescent="0.25">
      <c r="A102" t="s">
        <v>0</v>
      </c>
      <c r="B102" t="s">
        <v>189</v>
      </c>
      <c r="C102" t="s">
        <v>190</v>
      </c>
      <c r="D102" t="s">
        <v>3</v>
      </c>
      <c r="E102" t="s">
        <v>191</v>
      </c>
      <c r="F102" t="s">
        <v>192</v>
      </c>
      <c r="G102" t="s">
        <v>193</v>
      </c>
      <c r="I102">
        <v>252</v>
      </c>
      <c r="J102" t="s">
        <v>194</v>
      </c>
    </row>
    <row r="103" spans="1:10" x14ac:dyDescent="0.25">
      <c r="A103" t="s">
        <v>0</v>
      </c>
      <c r="B103" t="s">
        <v>167</v>
      </c>
      <c r="C103" t="s">
        <v>168</v>
      </c>
      <c r="D103" t="s">
        <v>3</v>
      </c>
      <c r="E103" t="s">
        <v>169</v>
      </c>
      <c r="F103" t="s">
        <v>170</v>
      </c>
      <c r="G103" t="s">
        <v>66</v>
      </c>
      <c r="H103" t="s">
        <v>171</v>
      </c>
      <c r="I103">
        <v>406</v>
      </c>
      <c r="J103" t="s">
        <v>172</v>
      </c>
    </row>
    <row r="104" spans="1:10" x14ac:dyDescent="0.25">
      <c r="A104" t="s">
        <v>0</v>
      </c>
      <c r="B104" t="s">
        <v>167</v>
      </c>
      <c r="C104" t="s">
        <v>168</v>
      </c>
      <c r="D104" t="s">
        <v>3</v>
      </c>
      <c r="E104" t="s">
        <v>169</v>
      </c>
      <c r="F104" t="s">
        <v>170</v>
      </c>
      <c r="G104" t="s">
        <v>66</v>
      </c>
      <c r="H104" t="s">
        <v>171</v>
      </c>
      <c r="I104">
        <v>406</v>
      </c>
      <c r="J104" t="s">
        <v>172</v>
      </c>
    </row>
    <row r="105" spans="1:10" x14ac:dyDescent="0.25">
      <c r="A105" t="s">
        <v>0</v>
      </c>
      <c r="B105" t="s">
        <v>517</v>
      </c>
      <c r="C105" t="s">
        <v>518</v>
      </c>
      <c r="D105" t="s">
        <v>3</v>
      </c>
      <c r="E105" t="s">
        <v>519</v>
      </c>
      <c r="F105" t="s">
        <v>520</v>
      </c>
      <c r="G105" t="s">
        <v>521</v>
      </c>
      <c r="I105">
        <v>1368</v>
      </c>
      <c r="J105" t="s">
        <v>522</v>
      </c>
    </row>
    <row r="106" spans="1:10" x14ac:dyDescent="0.25">
      <c r="A106" t="s">
        <v>0</v>
      </c>
      <c r="B106" t="s">
        <v>517</v>
      </c>
      <c r="C106" t="s">
        <v>518</v>
      </c>
      <c r="D106" t="s">
        <v>3</v>
      </c>
      <c r="E106" t="s">
        <v>519</v>
      </c>
      <c r="F106" t="s">
        <v>520</v>
      </c>
      <c r="G106" t="s">
        <v>521</v>
      </c>
      <c r="I106">
        <v>1368</v>
      </c>
      <c r="J106" t="s">
        <v>522</v>
      </c>
    </row>
    <row r="107" spans="1:10" x14ac:dyDescent="0.25">
      <c r="A107" t="s">
        <v>0</v>
      </c>
      <c r="B107" t="s">
        <v>763</v>
      </c>
      <c r="C107" t="s">
        <v>764</v>
      </c>
      <c r="D107" t="s">
        <v>3</v>
      </c>
      <c r="E107" t="s">
        <v>765</v>
      </c>
      <c r="F107" t="s">
        <v>766</v>
      </c>
      <c r="G107" t="s">
        <v>6</v>
      </c>
      <c r="I107">
        <v>498</v>
      </c>
      <c r="J107" t="s">
        <v>142</v>
      </c>
    </row>
    <row r="108" spans="1:10" x14ac:dyDescent="0.25">
      <c r="A108" t="s">
        <v>0</v>
      </c>
      <c r="B108" t="s">
        <v>125</v>
      </c>
      <c r="C108" t="s">
        <v>126</v>
      </c>
      <c r="D108" t="s">
        <v>3</v>
      </c>
      <c r="E108" t="s">
        <v>127</v>
      </c>
      <c r="F108" t="s">
        <v>128</v>
      </c>
      <c r="G108" t="s">
        <v>129</v>
      </c>
      <c r="H108" t="s">
        <v>130</v>
      </c>
      <c r="I108">
        <v>955</v>
      </c>
      <c r="J108" t="s">
        <v>131</v>
      </c>
    </row>
    <row r="109" spans="1:10" x14ac:dyDescent="0.25">
      <c r="A109" t="s">
        <v>0</v>
      </c>
      <c r="B109" t="s">
        <v>562</v>
      </c>
      <c r="C109" t="s">
        <v>563</v>
      </c>
      <c r="D109" t="s">
        <v>3</v>
      </c>
      <c r="E109" t="s">
        <v>564</v>
      </c>
      <c r="F109" t="s">
        <v>565</v>
      </c>
      <c r="G109" t="s">
        <v>300</v>
      </c>
      <c r="I109">
        <v>788</v>
      </c>
    </row>
    <row r="110" spans="1:10" x14ac:dyDescent="0.25">
      <c r="A110" t="s">
        <v>0</v>
      </c>
      <c r="B110" t="s">
        <v>425</v>
      </c>
      <c r="C110" t="s">
        <v>426</v>
      </c>
      <c r="D110" t="s">
        <v>3</v>
      </c>
      <c r="E110" t="s">
        <v>427</v>
      </c>
      <c r="F110" t="s">
        <v>428</v>
      </c>
      <c r="G110" t="s">
        <v>129</v>
      </c>
      <c r="H110" t="s">
        <v>204</v>
      </c>
      <c r="I110">
        <v>496</v>
      </c>
      <c r="J110" t="s">
        <v>429</v>
      </c>
    </row>
    <row r="111" spans="1:10" x14ac:dyDescent="0.25">
      <c r="A111" t="s">
        <v>0</v>
      </c>
      <c r="B111" t="s">
        <v>816</v>
      </c>
      <c r="C111" t="s">
        <v>817</v>
      </c>
      <c r="D111" t="s">
        <v>3</v>
      </c>
      <c r="E111" t="s">
        <v>818</v>
      </c>
      <c r="F111" t="s">
        <v>819</v>
      </c>
      <c r="G111" t="s">
        <v>164</v>
      </c>
      <c r="H111" t="s">
        <v>165</v>
      </c>
      <c r="I111">
        <v>661</v>
      </c>
      <c r="J111" t="s">
        <v>820</v>
      </c>
    </row>
    <row r="112" spans="1:10" x14ac:dyDescent="0.25">
      <c r="A112" t="s">
        <v>0</v>
      </c>
      <c r="B112" t="s">
        <v>267</v>
      </c>
      <c r="C112" t="s">
        <v>268</v>
      </c>
      <c r="D112" t="s">
        <v>3</v>
      </c>
      <c r="E112" t="s">
        <v>269</v>
      </c>
      <c r="F112" t="s">
        <v>270</v>
      </c>
      <c r="G112" t="s">
        <v>164</v>
      </c>
      <c r="H112" t="s">
        <v>165</v>
      </c>
      <c r="I112">
        <v>1351</v>
      </c>
      <c r="J112" t="s">
        <v>271</v>
      </c>
    </row>
    <row r="113" spans="1:10" x14ac:dyDescent="0.25">
      <c r="A113" t="s">
        <v>0</v>
      </c>
      <c r="B113" t="s">
        <v>267</v>
      </c>
      <c r="C113" t="s">
        <v>268</v>
      </c>
      <c r="D113" t="s">
        <v>3</v>
      </c>
      <c r="E113" t="s">
        <v>269</v>
      </c>
      <c r="F113" t="s">
        <v>270</v>
      </c>
      <c r="G113" t="s">
        <v>164</v>
      </c>
      <c r="H113" t="s">
        <v>165</v>
      </c>
      <c r="I113">
        <v>1351</v>
      </c>
      <c r="J113" t="s">
        <v>271</v>
      </c>
    </row>
    <row r="114" spans="1:10" x14ac:dyDescent="0.25">
      <c r="A114" t="s">
        <v>0</v>
      </c>
      <c r="B114" t="s">
        <v>267</v>
      </c>
      <c r="C114" t="s">
        <v>268</v>
      </c>
      <c r="D114" t="s">
        <v>3</v>
      </c>
      <c r="E114" t="s">
        <v>269</v>
      </c>
      <c r="F114" t="s">
        <v>270</v>
      </c>
      <c r="G114" t="s">
        <v>164</v>
      </c>
      <c r="H114" t="s">
        <v>165</v>
      </c>
      <c r="I114">
        <v>1351</v>
      </c>
      <c r="J114" t="s">
        <v>271</v>
      </c>
    </row>
    <row r="115" spans="1:10" x14ac:dyDescent="0.25">
      <c r="A115" t="s">
        <v>0</v>
      </c>
      <c r="B115" t="s">
        <v>370</v>
      </c>
      <c r="C115" t="s">
        <v>371</v>
      </c>
      <c r="D115" t="s">
        <v>3</v>
      </c>
      <c r="E115" t="s">
        <v>372</v>
      </c>
      <c r="F115" t="s">
        <v>373</v>
      </c>
      <c r="G115" t="s">
        <v>6</v>
      </c>
      <c r="H115" t="s">
        <v>7</v>
      </c>
      <c r="I115">
        <v>1514</v>
      </c>
      <c r="J115" t="s">
        <v>374</v>
      </c>
    </row>
    <row r="116" spans="1:10" x14ac:dyDescent="0.25">
      <c r="A116" t="s">
        <v>0</v>
      </c>
      <c r="B116" t="s">
        <v>806</v>
      </c>
      <c r="C116" t="s">
        <v>807</v>
      </c>
      <c r="D116" t="s">
        <v>3</v>
      </c>
      <c r="E116" t="s">
        <v>808</v>
      </c>
      <c r="F116" t="s">
        <v>809</v>
      </c>
      <c r="G116" t="s">
        <v>129</v>
      </c>
      <c r="H116" t="s">
        <v>226</v>
      </c>
      <c r="I116">
        <v>1022</v>
      </c>
    </row>
    <row r="117" spans="1:10" x14ac:dyDescent="0.25">
      <c r="A117" t="s">
        <v>0</v>
      </c>
      <c r="B117" t="s">
        <v>638</v>
      </c>
      <c r="C117" t="s">
        <v>639</v>
      </c>
      <c r="D117" t="s">
        <v>3</v>
      </c>
      <c r="E117" t="s">
        <v>640</v>
      </c>
      <c r="F117" t="s">
        <v>641</v>
      </c>
      <c r="G117" t="s">
        <v>129</v>
      </c>
      <c r="H117" t="s">
        <v>130</v>
      </c>
      <c r="I117">
        <v>1644</v>
      </c>
      <c r="J117" t="s">
        <v>642</v>
      </c>
    </row>
    <row r="118" spans="1:10" x14ac:dyDescent="0.25">
      <c r="A118" t="s">
        <v>0</v>
      </c>
      <c r="B118" t="s">
        <v>791</v>
      </c>
      <c r="C118" t="s">
        <v>792</v>
      </c>
      <c r="D118" t="s">
        <v>3</v>
      </c>
      <c r="E118" t="s">
        <v>793</v>
      </c>
      <c r="F118" t="s">
        <v>794</v>
      </c>
      <c r="G118" t="s">
        <v>496</v>
      </c>
      <c r="I118">
        <v>1013</v>
      </c>
      <c r="J118" t="s">
        <v>795</v>
      </c>
    </row>
    <row r="119" spans="1:10" x14ac:dyDescent="0.25">
      <c r="A119" t="s">
        <v>0</v>
      </c>
      <c r="B119" t="s">
        <v>143</v>
      </c>
      <c r="C119" t="s">
        <v>144</v>
      </c>
      <c r="D119" t="s">
        <v>3</v>
      </c>
      <c r="E119" t="s">
        <v>145</v>
      </c>
      <c r="F119" t="s">
        <v>146</v>
      </c>
      <c r="G119" t="s">
        <v>147</v>
      </c>
      <c r="I119">
        <v>823</v>
      </c>
      <c r="J119" t="s">
        <v>148</v>
      </c>
    </row>
    <row r="120" spans="1:10" x14ac:dyDescent="0.25">
      <c r="A120" t="s">
        <v>0</v>
      </c>
      <c r="B120" t="s">
        <v>721</v>
      </c>
      <c r="C120" t="s">
        <v>722</v>
      </c>
      <c r="D120" t="s">
        <v>3</v>
      </c>
      <c r="E120" t="s">
        <v>723</v>
      </c>
      <c r="F120" t="s">
        <v>724</v>
      </c>
      <c r="G120" t="s">
        <v>129</v>
      </c>
      <c r="H120" t="s">
        <v>130</v>
      </c>
      <c r="I120">
        <v>865</v>
      </c>
      <c r="J120" t="s">
        <v>142</v>
      </c>
    </row>
    <row r="121" spans="1:10" x14ac:dyDescent="0.25">
      <c r="A121" t="s">
        <v>0</v>
      </c>
      <c r="B121" t="s">
        <v>664</v>
      </c>
      <c r="C121" t="s">
        <v>665</v>
      </c>
      <c r="D121" t="s">
        <v>3</v>
      </c>
      <c r="E121" t="s">
        <v>666</v>
      </c>
      <c r="F121" t="s">
        <v>667</v>
      </c>
      <c r="G121" t="s">
        <v>62</v>
      </c>
      <c r="I121">
        <v>1102</v>
      </c>
      <c r="J121" t="s">
        <v>668</v>
      </c>
    </row>
    <row r="122" spans="1:10" x14ac:dyDescent="0.25">
      <c r="A122" t="s">
        <v>0</v>
      </c>
      <c r="B122" t="s">
        <v>233</v>
      </c>
      <c r="C122" t="s">
        <v>234</v>
      </c>
      <c r="D122" t="s">
        <v>3</v>
      </c>
      <c r="E122" t="s">
        <v>235</v>
      </c>
      <c r="F122" t="s">
        <v>236</v>
      </c>
      <c r="G122" t="s">
        <v>193</v>
      </c>
      <c r="I122">
        <v>436</v>
      </c>
      <c r="J122" t="s">
        <v>237</v>
      </c>
    </row>
    <row r="123" spans="1:10" x14ac:dyDescent="0.25">
      <c r="A123" t="s">
        <v>0</v>
      </c>
      <c r="B123" t="s">
        <v>419</v>
      </c>
      <c r="C123" t="s">
        <v>420</v>
      </c>
      <c r="D123" t="s">
        <v>3</v>
      </c>
      <c r="E123" t="s">
        <v>421</v>
      </c>
      <c r="F123" t="s">
        <v>422</v>
      </c>
      <c r="G123" t="s">
        <v>423</v>
      </c>
      <c r="I123">
        <v>638</v>
      </c>
      <c r="J123" t="s">
        <v>424</v>
      </c>
    </row>
    <row r="124" spans="1:10" x14ac:dyDescent="0.25">
      <c r="A124" t="s">
        <v>0</v>
      </c>
      <c r="B124" t="s">
        <v>115</v>
      </c>
      <c r="C124" t="s">
        <v>116</v>
      </c>
      <c r="D124" t="s">
        <v>3</v>
      </c>
      <c r="E124" t="s">
        <v>117</v>
      </c>
      <c r="F124" t="s">
        <v>118</v>
      </c>
      <c r="G124" t="s">
        <v>6</v>
      </c>
      <c r="H124" t="s">
        <v>7</v>
      </c>
      <c r="I124">
        <v>1149</v>
      </c>
      <c r="J124" t="s">
        <v>119</v>
      </c>
    </row>
    <row r="125" spans="1:10" x14ac:dyDescent="0.25">
      <c r="A125" t="s">
        <v>0</v>
      </c>
      <c r="B125" t="s">
        <v>362</v>
      </c>
      <c r="C125" t="s">
        <v>363</v>
      </c>
      <c r="D125" t="s">
        <v>3</v>
      </c>
      <c r="E125" t="s">
        <v>364</v>
      </c>
      <c r="F125" t="s">
        <v>365</v>
      </c>
      <c r="G125" t="s">
        <v>66</v>
      </c>
      <c r="H125" t="s">
        <v>340</v>
      </c>
      <c r="I125">
        <v>460</v>
      </c>
      <c r="J125" t="s">
        <v>366</v>
      </c>
    </row>
    <row r="126" spans="1:10" x14ac:dyDescent="0.25">
      <c r="A126" t="s">
        <v>0</v>
      </c>
      <c r="B126" t="s">
        <v>362</v>
      </c>
      <c r="C126" t="s">
        <v>363</v>
      </c>
      <c r="D126" t="s">
        <v>3</v>
      </c>
      <c r="E126" t="s">
        <v>364</v>
      </c>
      <c r="F126" t="s">
        <v>365</v>
      </c>
      <c r="G126" t="s">
        <v>66</v>
      </c>
      <c r="H126" t="s">
        <v>340</v>
      </c>
      <c r="I126">
        <v>460</v>
      </c>
      <c r="J126" t="s">
        <v>366</v>
      </c>
    </row>
    <row r="127" spans="1:10" x14ac:dyDescent="0.25">
      <c r="A127" t="s">
        <v>0</v>
      </c>
      <c r="B127" t="s">
        <v>606</v>
      </c>
      <c r="C127" t="s">
        <v>607</v>
      </c>
      <c r="D127" t="s">
        <v>3</v>
      </c>
      <c r="E127" t="s">
        <v>608</v>
      </c>
      <c r="F127" t="s">
        <v>609</v>
      </c>
      <c r="G127" t="s">
        <v>136</v>
      </c>
      <c r="I127">
        <v>1194</v>
      </c>
      <c r="J127" t="s">
        <v>610</v>
      </c>
    </row>
    <row r="128" spans="1:10" x14ac:dyDescent="0.25">
      <c r="A128" t="s">
        <v>0</v>
      </c>
      <c r="B128" t="s">
        <v>758</v>
      </c>
      <c r="C128" t="s">
        <v>759</v>
      </c>
      <c r="D128" t="s">
        <v>3</v>
      </c>
      <c r="E128" t="s">
        <v>760</v>
      </c>
      <c r="F128" t="s">
        <v>761</v>
      </c>
      <c r="G128" t="s">
        <v>158</v>
      </c>
      <c r="H128" t="s">
        <v>360</v>
      </c>
      <c r="I128">
        <v>867</v>
      </c>
      <c r="J128" t="s">
        <v>762</v>
      </c>
    </row>
    <row r="129" spans="1:10" x14ac:dyDescent="0.25">
      <c r="A129" t="s">
        <v>0</v>
      </c>
      <c r="B129" t="s">
        <v>256</v>
      </c>
      <c r="C129" t="s">
        <v>257</v>
      </c>
      <c r="D129" t="s">
        <v>3</v>
      </c>
      <c r="E129" t="s">
        <v>258</v>
      </c>
      <c r="F129" t="s">
        <v>259</v>
      </c>
      <c r="G129" t="s">
        <v>164</v>
      </c>
      <c r="H129" t="s">
        <v>260</v>
      </c>
      <c r="I129">
        <v>736</v>
      </c>
      <c r="J129" t="s">
        <v>261</v>
      </c>
    </row>
    <row r="130" spans="1:10" x14ac:dyDescent="0.25">
      <c r="A130" t="s">
        <v>0</v>
      </c>
      <c r="B130" t="s">
        <v>256</v>
      </c>
      <c r="C130" t="s">
        <v>257</v>
      </c>
      <c r="D130" t="s">
        <v>3</v>
      </c>
      <c r="E130" t="s">
        <v>258</v>
      </c>
      <c r="F130" t="s">
        <v>259</v>
      </c>
      <c r="G130" t="s">
        <v>164</v>
      </c>
      <c r="H130" t="s">
        <v>260</v>
      </c>
      <c r="I130">
        <v>736</v>
      </c>
      <c r="J130" t="s">
        <v>261</v>
      </c>
    </row>
    <row r="131" spans="1:10" x14ac:dyDescent="0.25">
      <c r="A131" t="s">
        <v>0</v>
      </c>
      <c r="B131" t="s">
        <v>786</v>
      </c>
      <c r="C131" t="s">
        <v>787</v>
      </c>
      <c r="D131" t="s">
        <v>3</v>
      </c>
      <c r="E131" t="s">
        <v>788</v>
      </c>
      <c r="F131" t="s">
        <v>789</v>
      </c>
      <c r="G131" t="s">
        <v>6</v>
      </c>
      <c r="H131" t="s">
        <v>7</v>
      </c>
      <c r="I131">
        <v>1260</v>
      </c>
      <c r="J131" t="s">
        <v>790</v>
      </c>
    </row>
    <row r="132" spans="1:10" x14ac:dyDescent="0.25">
      <c r="A132" t="s">
        <v>0</v>
      </c>
      <c r="B132" t="s">
        <v>177</v>
      </c>
      <c r="C132" t="s">
        <v>178</v>
      </c>
      <c r="D132" t="s">
        <v>3</v>
      </c>
      <c r="E132" t="s">
        <v>179</v>
      </c>
      <c r="F132" t="s">
        <v>180</v>
      </c>
      <c r="G132" t="s">
        <v>181</v>
      </c>
      <c r="I132">
        <v>725</v>
      </c>
      <c r="J132" t="s">
        <v>182</v>
      </c>
    </row>
    <row r="133" spans="1:10" x14ac:dyDescent="0.25">
      <c r="A133" t="s">
        <v>0</v>
      </c>
      <c r="B133" t="s">
        <v>653</v>
      </c>
      <c r="C133" t="s">
        <v>654</v>
      </c>
      <c r="D133" t="s">
        <v>3</v>
      </c>
      <c r="E133" t="s">
        <v>655</v>
      </c>
      <c r="F133" t="s">
        <v>656</v>
      </c>
      <c r="G133" t="s">
        <v>300</v>
      </c>
      <c r="I133">
        <v>1311</v>
      </c>
      <c r="J133" t="s">
        <v>657</v>
      </c>
    </row>
    <row r="134" spans="1:10" x14ac:dyDescent="0.25">
      <c r="A134" t="s">
        <v>0</v>
      </c>
      <c r="B134" t="s">
        <v>183</v>
      </c>
      <c r="C134" t="s">
        <v>184</v>
      </c>
      <c r="D134" t="s">
        <v>3</v>
      </c>
      <c r="E134" t="s">
        <v>185</v>
      </c>
      <c r="F134" t="s">
        <v>186</v>
      </c>
      <c r="G134" t="s">
        <v>187</v>
      </c>
      <c r="I134">
        <v>629</v>
      </c>
      <c r="J134" t="s">
        <v>188</v>
      </c>
    </row>
    <row r="135" spans="1:10" x14ac:dyDescent="0.25">
      <c r="A135" t="s">
        <v>0</v>
      </c>
      <c r="B135" t="s">
        <v>777</v>
      </c>
      <c r="C135" t="s">
        <v>778</v>
      </c>
      <c r="D135" t="s">
        <v>3</v>
      </c>
      <c r="E135" t="s">
        <v>779</v>
      </c>
      <c r="F135" t="s">
        <v>780</v>
      </c>
      <c r="G135" t="s">
        <v>129</v>
      </c>
      <c r="H135" t="s">
        <v>226</v>
      </c>
      <c r="I135">
        <v>1048</v>
      </c>
      <c r="J135" t="s">
        <v>781</v>
      </c>
    </row>
    <row r="136" spans="1:10" x14ac:dyDescent="0.25">
      <c r="A136" t="s">
        <v>19</v>
      </c>
      <c r="B136" t="s">
        <v>63</v>
      </c>
      <c r="C136" t="s">
        <v>64</v>
      </c>
      <c r="D136" t="s">
        <v>3</v>
      </c>
      <c r="F136" t="s">
        <v>65</v>
      </c>
      <c r="G136" t="s">
        <v>66</v>
      </c>
      <c r="I136">
        <v>0</v>
      </c>
    </row>
    <row r="137" spans="1:10" x14ac:dyDescent="0.25">
      <c r="A137" t="s">
        <v>19</v>
      </c>
      <c r="B137" t="s">
        <v>63</v>
      </c>
      <c r="C137" t="s">
        <v>64</v>
      </c>
      <c r="D137" t="s">
        <v>3</v>
      </c>
      <c r="F137" t="s">
        <v>65</v>
      </c>
      <c r="G137" t="s">
        <v>66</v>
      </c>
      <c r="I137">
        <v>0</v>
      </c>
    </row>
    <row r="138" spans="1:10" x14ac:dyDescent="0.25">
      <c r="A138" t="s">
        <v>0</v>
      </c>
      <c r="B138" t="s">
        <v>643</v>
      </c>
      <c r="C138" t="s">
        <v>644</v>
      </c>
      <c r="D138" t="s">
        <v>3</v>
      </c>
      <c r="E138" t="s">
        <v>645</v>
      </c>
      <c r="F138" t="s">
        <v>646</v>
      </c>
      <c r="G138" t="s">
        <v>66</v>
      </c>
      <c r="I138">
        <v>1259</v>
      </c>
      <c r="J138" t="s">
        <v>647</v>
      </c>
    </row>
    <row r="139" spans="1:10" x14ac:dyDescent="0.25">
      <c r="A139" t="s">
        <v>0</v>
      </c>
      <c r="B139" t="s">
        <v>77</v>
      </c>
      <c r="C139" t="s">
        <v>78</v>
      </c>
      <c r="D139" t="s">
        <v>3</v>
      </c>
      <c r="E139" t="s">
        <v>79</v>
      </c>
      <c r="F139" t="s">
        <v>80</v>
      </c>
      <c r="G139" t="s">
        <v>70</v>
      </c>
      <c r="I139">
        <v>770</v>
      </c>
      <c r="J139" t="s">
        <v>81</v>
      </c>
    </row>
    <row r="140" spans="1:10" x14ac:dyDescent="0.25">
      <c r="A140" t="s">
        <v>0</v>
      </c>
      <c r="B140" t="s">
        <v>536</v>
      </c>
      <c r="C140" t="s">
        <v>537</v>
      </c>
      <c r="D140" t="s">
        <v>3</v>
      </c>
      <c r="E140" t="s">
        <v>538</v>
      </c>
      <c r="F140" t="s">
        <v>539</v>
      </c>
      <c r="G140" t="s">
        <v>129</v>
      </c>
      <c r="H140" t="s">
        <v>540</v>
      </c>
      <c r="I140">
        <v>1182</v>
      </c>
      <c r="J140" t="s">
        <v>541</v>
      </c>
    </row>
    <row r="141" spans="1:10" x14ac:dyDescent="0.25">
      <c r="A141" t="s">
        <v>0</v>
      </c>
      <c r="B141" t="s">
        <v>536</v>
      </c>
      <c r="C141" t="s">
        <v>537</v>
      </c>
      <c r="D141" t="s">
        <v>3</v>
      </c>
      <c r="E141" t="s">
        <v>538</v>
      </c>
      <c r="F141" t="s">
        <v>539</v>
      </c>
      <c r="G141" t="s">
        <v>129</v>
      </c>
      <c r="H141" t="s">
        <v>540</v>
      </c>
      <c r="I141">
        <v>1182</v>
      </c>
      <c r="J141" t="s">
        <v>541</v>
      </c>
    </row>
    <row r="142" spans="1:10" x14ac:dyDescent="0.25">
      <c r="A142" t="s">
        <v>19</v>
      </c>
      <c r="B142" t="s">
        <v>547</v>
      </c>
      <c r="C142" t="s">
        <v>548</v>
      </c>
      <c r="D142" t="s">
        <v>3</v>
      </c>
      <c r="E142" t="s">
        <v>549</v>
      </c>
      <c r="F142" t="s">
        <v>550</v>
      </c>
      <c r="G142" t="s">
        <v>181</v>
      </c>
      <c r="I142">
        <v>0</v>
      </c>
      <c r="J142" t="s">
        <v>551</v>
      </c>
    </row>
    <row r="143" spans="1:10" x14ac:dyDescent="0.25">
      <c r="A143" t="s">
        <v>19</v>
      </c>
      <c r="B143" t="s">
        <v>547</v>
      </c>
      <c r="C143" t="s">
        <v>548</v>
      </c>
      <c r="D143" t="s">
        <v>3</v>
      </c>
      <c r="E143" t="s">
        <v>549</v>
      </c>
      <c r="F143" t="s">
        <v>550</v>
      </c>
      <c r="G143" t="s">
        <v>181</v>
      </c>
      <c r="I143">
        <v>0</v>
      </c>
      <c r="J143" t="s">
        <v>551</v>
      </c>
    </row>
    <row r="144" spans="1:10" x14ac:dyDescent="0.25">
      <c r="A144" t="s">
        <v>0</v>
      </c>
      <c r="B144" t="s">
        <v>576</v>
      </c>
      <c r="C144" t="s">
        <v>577</v>
      </c>
      <c r="D144" t="s">
        <v>3</v>
      </c>
      <c r="E144" t="s">
        <v>578</v>
      </c>
      <c r="F144" t="s">
        <v>579</v>
      </c>
      <c r="G144" t="s">
        <v>158</v>
      </c>
      <c r="H144" t="s">
        <v>360</v>
      </c>
      <c r="I144">
        <v>772</v>
      </c>
    </row>
    <row r="145" spans="1:10" x14ac:dyDescent="0.25">
      <c r="A145" t="s">
        <v>0</v>
      </c>
      <c r="B145" t="s">
        <v>282</v>
      </c>
      <c r="C145" t="s">
        <v>283</v>
      </c>
      <c r="D145" t="s">
        <v>3</v>
      </c>
      <c r="E145" t="s">
        <v>284</v>
      </c>
      <c r="F145" t="s">
        <v>285</v>
      </c>
      <c r="G145" t="s">
        <v>12</v>
      </c>
      <c r="I145">
        <v>738</v>
      </c>
      <c r="J145" t="s">
        <v>13</v>
      </c>
    </row>
    <row r="146" spans="1:10" x14ac:dyDescent="0.25">
      <c r="A146" t="s">
        <v>0</v>
      </c>
      <c r="B146" t="s">
        <v>767</v>
      </c>
      <c r="C146" t="s">
        <v>768</v>
      </c>
      <c r="D146" t="s">
        <v>3</v>
      </c>
      <c r="E146" t="s">
        <v>769</v>
      </c>
      <c r="F146" t="s">
        <v>770</v>
      </c>
      <c r="G146" t="s">
        <v>164</v>
      </c>
      <c r="H146" t="s">
        <v>276</v>
      </c>
      <c r="I146">
        <v>1212</v>
      </c>
      <c r="J146" t="s">
        <v>771</v>
      </c>
    </row>
    <row r="147" spans="1:10" x14ac:dyDescent="0.25">
      <c r="A147" t="s">
        <v>19</v>
      </c>
      <c r="B147" t="s">
        <v>611</v>
      </c>
      <c r="C147" t="s">
        <v>612</v>
      </c>
      <c r="D147" t="s">
        <v>3</v>
      </c>
      <c r="E147" t="s">
        <v>613</v>
      </c>
      <c r="F147" t="s">
        <v>614</v>
      </c>
      <c r="G147" t="s">
        <v>310</v>
      </c>
      <c r="I147">
        <v>0</v>
      </c>
    </row>
    <row r="148" spans="1:10" x14ac:dyDescent="0.25">
      <c r="A148" t="s">
        <v>0</v>
      </c>
      <c r="B148" t="s">
        <v>826</v>
      </c>
      <c r="C148" t="s">
        <v>827</v>
      </c>
      <c r="D148" t="s">
        <v>3</v>
      </c>
      <c r="E148" t="s">
        <v>828</v>
      </c>
      <c r="F148" t="s">
        <v>829</v>
      </c>
      <c r="G148" t="s">
        <v>310</v>
      </c>
      <c r="I148">
        <v>939</v>
      </c>
      <c r="J148" t="s">
        <v>830</v>
      </c>
    </row>
    <row r="149" spans="1:10" x14ac:dyDescent="0.25">
      <c r="A149" t="s">
        <v>0</v>
      </c>
      <c r="B149" t="s">
        <v>503</v>
      </c>
      <c r="C149" t="s">
        <v>504</v>
      </c>
      <c r="D149" t="s">
        <v>3</v>
      </c>
      <c r="E149" t="s">
        <v>505</v>
      </c>
      <c r="F149" t="s">
        <v>506</v>
      </c>
      <c r="G149" t="s">
        <v>62</v>
      </c>
      <c r="H149" t="s">
        <v>76</v>
      </c>
      <c r="I149">
        <v>344</v>
      </c>
    </row>
    <row r="150" spans="1:10" x14ac:dyDescent="0.25">
      <c r="A150" t="s">
        <v>19</v>
      </c>
      <c r="B150" t="s">
        <v>67</v>
      </c>
      <c r="D150" t="s">
        <v>3</v>
      </c>
      <c r="E150" t="s">
        <v>68</v>
      </c>
      <c r="F150" t="s">
        <v>69</v>
      </c>
      <c r="G150" t="s">
        <v>70</v>
      </c>
      <c r="I150">
        <v>0</v>
      </c>
      <c r="J150" t="s">
        <v>71</v>
      </c>
    </row>
    <row r="151" spans="1:10" x14ac:dyDescent="0.25">
      <c r="A151" t="s">
        <v>0</v>
      </c>
      <c r="B151" t="s">
        <v>72</v>
      </c>
      <c r="C151" t="s">
        <v>73</v>
      </c>
      <c r="D151" t="s">
        <v>3</v>
      </c>
      <c r="E151" t="s">
        <v>74</v>
      </c>
      <c r="F151" t="s">
        <v>75</v>
      </c>
      <c r="G151" t="s">
        <v>62</v>
      </c>
      <c r="H151" t="s">
        <v>76</v>
      </c>
      <c r="I151">
        <v>555</v>
      </c>
    </row>
    <row r="152" spans="1:10" x14ac:dyDescent="0.25">
      <c r="A152" t="s">
        <v>0</v>
      </c>
      <c r="B152" t="s">
        <v>481</v>
      </c>
      <c r="C152" t="s">
        <v>482</v>
      </c>
      <c r="D152" t="s">
        <v>3</v>
      </c>
      <c r="E152" t="s">
        <v>483</v>
      </c>
      <c r="F152" t="s">
        <v>484</v>
      </c>
      <c r="G152" t="s">
        <v>51</v>
      </c>
      <c r="H152" t="s">
        <v>485</v>
      </c>
      <c r="I152">
        <v>1416</v>
      </c>
      <c r="J152" t="s">
        <v>486</v>
      </c>
    </row>
    <row r="153" spans="1:10" x14ac:dyDescent="0.25">
      <c r="A153" t="s">
        <v>0</v>
      </c>
      <c r="B153" t="s">
        <v>772</v>
      </c>
      <c r="C153" t="s">
        <v>773</v>
      </c>
      <c r="D153" t="s">
        <v>3</v>
      </c>
      <c r="E153" t="s">
        <v>774</v>
      </c>
      <c r="F153" t="s">
        <v>775</v>
      </c>
      <c r="G153" t="s">
        <v>6</v>
      </c>
      <c r="H153" t="s">
        <v>7</v>
      </c>
      <c r="I153">
        <v>1707</v>
      </c>
      <c r="J153" t="s">
        <v>776</v>
      </c>
    </row>
    <row r="154" spans="1:10" x14ac:dyDescent="0.25">
      <c r="A154" t="s">
        <v>0</v>
      </c>
      <c r="B154" t="s">
        <v>772</v>
      </c>
      <c r="C154" t="s">
        <v>773</v>
      </c>
      <c r="D154" t="s">
        <v>3</v>
      </c>
      <c r="E154" t="s">
        <v>774</v>
      </c>
      <c r="F154" t="s">
        <v>775</v>
      </c>
      <c r="G154" t="s">
        <v>6</v>
      </c>
      <c r="H154" t="s">
        <v>7</v>
      </c>
      <c r="I154">
        <v>1707</v>
      </c>
      <c r="J154" t="s">
        <v>776</v>
      </c>
    </row>
    <row r="155" spans="1:10" x14ac:dyDescent="0.25">
      <c r="A155" t="s">
        <v>0</v>
      </c>
      <c r="B155" t="s">
        <v>206</v>
      </c>
      <c r="C155" t="s">
        <v>207</v>
      </c>
      <c r="D155" t="s">
        <v>3</v>
      </c>
      <c r="E155" t="s">
        <v>208</v>
      </c>
      <c r="F155" t="s">
        <v>209</v>
      </c>
      <c r="G155" t="s">
        <v>193</v>
      </c>
      <c r="I155">
        <v>794</v>
      </c>
      <c r="J155" t="s">
        <v>210</v>
      </c>
    </row>
    <row r="156" spans="1:10" x14ac:dyDescent="0.25">
      <c r="A156" t="s">
        <v>0</v>
      </c>
      <c r="B156" t="s">
        <v>82</v>
      </c>
      <c r="C156" t="s">
        <v>83</v>
      </c>
      <c r="D156" t="s">
        <v>3</v>
      </c>
      <c r="E156" t="s">
        <v>84</v>
      </c>
      <c r="F156" t="s">
        <v>85</v>
      </c>
      <c r="G156" t="s">
        <v>57</v>
      </c>
      <c r="I156">
        <v>1314</v>
      </c>
      <c r="J156" t="s">
        <v>86</v>
      </c>
    </row>
    <row r="157" spans="1:10" x14ac:dyDescent="0.25">
      <c r="A157" t="s">
        <v>0</v>
      </c>
      <c r="B157" t="s">
        <v>398</v>
      </c>
      <c r="C157" t="s">
        <v>399</v>
      </c>
      <c r="D157" t="s">
        <v>3</v>
      </c>
      <c r="E157" t="s">
        <v>400</v>
      </c>
      <c r="F157" t="s">
        <v>401</v>
      </c>
      <c r="G157" t="s">
        <v>402</v>
      </c>
      <c r="I157">
        <v>1102</v>
      </c>
      <c r="J157" t="s">
        <v>403</v>
      </c>
    </row>
    <row r="158" spans="1:10" x14ac:dyDescent="0.25">
      <c r="A158" t="s">
        <v>0</v>
      </c>
      <c r="B158" t="s">
        <v>398</v>
      </c>
      <c r="C158" t="s">
        <v>399</v>
      </c>
      <c r="D158" t="s">
        <v>3</v>
      </c>
      <c r="E158" t="s">
        <v>400</v>
      </c>
      <c r="F158" t="s">
        <v>401</v>
      </c>
      <c r="G158" t="s">
        <v>402</v>
      </c>
      <c r="I158">
        <v>1102</v>
      </c>
      <c r="J158" t="s">
        <v>403</v>
      </c>
    </row>
    <row r="159" spans="1:10" x14ac:dyDescent="0.25">
      <c r="A159" t="s">
        <v>0</v>
      </c>
      <c r="B159" t="s">
        <v>624</v>
      </c>
      <c r="C159" t="s">
        <v>625</v>
      </c>
      <c r="D159" t="s">
        <v>3</v>
      </c>
      <c r="E159" t="s">
        <v>626</v>
      </c>
      <c r="F159" t="s">
        <v>627</v>
      </c>
      <c r="G159" t="s">
        <v>136</v>
      </c>
      <c r="I159">
        <v>694</v>
      </c>
      <c r="J159" t="s">
        <v>600</v>
      </c>
    </row>
    <row r="160" spans="1:10" x14ac:dyDescent="0.25">
      <c r="A160" t="s">
        <v>0</v>
      </c>
      <c r="B160" t="s">
        <v>356</v>
      </c>
      <c r="C160" t="s">
        <v>357</v>
      </c>
      <c r="D160" t="s">
        <v>3</v>
      </c>
      <c r="E160" t="s">
        <v>358</v>
      </c>
      <c r="F160" t="s">
        <v>359</v>
      </c>
      <c r="G160" t="s">
        <v>158</v>
      </c>
      <c r="H160" t="s">
        <v>360</v>
      </c>
      <c r="I160">
        <v>454</v>
      </c>
      <c r="J160" t="s">
        <v>361</v>
      </c>
    </row>
    <row r="161" spans="1:10" x14ac:dyDescent="0.25">
      <c r="A161" t="s">
        <v>0</v>
      </c>
      <c r="B161" t="s">
        <v>302</v>
      </c>
      <c r="C161" t="s">
        <v>303</v>
      </c>
      <c r="D161" t="s">
        <v>3</v>
      </c>
      <c r="E161" t="s">
        <v>304</v>
      </c>
      <c r="F161" t="s">
        <v>305</v>
      </c>
      <c r="G161" t="s">
        <v>62</v>
      </c>
      <c r="H161" t="s">
        <v>76</v>
      </c>
      <c r="I161">
        <v>415</v>
      </c>
    </row>
    <row r="162" spans="1:10" x14ac:dyDescent="0.25">
      <c r="A162" t="s">
        <v>0</v>
      </c>
      <c r="B162" t="s">
        <v>154</v>
      </c>
      <c r="C162" t="s">
        <v>155</v>
      </c>
      <c r="D162" t="s">
        <v>3</v>
      </c>
      <c r="E162" t="s">
        <v>156</v>
      </c>
      <c r="F162" t="s">
        <v>157</v>
      </c>
      <c r="G162" t="s">
        <v>158</v>
      </c>
      <c r="I162">
        <v>1099</v>
      </c>
      <c r="J162" t="s">
        <v>159</v>
      </c>
    </row>
    <row r="163" spans="1:10" x14ac:dyDescent="0.25">
      <c r="A163" t="s">
        <v>0</v>
      </c>
      <c r="B163" t="s">
        <v>222</v>
      </c>
      <c r="C163" t="s">
        <v>223</v>
      </c>
      <c r="D163" t="s">
        <v>3</v>
      </c>
      <c r="E163" t="s">
        <v>224</v>
      </c>
      <c r="F163" t="s">
        <v>225</v>
      </c>
      <c r="G163" t="s">
        <v>129</v>
      </c>
      <c r="H163" t="s">
        <v>226</v>
      </c>
      <c r="I163">
        <v>1077</v>
      </c>
      <c r="J163" t="s">
        <v>227</v>
      </c>
    </row>
    <row r="164" spans="1:10" x14ac:dyDescent="0.25">
      <c r="A164" t="s">
        <v>0</v>
      </c>
      <c r="B164" t="s">
        <v>132</v>
      </c>
      <c r="C164" t="s">
        <v>133</v>
      </c>
      <c r="D164" t="s">
        <v>3</v>
      </c>
      <c r="E164" t="s">
        <v>134</v>
      </c>
      <c r="F164" t="s">
        <v>135</v>
      </c>
      <c r="G164" t="s">
        <v>136</v>
      </c>
      <c r="I164">
        <v>933</v>
      </c>
      <c r="J164" t="s">
        <v>137</v>
      </c>
    </row>
    <row r="165" spans="1:10" x14ac:dyDescent="0.25">
      <c r="A165" t="s">
        <v>19</v>
      </c>
      <c r="B165" t="s">
        <v>434</v>
      </c>
      <c r="C165" t="s">
        <v>435</v>
      </c>
      <c r="D165" t="s">
        <v>3</v>
      </c>
      <c r="E165" t="s">
        <v>436</v>
      </c>
      <c r="F165" t="s">
        <v>437</v>
      </c>
      <c r="G165" t="s">
        <v>158</v>
      </c>
      <c r="I165">
        <v>0</v>
      </c>
      <c r="J165" t="s">
        <v>142</v>
      </c>
    </row>
    <row r="166" spans="1:10" x14ac:dyDescent="0.25">
      <c r="A166" t="s">
        <v>19</v>
      </c>
      <c r="B166" s="1" t="s">
        <v>669</v>
      </c>
      <c r="C166" t="s">
        <v>670</v>
      </c>
      <c r="D166" t="s">
        <v>3</v>
      </c>
      <c r="E166" t="s">
        <v>671</v>
      </c>
      <c r="F166" t="s">
        <v>672</v>
      </c>
      <c r="G166" t="s">
        <v>158</v>
      </c>
      <c r="I166">
        <v>0</v>
      </c>
      <c r="J166" t="s">
        <v>142</v>
      </c>
    </row>
    <row r="167" spans="1:10" x14ac:dyDescent="0.25">
      <c r="A167" t="s">
        <v>19</v>
      </c>
      <c r="B167" t="s">
        <v>438</v>
      </c>
      <c r="C167" t="s">
        <v>439</v>
      </c>
      <c r="D167" t="s">
        <v>3</v>
      </c>
      <c r="E167" t="s">
        <v>440</v>
      </c>
      <c r="F167" t="s">
        <v>441</v>
      </c>
      <c r="G167" t="s">
        <v>158</v>
      </c>
      <c r="I167">
        <v>0</v>
      </c>
      <c r="J167" t="s">
        <v>142</v>
      </c>
    </row>
    <row r="168" spans="1:10" x14ac:dyDescent="0.25">
      <c r="A168" t="s">
        <v>19</v>
      </c>
      <c r="B168" t="s">
        <v>831</v>
      </c>
      <c r="C168" t="s">
        <v>832</v>
      </c>
      <c r="D168" t="s">
        <v>3</v>
      </c>
      <c r="E168" t="s">
        <v>833</v>
      </c>
      <c r="F168" t="s">
        <v>834</v>
      </c>
      <c r="G168" t="s">
        <v>158</v>
      </c>
      <c r="I168">
        <v>0</v>
      </c>
      <c r="J168" t="s">
        <v>142</v>
      </c>
    </row>
    <row r="169" spans="1:10" x14ac:dyDescent="0.25">
      <c r="A169" t="s">
        <v>19</v>
      </c>
      <c r="B169" t="s">
        <v>673</v>
      </c>
      <c r="C169" t="s">
        <v>674</v>
      </c>
      <c r="D169" t="s">
        <v>3</v>
      </c>
      <c r="E169" t="s">
        <v>675</v>
      </c>
      <c r="F169" t="s">
        <v>676</v>
      </c>
      <c r="G169" t="s">
        <v>158</v>
      </c>
      <c r="I169">
        <v>0</v>
      </c>
      <c r="J169" t="s">
        <v>142</v>
      </c>
    </row>
    <row r="170" spans="1:10" x14ac:dyDescent="0.25">
      <c r="A170" t="s">
        <v>19</v>
      </c>
      <c r="B170" t="s">
        <v>173</v>
      </c>
      <c r="C170" t="s">
        <v>174</v>
      </c>
      <c r="D170" t="s">
        <v>3</v>
      </c>
      <c r="E170" t="s">
        <v>175</v>
      </c>
      <c r="F170" t="s">
        <v>176</v>
      </c>
      <c r="G170" t="s">
        <v>158</v>
      </c>
      <c r="I170">
        <v>0</v>
      </c>
      <c r="J170" t="s">
        <v>142</v>
      </c>
    </row>
    <row r="171" spans="1:10" x14ac:dyDescent="0.25">
      <c r="A171" t="s">
        <v>19</v>
      </c>
      <c r="B171" t="s">
        <v>173</v>
      </c>
      <c r="C171" t="s">
        <v>174</v>
      </c>
      <c r="D171" t="s">
        <v>3</v>
      </c>
      <c r="E171" t="s">
        <v>175</v>
      </c>
      <c r="F171" t="s">
        <v>176</v>
      </c>
      <c r="G171" t="s">
        <v>158</v>
      </c>
      <c r="I171">
        <v>0</v>
      </c>
      <c r="J171" t="s">
        <v>142</v>
      </c>
    </row>
    <row r="172" spans="1:10" x14ac:dyDescent="0.25">
      <c r="A172" t="s">
        <v>19</v>
      </c>
      <c r="B172" t="s">
        <v>442</v>
      </c>
      <c r="C172" t="s">
        <v>174</v>
      </c>
      <c r="D172" t="s">
        <v>3</v>
      </c>
      <c r="E172" t="s">
        <v>175</v>
      </c>
      <c r="F172" t="s">
        <v>443</v>
      </c>
      <c r="G172" t="s">
        <v>158</v>
      </c>
      <c r="I172">
        <v>0</v>
      </c>
      <c r="J172" t="s">
        <v>142</v>
      </c>
    </row>
    <row r="173" spans="1:10" x14ac:dyDescent="0.25">
      <c r="A173" t="s">
        <v>19</v>
      </c>
      <c r="B173" t="s">
        <v>492</v>
      </c>
      <c r="C173" t="s">
        <v>493</v>
      </c>
      <c r="D173" t="s">
        <v>3</v>
      </c>
      <c r="E173" t="s">
        <v>494</v>
      </c>
      <c r="F173" t="s">
        <v>495</v>
      </c>
      <c r="G173" t="s">
        <v>496</v>
      </c>
      <c r="I173">
        <v>0</v>
      </c>
      <c r="J173" t="s">
        <v>497</v>
      </c>
    </row>
    <row r="174" spans="1:10" x14ac:dyDescent="0.25">
      <c r="A174" t="s">
        <v>0</v>
      </c>
      <c r="B174" t="s">
        <v>409</v>
      </c>
      <c r="C174" t="s">
        <v>410</v>
      </c>
      <c r="D174" t="s">
        <v>3</v>
      </c>
      <c r="E174" t="s">
        <v>411</v>
      </c>
      <c r="F174" t="s">
        <v>412</v>
      </c>
      <c r="G174" t="s">
        <v>164</v>
      </c>
      <c r="H174" t="s">
        <v>165</v>
      </c>
      <c r="I174">
        <v>1238</v>
      </c>
      <c r="J174" t="s">
        <v>413</v>
      </c>
    </row>
    <row r="175" spans="1:10" x14ac:dyDescent="0.25">
      <c r="A175" t="s">
        <v>0</v>
      </c>
      <c r="B175" t="s">
        <v>109</v>
      </c>
      <c r="C175" t="s">
        <v>110</v>
      </c>
      <c r="D175" t="s">
        <v>3</v>
      </c>
      <c r="E175" t="s">
        <v>111</v>
      </c>
      <c r="F175" t="s">
        <v>112</v>
      </c>
      <c r="G175" t="s">
        <v>113</v>
      </c>
      <c r="I175">
        <v>652</v>
      </c>
      <c r="J175" t="s">
        <v>114</v>
      </c>
    </row>
    <row r="176" spans="1:10" x14ac:dyDescent="0.25">
      <c r="A176" t="s">
        <v>0</v>
      </c>
      <c r="B176" t="s">
        <v>109</v>
      </c>
      <c r="C176" t="s">
        <v>110</v>
      </c>
      <c r="D176" t="s">
        <v>3</v>
      </c>
      <c r="E176" t="s">
        <v>111</v>
      </c>
      <c r="F176" t="s">
        <v>112</v>
      </c>
      <c r="G176" t="s">
        <v>113</v>
      </c>
      <c r="I176">
        <v>652</v>
      </c>
      <c r="J176" t="s">
        <v>114</v>
      </c>
    </row>
    <row r="177" spans="1:10" x14ac:dyDescent="0.25">
      <c r="A177" t="s">
        <v>19</v>
      </c>
      <c r="B177" t="s">
        <v>430</v>
      </c>
      <c r="C177" t="s">
        <v>431</v>
      </c>
      <c r="D177" t="s">
        <v>3</v>
      </c>
      <c r="E177" t="s">
        <v>432</v>
      </c>
      <c r="F177" t="s">
        <v>433</v>
      </c>
      <c r="G177" t="s">
        <v>158</v>
      </c>
      <c r="I177">
        <v>0</v>
      </c>
      <c r="J177" t="s">
        <v>142</v>
      </c>
    </row>
    <row r="178" spans="1:10" x14ac:dyDescent="0.25">
      <c r="A178" t="s">
        <v>0</v>
      </c>
      <c r="B178" t="s">
        <v>200</v>
      </c>
      <c r="C178" t="s">
        <v>201</v>
      </c>
      <c r="D178" t="s">
        <v>3</v>
      </c>
      <c r="E178" t="s">
        <v>202</v>
      </c>
      <c r="F178" t="s">
        <v>203</v>
      </c>
      <c r="G178" t="s">
        <v>129</v>
      </c>
      <c r="H178" t="s">
        <v>204</v>
      </c>
      <c r="I178">
        <v>474</v>
      </c>
      <c r="J178" t="s">
        <v>205</v>
      </c>
    </row>
    <row r="179" spans="1:10" x14ac:dyDescent="0.25">
      <c r="A179" t="s">
        <v>0</v>
      </c>
      <c r="B179" t="s">
        <v>367</v>
      </c>
      <c r="C179" t="s">
        <v>368</v>
      </c>
      <c r="D179" t="s">
        <v>3</v>
      </c>
      <c r="E179" t="s">
        <v>369</v>
      </c>
      <c r="F179" t="s">
        <v>203</v>
      </c>
      <c r="G179" t="s">
        <v>129</v>
      </c>
      <c r="H179" t="s">
        <v>226</v>
      </c>
      <c r="I179">
        <v>2388</v>
      </c>
    </row>
    <row r="180" spans="1:10" x14ac:dyDescent="0.25">
      <c r="A180" t="s">
        <v>0</v>
      </c>
      <c r="B180" t="s">
        <v>375</v>
      </c>
      <c r="C180" t="s">
        <v>376</v>
      </c>
      <c r="D180" t="s">
        <v>3</v>
      </c>
      <c r="E180" t="s">
        <v>377</v>
      </c>
      <c r="F180" t="s">
        <v>203</v>
      </c>
      <c r="G180" t="s">
        <v>193</v>
      </c>
      <c r="I180">
        <v>680</v>
      </c>
      <c r="J180" t="s">
        <v>378</v>
      </c>
    </row>
    <row r="181" spans="1:10" x14ac:dyDescent="0.25">
      <c r="A181" t="s">
        <v>0</v>
      </c>
      <c r="B181" t="s">
        <v>367</v>
      </c>
      <c r="C181" t="s">
        <v>368</v>
      </c>
      <c r="D181" t="s">
        <v>3</v>
      </c>
      <c r="E181" t="s">
        <v>369</v>
      </c>
      <c r="F181" t="s">
        <v>203</v>
      </c>
      <c r="G181" t="s">
        <v>129</v>
      </c>
      <c r="H181" t="s">
        <v>226</v>
      </c>
      <c r="I181">
        <v>2388</v>
      </c>
    </row>
    <row r="182" spans="1:10" x14ac:dyDescent="0.25">
      <c r="A182" t="s">
        <v>0</v>
      </c>
      <c r="B182" t="s">
        <v>228</v>
      </c>
      <c r="C182" t="s">
        <v>229</v>
      </c>
      <c r="D182" t="s">
        <v>3</v>
      </c>
      <c r="E182" t="s">
        <v>230</v>
      </c>
      <c r="F182" t="s">
        <v>231</v>
      </c>
      <c r="G182" t="s">
        <v>129</v>
      </c>
      <c r="I182">
        <v>1058</v>
      </c>
      <c r="J182" t="s">
        <v>232</v>
      </c>
    </row>
    <row r="183" spans="1:10" x14ac:dyDescent="0.25">
      <c r="A183" t="s">
        <v>0</v>
      </c>
      <c r="B183" t="s">
        <v>796</v>
      </c>
      <c r="C183" t="s">
        <v>797</v>
      </c>
      <c r="D183" t="s">
        <v>3</v>
      </c>
      <c r="E183" t="s">
        <v>798</v>
      </c>
      <c r="F183" t="s">
        <v>799</v>
      </c>
      <c r="G183" t="s">
        <v>181</v>
      </c>
      <c r="I183">
        <v>607</v>
      </c>
      <c r="J183" t="s">
        <v>800</v>
      </c>
    </row>
    <row r="184" spans="1:10" x14ac:dyDescent="0.25">
      <c r="A184" t="s">
        <v>0</v>
      </c>
      <c r="B184" t="s">
        <v>796</v>
      </c>
      <c r="C184" t="s">
        <v>797</v>
      </c>
      <c r="D184" t="s">
        <v>3</v>
      </c>
      <c r="E184" t="s">
        <v>798</v>
      </c>
      <c r="F184" t="s">
        <v>799</v>
      </c>
      <c r="G184" t="s">
        <v>181</v>
      </c>
      <c r="I184">
        <v>607</v>
      </c>
      <c r="J184" t="s">
        <v>800</v>
      </c>
    </row>
    <row r="185" spans="1:10" x14ac:dyDescent="0.25">
      <c r="A185" t="s">
        <v>19</v>
      </c>
      <c r="B185" t="s">
        <v>286</v>
      </c>
      <c r="C185" t="s">
        <v>287</v>
      </c>
      <c r="D185" t="s">
        <v>3</v>
      </c>
      <c r="E185" t="s">
        <v>288</v>
      </c>
      <c r="F185" t="s">
        <v>289</v>
      </c>
      <c r="G185" t="s">
        <v>290</v>
      </c>
      <c r="I185">
        <v>0</v>
      </c>
    </row>
    <row r="186" spans="1:10" x14ac:dyDescent="0.25">
      <c r="A186" t="s">
        <v>0</v>
      </c>
      <c r="B186" t="s">
        <v>321</v>
      </c>
      <c r="C186" t="s">
        <v>322</v>
      </c>
      <c r="D186" t="s">
        <v>3</v>
      </c>
      <c r="E186" t="s">
        <v>323</v>
      </c>
      <c r="F186" t="s">
        <v>324</v>
      </c>
      <c r="G186" t="s">
        <v>101</v>
      </c>
      <c r="I186">
        <v>1411</v>
      </c>
      <c r="J186" t="s">
        <v>325</v>
      </c>
    </row>
    <row r="187" spans="1:10" x14ac:dyDescent="0.25">
      <c r="A187" t="s">
        <v>0</v>
      </c>
      <c r="B187" t="s">
        <v>326</v>
      </c>
      <c r="C187" t="s">
        <v>327</v>
      </c>
      <c r="D187" t="s">
        <v>3</v>
      </c>
      <c r="E187" t="s">
        <v>328</v>
      </c>
      <c r="F187" t="s">
        <v>329</v>
      </c>
      <c r="G187" t="s">
        <v>101</v>
      </c>
      <c r="I187">
        <v>1154</v>
      </c>
      <c r="J187" t="s">
        <v>330</v>
      </c>
    </row>
    <row r="188" spans="1:10" x14ac:dyDescent="0.25">
      <c r="A188" t="s">
        <v>0</v>
      </c>
      <c r="B188" t="s">
        <v>384</v>
      </c>
      <c r="C188" t="s">
        <v>385</v>
      </c>
      <c r="D188" t="s">
        <v>3</v>
      </c>
      <c r="E188" t="s">
        <v>386</v>
      </c>
      <c r="F188" t="s">
        <v>387</v>
      </c>
      <c r="G188" t="s">
        <v>6</v>
      </c>
      <c r="H188" t="s">
        <v>7</v>
      </c>
      <c r="I188">
        <v>1492</v>
      </c>
      <c r="J188" t="s">
        <v>388</v>
      </c>
    </row>
    <row r="189" spans="1:10" x14ac:dyDescent="0.25">
      <c r="A189" t="s">
        <v>0</v>
      </c>
      <c r="B189" t="s">
        <v>53</v>
      </c>
      <c r="C189" t="s">
        <v>54</v>
      </c>
      <c r="D189" t="s">
        <v>3</v>
      </c>
      <c r="E189" t="s">
        <v>55</v>
      </c>
      <c r="F189" t="s">
        <v>56</v>
      </c>
      <c r="G189" t="s">
        <v>57</v>
      </c>
      <c r="I189">
        <v>1021</v>
      </c>
      <c r="J189" t="s">
        <v>58</v>
      </c>
    </row>
    <row r="190" spans="1:10" x14ac:dyDescent="0.25">
      <c r="A190" t="s">
        <v>0</v>
      </c>
      <c r="B190" t="s">
        <v>53</v>
      </c>
      <c r="C190" t="s">
        <v>54</v>
      </c>
      <c r="D190" t="s">
        <v>3</v>
      </c>
      <c r="E190" t="s">
        <v>55</v>
      </c>
      <c r="F190" t="s">
        <v>56</v>
      </c>
      <c r="G190" t="s">
        <v>57</v>
      </c>
      <c r="I190">
        <v>1021</v>
      </c>
      <c r="J190" t="s">
        <v>58</v>
      </c>
    </row>
    <row r="191" spans="1:10" x14ac:dyDescent="0.25">
      <c r="A191" t="s">
        <v>0</v>
      </c>
      <c r="B191" t="s">
        <v>53</v>
      </c>
      <c r="C191" t="s">
        <v>54</v>
      </c>
      <c r="D191" t="s">
        <v>3</v>
      </c>
      <c r="E191" t="s">
        <v>55</v>
      </c>
      <c r="F191" t="s">
        <v>56</v>
      </c>
      <c r="G191" t="s">
        <v>57</v>
      </c>
      <c r="I191">
        <v>1021</v>
      </c>
      <c r="J191" t="s">
        <v>58</v>
      </c>
    </row>
    <row r="192" spans="1:10" x14ac:dyDescent="0.25">
      <c r="A192" t="s">
        <v>0</v>
      </c>
      <c r="B192" t="s">
        <v>747</v>
      </c>
      <c r="C192" t="s">
        <v>748</v>
      </c>
      <c r="D192" t="s">
        <v>3</v>
      </c>
      <c r="E192" t="s">
        <v>749</v>
      </c>
      <c r="F192" t="s">
        <v>750</v>
      </c>
      <c r="G192" t="s">
        <v>751</v>
      </c>
      <c r="I192">
        <v>1524</v>
      </c>
      <c r="J192" t="s">
        <v>752</v>
      </c>
    </row>
    <row r="193" spans="1:10" x14ac:dyDescent="0.25">
      <c r="A193" t="s">
        <v>0</v>
      </c>
      <c r="B193" t="s">
        <v>747</v>
      </c>
      <c r="C193" t="s">
        <v>748</v>
      </c>
      <c r="D193" t="s">
        <v>3</v>
      </c>
      <c r="E193" t="s">
        <v>749</v>
      </c>
      <c r="F193" t="s">
        <v>750</v>
      </c>
      <c r="G193" t="s">
        <v>751</v>
      </c>
      <c r="I193">
        <v>1524</v>
      </c>
      <c r="J193" t="s">
        <v>752</v>
      </c>
    </row>
    <row r="194" spans="1:10" x14ac:dyDescent="0.25">
      <c r="A194" t="s">
        <v>0</v>
      </c>
      <c r="B194" t="s">
        <v>747</v>
      </c>
      <c r="C194" t="s">
        <v>748</v>
      </c>
      <c r="D194" t="s">
        <v>3</v>
      </c>
      <c r="E194" t="s">
        <v>749</v>
      </c>
      <c r="F194" t="s">
        <v>750</v>
      </c>
      <c r="G194" t="s">
        <v>751</v>
      </c>
      <c r="I194">
        <v>1524</v>
      </c>
      <c r="J194" t="s">
        <v>752</v>
      </c>
    </row>
    <row r="195" spans="1:10" x14ac:dyDescent="0.25">
      <c r="A195" t="s">
        <v>0</v>
      </c>
      <c r="B195" t="s">
        <v>476</v>
      </c>
      <c r="C195" t="s">
        <v>477</v>
      </c>
      <c r="D195" t="s">
        <v>3</v>
      </c>
      <c r="E195" t="s">
        <v>478</v>
      </c>
      <c r="F195" t="s">
        <v>479</v>
      </c>
      <c r="G195" t="s">
        <v>66</v>
      </c>
      <c r="H195" t="s">
        <v>340</v>
      </c>
      <c r="I195">
        <v>752</v>
      </c>
      <c r="J195" t="s">
        <v>480</v>
      </c>
    </row>
    <row r="196" spans="1:10" x14ac:dyDescent="0.25">
      <c r="A196" t="s">
        <v>0</v>
      </c>
      <c r="B196" t="s">
        <v>507</v>
      </c>
      <c r="C196" t="s">
        <v>508</v>
      </c>
      <c r="D196" t="s">
        <v>3</v>
      </c>
      <c r="E196" t="s">
        <v>509</v>
      </c>
      <c r="F196" t="s">
        <v>510</v>
      </c>
      <c r="G196" t="s">
        <v>6</v>
      </c>
      <c r="H196" t="s">
        <v>7</v>
      </c>
      <c r="I196">
        <v>1336</v>
      </c>
      <c r="J196" t="s">
        <v>511</v>
      </c>
    </row>
    <row r="197" spans="1:10" x14ac:dyDescent="0.25">
      <c r="A197" t="s">
        <v>0</v>
      </c>
      <c r="B197" t="s">
        <v>211</v>
      </c>
      <c r="C197" t="s">
        <v>212</v>
      </c>
      <c r="D197" t="s">
        <v>3</v>
      </c>
      <c r="E197" t="s">
        <v>213</v>
      </c>
      <c r="F197" t="s">
        <v>214</v>
      </c>
      <c r="G197" t="s">
        <v>215</v>
      </c>
      <c r="I197">
        <v>778</v>
      </c>
      <c r="J197" t="s">
        <v>216</v>
      </c>
    </row>
    <row r="198" spans="1:10" x14ac:dyDescent="0.25">
      <c r="A198" t="s">
        <v>0</v>
      </c>
      <c r="B198" t="s">
        <v>238</v>
      </c>
      <c r="C198" t="s">
        <v>239</v>
      </c>
      <c r="D198" t="s">
        <v>3</v>
      </c>
      <c r="E198" t="s">
        <v>240</v>
      </c>
      <c r="F198" t="s">
        <v>241</v>
      </c>
      <c r="G198" t="s">
        <v>129</v>
      </c>
      <c r="H198" t="s">
        <v>130</v>
      </c>
      <c r="I198">
        <v>365</v>
      </c>
      <c r="J198" t="s">
        <v>242</v>
      </c>
    </row>
    <row r="199" spans="1:10" x14ac:dyDescent="0.25">
      <c r="A199" t="s">
        <v>0</v>
      </c>
      <c r="B199" t="s">
        <v>557</v>
      </c>
      <c r="C199" t="s">
        <v>558</v>
      </c>
      <c r="D199" t="s">
        <v>3</v>
      </c>
      <c r="E199" t="s">
        <v>559</v>
      </c>
      <c r="F199" t="s">
        <v>560</v>
      </c>
      <c r="G199" t="s">
        <v>101</v>
      </c>
      <c r="I199">
        <v>908</v>
      </c>
      <c r="J199" t="s">
        <v>561</v>
      </c>
    </row>
    <row r="200" spans="1:10" x14ac:dyDescent="0.25">
      <c r="A200" t="s">
        <v>0</v>
      </c>
      <c r="B200" t="s">
        <v>195</v>
      </c>
      <c r="C200" t="s">
        <v>196</v>
      </c>
      <c r="D200" t="s">
        <v>3</v>
      </c>
      <c r="E200" t="s">
        <v>197</v>
      </c>
      <c r="F200" t="s">
        <v>198</v>
      </c>
      <c r="G200" t="s">
        <v>62</v>
      </c>
      <c r="I200">
        <v>686</v>
      </c>
      <c r="J200" t="s">
        <v>199</v>
      </c>
    </row>
    <row r="201" spans="1:10" x14ac:dyDescent="0.25">
      <c r="A201" t="s">
        <v>0</v>
      </c>
      <c r="B201" t="s">
        <v>552</v>
      </c>
      <c r="C201" t="s">
        <v>553</v>
      </c>
      <c r="D201" t="s">
        <v>3</v>
      </c>
      <c r="E201" t="s">
        <v>554</v>
      </c>
      <c r="F201" t="s">
        <v>555</v>
      </c>
      <c r="G201" t="s">
        <v>101</v>
      </c>
      <c r="I201">
        <v>962</v>
      </c>
      <c r="J201" t="s">
        <v>556</v>
      </c>
    </row>
    <row r="202" spans="1:10" x14ac:dyDescent="0.25">
      <c r="A202" t="s">
        <v>0</v>
      </c>
      <c r="B202" t="s">
        <v>801</v>
      </c>
      <c r="C202" t="s">
        <v>802</v>
      </c>
      <c r="D202" t="s">
        <v>3</v>
      </c>
      <c r="E202" t="s">
        <v>803</v>
      </c>
      <c r="F202" t="s">
        <v>804</v>
      </c>
      <c r="G202" t="s">
        <v>181</v>
      </c>
      <c r="I202">
        <v>730</v>
      </c>
      <c r="J202" t="s">
        <v>805</v>
      </c>
    </row>
    <row r="203" spans="1:10" x14ac:dyDescent="0.25">
      <c r="A203" t="s">
        <v>0</v>
      </c>
      <c r="B203" t="s">
        <v>414</v>
      </c>
      <c r="C203" t="s">
        <v>415</v>
      </c>
      <c r="D203" t="s">
        <v>3</v>
      </c>
      <c r="E203" t="s">
        <v>416</v>
      </c>
      <c r="F203" t="s">
        <v>417</v>
      </c>
      <c r="G203" t="s">
        <v>6</v>
      </c>
      <c r="I203">
        <v>552</v>
      </c>
      <c r="J203" t="s">
        <v>418</v>
      </c>
    </row>
    <row r="204" spans="1:10" x14ac:dyDescent="0.25">
      <c r="A204" t="s">
        <v>0</v>
      </c>
      <c r="B204" t="s">
        <v>658</v>
      </c>
      <c r="C204" t="s">
        <v>659</v>
      </c>
      <c r="D204" t="s">
        <v>3</v>
      </c>
      <c r="E204" t="s">
        <v>660</v>
      </c>
      <c r="F204" t="s">
        <v>661</v>
      </c>
      <c r="G204" t="s">
        <v>66</v>
      </c>
      <c r="H204" t="s">
        <v>662</v>
      </c>
      <c r="I204">
        <v>928</v>
      </c>
      <c r="J204" t="s">
        <v>663</v>
      </c>
    </row>
    <row r="205" spans="1:10" x14ac:dyDescent="0.25">
      <c r="A205" t="s">
        <v>0</v>
      </c>
      <c r="B205" t="s">
        <v>87</v>
      </c>
      <c r="C205" t="s">
        <v>88</v>
      </c>
      <c r="D205" t="s">
        <v>3</v>
      </c>
      <c r="E205" t="s">
        <v>89</v>
      </c>
      <c r="F205" t="s">
        <v>90</v>
      </c>
      <c r="G205" t="s">
        <v>62</v>
      </c>
      <c r="I205">
        <v>56</v>
      </c>
      <c r="J205" t="s">
        <v>91</v>
      </c>
    </row>
    <row r="206" spans="1:10" x14ac:dyDescent="0.25">
      <c r="A206" t="s">
        <v>0</v>
      </c>
      <c r="B206" t="s">
        <v>262</v>
      </c>
      <c r="C206" t="s">
        <v>263</v>
      </c>
      <c r="D206" t="s">
        <v>3</v>
      </c>
      <c r="E206" t="s">
        <v>264</v>
      </c>
      <c r="F206" t="s">
        <v>265</v>
      </c>
      <c r="G206" t="s">
        <v>6</v>
      </c>
      <c r="H206" t="s">
        <v>7</v>
      </c>
      <c r="I206">
        <v>1020</v>
      </c>
      <c r="J206" t="s">
        <v>266</v>
      </c>
    </row>
    <row r="207" spans="1:10" x14ac:dyDescent="0.25">
      <c r="A207" t="s">
        <v>0</v>
      </c>
      <c r="B207" t="s">
        <v>262</v>
      </c>
      <c r="C207" t="s">
        <v>263</v>
      </c>
      <c r="D207" t="s">
        <v>3</v>
      </c>
      <c r="E207" t="s">
        <v>264</v>
      </c>
      <c r="F207" t="s">
        <v>265</v>
      </c>
      <c r="G207" t="s">
        <v>6</v>
      </c>
      <c r="H207" t="s">
        <v>7</v>
      </c>
      <c r="I207">
        <v>1020</v>
      </c>
      <c r="J207" t="s">
        <v>266</v>
      </c>
    </row>
    <row r="208" spans="1:10" x14ac:dyDescent="0.25">
      <c r="A208" t="s">
        <v>0</v>
      </c>
      <c r="B208" t="s">
        <v>97</v>
      </c>
      <c r="C208" t="s">
        <v>98</v>
      </c>
      <c r="D208" t="s">
        <v>3</v>
      </c>
      <c r="E208" t="s">
        <v>99</v>
      </c>
      <c r="F208" t="s">
        <v>100</v>
      </c>
      <c r="G208" t="s">
        <v>101</v>
      </c>
      <c r="I208">
        <v>908</v>
      </c>
      <c r="J208" t="s">
        <v>102</v>
      </c>
    </row>
    <row r="209" spans="1:10" x14ac:dyDescent="0.25">
      <c r="A209" t="s">
        <v>0</v>
      </c>
      <c r="B209" t="s">
        <v>97</v>
      </c>
      <c r="C209" t="s">
        <v>98</v>
      </c>
      <c r="D209" t="s">
        <v>3</v>
      </c>
      <c r="E209" t="s">
        <v>99</v>
      </c>
      <c r="F209" t="s">
        <v>100</v>
      </c>
      <c r="G209" t="s">
        <v>101</v>
      </c>
      <c r="I209">
        <v>908</v>
      </c>
      <c r="J209" t="s">
        <v>102</v>
      </c>
    </row>
  </sheetData>
  <hyperlinks>
    <hyperlink ref="B166" r:id="rId1" xr:uid="{00000000-0004-0000-0300-000000000000}"/>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3 9 e 7 5 5 - 4 2 f 7 - 4 3 3 0 - a f 7 9 - f 0 7 4 8 a e 6 2 3 b 3 "   x m l n s = " h t t p : / / s c h e m a s . m i c r o s o f t . c o m / D a t a M a s h u p " > A A A A A P s E A A B Q S w M E F A A C A A g A h F u 4 T m 3 x E 0 + m A A A A 9 g A A A B I A H A B D b 2 5 m a W c v U G F j a 2 F n Z S 5 4 b W w g o h g A K K A U A A A A A A A A A A A A A A A A A A A A A A A A A A A A h Y 9 L D o I w G I S v Q r q n D 3 y T n 7 J w K 4 k J 0 b h t a o V G K I Y W y 9 1 c e C S v I I m i 7 l z O 5 J v k m 8 f t D m l f V 8 F V t V Y 3 J k E M U x Q o I 5 u j N k W C O n c K l y j l s B X y L A o V D L C x c W 9 1 g k r n L j E h 3 n v s J 7 h p C x J R y s g h 2 + S y V L U I t b F O G K n Q Z 3 X 8 v 0 I c 9 i 8 Z H u E F w 7 P p a o 4 Z k L G E T J s v E A 2 + m A L 5 K W H d V a 5 r F V c m 3 O V A x g j k / Y E / A V B L A w Q U A A I A C A C E W 7 h 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F u 4 T g U Y 9 g 3 z A Q A A d A w A A B M A H A B G b 3 J t d W x h c y 9 T Z W N 0 a W 9 u M S 5 t I K I Y A C i g F A A A A A A A A A A A A A A A A A A A A A A A A A A A A O 1 W T W v b Q B C 9 G / w f l s 1 F A i G S 1 O S S p u D I T V s I C V g u P R h j V t L U F p Z 2 w 3 7 k A + H / n t W u Y y t a O 6 Q h J R C s i 8 T M z p u Z N 2 + 8 F p D K n F E U 2 / f R a b f T 7 Y g 5 4 Z C h E U k K O E J n q A D Z 7 S D 9 x E z x F L T l + 3 0 K R R g p z o H K P 4 w v E s Y W n l + N r 0 g J Z 9 h G 4 s l y H D E q 9 Z F J Y A E O c D Q n d F a D P 9 w A 1 k j m a D j i h I q / j J c R K 1 R J a 6 f w b L a g q v C A p e Z 8 g K R + I Q n 3 c h m g C v 8 e X j q 2 f i I k J 6 l 0 H B b O M f 8 E k h U 5 d R 0 D I t f G T H / L v A Q L Z L l y E 6 h E 7 H B p i r K I K V p X 9 Y v K k 1 5 Y 9 2 N c 5 w 9 O 9 q W / p u s i L y T U w x i y O 7 H h K 4 Z C Z 6 p t X o v S A A F J 5 8 g b r z i b o K / f E C Y q y x n 2 N 7 g / O F M 3 D q y x e u 2 s z Z 7 r k i v 8 1 I p J Z U P 1 S W P 1 p v 6 q F a r K B L h u p t v J 6 d a 8 T b E d r E S D v G M f 7 z X 3 e T S H C M 2 0 a 1 2 N c R 5 + i B T N q G 5 n T W J M 2 G U u Z N i / B U 5 m 0 K z U U f K 6 5 p h x 6 R K k j V 6 r n 1 p J r Z T X P A M e D k C k Q L O c z l o b 0 o T e v i B f 9 g u y X 5 C X F s R y a v d j x C Q p t i s + V u W L a v / H 3 + 3 e X p a f S Z Z v 1 5 8 h 4 7 / 9 U b B 6 m U 5 7 b x e b D n 5 H v e 0 a / Y 4 Z j r T / X K U L k E 7 U 8 r W c t 6 b 4 D H Q L 8 Z t t f 9 d 7 7 V k n 9 l b r v + Z S e w R Q S w E C L Q A U A A I A C A C E W 7 h O b f E T T 6 Y A A A D 2 A A A A E g A A A A A A A A A A A A A A A A A A A A A A Q 2 9 u Z m l n L 1 B h Y 2 t h Z 2 U u e G 1 s U E s B A i 0 A F A A C A A g A h F u 4 T g / K 6 a u k A A A A 6 Q A A A B M A A A A A A A A A A A A A A A A A 8 g A A A F t D b 2 5 0 Z W 5 0 X 1 R 5 c G V z X S 5 4 b W x Q S w E C L Q A U A A I A C A C E W 7 h O B R j 2 D f M B A A B 0 D A A A E w A A A A A A A A A A A A A A A A D j 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L A A A A A A A A K A 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U x X z I i I C 8 + P E V u d H J 5 I F R 5 c G U 9 I k Z p b G x l Z E N v b X B s Z X R l U m V z d W x 0 V G 9 X b 3 J r c 2 h l Z X Q i I F Z h b H V l P S J s M S I g L z 4 8 R W 5 0 c n k g V H l w Z T 0 i U m V s Y X R p b 2 5 z a G l w S W 5 m b 0 N v b n R h a W 5 l c i I g V m F s d W U 9 I n N 7 J n F 1 b 3 Q 7 Y 2 9 s d W 1 u Q 2 9 1 b n Q m c X V v d D s 6 M i w m c X V v d D t r Z X l D b 2 x 1 b W 5 O Y W 1 l c y Z x d W 9 0 O z p b J n F 1 b 3 Q 7 U 2 V j d G l v b i Z x d W 9 0 O 1 0 s J n F 1 b 3 Q 7 c X V l c n l S Z W x h d G l v b n N o a X B z J n F 1 b 3 Q 7 O l t d L C Z x d W 9 0 O 2 N v b H V t b k l k Z W 5 0 a X R p Z X M m c X V v d D s 6 W y Z x d W 9 0 O 1 N l Y 3 R p b 2 4 x L 1 R h Y m x l M S 9 H c m 9 1 c G V k I F J v d 3 M u e 1 N l Y 3 R p b 2 4 s M H 0 m c X V v d D s s J n F 1 b 3 Q 7 U 2 V j d G l v b j E v V G F i b G U x L 0 d y b 3 V w Z W Q g U m 9 3 c y 5 7 Q 2 9 1 b n Q s M X 0 m c X V v d D t d L C Z x d W 9 0 O 0 N v b H V t b k N v d W 5 0 J n F 1 b 3 Q 7 O j I s J n F 1 b 3 Q 7 S 2 V 5 Q 2 9 s d W 1 u T m F t Z X M m c X V v d D s 6 W y Z x d W 9 0 O 1 N l Y 3 R p b 2 4 m c X V v d D t d L C Z x d W 9 0 O 0 N v b H V t b k l k Z W 5 0 a X R p Z X M m c X V v d D s 6 W y Z x d W 9 0 O 1 N l Y 3 R p b 2 4 x L 1 R h Y m x l M S 9 H c m 9 1 c G V k I F J v d 3 M u e 1 N l Y 3 R p b 2 4 s M H 0 m c X V v d D s s J n F 1 b 3 Q 7 U 2 V j d G l v b j E v V G F i b G U x L 0 d y b 3 V w Z W Q g U m 9 3 c y 5 7 Q 2 9 1 b n Q s M X 0 m c X V v d D t d L C Z x d W 9 0 O 1 J l b G F 0 a W 9 u c 2 h p c E l u Z m 8 m c X V v d D s 6 W 1 1 9 I i A v P j x F b n R y e S B U e X B l P S J G a W x s U 3 R h d H V z I i B W Y W x 1 Z T 0 i c 0 N v b X B s Z X R l I i A v P j x F b n R y e S B U e X B l P S J G a W x s Q 2 9 s d W 1 u T m F t Z X M i I F Z h b H V l P S J z W y Z x d W 9 0 O 1 N l Y 3 R p b 2 4 m c X V v d D s s J n F 1 b 3 Q 7 Q 2 9 1 b n Q m c X V v d D t d I i A v P j x F b n R y e S B U e X B l P S J G a W x s Q 2 9 s d W 1 u V H l w Z X M i I F Z h b H V l P S J z Q m d V P S I g L z 4 8 R W 5 0 c n k g V H l w Z T 0 i R m l s b E x h c 3 R V c G R h d G V k I i B W Y W x 1 Z T 0 i Z D I w M T k t M D U t M j R U M T c 6 N T k 6 M T E u O T k y O D k 3 N 1 o i I C 8 + P E V u d H J 5 I F R 5 c G U 9 I k Z p b G x F c n J v c k N v d W 5 0 I i B W Y W x 1 Z T 0 i b D A i I C 8 + P E V u d H J 5 I F R 5 c G U 9 I k Z p b G x F c n J v c k N v Z G U i I F Z h b H V l P S J z V W 5 r b m 9 3 b i I g L z 4 8 R W 5 0 c n k g V H l w Z T 0 i R m l s b E N v d W 5 0 I i B W Y W x 1 Z T 0 i b D M z I i A v P j x F b n R y e S B U e X B l P S J B Z G R l Z F R v R G F 0 Y U 1 v Z G V s I i B W Y W x 1 Z T 0 i b D A i I C 8 + P E V u d H J 5 I F R 5 c G U 9 I l F 1 Z X J 5 S U Q i I F Z h b H V l P S J z Z D B i O G U w M j k t M j U 4 Z i 0 0 Y T Z m L T k 0 M j Y t N T Z h Z j J j M D B m Z D g y 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d y b 3 V w Z W Q l M j B S b 3 d 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V 9 f 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x O S 0 w N S 0 y N F Q x O D o w M D o z N y 4 y N z g y N T U z W i I g L z 4 8 R W 5 0 c n k g V H l w Z T 0 i R m l s b E N v b H V t b l R 5 c G V z I i B W Y W x 1 Z T 0 i c 0 J n V U Y i I C 8 + P E V u d H J 5 I F R 5 c G U 9 I k Z p b G x D b 2 x 1 b W 5 O Y W 1 l c y I g V m F s d W U 9 I n N b J n F 1 b 3 Q 7 U 2 V j d G l v b i Z x d W 9 0 O y w m c X V v d D t D b 3 V u d C Z x d W 9 0 O y w m c X V v d D t B d m d X b 3 J k Q 2 9 1 b n Q m c X V v d D t d I i A v P j x F b n R y e S B U e X B l P S J G a W x s U 3 R h d H V z I i B W Y W x 1 Z T 0 i c 0 N v b X B s Z X R l I i A v P j x F b n R y e S B U e X B l P S J S Z W x h d G l v b n N o a X B J b m Z v Q 2 9 u d G F p b m V y I i B W Y W x 1 Z T 0 i c 3 s m c X V v d D t j b 2 x 1 b W 5 D b 3 V u d C Z x d W 9 0 O z o z L C Z x d W 9 0 O 2 t l e U N v b H V t b k 5 h b W V z J n F 1 b 3 Q 7 O l s m c X V v d D t T Z W N 0 a W 9 u J n F 1 b 3 Q 7 X S w m c X V v d D t x d W V y e V J l b G F 0 a W 9 u c 2 h p c H M m c X V v d D s 6 W 1 0 s J n F 1 b 3 Q 7 Y 2 9 s d W 1 u S W R l b n R p d G l l c y Z x d W 9 0 O z p b J n F 1 b 3 Q 7 U 2 V j d G l v b j E v V G F i b G U x I C g y K S 9 H c m 9 1 c G V k I F J v d 3 M u e 1 N l Y 3 R p b 2 4 s M H 0 m c X V v d D s s J n F 1 b 3 Q 7 U 2 V j d G l v b j E v V G F i b G U x I C g y K S 9 H c m 9 1 c G V k I F J v d 3 M u e 0 N v d W 5 0 L D F 9 J n F 1 b 3 Q 7 L C Z x d W 9 0 O 1 N l Y 3 R p b 2 4 x L 1 R h Y m x l M S A o M i k v R 3 J v d X B l Z C B S b 3 d z L n t B d m d X b 3 J k Q 2 9 1 b n Q s M n 0 m c X V v d D t d L C Z x d W 9 0 O 0 N v b H V t b k N v d W 5 0 J n F 1 b 3 Q 7 O j M s J n F 1 b 3 Q 7 S 2 V 5 Q 2 9 s d W 1 u T m F t Z X M m c X V v d D s 6 W y Z x d W 9 0 O 1 N l Y 3 R p b 2 4 m c X V v d D t d L C Z x d W 9 0 O 0 N v b H V t b k l k Z W 5 0 a X R p Z X M m c X V v d D s 6 W y Z x d W 9 0 O 1 N l Y 3 R p b 2 4 x L 1 R h Y m x l M S A o M i k v R 3 J v d X B l Z C B S b 3 d z L n t T Z W N 0 a W 9 u L D B 9 J n F 1 b 3 Q 7 L C Z x d W 9 0 O 1 N l Y 3 R p b 2 4 x L 1 R h Y m x l M S A o M i k v R 3 J v d X B l Z C B S b 3 d z L n t D b 3 V u d C w x f S Z x d W 9 0 O y w m c X V v d D t T Z W N 0 a W 9 u M S 9 U Y W J s Z T E g K D I p L 0 d y b 3 V w Z W Q g U m 9 3 c y 5 7 Q X Z n V 2 9 y Z E N v d W 5 0 L D J 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H c m 9 1 c G V k J T I w U m 9 3 c z w v S X R l b V B h d G g + P C 9 J d G V t T G 9 j Y X R p b 2 4 + P F N 0 Y W J s Z U V u d H J p Z X M g L z 4 8 L 0 l 0 Z W 0 + P E l 0 Z W 0 + P E l 0 Z W 1 M b 2 N h d G l v b j 4 8 S X R l b V R 5 c G U + R m 9 y b X V s Y T w v S X R l b V R 5 c G U + P E l 0 Z W 1 Q Y X R o P l N l Y 3 R p b 2 4 x L 1 R h Y m x l M S U y M C g y K S 9 T b 3 J 0 Z W Q l M j B S b 3 d 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V 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E 5 L T A 1 L T I 0 V D E 4 O j A z O j U z L j M w M j Q 4 M T R a I i A v P j x F b n R y e S B U e X B l P S J G a W x s Q 2 9 s d W 1 u V H l w Z X M i I F Z h b H V l P S J z Q m d V P S I g L z 4 8 R W 5 0 c n k g V H l w Z T 0 i R m l s b E N v b H V t b k 5 h b W V z I i B W Y W x 1 Z T 0 i c 1 s m c X V v d D t T b 3 V y Y 2 U m c X V v d D s s J n F 1 b 3 Q 7 V G 9 0 Y W x X b 3 J k Q 2 9 1 b n Q m c X V v d D t d I i A v P j x F b n R y e S B U e X B l P S J G a W x s U 3 R h d H V z I i B W Y W x 1 Z T 0 i c 0 N v b X B s Z X R l I i A v P j x F b n R y e S B U e X B l P S J S Z W x h d G l v b n N o a X B J b m Z v Q 2 9 u d G F p b m V y I i B W Y W x 1 Z T 0 i c 3 s m c X V v d D t j b 2 x 1 b W 5 D b 3 V u d C Z x d W 9 0 O z o y L C Z x d W 9 0 O 2 t l e U N v b H V t b k 5 h b W V z J n F 1 b 3 Q 7 O l s m c X V v d D t T b 3 V y Y 2 U m c X V v d D t d L C Z x d W 9 0 O 3 F 1 Z X J 5 U m V s Y X R p b 2 5 z a G l w c y Z x d W 9 0 O z p b X S w m c X V v d D t j b 2 x 1 b W 5 J Z G V u d G l 0 a W V z J n F 1 b 3 Q 7 O l s m c X V v d D t T Z W N 0 a W 9 u M S 9 U Y W J s Z T E g K D M p L 0 d y b 3 V w Z W Q g U m 9 3 c y 5 7 U 2 9 1 c m N l L D B 9 J n F 1 b 3 Q 7 L C Z x d W 9 0 O 1 N l Y 3 R p b 2 4 x L 1 R h Y m x l M S A o M y k v R 3 J v d X B l Z C B S b 3 d z L n t U b 3 R h b F d v c m R D b 3 V u d C w x f S Z x d W 9 0 O 1 0 s J n F 1 b 3 Q 7 Q 2 9 s d W 1 u Q 2 9 1 b n Q m c X V v d D s 6 M i w m c X V v d D t L Z X l D b 2 x 1 b W 5 O Y W 1 l c y Z x d W 9 0 O z p b J n F 1 b 3 Q 7 U 2 9 1 c m N l J n F 1 b 3 Q 7 X S w m c X V v d D t D b 2 x 1 b W 5 J Z G V u d G l 0 a W V z J n F 1 b 3 Q 7 O l s m c X V v d D t T Z W N 0 a W 9 u M S 9 U Y W J s Z T E g K D M p L 0 d y b 3 V w Z W Q g U m 9 3 c y 5 7 U 2 9 1 c m N l L D B 9 J n F 1 b 3 Q 7 L C Z x d W 9 0 O 1 N l Y 3 R p b 2 4 x L 1 R h Y m x l M S A o M y k v R 3 J v d X B l Z C B S b 3 d z L n t U b 3 R h b F d v c m R D b 3 V u d C w x 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G a W x 0 Z X J l Z C U y M F J v d 3 M 8 L 0 l 0 Z W 1 Q Y X R o P j w v S X R l b U x v Y 2 F 0 a W 9 u P j x T d G F i b G V F b n R y a W V z I C 8 + P C 9 J d G V t P j x J d G V t P j x J d G V t T G 9 j Y X R p b 2 4 + P E l 0 Z W 1 U e X B l P k Z v c m 1 1 b G E 8 L 0 l 0 Z W 1 U e X B l P j x J d G V t U G F 0 a D 5 T Z W N 0 a W 9 u M S 9 U Y W J s Z T E l M j A o M y k v R 3 J v d X B l Z C U y M F J v d 3 M 8 L 0 l 0 Z W 1 Q Y X R o P j w v S X R l b U x v Y 2 F 0 a W 9 u P j x T d G F i b G V F b n R y a W V z I C 8 + P C 9 J d G V t P j x J d G V t P j x J d G V t T G 9 j Y X R p b 2 4 + P E l 0 Z W 1 U e X B l P k Z v c m 1 1 b G E 8 L 0 l 0 Z W 1 U e X B l P j x J d G V t U G F 0 a D 5 T Z W N 0 a W 9 u M S 9 U Y W J s Z T E l M j A o N C 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X 1 8 0 I i A v P j x F b n R y e S B U e X B l P S J G a W x s Z W R D b 2 1 w b G V 0 Z V J l c 3 V s d F R v V 2 9 y a 3 N o Z W V 0 I i B W Y W x 1 Z T 0 i b D E i I C 8 + P E V u d H J 5 I F R 5 c G U 9 I k F k Z G V k V G 9 E Y X R h T W 9 k Z W w i I F Z h b H V l P S J s M C I g L z 4 8 R W 5 0 c n k g V H l w Z T 0 i R m l s b E N v d W 5 0 I i B W Y W x 1 Z T 0 i b D E 1 O C I g L z 4 8 R W 5 0 c n k g V H l w Z T 0 i R m l s b E V y c m 9 y Q 2 9 k Z S I g V m F s d W U 9 I n N V b m t u b 3 d u I i A v P j x F b n R y e S B U e X B l P S J G a W x s R X J y b 3 J D b 3 V u d C I g V m F s d W U 9 I m w w I i A v P j x F b n R y e S B U e X B l P S J G a W x s T G F z d F V w Z G F 0 Z W Q i I F Z h b H V l P S J k M j A x O S 0 w N S 0 y N F Q x O D o y M j o 1 M i 4 y M T E 2 N j A w W i I g L z 4 8 R W 5 0 c n k g V H l w Z T 0 i R m l s b E N v b H V t b l R 5 c G V z I i B W Y W x 1 Z T 0 i c 0 J 3 V T 0 i I C 8 + P E V u d H J 5 I F R 5 c G U 9 I k Z p b G x D b 2 x 1 b W 5 O Y W 1 l c y I g V m F s d W U 9 I n N b J n F 1 b 3 Q 7 R G F 0 Z S Z x d W 9 0 O y w m c X V v d D t D b 3 V u d C Z x d W 9 0 O 1 0 i I C 8 + P E V u d H J 5 I F R 5 c G U 9 I k Z p b G x T d G F 0 d X M i I F Z h b H V l P S J z Q 2 9 t c G x l d G U i I C 8 + P E V u d H J 5 I F R 5 c G U 9 I l J l b G F 0 a W 9 u c 2 h p c E l u Z m 9 D b 2 5 0 Y W l u Z X I i I F Z h b H V l P S J z e y Z x d W 9 0 O 2 N v b H V t b k N v d W 5 0 J n F 1 b 3 Q 7 O j I s J n F 1 b 3 Q 7 a 2 V 5 Q 2 9 s d W 1 u T m F t Z X M m c X V v d D s 6 W y Z x d W 9 0 O 0 R h d G U m c X V v d D t d L C Z x d W 9 0 O 3 F 1 Z X J 5 U m V s Y X R p b 2 5 z a G l w c y Z x d W 9 0 O z p b X S w m c X V v d D t j b 2 x 1 b W 5 J Z G V u d G l 0 a W V z J n F 1 b 3 Q 7 O l s m c X V v d D t T Z W N 0 a W 9 u M S 9 U Y W J s Z T E g K D Q p L 0 d y b 3 V w Z W Q g U m 9 3 c y 5 7 R G F 0 Z S w w f S Z x d W 9 0 O y w m c X V v d D t T Z W N 0 a W 9 u M S 9 U Y W J s Z T E g K D Q p L 0 d y b 3 V w Z W Q g U m 9 3 c y 5 7 Q 2 9 1 b n Q s M X 0 m c X V v d D t d L C Z x d W 9 0 O 0 N v b H V t b k N v d W 5 0 J n F 1 b 3 Q 7 O j I s J n F 1 b 3 Q 7 S 2 V 5 Q 2 9 s d W 1 u T m F t Z X M m c X V v d D s 6 W y Z x d W 9 0 O 0 R h d G U m c X V v d D t d L C Z x d W 9 0 O 0 N v b H V t b k l k Z W 5 0 a X R p Z X M m c X V v d D s 6 W y Z x d W 9 0 O 1 N l Y 3 R p b 2 4 x L 1 R h Y m x l M S A o N C k v R 3 J v d X B l Z C B S b 3 d z L n t E Y X R l L D B 9 J n F 1 b 3 Q 7 L C Z x d W 9 0 O 1 N l Y 3 R p b 2 4 x L 1 R h Y m x l M S A o N C k v R 3 J v d X B l Z C B S b 3 d z L n t D b 3 V u d C w x f S Z x d W 9 0 O 1 0 s J n F 1 b 3 Q 7 U m V s Y X R p b 2 5 z a G l w S W 5 m b y Z x d W 9 0 O z p b X X 0 i I C 8 + P C 9 T d G F i b G V F b n R y a W V z P j w v S X R l b T 4 8 S X R l b T 4 8 S X R l b U x v Y 2 F 0 a W 9 u P j x J d G V t V H l w Z T 5 G b 3 J t d W x h P C 9 J d G V t V H l w Z T 4 8 S X R l b V B h d G g + U 2 V j d G l v b j E v V G F i b G U x J T I w K D Q p L 1 N v d X J j Z T w v S X R l b V B h d G g + P C 9 J d G V t T G 9 j Y X R p b 2 4 + P F N 0 Y W J s Z U V u d H J p Z X M g L z 4 8 L 0 l 0 Z W 0 + P E l 0 Z W 0 + P E l 0 Z W 1 M b 2 N h d G l v b j 4 8 S X R l b V R 5 c G U + R m 9 y b X V s Y T w v S X R l b V R 5 c G U + P E l 0 Z W 1 Q Y X R o P l N l Y 3 R p b 2 4 x L 1 R h Y m x l M S U y M C g 0 K S 9 D a G F u Z 2 V k J T I w V H l w Z T w v S X R l b V B h d G g + P C 9 J d G V t T G 9 j Y X R p b 2 4 + P F N 0 Y W J s Z U V u d H J p Z X M g L z 4 8 L 0 l 0 Z W 0 + P E l 0 Z W 0 + P E l 0 Z W 1 M b 2 N h d G l v b j 4 8 S X R l b V R 5 c G U + R m 9 y b X V s Y T w v S X R l b V R 5 c G U + P E l 0 Z W 1 Q Y X R o P l N l Y 3 R p b 2 4 x L 1 R h Y m x l M S U y M C g 0 K S 9 G a W x 0 Z X J l Z C U y M F J v d 3 M 8 L 0 l 0 Z W 1 Q Y X R o P j w v S X R l b U x v Y 2 F 0 a W 9 u P j x T d G F i b G V F b n R y a W V z I C 8 + P C 9 J d G V t P j x J d G V t P j x J d G V t T G 9 j Y X R p b 2 4 + P E l 0 Z W 1 U e X B l P k Z v c m 1 1 b G E 8 L 0 l 0 Z W 1 U e X B l P j x J d G V t U G F 0 a D 5 T Z W N 0 a W 9 u M S 9 U Y W J s Z T E l M j A o N C k v R 3 J v d X B l Z C U y M F J v d 3 M 8 L 0 l 0 Z W 1 Q Y X R o P j w v S X R l b U x v Y 2 F 0 a W 9 u P j x T d G F i b G V F b n R y a W V z I C 8 + P C 9 J d G V t P j x J d G V t P j x J d G V t T G 9 j Y X R p b 2 4 + P E l 0 Z W 1 U e X B l P k Z v c m 1 1 b G E 8 L 0 l 0 Z W 1 U e X B l P j x J d G V t U G F 0 a D 5 T Z W N 0 a W 9 u M S 9 U Y W J s Z T F f X z 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X 1 8 1 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E 5 L T A 1 L T I 0 V D E 4 O j I 4 O j A 4 L j M 2 O D g 5 M z J a I i A v P j x F b n R y e S B U e X B l P S J G a W x s Q 2 9 s d W 1 u V H l w Z X M i I F Z h b H V l P S J z Q n d V P S I g L z 4 8 R W 5 0 c n k g V H l w Z T 0 i R m l s b E N v b H V t b k 5 h b W V z I i B W Y W x 1 Z T 0 i c 1 s m c X V v d D t U a W 1 l Q n V j a 2 V 0 J n F 1 b 3 Q 7 L C Z x d W 9 0 O 0 N v d W 5 0 J n F 1 b 3 Q 7 X S I g L z 4 8 R W 5 0 c n k g V H l w Z T 0 i R m l s b F N 0 Y X R 1 c y I g V m F s d W U 9 I n N D b 2 1 w b G V 0 Z S I g L z 4 8 R W 5 0 c n k g V H l w Z T 0 i U m V s Y X R p b 2 5 z a G l w S W 5 m b 0 N v b n R h a W 5 l c i I g V m F s d W U 9 I n N 7 J n F 1 b 3 Q 7 Y 2 9 s d W 1 u Q 2 9 1 b n Q m c X V v d D s 6 M i w m c X V v d D t r Z X l D b 2 x 1 b W 5 O Y W 1 l c y Z x d W 9 0 O z p b J n F 1 b 3 Q 7 V G l t Z U J 1 Y 2 t l d C Z x d W 9 0 O 1 0 s J n F 1 b 3 Q 7 c X V l c n l S Z W x h d G l v b n N o a X B z J n F 1 b 3 Q 7 O l t d L C Z x d W 9 0 O 2 N v b H V t b k l k Z W 5 0 a X R p Z X M m c X V v d D s 6 W y Z x d W 9 0 O 1 N l Y 3 R p b 2 4 x L 1 R h Y m x l M V 9 f N C 9 H c m 9 1 c G V k I F J v d 3 M u e 1 R p b W V C d W N r Z X Q s M H 0 m c X V v d D s s J n F 1 b 3 Q 7 U 2 V j d G l v b j E v V G F i b G U x X 1 8 0 L 0 d y b 3 V w Z W Q g U m 9 3 c y 5 7 Q 2 9 1 b n Q s M X 0 m c X V v d D t d L C Z x d W 9 0 O 0 N v b H V t b k N v d W 5 0 J n F 1 b 3 Q 7 O j I s J n F 1 b 3 Q 7 S 2 V 5 Q 2 9 s d W 1 u T m F t Z X M m c X V v d D s 6 W y Z x d W 9 0 O 1 R p b W V C d W N r Z X Q m c X V v d D t d L C Z x d W 9 0 O 0 N v b H V t b k l k Z W 5 0 a X R p Z X M m c X V v d D s 6 W y Z x d W 9 0 O 1 N l Y 3 R p b 2 4 x L 1 R h Y m x l M V 9 f N C 9 H c m 9 1 c G V k I F J v d 3 M u e 1 R p b W V C d W N r Z X Q s M H 0 m c X V v d D s s J n F 1 b 3 Q 7 U 2 V j d G l v b j E v V G F i b G U x X 1 8 0 L 0 d y b 3 V w Z W Q g U m 9 3 c y 5 7 Q 2 9 1 b n Q s M X 0 m c X V v d D t d L C Z x d W 9 0 O 1 J l b G F 0 a W 9 u c 2 h p c E l u Z m 8 m c X V v d D s 6 W 1 1 9 I i A v P j w v U 3 R h Y m x l R W 5 0 c m l l c z 4 8 L 0 l 0 Z W 0 + P E l 0 Z W 0 + P E l 0 Z W 1 M b 2 N h d G l v b j 4 8 S X R l b V R 5 c G U + R m 9 y b X V s Y T w v S X R l b V R 5 c G U + P E l 0 Z W 1 Q Y X R o P l N l Y 3 R p b 2 4 x L 1 R h Y m x l M V 9 f N C 9 T b 3 V y Y 2 U 8 L 0 l 0 Z W 1 Q Y X R o P j w v S X R l b U x v Y 2 F 0 a W 9 u P j x T d G F i b G V F b n R y a W V z I C 8 + P C 9 J d G V t P j x J d G V t P j x J d G V t T G 9 j Y X R p b 2 4 + P E l 0 Z W 1 U e X B l P k Z v c m 1 1 b G E 8 L 0 l 0 Z W 1 U e X B l P j x J d G V t U G F 0 a D 5 T Z W N 0 a W 9 u M S 9 U Y W J s Z T F f X z Q v Q 2 h h b m d l Z C U y M F R 5 c G U 8 L 0 l 0 Z W 1 Q Y X R o P j w v S X R l b U x v Y 2 F 0 a W 9 u P j x T d G F i b G V F b n R y a W V z I C 8 + P C 9 J d G V t P j x J d G V t P j x J d G V t T G 9 j Y X R p b 2 4 + P E l 0 Z W 1 U e X B l P k Z v c m 1 1 b G E 8 L 0 l 0 Z W 1 U e X B l P j x J d G V t U G F 0 a D 5 T Z W N 0 a W 9 u M S 9 U Y W J s Z T F f X z Q v R 3 J v d X B l Z C U y M F J v d 3 M 8 L 0 l 0 Z W 1 Q Y X R o P j w v S X R l b U x v Y 2 F 0 a W 9 u P j x T d G F i b G V F b n R y a W V z I C 8 + P C 9 J d G V t P j x J d G V t P j x J d G V t T G 9 j Y X R p b 2 4 + P E l 0 Z W 1 U e X B l P k Z v c m 1 1 b G E 8 L 0 l 0 Z W 1 U e X B l P j x J d G V t U G F 0 a D 5 T Z W N 0 a W 9 u M S 9 U Y W J s Z T F f X z Q v U 2 9 y d G V k J T I w U m 9 3 c z w v S X R l b V B h d G g + P C 9 J d G V t T G 9 j Y X R p b 2 4 + P F N 0 Y W J s Z U V u d H J p Z X M g L z 4 8 L 0 l 0 Z W 0 + P C 9 J d G V t c z 4 8 L 0 x v Y 2 F s U G F j a 2 F n Z U 1 l d G F k Y X R h R m l s Z T 4 W A A A A U E s F B g A A A A A A A A A A A A A A A A A A A A A A A C Y B A A A B A A A A 0 I y d 3 w E V 0 R G M e g D A T 8 K X 6 w E A A A A m u e U 6 O 9 V e Q J U g U 8 x J o Q + j A A A A A A I A A A A A A B B m A A A A A Q A A I A A A A J G g Y K q e t F W L V d D 3 5 l 7 A B t u S b z a d s G 1 6 6 o 5 I 6 x j R s y + O A A A A A A 6 A A A A A A g A A I A A A A A P v m L f n E y N D y p y 7 X Y P A 3 A j 6 b i p P v T t R k x a 0 A 5 + n b M W I U A A A A N q I 3 c h G n L o 1 u v Z H 8 Z A c o 8 a b 4 d 3 Z M 7 r C F v D l l r Q D i h b G D x U i z Q z H U N D s k E Q e L P / 4 9 B f C v 1 O E J E X + Q Y g H P D b K d V M Z e / m K 2 M k 7 L 0 O m d T v u P i m G Q A A A A G M J 0 y R 9 t / 2 4 q p L 9 X F 6 n 8 g T t w G e p 3 D w m C V V c u 4 5 y 5 d b 2 q d / J K u 6 Q M J b i + z 8 b W g R X F W U L Z / A 9 f 2 m o m C Q e r V I g z I E = < / D a t a M a s h u p > 
</file>

<file path=customXml/itemProps1.xml><?xml version="1.0" encoding="utf-8"?>
<ds:datastoreItem xmlns:ds="http://schemas.openxmlformats.org/officeDocument/2006/customXml" ds:itemID="{248F9656-EFAB-42BB-B469-B91BBB24E3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Sections</vt:lpstr>
      <vt:lpstr>WordCounts</vt:lpstr>
      <vt:lpstr>TimeToComplete</vt:lpstr>
      <vt:lpstr>TimePublished</vt:lpstr>
      <vt:lpstr>Sheet1</vt:lpstr>
      <vt:lpstr>nytdata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Bongiovi</cp:lastModifiedBy>
  <dcterms:created xsi:type="dcterms:W3CDTF">2019-05-24T17:57:09Z</dcterms:created>
  <dcterms:modified xsi:type="dcterms:W3CDTF">2019-05-24T18:40:49Z</dcterms:modified>
</cp:coreProperties>
</file>