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b\Documents\GCP\"/>
    </mc:Choice>
  </mc:AlternateContent>
  <xr:revisionPtr revIDLastSave="0" documentId="13_ncr:1_{9526E477-CF05-4BFA-A377-DBF2FCE5A924}" xr6:coauthVersionLast="41" xr6:coauthVersionMax="45" xr10:uidLastSave="{00000000-0000-0000-0000-000000000000}"/>
  <bookViews>
    <workbookView xWindow="-108" yWindow="-108" windowWidth="23256" windowHeight="12576" activeTab="3" xr2:uid="{64FA28DD-63D0-42A6-92B1-80F999587E5F}"/>
  </bookViews>
  <sheets>
    <sheet name="8nodes-cloudonefs" sheetId="5" r:id="rId1"/>
    <sheet name="8nodes-dataproc" sheetId="8" r:id="rId2"/>
    <sheet name="16nodes-cloudonefs" sheetId="6" r:id="rId3"/>
    <sheet name="Graphs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7" i="8" l="1"/>
  <c r="C69" i="8"/>
  <c r="C71" i="8"/>
  <c r="C75" i="8"/>
</calcChain>
</file>

<file path=xl/sharedStrings.xml><?xml version="1.0" encoding="utf-8"?>
<sst xmlns="http://schemas.openxmlformats.org/spreadsheetml/2006/main" count="683" uniqueCount="442">
  <si>
    <t xml:space="preserve">        File System Counters</t>
  </si>
  <si>
    <t xml:space="preserve">                FILE: Number of bytes read=0</t>
  </si>
  <si>
    <t xml:space="preserve">                FILE: Number of read operations=0</t>
  </si>
  <si>
    <t xml:space="preserve">                FILE: Number of large read operations=0</t>
  </si>
  <si>
    <t xml:space="preserve">                FILE: Number of write operations=0</t>
  </si>
  <si>
    <t xml:space="preserve">                HDFS: Number of bytes written=1000000000000</t>
  </si>
  <si>
    <t xml:space="preserve">                HDFS: Number of large read operations=0</t>
  </si>
  <si>
    <t xml:space="preserve">        Job Counters</t>
  </si>
  <si>
    <t xml:space="preserve">                Total time spent by all reduces in occupied slots (ms)=0</t>
  </si>
  <si>
    <t xml:space="preserve">        Map-Reduce Framework</t>
  </si>
  <si>
    <t xml:space="preserve">                Map input records=10000000000</t>
  </si>
  <si>
    <t xml:space="preserve">                Map output records=10000000000</t>
  </si>
  <si>
    <t xml:space="preserve">                Spilled Records=0</t>
  </si>
  <si>
    <t xml:space="preserve">                Failed Shuffles=0</t>
  </si>
  <si>
    <t xml:space="preserve">                Merged Map outputs=0</t>
  </si>
  <si>
    <t xml:space="preserve">        org.apache.hadoop.examples.terasort.TeraGen$Counters</t>
  </si>
  <si>
    <t xml:space="preserve">                CHECKSUM=3028416809717741100</t>
  </si>
  <si>
    <t xml:space="preserve">        File Input Format Counters</t>
  </si>
  <si>
    <t xml:space="preserve">                Bytes Read=0</t>
  </si>
  <si>
    <t xml:space="preserve">        File Output Format Counters</t>
  </si>
  <si>
    <t xml:space="preserve">                Bytes Written=1000000000000</t>
  </si>
  <si>
    <t>8 nodes</t>
  </si>
  <si>
    <t xml:space="preserve"> </t>
  </si>
  <si>
    <t>8nodes</t>
  </si>
  <si>
    <t xml:space="preserve">                Map output bytes=1020000000000</t>
  </si>
  <si>
    <t xml:space="preserve">                Combine input records=0</t>
  </si>
  <si>
    <t xml:space="preserve">                Combine output records=0</t>
  </si>
  <si>
    <t xml:space="preserve">                Reduce input groups=10000000000</t>
  </si>
  <si>
    <t xml:space="preserve">                Reduce input records=10000000000</t>
  </si>
  <si>
    <t xml:space="preserve">                Reduce output records=10000000000</t>
  </si>
  <si>
    <t xml:space="preserve">        Shuffle Errors</t>
  </si>
  <si>
    <t xml:space="preserve">                BAD_ID=0</t>
  </si>
  <si>
    <t xml:space="preserve">                CONNECTION=0</t>
  </si>
  <si>
    <t xml:space="preserve">                IO_ERROR=0</t>
  </si>
  <si>
    <t xml:space="preserve">                WRONG_LENGTH=0</t>
  </si>
  <si>
    <t xml:space="preserve">                WRONG_MAP=0</t>
  </si>
  <si>
    <t xml:space="preserve">                WRONG_REDUCE=0</t>
  </si>
  <si>
    <t xml:space="preserve">                Bytes Read=1000000000000</t>
  </si>
  <si>
    <t xml:space="preserve">                Spilled Records=20000000000</t>
  </si>
  <si>
    <t xml:space="preserve">                HDFS: Number of bytes written=27</t>
  </si>
  <si>
    <t xml:space="preserve">                HDFS: Number of write operations=2</t>
  </si>
  <si>
    <t xml:space="preserve">                Launched reduce tasks=1</t>
  </si>
  <si>
    <t xml:space="preserve">                Reduce output records=1</t>
  </si>
  <si>
    <t xml:space="preserve">                Bytes Written=27</t>
  </si>
  <si>
    <t xml:space="preserve">                FILE: Number of bytes written=29314066</t>
  </si>
  <si>
    <t xml:space="preserve">                HDFS: Number of bytes read=11205</t>
  </si>
  <si>
    <t xml:space="preserve">                HDFS: Number of read operations=768</t>
  </si>
  <si>
    <t xml:space="preserve">                HDFS: Number of write operations=256</t>
  </si>
  <si>
    <t xml:space="preserve">                Launched map tasks=128</t>
  </si>
  <si>
    <t xml:space="preserve">                Other local map tasks=128</t>
  </si>
  <si>
    <t xml:space="preserve">                Total time spent by all maps in occupied slots (ms)=77336632</t>
  </si>
  <si>
    <t xml:space="preserve">                Total time spent by all map tasks (ms)=9667079</t>
  </si>
  <si>
    <t xml:space="preserve">                Total vcore-milliseconds taken by all map tasks=9667079</t>
  </si>
  <si>
    <t xml:space="preserve">                Total megabyte-milliseconds taken by all map tasks=79192711168</t>
  </si>
  <si>
    <t xml:space="preserve">                Input split bytes=11205</t>
  </si>
  <si>
    <t xml:space="preserve">                GC time elapsed (ms)=92344</t>
  </si>
  <si>
    <t xml:space="preserve">                CPU time spent (ms)=12756150</t>
  </si>
  <si>
    <t xml:space="preserve">                Physical memory (bytes) snapshot=112761221120</t>
  </si>
  <si>
    <t xml:space="preserve">                Virtual memory (bytes) snapshot=558359687168</t>
  </si>
  <si>
    <t xml:space="preserve">                Total committed heap usage (bytes)=201127362560</t>
  </si>
  <si>
    <t xml:space="preserve">                Peak Map Physical memory (bytes)=910049280</t>
  </si>
  <si>
    <t xml:space="preserve">                Peak Map Virtual memory (bytes)=4391542784</t>
  </si>
  <si>
    <t>time ./terabench.sh -p teragen -m 128 -M 8172 -d 10000000000 -B 256 -D HDP</t>
  </si>
  <si>
    <t>256 bsize</t>
  </si>
  <si>
    <t>14.2GB/s</t>
  </si>
  <si>
    <t>256MB bsize</t>
  </si>
  <si>
    <t>time ./terabench.sh -p terasort -m 128 -M 8172 -r 70 -R 8172 -B 256 -D HDP</t>
  </si>
  <si>
    <t xml:space="preserve">                FILE: Number of bytes read=1040002922018</t>
  </si>
  <si>
    <t xml:space="preserve">                FILE: Number of bytes written=2080908935938</t>
  </si>
  <si>
    <t xml:space="preserve">                HDFS: Number of bytes read=1000000483840</t>
  </si>
  <si>
    <t xml:space="preserve">                HDFS: Number of read operations=11870</t>
  </si>
  <si>
    <t xml:space="preserve">                HDFS: Number of write operations=140</t>
  </si>
  <si>
    <t xml:space="preserve">                Launched map tasks=3840</t>
  </si>
  <si>
    <t xml:space="preserve">                Launched reduce tasks=70</t>
  </si>
  <si>
    <t xml:space="preserve">                Rack-local map tasks=3840</t>
  </si>
  <si>
    <t xml:space="preserve">                Total time spent by all maps in occupied slots (ms)=555004688</t>
  </si>
  <si>
    <t xml:space="preserve">                Total time spent by all reduces in occupied slots (ms)=280314504</t>
  </si>
  <si>
    <t xml:space="preserve">                Total time spent by all map tasks (ms)=69375586</t>
  </si>
  <si>
    <t xml:space="preserve">                Total time spent by all reduce tasks (ms)=35039313</t>
  </si>
  <si>
    <t xml:space="preserve">                Total vcore-milliseconds taken by all map tasks=69375586</t>
  </si>
  <si>
    <t xml:space="preserve">                Total vcore-milliseconds taken by all reduce tasks=35039313</t>
  </si>
  <si>
    <t xml:space="preserve">                Total megabyte-milliseconds taken by all map tasks=568324800512</t>
  </si>
  <si>
    <t xml:space="preserve">                Total megabyte-milliseconds taken by all reduce tasks=287042052096</t>
  </si>
  <si>
    <t xml:space="preserve">                Map output materialized bytes=1040001612800</t>
  </si>
  <si>
    <t xml:space="preserve">                Input split bytes=483840</t>
  </si>
  <si>
    <t xml:space="preserve">                Reduce shuffle bytes=1040001612800</t>
  </si>
  <si>
    <t xml:space="preserve">                Shuffled Maps =268800</t>
  </si>
  <si>
    <t xml:space="preserve">                Merged Map outputs=268800</t>
  </si>
  <si>
    <t xml:space="preserve">                GC time elapsed (ms)=2248320</t>
  </si>
  <si>
    <t xml:space="preserve">                CPU time spent (ms)=116200100</t>
  </si>
  <si>
    <t xml:space="preserve">                Physical memory (bytes) snapshot=7517135224832</t>
  </si>
  <si>
    <t xml:space="preserve">                Virtual memory (bytes) snapshot=17056138506240</t>
  </si>
  <si>
    <t xml:space="preserve">                Total committed heap usage (bytes)=7829334786048</t>
  </si>
  <si>
    <t xml:space="preserve">                Peak Map Physical memory (bytes)=2078318592</t>
  </si>
  <si>
    <t xml:space="preserve">                Peak Map Virtual memory (bytes)=4493529088</t>
  </si>
  <si>
    <t xml:space="preserve">                Peak Reduce Physical memory (bytes)=2387738624</t>
  </si>
  <si>
    <t xml:space="preserve">                Peak Reduce Virtual memory (bytes)=4418084864</t>
  </si>
  <si>
    <t>2020-05-16 00:28:22,310 INFO terasort.TeraSort: done</t>
  </si>
  <si>
    <t xml:space="preserve">                FILE: Number of bytes read=6236</t>
  </si>
  <si>
    <t xml:space="preserve">                FILE: Number of bytes written=16304054</t>
  </si>
  <si>
    <t xml:space="preserve">                HDFS: Number of bytes read=1000000008890</t>
  </si>
  <si>
    <t xml:space="preserve">                HDFS: Number of read operations=215</t>
  </si>
  <si>
    <t xml:space="preserve">                Launched map tasks=70</t>
  </si>
  <si>
    <t xml:space="preserve">                Rack-local map tasks=70</t>
  </si>
  <si>
    <t xml:space="preserve">                Total time spent by all maps in occupied slots (ms)=51865744</t>
  </si>
  <si>
    <t xml:space="preserve">                Total time spent by all reduces in occupied slots (ms)=50630</t>
  </si>
  <si>
    <t xml:space="preserve">                Total time spent by all map tasks (ms)=6483218</t>
  </si>
  <si>
    <t xml:space="preserve">                Total time spent by all reduce tasks (ms)=25315</t>
  </si>
  <si>
    <t xml:space="preserve">                Total vcore-milliseconds taken by all map tasks=6483218</t>
  </si>
  <si>
    <t xml:space="preserve">                Total vcore-milliseconds taken by all reduce tasks=25315</t>
  </si>
  <si>
    <t xml:space="preserve">                Total megabyte-milliseconds taken by all map tasks=53110521856</t>
  </si>
  <si>
    <t xml:space="preserve">                Total megabyte-milliseconds taken by all reduce tasks=51845120</t>
  </si>
  <si>
    <t xml:space="preserve">                Map output records=210</t>
  </si>
  <si>
    <t xml:space="preserve">                Map output bytes=5810</t>
  </si>
  <si>
    <t xml:space="preserve">                Map output materialized bytes=6650</t>
  </si>
  <si>
    <t xml:space="preserve">                Input split bytes=8890</t>
  </si>
  <si>
    <t xml:space="preserve">                Reduce input groups=141</t>
  </si>
  <si>
    <t xml:space="preserve">                Reduce shuffle bytes=6650</t>
  </si>
  <si>
    <t xml:space="preserve">                Reduce input records=210</t>
  </si>
  <si>
    <t xml:space="preserve">                Spilled Records=420</t>
  </si>
  <si>
    <t xml:space="preserve">                Shuffled Maps =70</t>
  </si>
  <si>
    <t xml:space="preserve">                Merged Map outputs=70</t>
  </si>
  <si>
    <t xml:space="preserve">                GC time elapsed (ms)=208259</t>
  </si>
  <si>
    <t xml:space="preserve">                CPU time spent (ms)=11133890</t>
  </si>
  <si>
    <t xml:space="preserve">                Physical memory (bytes) snapshot=140728389632</t>
  </si>
  <si>
    <t xml:space="preserve">                Virtual memory (bytes) snapshot=310276833280</t>
  </si>
  <si>
    <t xml:space="preserve">                Total committed heap usage (bytes)=140279545856</t>
  </si>
  <si>
    <t xml:space="preserve">                Peak Map Physical memory (bytes)=2110279680</t>
  </si>
  <si>
    <t xml:space="preserve">                Peak Map Virtual memory (bytes)=4452052992</t>
  </si>
  <si>
    <t xml:space="preserve">                Peak Reduce Physical memory (bytes)=576315392</t>
  </si>
  <si>
    <t xml:space="preserve">                Peak Reduce Virtual memory (bytes)=4391170048</t>
  </si>
  <si>
    <t xml:space="preserve"> time ./terabench.sh -p teravalidate -m 128 -M 8172 -r 70 -R 8172 -B 256 -D HDP</t>
  </si>
  <si>
    <t xml:space="preserve">                FILE: Number of bytes written=62292786</t>
  </si>
  <si>
    <t xml:space="preserve">                HDFS: Number of bytes read=23815</t>
  </si>
  <si>
    <t xml:space="preserve">                HDFS: Number of read operations=1632</t>
  </si>
  <si>
    <t xml:space="preserve">                HDFS: Number of write operations=544</t>
  </si>
  <si>
    <t xml:space="preserve">                Launched map tasks=272</t>
  </si>
  <si>
    <t xml:space="preserve">                Other local map tasks=272</t>
  </si>
  <si>
    <t xml:space="preserve">                Total time spent by all maps in occupied slots (ms)=177776144</t>
  </si>
  <si>
    <t xml:space="preserve">                Total time spent by all map tasks (ms)=11111009</t>
  </si>
  <si>
    <t xml:space="preserve">                Total vcore-milliseconds taken by all map tasks=11111009</t>
  </si>
  <si>
    <t xml:space="preserve">                Total megabyte-milliseconds taken by all map tasks=182042771456</t>
  </si>
  <si>
    <t xml:space="preserve">                Input split bytes=23815</t>
  </si>
  <si>
    <t xml:space="preserve">                GC time elapsed (ms)=149028</t>
  </si>
  <si>
    <t xml:space="preserve">                CPU time spent (ms)=13800720</t>
  </si>
  <si>
    <t xml:space="preserve">                Physical memory (bytes) snapshot=235364126720</t>
  </si>
  <si>
    <t xml:space="preserve">                Virtual memory (bytes) snapshot=1186447241216</t>
  </si>
  <si>
    <t xml:space="preserve">                Total committed heap usage (bytes)=426514579456</t>
  </si>
  <si>
    <t xml:space="preserve">                Peak Map Physical memory (bytes)=903196672</t>
  </si>
  <si>
    <t xml:space="preserve">                Peak Map Virtual memory (bytes)=4388818944</t>
  </si>
  <si>
    <t>time ./terabench.sh -p teragen -m 272 -M 16172 -d 10000000000 -B 256 -D HDP</t>
  </si>
  <si>
    <t>./terabench.sh -p terasort -m 272 -M 16172 -r 144 -R 16172 -B 256 -D HDP</t>
  </si>
  <si>
    <t xml:space="preserve">                FILE: Number of bytes read=1040005997706</t>
  </si>
  <si>
    <t xml:space="preserve">                FILE: Number of bytes written=2080927013014</t>
  </si>
  <si>
    <t xml:space="preserve">                HDFS: Number of bytes read=1000000479808</t>
  </si>
  <si>
    <t xml:space="preserve">                HDFS: Number of read operations=12144</t>
  </si>
  <si>
    <t xml:space="preserve">                HDFS: Number of write operations=288</t>
  </si>
  <si>
    <t xml:space="preserve">                Launched map tasks=3808</t>
  </si>
  <si>
    <t xml:space="preserve">                Launched reduce tasks=144</t>
  </si>
  <si>
    <t xml:space="preserve">                Rack-local map tasks=3808</t>
  </si>
  <si>
    <t xml:space="preserve">                Total time spent by all maps in occupied slots (ms)=703207680</t>
  </si>
  <si>
    <t xml:space="preserve">                Total time spent by all reduces in occupied slots (ms)=687091696</t>
  </si>
  <si>
    <t xml:space="preserve">                Total time spent by all map tasks (ms)=43950480</t>
  </si>
  <si>
    <t xml:space="preserve">                Total time spent by all reduce tasks (ms)=42943231</t>
  </si>
  <si>
    <t xml:space="preserve">                Total vcore-milliseconds taken by all map tasks=43950480</t>
  </si>
  <si>
    <t xml:space="preserve">                Total vcore-milliseconds taken by all reduce tasks=42943231</t>
  </si>
  <si>
    <t xml:space="preserve">                Total megabyte-milliseconds taken by all map tasks=720084664320</t>
  </si>
  <si>
    <t xml:space="preserve">                Total megabyte-milliseconds taken by all reduce tasks=703581896704</t>
  </si>
  <si>
    <t xml:space="preserve">                Map output materialized bytes=1040003290112</t>
  </si>
  <si>
    <t xml:space="preserve">                Input split bytes=479808</t>
  </si>
  <si>
    <t xml:space="preserve">                Reduce shuffle bytes=1040003290112</t>
  </si>
  <si>
    <t xml:space="preserve">                Shuffled Maps =548352</t>
  </si>
  <si>
    <t xml:space="preserve">                Merged Map outputs=548352</t>
  </si>
  <si>
    <t xml:space="preserve">                GC time elapsed (ms)=1203291</t>
  </si>
  <si>
    <t xml:space="preserve">                CPU time spent (ms)=90800690</t>
  </si>
  <si>
    <t xml:space="preserve">                Physical memory (bytes) snapshot=7579055570944</t>
  </si>
  <si>
    <t xml:space="preserve">                Virtual memory (bytes) snapshot=17244216299520</t>
  </si>
  <si>
    <t xml:space="preserve">                Total committed heap usage (bytes)=7914761748480</t>
  </si>
  <si>
    <t xml:space="preserve">                Peak Map Physical memory (bytes)=2074570752</t>
  </si>
  <si>
    <t xml:space="preserve">                Peak Map Virtual memory (bytes)=4491796480</t>
  </si>
  <si>
    <t xml:space="preserve">                Peak Reduce Physical memory (bytes)=2375057408</t>
  </si>
  <si>
    <t xml:space="preserve">                Peak Reduce Virtual memory (bytes)=4421111808</t>
  </si>
  <si>
    <t>2020-05-16 01:38:04,106 INFO terasort.TeraSort: done</t>
  </si>
  <si>
    <t>./terabench.sh -p teravalidate -m 272 -M 16172 -r 144 -R 16172 -B 256 -D HDP</t>
  </si>
  <si>
    <t xml:space="preserve">                FILE: Number of bytes read=12822</t>
  </si>
  <si>
    <t xml:space="preserve">                FILE: Number of bytes written=33297745</t>
  </si>
  <si>
    <t xml:space="preserve">                HDFS: Number of bytes read=1000000018288</t>
  </si>
  <si>
    <t xml:space="preserve">                HDFS: Number of read operations=437</t>
  </si>
  <si>
    <t xml:space="preserve">                Launched map tasks=144</t>
  </si>
  <si>
    <t xml:space="preserve">                Rack-local map tasks=144</t>
  </si>
  <si>
    <t xml:space="preserve">                Total time spent by all maps in occupied slots (ms)=105782672</t>
  </si>
  <si>
    <t xml:space="preserve">                Total time spent by all reduces in occupied slots (ms)=36730</t>
  </si>
  <si>
    <t xml:space="preserve">                Total time spent by all map tasks (ms)=6611417</t>
  </si>
  <si>
    <t xml:space="preserve">                Total time spent by all reduce tasks (ms)=18365</t>
  </si>
  <si>
    <t xml:space="preserve">                Total vcore-milliseconds taken by all map tasks=6611417</t>
  </si>
  <si>
    <t xml:space="preserve">                Total vcore-milliseconds taken by all reduce tasks=18365</t>
  </si>
  <si>
    <t xml:space="preserve">                Total megabyte-milliseconds taken by all map tasks=108321456128</t>
  </si>
  <si>
    <t xml:space="preserve">                Total megabyte-milliseconds taken by all reduce tasks=37611520</t>
  </si>
  <si>
    <t xml:space="preserve">                Map output records=432</t>
  </si>
  <si>
    <t xml:space="preserve">                Map output bytes=11952</t>
  </si>
  <si>
    <t xml:space="preserve">                Map output materialized bytes=13680</t>
  </si>
  <si>
    <t xml:space="preserve">                Input split bytes=18288</t>
  </si>
  <si>
    <t xml:space="preserve">                Reduce input groups=289</t>
  </si>
  <si>
    <t xml:space="preserve">                Reduce shuffle bytes=13680</t>
  </si>
  <si>
    <t xml:space="preserve">                Reduce input records=432</t>
  </si>
  <si>
    <t xml:space="preserve">                Spilled Records=864</t>
  </si>
  <si>
    <t xml:space="preserve">                Shuffled Maps =144</t>
  </si>
  <si>
    <t xml:space="preserve">                Merged Map outputs=144</t>
  </si>
  <si>
    <t xml:space="preserve">                GC time elapsed (ms)=243381</t>
  </si>
  <si>
    <t xml:space="preserve">                CPU time spent (ms)=12281720</t>
  </si>
  <si>
    <t xml:space="preserve">                Physical memory (bytes) snapshot=289044803584</t>
  </si>
  <si>
    <t xml:space="preserve">                Virtual memory (bytes) snapshot=633767321600</t>
  </si>
  <si>
    <t xml:space="preserve">                Total committed heap usage (bytes)=288440188928</t>
  </si>
  <si>
    <t xml:space="preserve">                Peak Map Physical memory (bytes)=2109366272</t>
  </si>
  <si>
    <t xml:space="preserve">                Peak Map Virtual memory (bytes)=4479045632</t>
  </si>
  <si>
    <t xml:space="preserve">                Peak Reduce Physical memory (bytes)=537055232</t>
  </si>
  <si>
    <t xml:space="preserve">                Peak Reduce Virtual memory (bytes)=4387201024</t>
  </si>
  <si>
    <t xml:space="preserve">                FILE: Number of bytes written=79211314</t>
  </si>
  <si>
    <t xml:space="preserve">                GS: Number of bytes read=0</t>
  </si>
  <si>
    <t xml:space="preserve">                GS: Number of bytes written=1000000000000</t>
  </si>
  <si>
    <t xml:space="preserve">                GS: Number of read operations=0</t>
  </si>
  <si>
    <t xml:space="preserve">                GS: Number of large read operations=0</t>
  </si>
  <si>
    <t xml:space="preserve">                GS: Number of write operations=0</t>
  </si>
  <si>
    <t xml:space="preserve">                HDFS: Number of bytes read=33360</t>
  </si>
  <si>
    <t xml:space="preserve">                HDFS: Number of bytes written=0</t>
  </si>
  <si>
    <t xml:space="preserve">                HDFS: Number of read operations=381</t>
  </si>
  <si>
    <t xml:space="preserve">                HDFS: Number of write operations=0</t>
  </si>
  <si>
    <t xml:space="preserve">                Killed map tasks=1</t>
  </si>
  <si>
    <t xml:space="preserve">                Launched map tasks=382</t>
  </si>
  <si>
    <t xml:space="preserve">                Other local map tasks=382</t>
  </si>
  <si>
    <t xml:space="preserve">                Input split bytes=33360</t>
  </si>
  <si>
    <t>bbruno4u@cloudshell:~ (isilon-hdfs-project)$ time gcloud dataproc jobs submit hadoop --cluster dellemc-dataproc-test --project isilon-hdfs-project --class org.apache.hadoop.examples.terasort.TeraGen -- 10000000000 gs://my-dataproc-bucket/teragen</t>
  </si>
  <si>
    <t>...</t>
  </si>
  <si>
    <t xml:space="preserve">                Total time spent by all maps in occupied slots (ms)=89245260</t>
  </si>
  <si>
    <t xml:space="preserve">                Total time spent by all map tasks (ms)=29748420</t>
  </si>
  <si>
    <t xml:space="preserve">                Total vcore-milliseconds taken by all map tasks=29748420</t>
  </si>
  <si>
    <t xml:space="preserve">                Total megabyte-milliseconds taken by all map tasks=91387146240</t>
  </si>
  <si>
    <t xml:space="preserve">                GC time elapsed (ms)=667896</t>
  </si>
  <si>
    <t xml:space="preserve">                CPU time spent (ms)=22404420</t>
  </si>
  <si>
    <t xml:space="preserve">                Physical memory (bytes) snapshot=769538797568</t>
  </si>
  <si>
    <t xml:space="preserve">                Virtual memory (bytes) snapshot=1705508155392</t>
  </si>
  <si>
    <t xml:space="preserve">                Total committed heap usage (bytes)=856448040960</t>
  </si>
  <si>
    <t>Job [cf00b9ac82ae4f8f81e9ab58da941b20] finished successfully.</t>
  </si>
  <si>
    <t>done: true</t>
  </si>
  <si>
    <t>driverControlFilesUri: gs://dataproc-staging-us-east4-1043558379631-0dplca9f/google-cloud-dataproc-metainfo/6135f6c9-cc1b-47a5-839a-262e3f3ff50a/jobs/cf00b9ac82ae4f8f81e9ab58da941b20/</t>
  </si>
  <si>
    <t>driverOutputResourceUri: gs://dataproc-staging-us-east4-1043558379631-0dplca9f/google-cloud-dataproc-metainfo/6135f6c9-cc1b-47a5-839a-262e3f3ff50a/jobs/cf00b9ac82ae4f8f81e9ab58da941b20/driveroutput</t>
  </si>
  <si>
    <t>hadoopJob:</t>
  </si>
  <si>
    <t xml:space="preserve">  args:</t>
  </si>
  <si>
    <t xml:space="preserve">  - '10000000000'</t>
  </si>
  <si>
    <t xml:space="preserve">  - gs://my-dataproc-bucket/teragen</t>
  </si>
  <si>
    <t xml:space="preserve">  mainClass: org.apache.hadoop.examples.terasort.TeraGen</t>
  </si>
  <si>
    <t>jobUuid: 66f6fd82-77ca-34e4-ad21-ad731e736cda</t>
  </si>
  <si>
    <t>placement:</t>
  </si>
  <si>
    <t>clusterName: dellemc-dataproc-test</t>
  </si>
  <si>
    <t xml:space="preserve">  clusterUuid: 6135f6c9-cc1b-47a5-839a-262e3f3ff50a</t>
  </si>
  <si>
    <t>reference:</t>
  </si>
  <si>
    <t xml:space="preserve">  jobId: cf00b9ac82ae4f8f81e9ab58da941b20</t>
  </si>
  <si>
    <t xml:space="preserve">  projectId: isilon-hdfs-project</t>
  </si>
  <si>
    <t>status:</t>
  </si>
  <si>
    <t xml:space="preserve">  state: DONE</t>
  </si>
  <si>
    <t xml:space="preserve">  stateStartTime: '2020-05-17T02:41:55.611Z'</t>
  </si>
  <si>
    <t>statusHistory:</t>
  </si>
  <si>
    <t xml:space="preserve">  stateStartTime: '2020-05-17T02:37:17.097Z'</t>
  </si>
  <si>
    <t xml:space="preserve">  stateStartTime: '2020-05-17T02:37:17.129Z'</t>
  </si>
  <si>
    <t xml:space="preserve">  state: RUNNING</t>
  </si>
  <si>
    <t xml:space="preserve">  stateStartTime: '2020-05-17T02:37:17.565Z'</t>
  </si>
  <si>
    <t>yarnApplications:</t>
  </si>
  <si>
    <t xml:space="preserve">  progress: 1.0</t>
  </si>
  <si>
    <t xml:space="preserve">  state: FINISHED</t>
  </si>
  <si>
    <t xml:space="preserve">  trackingUrl: http://dellemc-dataproc-test-m:8088/proxy/application_1589677704647_0002/</t>
  </si>
  <si>
    <t>real    4m43.403s</t>
  </si>
  <si>
    <t>user    0m3.043s</t>
  </si>
  <si>
    <t>sys     0m0.208s</t>
  </si>
  <si>
    <t>.TeraGen -- 10000000000 gs://my-dataproc-bucket/teragen</t>
  </si>
  <si>
    <t>Job [cf00b9ac82ae4f8f81e9ab58da941b20] submitted.</t>
  </si>
  <si>
    <t>Waiting for job output...</t>
  </si>
  <si>
    <t>20/05/17 02:37:19 INFO client.RMProxy: Connecting to ResourceManager at dellemc-dataproc-test-m/10.150.0.25:8032</t>
  </si>
  <si>
    <t>20/05/17 02:37:19 INFO client.AHSProxy: Connecting to Application History server at dellemc-dataproc-test-m/10.150.0.25:10200</t>
  </si>
  <si>
    <t>20/05/17 02:37:20 INFO terasort.TeraGen: Generating 10000000000 using 381</t>
  </si>
  <si>
    <t>20/05/17 02:37:20 INFO mapreduce.JobSubmitter: number of splits:381</t>
  </si>
  <si>
    <t>20/05/17 02:37:20 INFO Configuration.deprecation: yarn.resourcemanager.system-metrics-publisher.enabled is deprecated. Instead, use yarn.system-metrics-publisher.enabled</t>
  </si>
  <si>
    <t>20/05/17 02:37:20 INFO mapreduce.JobSubmitter: Submitting tokens for job: job_1589677704647_0002</t>
  </si>
  <si>
    <t>20/05/17 02:37:20 INFO impl.YarnClientImpl: Submitted application application_1589677704647_0002</t>
  </si>
  <si>
    <t>20/05/17 02:37:20 INFO mapreduce.Job: The url to track the job: http://dellemc-dataproc-test-m:8088/proxy/application_1589677704647_0002/</t>
  </si>
  <si>
    <t>20/05/17 02:37:20 INFO mapreduce.Job: Running job: job_1589677704647_0002</t>
  </si>
  <si>
    <t>20/05/17 02:37:26 INFO mapreduce.Job: Job job_1589677704647_0002 running in uber mode : false</t>
  </si>
  <si>
    <t>20/05/17 02:37:26 INFO mapreduce.Job:  map 0% reduce 0%</t>
  </si>
  <si>
    <t>20/05/17 02:37:43 INFO mapreduce.Job:  map 1% reduce 0%</t>
  </si>
  <si>
    <t>bbruno4u@cloudshell:~ (isilon-hdfs-project)$ time gcloud dataproc jobs submit hadoop --cluster dellemc-dataproc-test --project isilon-hdfs-project --class org.apache.hadoop.examples.terasort.TeraSort -- gs://my-dataproc-bucket/teragen gs://my-dataproc-bucket/terasort</t>
  </si>
  <si>
    <t>Job [e8fbd7eeb3ba4d2582bb0d5af336c87e] submitted.</t>
  </si>
  <si>
    <t>20/05/17 02:51:29 INFO terasort.TeraSort: starting</t>
  </si>
  <si>
    <t>20/05/17 02:51:30 INFO input.FileInputFormat: Total input files to process : 381</t>
  </si>
  <si>
    <t>Spent 400ms computing base-splits.</t>
  </si>
  <si>
    <t>Spent 23ms computing TeraScheduler splits.</t>
  </si>
  <si>
    <t>Computing input splits took 424ms</t>
  </si>
  <si>
    <t>Sampling 10 splits of 7620</t>
  </si>
  <si>
    <t>Making 127 from 100000 sampled records</t>
  </si>
  <si>
    <t>Computing parititions took 789ms</t>
  </si>
  <si>
    <t>Spent 1215ms computing partitions.</t>
  </si>
  <si>
    <t>20/05/17 02:51:31 INFO client.RMProxy: Connecting to ResourceManager at dellemc-dataproc-test-m/10.150.0.25:8032</t>
  </si>
  <si>
    <t>20/05/17 02:51:31 INFO client.AHSProxy: Connecting to Application History server at dellemc-dataproc-test-m/10.150.0.25:10200</t>
  </si>
  <si>
    <t>20/05/17 02:51:32 INFO mapreduce.JobSubmitter: number of splits:7620</t>
  </si>
  <si>
    <t>20/05/17 02:51:33 INFO Configuration.deprecation: yarn.resourcemanager.system-metrics-publisher.enabled is deprecated. Instead, use yarn.system-metrics-publisher.enabled</t>
  </si>
  <si>
    <t>20/05/17 02:51:33 INFO mapreduce.JobSubmitter: Submitting tokens for job: job_1589677704647_0003</t>
  </si>
  <si>
    <t>20/05/17 02:51:33 INFO impl.YarnClientImpl: Submitted application application_1589677704647_0003</t>
  </si>
  <si>
    <t>20/05/17 02:51:33 INFO mapreduce.Job: The url to track the job: http://dellemc-dataproc-test-m:8088/proxy/application_1589677704647_0003/</t>
  </si>
  <si>
    <t>20/05/17 02:51:33 INFO mapreduce.Job: Running job: job_1589677704647_0003</t>
  </si>
  <si>
    <t>20/05/17 02:51:40 INFO mapreduce.Job: Job job_1589677704647_0003 running in uber mode : false</t>
  </si>
  <si>
    <t>20/05/17 02:51:40 INFO mapreduce.Job:  map 0% reduce 0%</t>
  </si>
  <si>
    <t>20/05/17 02:52:01 INFO mapreduce.Job:  map 1% reduce 0%</t>
  </si>
  <si>
    <t>…</t>
  </si>
  <si>
    <t>20/05/17 04:15:01 INFO mapreduce.Job: Job job_1589677704647_0003 completed successfully</t>
  </si>
  <si>
    <t>20/05/17 04:15:01 INFO mapreduce.Job: Counters: 55</t>
  </si>
  <si>
    <t xml:space="preserve">                FILE: Number of bytes read=1040010567560</t>
  </si>
  <si>
    <t xml:space="preserve">                FILE: Number of bytes written=2081650728160</t>
  </si>
  <si>
    <t xml:space="preserve">                GS: Number of bytes read=1000000000000</t>
  </si>
  <si>
    <t xml:space="preserve">                HDFS: Number of bytes read=830580</t>
  </si>
  <si>
    <t xml:space="preserve">                HDFS: Number of read operations=7620</t>
  </si>
  <si>
    <t xml:space="preserve">                Launched map tasks=7621</t>
  </si>
  <si>
    <t xml:space="preserve">                Launched reduce tasks=127</t>
  </si>
  <si>
    <t xml:space="preserve">                Rack-local map tasks=7621</t>
  </si>
  <si>
    <t xml:space="preserve">                Total time spent by all maps in occupied slots (ms)=397180869</t>
  </si>
  <si>
    <t xml:space="preserve">                Total time spent by all reduces in occupied slots (ms)=1401910542</t>
  </si>
  <si>
    <t xml:space="preserve">                Total time spent by all map tasks (ms)=132393623</t>
  </si>
  <si>
    <t xml:space="preserve">                Total vcore-milliseconds taken by all map tasks=132393623</t>
  </si>
  <si>
    <t xml:space="preserve">                Total vcore-milliseconds taken by all reduce tasks=467303514</t>
  </si>
  <si>
    <t xml:space="preserve">                Total megabyte-milliseconds taken by all map tasks=406713209856</t>
  </si>
  <si>
    <t xml:space="preserve">                Total megabyte-milliseconds taken by all reduce tasks=1435556395008</t>
  </si>
  <si>
    <t xml:space="preserve">                Map output materialized bytes=1040005806440</t>
  </si>
  <si>
    <t xml:space="preserve">                Input split bytes=830580</t>
  </si>
  <si>
    <t xml:space="preserve">                Reduce shuffle bytes=1040005806440</t>
  </si>
  <si>
    <t xml:space="preserve">                Shuffled Maps =967740</t>
  </si>
  <si>
    <t xml:space="preserve">                Merged Map outputs=967740</t>
  </si>
  <si>
    <t xml:space="preserve">                GC time elapsed (ms)=2826802</t>
  </si>
  <si>
    <t xml:space="preserve">                CPU time spent (ms)=109836930</t>
  </si>
  <si>
    <t xml:space="preserve">                Physical memory (bytes) snapshot=5933481304064</t>
  </si>
  <si>
    <t xml:space="preserve">                Virtual memory (bytes) snapshot=34573589553152</t>
  </si>
  <si>
    <t xml:space="preserve">                Total committed heap usage (bytes)=5924362125312</t>
  </si>
  <si>
    <t xml:space="preserve">                Total time spent by all reduce tasks (ms)=467303514</t>
  </si>
  <si>
    <t xml:space="preserve">               IO_ERROR=0</t>
  </si>
  <si>
    <t>20/05/17 04:15:01 INFO terasort.TeraSort: done</t>
  </si>
  <si>
    <t>Job [e8fbd7eeb3ba4d2582bb0d5af336c87e] finished successfully.</t>
  </si>
  <si>
    <t>driverControlFilesUri: gs://dataproc-staging-us-east4-1043558379631-0dplca9f/google-cloud-dataproc-metainfo/6135f6c9-cc1b-47a5-839a-262e3f3ff50a/jobs/e8fbd7eeb3ba4d2582bb0d5af336c87e/</t>
  </si>
  <si>
    <t>driverOutputResourceUri: gs://dataproc-staging-us-east4-1043558379631-0dplca9f/google-cloud-dataproc-metainfo/6135f6c9-cc1b-47a5-839a-262e3f3ff50a/jobs/e8fbd7eeb3ba4d2582bb0d5af336c87e/driveroutput</t>
  </si>
  <si>
    <t xml:space="preserve">  - gs://my-dataproc-bucket/terasort</t>
  </si>
  <si>
    <t xml:space="preserve">  mainClass: org.apache.hadoop.examples.terasort.TeraSort</t>
  </si>
  <si>
    <t>jobUuid: 9cb76e4c-194a-3960-9460-54c77b075f31</t>
  </si>
  <si>
    <t xml:space="preserve">  clusterName: dellemc-dataproc-test</t>
  </si>
  <si>
    <t xml:space="preserve">  jobId: e8fbd7eeb3ba4d2582bb0d5af336c87e</t>
  </si>
  <si>
    <t xml:space="preserve">  stateStartTime: '2020-05-17T04:15:01.952Z'</t>
  </si>
  <si>
    <t xml:space="preserve">  stateStartTime: '2020-05-17T02:51:28.243Z'</t>
  </si>
  <si>
    <t xml:space="preserve">  stateStartTime: '2020-05-17T02:51:28.283Z'</t>
  </si>
  <si>
    <t xml:space="preserve">  stateStartTime: '2020-05-17T02:51:28.641Z'</t>
  </si>
  <si>
    <t xml:space="preserve">  trackingUrl: http://dellemc-dataproc-test-m:8088/proxy/application_1589677704647_0003/</t>
  </si>
  <si>
    <t>real    83m38.771s</t>
  </si>
  <si>
    <t>user    0m24.795s</t>
  </si>
  <si>
    <t>sys     0m1.414s</t>
  </si>
  <si>
    <t>state: PENDING</t>
  </si>
  <si>
    <t>state: SETUP_DONE</t>
  </si>
  <si>
    <t>details: Agent reported job success</t>
  </si>
  <si>
    <t>name: TeraSort</t>
  </si>
  <si>
    <t>master n1-32CPU</t>
  </si>
  <si>
    <t>workers n1-16CPU</t>
  </si>
  <si>
    <t>bbruno4u@cloudshell:~ (isilon-hdfs-project)$ time gcloud dataproc jobs submit hadoop --cluster dellemc-dataproc-test --project isilon-hdfs-project --class org.apache.hadoop.examples.terasort.TeraValidate -- gs://my-dataproc-bucket/terasort gs://my-dataproc-bucket/teravalidate</t>
  </si>
  <si>
    <t>Job [e33cca0c120f41259a665202d021269b] submitted.</t>
  </si>
  <si>
    <t>20/05/17 04:39:11 INFO client.RMProxy: Connecting to ResourceManager at dellemc-dataproc-test-m/10.150.0.25:8032</t>
  </si>
  <si>
    <t>20/05/17 04:39:11 INFO client.AHSProxy: Connecting to Application History server at dellemc-dataproc-test-m/10.150.0.25:10200</t>
  </si>
  <si>
    <t>20/05/17 04:39:12 INFO input.FileInputFormat: Total input files to process : 127</t>
  </si>
  <si>
    <t>Spent 266ms computing base-splits.</t>
  </si>
  <si>
    <t>Spent 3ms computing TeraScheduler splits.</t>
  </si>
  <si>
    <t>20/05/17 04:39:12 INFO mapreduce.JobSubmitter: number of splits:127</t>
  </si>
  <si>
    <t>20/05/17 04:39:12 INFO Configuration.deprecation: yarn.resourcemanager.system-metrics-publisher.enabled is deprecated. Instead, use yarn.system-metrics-publisher.enabled</t>
  </si>
  <si>
    <t>20/05/17 04:39:12 INFO mapreduce.JobSubmitter: Submitting tokens for job: job_1589677704647_0004</t>
  </si>
  <si>
    <t>20/05/17 04:39:12 INFO impl.YarnClientImpl: Submitted application application_1589677704647_0004</t>
  </si>
  <si>
    <t>20/05/17 04:39:12 INFO mapreduce.Job: The url to track the job: http://dellemc-dataproc-test-m:8088/proxy/application_1589677704647_0004/</t>
  </si>
  <si>
    <t>20/05/17 04:39:12 INFO mapreduce.Job: Running job: job_1589677704647_0004</t>
  </si>
  <si>
    <t>20/05/17 04:39:22 INFO mapreduce.Job: Job job_1589677704647_0004 running in uber mode : false</t>
  </si>
  <si>
    <t>20/05/17 04:39:22 INFO mapreduce.Job:  map 0% reduce 0%</t>
  </si>
  <si>
    <t>20/05/17 04:39:43 INFO mapreduce.Job:  map 1% reduce 0%</t>
  </si>
  <si>
    <t>20/05/17 04:41:25 INFO mapreduce.Job: Job job_1589677704647_0004 completed successfully</t>
  </si>
  <si>
    <t>20/05/17 04:41:25 INFO mapreduce.Job: Counters: 55</t>
  </si>
  <si>
    <t xml:space="preserve">                FILE: Number of bytes read=11309</t>
  </si>
  <si>
    <t xml:space="preserve">                FILE: Number of bytes written=26689191</t>
  </si>
  <si>
    <t xml:space="preserve">                GS: Number of bytes written=27</t>
  </si>
  <si>
    <t xml:space="preserve">                HDFS: Number of bytes read=13970</t>
  </si>
  <si>
    <t xml:space="preserve">                HDFS: Number of read operations=127</t>
  </si>
  <si>
    <t xml:space="preserve">                Rack-local map tasks=128</t>
  </si>
  <si>
    <t xml:space="preserve">                Total time spent by all maps in occupied slots (ms)=39112911</t>
  </si>
  <si>
    <t xml:space="preserve">                Total time spent by all reduces in occupied slots (ms)=14277</t>
  </si>
  <si>
    <t xml:space="preserve">                Total time spent by all map tasks (ms)=13037637</t>
  </si>
  <si>
    <t xml:space="preserve">                Total time spent by all reduce tasks (ms)=4759</t>
  </si>
  <si>
    <t xml:space="preserve">                Total vcore-milliseconds taken by all map tasks=13037637</t>
  </si>
  <si>
    <t xml:space="preserve">                Total vcore-milliseconds taken by all reduce tasks=4759</t>
  </si>
  <si>
    <t xml:space="preserve">                Total megabyte-milliseconds taken by all map tasks=40051620864</t>
  </si>
  <si>
    <t xml:space="preserve">               Total megabyte-milliseconds taken by all reduce tasks=14619648</t>
  </si>
  <si>
    <t xml:space="preserve">                Map output records=381</t>
  </si>
  <si>
    <t xml:space="preserve">                Map output bytes=10541</t>
  </si>
  <si>
    <t xml:space="preserve">                Map output materialized bytes=12065</t>
  </si>
  <si>
    <t xml:space="preserve">                Input split bytes=13970</t>
  </si>
  <si>
    <t xml:space="preserve">                Reduce input groups=255</t>
  </si>
  <si>
    <t xml:space="preserve">                Reduce shuffle bytes=12065</t>
  </si>
  <si>
    <t xml:space="preserve">                Reduce input records=381</t>
  </si>
  <si>
    <t xml:space="preserve">                Spilled Records=762</t>
  </si>
  <si>
    <t xml:space="preserve">                Shuffled Maps =127</t>
  </si>
  <si>
    <t xml:space="preserve">                Merged Map outputs=127</t>
  </si>
  <si>
    <t xml:space="preserve">                GC time elapsed (ms)=142748</t>
  </si>
  <si>
    <t xml:space="preserve">                CPU time spent (ms)=11333870</t>
  </si>
  <si>
    <t xml:space="preserve">                Physical memory (bytes) snapshot=161655160832</t>
  </si>
  <si>
    <t xml:space="preserve">                Virtual memory (bytes) snapshot=571425378304</t>
  </si>
  <si>
    <t xml:space="preserve">                Total committed heap usage (bytes)=158332354560</t>
  </si>
  <si>
    <t>Job [e33cca0c120f41259a665202d021269b] finished successfully.</t>
  </si>
  <si>
    <t>driverControlFilesUri: gs://dataproc-staging-us-east4-1043558379631-0dplca9f/google-cloud-dataproc-metainfo/6135f6c9-cc1b-47a5-839a-262e3f3ff50a/jobs/e33cca0c120f41259a665202d021269b/</t>
  </si>
  <si>
    <t>driverOutputResourceUri: gs://dataproc-staging-us-east4-1043558379631-0dplca9f/google-cloud-dataproc-metainfo/6135f6c9-cc1b-47a5-839a-262e3f3ff50a/jobs/e33cca0c120f41259a665202d021269b/driveroutput</t>
  </si>
  <si>
    <t xml:space="preserve">  - gs://my-dataproc-bucket/teravalidate</t>
  </si>
  <si>
    <t xml:space="preserve">  mainClass: org.apache.hadoop.examples.terasort.TeraValidate</t>
  </si>
  <si>
    <t>jobUuid: 3c5b66e5-edfa-3921-8ce3-64513b8b0b14</t>
  </si>
  <si>
    <t xml:space="preserve">  jobId: e33cca0c120f41259a665202d021269b</t>
  </si>
  <si>
    <t xml:space="preserve">  stateStartTime: '2020-05-17T04:41:27.238Z'</t>
  </si>
  <si>
    <t xml:space="preserve">  stateStartTime: '2020-05-17T04:39:08.613Z'</t>
  </si>
  <si>
    <t xml:space="preserve">  stateStartTime: '2020-05-17T04:39:08.658Z'</t>
  </si>
  <si>
    <t xml:space="preserve">  stateStartTime: '2020-05-17T04:39:09.007Z'</t>
  </si>
  <si>
    <t xml:space="preserve">  trackingUrl: http://dellemc-dataproc-test-m:8088/proxy/application_1589677704647_0004/</t>
  </si>
  <si>
    <t>real    2m22.861s</t>
  </si>
  <si>
    <t>user    0m2.223s</t>
  </si>
  <si>
    <t>sys     0m0.215s</t>
  </si>
  <si>
    <t>name: TeraValidate</t>
  </si>
  <si>
    <t>Sumary</t>
  </si>
  <si>
    <t>Graphs</t>
  </si>
  <si>
    <t>onefs</t>
  </si>
  <si>
    <t>gs</t>
  </si>
  <si>
    <t>nodes</t>
  </si>
  <si>
    <t>TeraGen</t>
  </si>
  <si>
    <t>TeraSort</t>
  </si>
  <si>
    <t>TeraValidate</t>
  </si>
  <si>
    <t>1TB Hadoop Benchmarks</t>
  </si>
  <si>
    <t>OneFS TeraGen Throughput</t>
  </si>
  <si>
    <t>OneFS TeraSort Throughput</t>
  </si>
  <si>
    <t>OneFS TeraValidate Throughput</t>
  </si>
  <si>
    <t>cloud onefs</t>
  </si>
  <si>
    <t>google storage</t>
  </si>
  <si>
    <t>dataproc</t>
  </si>
  <si>
    <t>Cloud OneFS 1TB Hadoop Benchmarks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</si>
</sst>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7"/>
      <color theme="1"/>
      <name val="Inherit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1TB Hadoop Benchmarks</a:t>
            </a:r>
          </a:p>
          <a:p>
            <a:pPr>
              <a:defRPr/>
            </a:pPr>
            <a:r>
              <a:rPr lang="en-US"/>
              <a:t>(run-times logrithmically scaled)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Graphs!$E$4</c:f>
              <c:strCache>
                <c:ptCount val="1"/>
                <c:pt idx="0">
                  <c:v>cloud onefs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Graphs!$F$3:$H$3</c:f>
              <c:strCache>
                <c:ptCount val="3"/>
                <c:pt idx="0">
                  <c:v>TeraGen</c:v>
                </c:pt>
                <c:pt idx="1">
                  <c:v>TeraSort</c:v>
                </c:pt>
                <c:pt idx="2">
                  <c:v>TeraValidate</c:v>
                </c:pt>
              </c:strCache>
            </c:strRef>
          </c:cat>
          <c:val>
            <c:numRef>
              <c:f>Graphs!$F$4:$H$4</c:f>
              <c:numCache>
                <c:formatCode>General</c:formatCode>
                <c:ptCount val="3"/>
                <c:pt idx="0">
                  <c:v>85</c:v>
                </c:pt>
                <c:pt idx="1">
                  <c:v>641</c:v>
                </c:pt>
                <c:pt idx="2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F1-4EC2-B025-4BFC57F926D2}"/>
            </c:ext>
          </c:extLst>
        </c:ser>
        <c:ser>
          <c:idx val="1"/>
          <c:order val="1"/>
          <c:tx>
            <c:strRef>
              <c:f>Graphs!$E$5</c:f>
              <c:strCache>
                <c:ptCount val="1"/>
                <c:pt idx="0">
                  <c:v>google storage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Graphs!$F$3:$H$3</c:f>
              <c:strCache>
                <c:ptCount val="3"/>
                <c:pt idx="0">
                  <c:v>TeraGen</c:v>
                </c:pt>
                <c:pt idx="1">
                  <c:v>TeraSort</c:v>
                </c:pt>
                <c:pt idx="2">
                  <c:v>TeraValidate</c:v>
                </c:pt>
              </c:strCache>
            </c:strRef>
          </c:cat>
          <c:val>
            <c:numRef>
              <c:f>Graphs!$F$5:$H$5</c:f>
              <c:numCache>
                <c:formatCode>General</c:formatCode>
                <c:ptCount val="3"/>
                <c:pt idx="0">
                  <c:v>175</c:v>
                </c:pt>
                <c:pt idx="1">
                  <c:v>1977</c:v>
                </c:pt>
                <c:pt idx="2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F1-4EC2-B025-4BFC57F926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61745104"/>
        <c:axId val="1866395024"/>
      </c:barChart>
      <c:catAx>
        <c:axId val="196174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395024"/>
        <c:crosses val="autoZero"/>
        <c:auto val="1"/>
        <c:lblAlgn val="ctr"/>
        <c:lblOffset val="100"/>
        <c:noMultiLvlLbl val="0"/>
      </c:catAx>
      <c:valAx>
        <c:axId val="1866395024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74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Cloud OneFS 1TB Benchmarks</a:t>
            </a:r>
          </a:p>
          <a:p>
            <a:pPr>
              <a:defRPr/>
            </a:pPr>
            <a:r>
              <a:rPr lang="en-US"/>
              <a:t>8</a:t>
            </a:r>
            <a:r>
              <a:rPr lang="en-US" baseline="0"/>
              <a:t> Workers vs 16 Workers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8 workers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Graphs!$G$27:$I$27</c:f>
              <c:strCache>
                <c:ptCount val="3"/>
                <c:pt idx="0">
                  <c:v>TeraGen</c:v>
                </c:pt>
                <c:pt idx="1">
                  <c:v>TeraSort</c:v>
                </c:pt>
                <c:pt idx="2">
                  <c:v>TeraValidate</c:v>
                </c:pt>
              </c:strCache>
            </c:strRef>
          </c:cat>
          <c:val>
            <c:numRef>
              <c:f>Graphs!$G$28:$I$28</c:f>
              <c:numCache>
                <c:formatCode>General</c:formatCode>
                <c:ptCount val="3"/>
                <c:pt idx="0">
                  <c:v>85</c:v>
                </c:pt>
                <c:pt idx="1">
                  <c:v>641</c:v>
                </c:pt>
                <c:pt idx="2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93-4FA0-8DBC-8BEB1CE98440}"/>
            </c:ext>
          </c:extLst>
        </c:ser>
        <c:ser>
          <c:idx val="1"/>
          <c:order val="1"/>
          <c:tx>
            <c:v>16 workers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Graphs!$G$27:$I$27</c:f>
              <c:strCache>
                <c:ptCount val="3"/>
                <c:pt idx="0">
                  <c:v>TeraGen</c:v>
                </c:pt>
                <c:pt idx="1">
                  <c:v>TeraSort</c:v>
                </c:pt>
                <c:pt idx="2">
                  <c:v>TeraValidate</c:v>
                </c:pt>
              </c:strCache>
            </c:strRef>
          </c:cat>
          <c:val>
            <c:numRef>
              <c:f>Graphs!$G$29:$I$29</c:f>
              <c:numCache>
                <c:formatCode>General</c:formatCode>
                <c:ptCount val="3"/>
                <c:pt idx="0">
                  <c:v>50</c:v>
                </c:pt>
                <c:pt idx="1">
                  <c:v>417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93-4FA0-8DBC-8BEB1CE98440}"/>
            </c:ext>
          </c:extLst>
        </c:ser>
        <c:ser>
          <c:idx val="2"/>
          <c:order val="2"/>
          <c:tx>
            <c:v>23 workers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Graphs!$G$27:$I$27</c:f>
              <c:strCache>
                <c:ptCount val="3"/>
                <c:pt idx="0">
                  <c:v>TeraGen</c:v>
                </c:pt>
                <c:pt idx="1">
                  <c:v>TeraSort</c:v>
                </c:pt>
                <c:pt idx="2">
                  <c:v>TeraValidate</c:v>
                </c:pt>
              </c:strCache>
            </c:strRef>
          </c:cat>
          <c:val>
            <c:numRef>
              <c:f>Graphs!$G$30:$I$30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C193-4FA0-8DBC-8BEB1CE984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90720176"/>
        <c:axId val="2087805616"/>
      </c:barChart>
      <c:catAx>
        <c:axId val="209072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805616"/>
        <c:crosses val="autoZero"/>
        <c:auto val="1"/>
        <c:lblAlgn val="ctr"/>
        <c:lblOffset val="100"/>
        <c:noMultiLvlLbl val="0"/>
      </c:catAx>
      <c:valAx>
        <c:axId val="2087805616"/>
        <c:scaling>
          <c:logBase val="10"/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72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6" Type="http://schemas.openxmlformats.org/officeDocument/2006/relationships/image" Target="../media/image20.png"/><Relationship Id="rId5" Type="http://schemas.openxmlformats.org/officeDocument/2006/relationships/image" Target="../media/image19.png"/><Relationship Id="rId4" Type="http://schemas.openxmlformats.org/officeDocument/2006/relationships/image" Target="../media/image1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</xdr:row>
      <xdr:rowOff>0</xdr:rowOff>
    </xdr:from>
    <xdr:to>
      <xdr:col>30</xdr:col>
      <xdr:colOff>427814</xdr:colOff>
      <xdr:row>24</xdr:row>
      <xdr:rowOff>46088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C27986-85E9-4F3B-8A58-8E2EE6C013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182880"/>
          <a:ext cx="12619814" cy="4252328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1</xdr:row>
      <xdr:rowOff>0</xdr:rowOff>
    </xdr:from>
    <xdr:to>
      <xdr:col>35</xdr:col>
      <xdr:colOff>472692</xdr:colOff>
      <xdr:row>33</xdr:row>
      <xdr:rowOff>30990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6B24218-A32B-4BD5-BA90-45838A543F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897600" y="182880"/>
          <a:ext cx="2911092" cy="5883150"/>
        </a:xfrm>
        <a:prstGeom prst="rect">
          <a:avLst/>
        </a:prstGeom>
      </xdr:spPr>
    </xdr:pic>
    <xdr:clientData/>
  </xdr:twoCellAnchor>
  <xdr:twoCellAnchor editAs="oneCell">
    <xdr:from>
      <xdr:col>9</xdr:col>
      <xdr:colOff>14317</xdr:colOff>
      <xdr:row>44</xdr:row>
      <xdr:rowOff>0</xdr:rowOff>
    </xdr:from>
    <xdr:to>
      <xdr:col>17</xdr:col>
      <xdr:colOff>488773</xdr:colOff>
      <xdr:row>55</xdr:row>
      <xdr:rowOff>15654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EB3CC95-B63E-4E11-8EF2-AE00265C66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00717" y="8046720"/>
          <a:ext cx="5351256" cy="2027334"/>
        </a:xfrm>
        <a:prstGeom prst="rect">
          <a:avLst/>
        </a:prstGeom>
      </xdr:spPr>
    </xdr:pic>
    <xdr:clientData/>
  </xdr:twoCellAnchor>
  <xdr:twoCellAnchor editAs="oneCell">
    <xdr:from>
      <xdr:col>8</xdr:col>
      <xdr:colOff>606136</xdr:colOff>
      <xdr:row>108</xdr:row>
      <xdr:rowOff>152400</xdr:rowOff>
    </xdr:from>
    <xdr:to>
      <xdr:col>17</xdr:col>
      <xdr:colOff>123011</xdr:colOff>
      <xdr:row>119</xdr:row>
      <xdr:rowOff>38514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C87E756-D000-4291-BDAD-569A080DEB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82936" y="19903440"/>
          <a:ext cx="5003275" cy="1897794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109</xdr:row>
      <xdr:rowOff>0</xdr:rowOff>
    </xdr:from>
    <xdr:to>
      <xdr:col>22</xdr:col>
      <xdr:colOff>465072</xdr:colOff>
      <xdr:row>141</xdr:row>
      <xdr:rowOff>61472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EF01A00-9D5F-49F1-B43B-FE22020C30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72800" y="19933920"/>
          <a:ext cx="2903472" cy="5913632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44</xdr:row>
      <xdr:rowOff>0</xdr:rowOff>
    </xdr:from>
    <xdr:to>
      <xdr:col>22</xdr:col>
      <xdr:colOff>465072</xdr:colOff>
      <xdr:row>76</xdr:row>
      <xdr:rowOff>61472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37F425E-5F90-47CC-ACE0-E260D94635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972800" y="8046720"/>
          <a:ext cx="2903472" cy="59136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22860</xdr:colOff>
      <xdr:row>1</xdr:row>
      <xdr:rowOff>53340</xdr:rowOff>
    </xdr:from>
    <xdr:to>
      <xdr:col>39</xdr:col>
      <xdr:colOff>8200</xdr:colOff>
      <xdr:row>26</xdr:row>
      <xdr:rowOff>61357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876036-1A0D-4A89-99E8-1C17BEDAD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48860" y="236220"/>
          <a:ext cx="6690940" cy="4580017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35</xdr:row>
      <xdr:rowOff>0</xdr:rowOff>
    </xdr:from>
    <xdr:to>
      <xdr:col>24</xdr:col>
      <xdr:colOff>457609</xdr:colOff>
      <xdr:row>60</xdr:row>
      <xdr:rowOff>137568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9CB7625-E8D3-448C-83EB-2C56AA7C5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63200" y="6400800"/>
          <a:ext cx="4724809" cy="470956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86</xdr:row>
      <xdr:rowOff>0</xdr:rowOff>
    </xdr:from>
    <xdr:to>
      <xdr:col>20</xdr:col>
      <xdr:colOff>549005</xdr:colOff>
      <xdr:row>112</xdr:row>
      <xdr:rowOff>46136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F3DACBC-FCE0-45C5-B621-1310A8520B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91600" y="15727680"/>
          <a:ext cx="4206605" cy="4801016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86</xdr:row>
      <xdr:rowOff>0</xdr:rowOff>
    </xdr:from>
    <xdr:to>
      <xdr:col>28</xdr:col>
      <xdr:colOff>267093</xdr:colOff>
      <xdr:row>102</xdr:row>
      <xdr:rowOff>137425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BA901B4-DACE-499A-A7BE-E98308FB2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258800" y="15727680"/>
          <a:ext cx="4534293" cy="306350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35</xdr:row>
      <xdr:rowOff>0</xdr:rowOff>
    </xdr:from>
    <xdr:to>
      <xdr:col>31</xdr:col>
      <xdr:colOff>533763</xdr:colOff>
      <xdr:row>51</xdr:row>
      <xdr:rowOff>122184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C218DF0-A4D7-405F-9FC0-E9D9857A2F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697200" y="6400800"/>
          <a:ext cx="4191363" cy="304826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335</xdr:row>
      <xdr:rowOff>0</xdr:rowOff>
    </xdr:from>
    <xdr:to>
      <xdr:col>17</xdr:col>
      <xdr:colOff>16073</xdr:colOff>
      <xdr:row>348</xdr:row>
      <xdr:rowOff>206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2C5A1AD-9DB7-440B-AD00-CB117B8918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19200" y="61264800"/>
          <a:ext cx="9617273" cy="2377646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214</xdr:row>
      <xdr:rowOff>0</xdr:rowOff>
    </xdr:from>
    <xdr:to>
      <xdr:col>24</xdr:col>
      <xdr:colOff>388971</xdr:colOff>
      <xdr:row>237</xdr:row>
      <xdr:rowOff>68950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E9B96CC-7371-4954-8266-B573873C00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430000" y="39136320"/>
          <a:ext cx="4046571" cy="427519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214</xdr:row>
      <xdr:rowOff>0</xdr:rowOff>
    </xdr:from>
    <xdr:to>
      <xdr:col>32</xdr:col>
      <xdr:colOff>129921</xdr:colOff>
      <xdr:row>230</xdr:row>
      <xdr:rowOff>61219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3118855-EABE-48E3-8E09-609933B3A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697200" y="39136320"/>
          <a:ext cx="4397121" cy="29872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563880</xdr:colOff>
      <xdr:row>1</xdr:row>
      <xdr:rowOff>18433</xdr:rowOff>
    </xdr:from>
    <xdr:to>
      <xdr:col>23</xdr:col>
      <xdr:colOff>100157</xdr:colOff>
      <xdr:row>16</xdr:row>
      <xdr:rowOff>175627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C4F334-F86D-4592-A98A-B198D7E85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40680" y="201313"/>
          <a:ext cx="8680277" cy="290039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18</xdr:row>
      <xdr:rowOff>0</xdr:rowOff>
    </xdr:from>
    <xdr:to>
      <xdr:col>13</xdr:col>
      <xdr:colOff>465072</xdr:colOff>
      <xdr:row>40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CEBFDDB-F80C-48C1-B4D4-2E282BF610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6400" y="3291840"/>
          <a:ext cx="2903472" cy="4175760"/>
        </a:xfrm>
        <a:prstGeom prst="rect">
          <a:avLst/>
        </a:prstGeom>
      </xdr:spPr>
    </xdr:pic>
    <xdr:clientData/>
  </xdr:twoCellAnchor>
  <xdr:twoCellAnchor editAs="oneCell">
    <xdr:from>
      <xdr:col>8</xdr:col>
      <xdr:colOff>25806</xdr:colOff>
      <xdr:row>43</xdr:row>
      <xdr:rowOff>175260</xdr:rowOff>
    </xdr:from>
    <xdr:to>
      <xdr:col>18</xdr:col>
      <xdr:colOff>39191</xdr:colOff>
      <xdr:row>56</xdr:row>
      <xdr:rowOff>129957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6173355-A497-425B-9187-7BE7668BC1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02606" y="8039100"/>
          <a:ext cx="6109385" cy="2332137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44</xdr:row>
      <xdr:rowOff>0</xdr:rowOff>
    </xdr:from>
    <xdr:to>
      <xdr:col>23</xdr:col>
      <xdr:colOff>495554</xdr:colOff>
      <xdr:row>75</xdr:row>
      <xdr:rowOff>175767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EC117EE-6443-45E6-9C40-F9DDFB42C7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582400" y="8046720"/>
          <a:ext cx="2933954" cy="5845047"/>
        </a:xfrm>
        <a:prstGeom prst="rect">
          <a:avLst/>
        </a:prstGeom>
      </xdr:spPr>
    </xdr:pic>
    <xdr:clientData/>
  </xdr:twoCellAnchor>
  <xdr:twoCellAnchor editAs="oneCell">
    <xdr:from>
      <xdr:col>8</xdr:col>
      <xdr:colOff>320040</xdr:colOff>
      <xdr:row>108</xdr:row>
      <xdr:rowOff>3108</xdr:rowOff>
    </xdr:from>
    <xdr:to>
      <xdr:col>19</xdr:col>
      <xdr:colOff>92533</xdr:colOff>
      <xdr:row>121</xdr:row>
      <xdr:rowOff>99477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3768851-8043-489B-8D6C-19905CA6B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196840" y="19754148"/>
          <a:ext cx="6478093" cy="2473809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123</xdr:row>
      <xdr:rowOff>0</xdr:rowOff>
    </xdr:from>
    <xdr:to>
      <xdr:col>13</xdr:col>
      <xdr:colOff>480313</xdr:colOff>
      <xdr:row>155</xdr:row>
      <xdr:rowOff>23369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9D30ED1-85AE-403E-8CA9-C8933E840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86400" y="22494240"/>
          <a:ext cx="2918713" cy="58755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5</xdr:col>
      <xdr:colOff>23112</xdr:colOff>
      <xdr:row>23</xdr:row>
      <xdr:rowOff>122152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F07843-027A-41E6-826F-92E715550D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645920"/>
          <a:ext cx="2911092" cy="2682472"/>
        </a:xfrm>
        <a:prstGeom prst="rect">
          <a:avLst/>
        </a:prstGeom>
      </xdr:spPr>
    </xdr:pic>
    <xdr:clientData/>
  </xdr:twoCellAnchor>
  <xdr:twoCellAnchor editAs="oneCell">
    <xdr:from>
      <xdr:col>5</xdr:col>
      <xdr:colOff>601980</xdr:colOff>
      <xdr:row>8</xdr:row>
      <xdr:rowOff>175260</xdr:rowOff>
    </xdr:from>
    <xdr:to>
      <xdr:col>10</xdr:col>
      <xdr:colOff>205989</xdr:colOff>
      <xdr:row>23</xdr:row>
      <xdr:rowOff>175498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44AE8A-3FF6-4503-93D8-719E09BA72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49980" y="1638300"/>
          <a:ext cx="2872989" cy="2743438"/>
        </a:xfrm>
        <a:prstGeom prst="rect">
          <a:avLst/>
        </a:prstGeom>
      </xdr:spPr>
    </xdr:pic>
    <xdr:clientData/>
  </xdr:twoCellAnchor>
  <xdr:twoCellAnchor editAs="oneCell">
    <xdr:from>
      <xdr:col>11</xdr:col>
      <xdr:colOff>1</xdr:colOff>
      <xdr:row>9</xdr:row>
      <xdr:rowOff>1</xdr:rowOff>
    </xdr:from>
    <xdr:to>
      <xdr:col>15</xdr:col>
      <xdr:colOff>472441</xdr:colOff>
      <xdr:row>23</xdr:row>
      <xdr:rowOff>99061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0990D-5927-49B3-9B81-529FAE439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26581" y="1645921"/>
          <a:ext cx="2910840" cy="2659380"/>
        </a:xfrm>
        <a:prstGeom prst="rect">
          <a:avLst/>
        </a:prstGeom>
      </xdr:spPr>
    </xdr:pic>
    <xdr:clientData/>
  </xdr:twoCellAnchor>
  <xdr:twoCellAnchor>
    <xdr:from>
      <xdr:col>16</xdr:col>
      <xdr:colOff>83820</xdr:colOff>
      <xdr:row>6</xdr:row>
      <xdr:rowOff>19050</xdr:rowOff>
    </xdr:from>
    <xdr:to>
      <xdr:col>23</xdr:col>
      <xdr:colOff>388620</xdr:colOff>
      <xdr:row>21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BEA487-5419-454D-AD01-8610B7427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601980</xdr:colOff>
      <xdr:row>25</xdr:row>
      <xdr:rowOff>3810</xdr:rowOff>
    </xdr:from>
    <xdr:to>
      <xdr:col>17</xdr:col>
      <xdr:colOff>297180</xdr:colOff>
      <xdr:row>40</xdr:row>
      <xdr:rowOff>3810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4955E6A-97F2-4E27-918F-D0076AC6D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78EA5-A624-42AC-807C-1CF4DD2C4A77}">
  <dimension ref="A2:C169"/>
  <sheetViews>
    <sheetView topLeftCell="A101" workbookViewId="0">
      <selection activeCell="G120" sqref="G120"/>
    </sheetView>
  </sheetViews>
  <sheetFormatPr defaultRowHeight="14.4"/>
  <sheetData>
    <row r="2" spans="1:3">
      <c r="A2" t="s">
        <v>21</v>
      </c>
      <c r="B2" t="s">
        <v>21</v>
      </c>
      <c r="C2" t="s">
        <v>62</v>
      </c>
    </row>
    <row r="3" spans="1:3">
      <c r="A3" t="s">
        <v>63</v>
      </c>
      <c r="B3" t="s">
        <v>65</v>
      </c>
    </row>
    <row r="4" spans="1:3">
      <c r="A4" t="s">
        <v>64</v>
      </c>
      <c r="B4" t="s">
        <v>64</v>
      </c>
      <c r="C4" t="s">
        <v>0</v>
      </c>
    </row>
    <row r="5" spans="1:3">
      <c r="C5" t="s">
        <v>1</v>
      </c>
    </row>
    <row r="6" spans="1:3">
      <c r="C6" t="s">
        <v>44</v>
      </c>
    </row>
    <row r="7" spans="1:3">
      <c r="C7" t="s">
        <v>2</v>
      </c>
    </row>
    <row r="8" spans="1:3">
      <c r="C8" t="s">
        <v>3</v>
      </c>
    </row>
    <row r="9" spans="1:3">
      <c r="C9" t="s">
        <v>4</v>
      </c>
    </row>
    <row r="10" spans="1:3">
      <c r="C10" t="s">
        <v>45</v>
      </c>
    </row>
    <row r="11" spans="1:3">
      <c r="C11" t="s">
        <v>5</v>
      </c>
    </row>
    <row r="12" spans="1:3">
      <c r="C12" t="s">
        <v>46</v>
      </c>
    </row>
    <row r="13" spans="1:3">
      <c r="C13" t="s">
        <v>6</v>
      </c>
    </row>
    <row r="14" spans="1:3">
      <c r="C14" t="s">
        <v>47</v>
      </c>
    </row>
    <row r="15" spans="1:3">
      <c r="C15" t="s">
        <v>7</v>
      </c>
    </row>
    <row r="16" spans="1:3">
      <c r="C16" t="s">
        <v>48</v>
      </c>
    </row>
    <row r="17" spans="3:3">
      <c r="C17" t="s">
        <v>49</v>
      </c>
    </row>
    <row r="18" spans="3:3">
      <c r="C18" t="s">
        <v>50</v>
      </c>
    </row>
    <row r="19" spans="3:3">
      <c r="C19" t="s">
        <v>8</v>
      </c>
    </row>
    <row r="20" spans="3:3">
      <c r="C20" t="s">
        <v>51</v>
      </c>
    </row>
    <row r="21" spans="3:3">
      <c r="C21" t="s">
        <v>52</v>
      </c>
    </row>
    <row r="22" spans="3:3">
      <c r="C22" t="s">
        <v>53</v>
      </c>
    </row>
    <row r="23" spans="3:3">
      <c r="C23" t="s">
        <v>9</v>
      </c>
    </row>
    <row r="24" spans="3:3">
      <c r="C24" t="s">
        <v>10</v>
      </c>
    </row>
    <row r="25" spans="3:3">
      <c r="C25" t="s">
        <v>11</v>
      </c>
    </row>
    <row r="26" spans="3:3">
      <c r="C26" t="s">
        <v>54</v>
      </c>
    </row>
    <row r="27" spans="3:3">
      <c r="C27" t="s">
        <v>12</v>
      </c>
    </row>
    <row r="28" spans="3:3">
      <c r="C28" t="s">
        <v>13</v>
      </c>
    </row>
    <row r="29" spans="3:3">
      <c r="C29" t="s">
        <v>14</v>
      </c>
    </row>
    <row r="30" spans="3:3">
      <c r="C30" t="s">
        <v>55</v>
      </c>
    </row>
    <row r="31" spans="3:3">
      <c r="C31" t="s">
        <v>56</v>
      </c>
    </row>
    <row r="32" spans="3:3">
      <c r="C32" t="s">
        <v>57</v>
      </c>
    </row>
    <row r="33" spans="2:3">
      <c r="C33" t="s">
        <v>58</v>
      </c>
    </row>
    <row r="34" spans="2:3">
      <c r="C34" t="s">
        <v>59</v>
      </c>
    </row>
    <row r="35" spans="2:3">
      <c r="C35" t="s">
        <v>60</v>
      </c>
    </row>
    <row r="36" spans="2:3">
      <c r="C36" t="s">
        <v>61</v>
      </c>
    </row>
    <row r="37" spans="2:3">
      <c r="C37" t="s">
        <v>15</v>
      </c>
    </row>
    <row r="38" spans="2:3">
      <c r="C38" t="s">
        <v>16</v>
      </c>
    </row>
    <row r="39" spans="2:3">
      <c r="C39" t="s">
        <v>17</v>
      </c>
    </row>
    <row r="40" spans="2:3">
      <c r="C40" t="s">
        <v>18</v>
      </c>
    </row>
    <row r="41" spans="2:3">
      <c r="C41" t="s">
        <v>19</v>
      </c>
    </row>
    <row r="42" spans="2:3">
      <c r="C42" t="s">
        <v>20</v>
      </c>
    </row>
    <row r="45" spans="2:3">
      <c r="B45" t="s">
        <v>66</v>
      </c>
    </row>
    <row r="47" spans="2:3">
      <c r="B47" t="s">
        <v>0</v>
      </c>
    </row>
    <row r="48" spans="2:3">
      <c r="B48" t="s">
        <v>67</v>
      </c>
    </row>
    <row r="49" spans="2:2">
      <c r="B49" t="s">
        <v>68</v>
      </c>
    </row>
    <row r="50" spans="2:2">
      <c r="B50" t="s">
        <v>2</v>
      </c>
    </row>
    <row r="51" spans="2:2">
      <c r="B51" t="s">
        <v>3</v>
      </c>
    </row>
    <row r="52" spans="2:2">
      <c r="B52" t="s">
        <v>4</v>
      </c>
    </row>
    <row r="53" spans="2:2">
      <c r="B53" t="s">
        <v>69</v>
      </c>
    </row>
    <row r="54" spans="2:2">
      <c r="B54" t="s">
        <v>5</v>
      </c>
    </row>
    <row r="55" spans="2:2">
      <c r="B55" t="s">
        <v>70</v>
      </c>
    </row>
    <row r="56" spans="2:2">
      <c r="B56" t="s">
        <v>6</v>
      </c>
    </row>
    <row r="57" spans="2:2">
      <c r="B57" t="s">
        <v>71</v>
      </c>
    </row>
    <row r="58" spans="2:2">
      <c r="B58" t="s">
        <v>7</v>
      </c>
    </row>
    <row r="59" spans="2:2">
      <c r="B59" t="s">
        <v>72</v>
      </c>
    </row>
    <row r="60" spans="2:2">
      <c r="B60" t="s">
        <v>73</v>
      </c>
    </row>
    <row r="61" spans="2:2">
      <c r="B61" t="s">
        <v>74</v>
      </c>
    </row>
    <row r="62" spans="2:2">
      <c r="B62" t="s">
        <v>75</v>
      </c>
    </row>
    <row r="63" spans="2:2">
      <c r="B63" t="s">
        <v>76</v>
      </c>
    </row>
    <row r="64" spans="2:2">
      <c r="B64" t="s">
        <v>77</v>
      </c>
    </row>
    <row r="65" spans="2:2">
      <c r="B65" t="s">
        <v>78</v>
      </c>
    </row>
    <row r="66" spans="2:2">
      <c r="B66" t="s">
        <v>79</v>
      </c>
    </row>
    <row r="67" spans="2:2">
      <c r="B67" t="s">
        <v>80</v>
      </c>
    </row>
    <row r="68" spans="2:2">
      <c r="B68" t="s">
        <v>81</v>
      </c>
    </row>
    <row r="69" spans="2:2">
      <c r="B69" t="s">
        <v>82</v>
      </c>
    </row>
    <row r="70" spans="2:2">
      <c r="B70" t="s">
        <v>9</v>
      </c>
    </row>
    <row r="71" spans="2:2">
      <c r="B71" t="s">
        <v>10</v>
      </c>
    </row>
    <row r="72" spans="2:2">
      <c r="B72" t="s">
        <v>11</v>
      </c>
    </row>
    <row r="73" spans="2:2">
      <c r="B73" t="s">
        <v>24</v>
      </c>
    </row>
    <row r="74" spans="2:2">
      <c r="B74" t="s">
        <v>83</v>
      </c>
    </row>
    <row r="75" spans="2:2">
      <c r="B75" t="s">
        <v>84</v>
      </c>
    </row>
    <row r="76" spans="2:2">
      <c r="B76" t="s">
        <v>25</v>
      </c>
    </row>
    <row r="77" spans="2:2">
      <c r="B77" t="s">
        <v>26</v>
      </c>
    </row>
    <row r="78" spans="2:2">
      <c r="B78" t="s">
        <v>27</v>
      </c>
    </row>
    <row r="79" spans="2:2">
      <c r="B79" t="s">
        <v>85</v>
      </c>
    </row>
    <row r="80" spans="2:2">
      <c r="B80" t="s">
        <v>28</v>
      </c>
    </row>
    <row r="81" spans="2:2">
      <c r="B81" t="s">
        <v>29</v>
      </c>
    </row>
    <row r="82" spans="2:2">
      <c r="B82" t="s">
        <v>38</v>
      </c>
    </row>
    <row r="83" spans="2:2">
      <c r="B83" t="s">
        <v>86</v>
      </c>
    </row>
    <row r="84" spans="2:2">
      <c r="B84" t="s">
        <v>13</v>
      </c>
    </row>
    <row r="85" spans="2:2">
      <c r="B85" t="s">
        <v>87</v>
      </c>
    </row>
    <row r="86" spans="2:2">
      <c r="B86" t="s">
        <v>88</v>
      </c>
    </row>
    <row r="87" spans="2:2">
      <c r="B87" t="s">
        <v>89</v>
      </c>
    </row>
    <row r="88" spans="2:2">
      <c r="B88" t="s">
        <v>90</v>
      </c>
    </row>
    <row r="89" spans="2:2">
      <c r="B89" t="s">
        <v>91</v>
      </c>
    </row>
    <row r="90" spans="2:2">
      <c r="B90" t="s">
        <v>92</v>
      </c>
    </row>
    <row r="91" spans="2:2">
      <c r="B91" t="s">
        <v>93</v>
      </c>
    </row>
    <row r="92" spans="2:2">
      <c r="B92" t="s">
        <v>94</v>
      </c>
    </row>
    <row r="93" spans="2:2">
      <c r="B93" t="s">
        <v>95</v>
      </c>
    </row>
    <row r="94" spans="2:2">
      <c r="B94" t="s">
        <v>96</v>
      </c>
    </row>
    <row r="95" spans="2:2">
      <c r="B95" t="s">
        <v>30</v>
      </c>
    </row>
    <row r="96" spans="2:2">
      <c r="B96" t="s">
        <v>31</v>
      </c>
    </row>
    <row r="97" spans="1:2">
      <c r="B97" t="s">
        <v>32</v>
      </c>
    </row>
    <row r="98" spans="1:2">
      <c r="B98" t="s">
        <v>33</v>
      </c>
    </row>
    <row r="99" spans="1:2">
      <c r="B99" t="s">
        <v>34</v>
      </c>
    </row>
    <row r="100" spans="1:2">
      <c r="B100" t="s">
        <v>35</v>
      </c>
    </row>
    <row r="101" spans="1:2">
      <c r="B101" t="s">
        <v>36</v>
      </c>
    </row>
    <row r="102" spans="1:2">
      <c r="B102" t="s">
        <v>17</v>
      </c>
    </row>
    <row r="103" spans="1:2">
      <c r="B103" t="s">
        <v>37</v>
      </c>
    </row>
    <row r="104" spans="1:2">
      <c r="B104" t="s">
        <v>19</v>
      </c>
    </row>
    <row r="105" spans="1:2">
      <c r="B105" t="s">
        <v>20</v>
      </c>
    </row>
    <row r="106" spans="1:2">
      <c r="B106" t="s">
        <v>97</v>
      </c>
    </row>
    <row r="109" spans="1:2">
      <c r="A109" t="s">
        <v>23</v>
      </c>
      <c r="B109" t="s">
        <v>131</v>
      </c>
    </row>
    <row r="111" spans="1:2">
      <c r="B111" t="s">
        <v>0</v>
      </c>
    </row>
    <row r="112" spans="1:2">
      <c r="B112" t="s">
        <v>98</v>
      </c>
    </row>
    <row r="113" spans="2:2">
      <c r="B113" t="s">
        <v>99</v>
      </c>
    </row>
    <row r="114" spans="2:2">
      <c r="B114" t="s">
        <v>2</v>
      </c>
    </row>
    <row r="115" spans="2:2">
      <c r="B115" t="s">
        <v>3</v>
      </c>
    </row>
    <row r="116" spans="2:2">
      <c r="B116" t="s">
        <v>4</v>
      </c>
    </row>
    <row r="117" spans="2:2">
      <c r="B117" t="s">
        <v>100</v>
      </c>
    </row>
    <row r="118" spans="2:2">
      <c r="B118" t="s">
        <v>39</v>
      </c>
    </row>
    <row r="119" spans="2:2">
      <c r="B119" t="s">
        <v>101</v>
      </c>
    </row>
    <row r="120" spans="2:2">
      <c r="B120" t="s">
        <v>6</v>
      </c>
    </row>
    <row r="121" spans="2:2">
      <c r="B121" t="s">
        <v>40</v>
      </c>
    </row>
    <row r="122" spans="2:2">
      <c r="B122" t="s">
        <v>7</v>
      </c>
    </row>
    <row r="123" spans="2:2">
      <c r="B123" t="s">
        <v>102</v>
      </c>
    </row>
    <row r="124" spans="2:2">
      <c r="B124" t="s">
        <v>41</v>
      </c>
    </row>
    <row r="125" spans="2:2">
      <c r="B125" t="s">
        <v>103</v>
      </c>
    </row>
    <row r="126" spans="2:2">
      <c r="B126" t="s">
        <v>104</v>
      </c>
    </row>
    <row r="127" spans="2:2">
      <c r="B127" t="s">
        <v>105</v>
      </c>
    </row>
    <row r="128" spans="2:2">
      <c r="B128" t="s">
        <v>106</v>
      </c>
    </row>
    <row r="129" spans="2:2">
      <c r="B129" t="s">
        <v>107</v>
      </c>
    </row>
    <row r="130" spans="2:2">
      <c r="B130" t="s">
        <v>108</v>
      </c>
    </row>
    <row r="131" spans="2:2">
      <c r="B131" t="s">
        <v>109</v>
      </c>
    </row>
    <row r="132" spans="2:2">
      <c r="B132" t="s">
        <v>110</v>
      </c>
    </row>
    <row r="133" spans="2:2">
      <c r="B133" t="s">
        <v>111</v>
      </c>
    </row>
    <row r="134" spans="2:2">
      <c r="B134" t="s">
        <v>9</v>
      </c>
    </row>
    <row r="135" spans="2:2">
      <c r="B135" t="s">
        <v>10</v>
      </c>
    </row>
    <row r="136" spans="2:2">
      <c r="B136" t="s">
        <v>112</v>
      </c>
    </row>
    <row r="137" spans="2:2">
      <c r="B137" t="s">
        <v>113</v>
      </c>
    </row>
    <row r="138" spans="2:2">
      <c r="B138" t="s">
        <v>114</v>
      </c>
    </row>
    <row r="139" spans="2:2">
      <c r="B139" t="s">
        <v>115</v>
      </c>
    </row>
    <row r="140" spans="2:2">
      <c r="B140" t="s">
        <v>25</v>
      </c>
    </row>
    <row r="141" spans="2:2">
      <c r="B141" t="s">
        <v>26</v>
      </c>
    </row>
    <row r="142" spans="2:2">
      <c r="B142" t="s">
        <v>116</v>
      </c>
    </row>
    <row r="143" spans="2:2">
      <c r="B143" t="s">
        <v>117</v>
      </c>
    </row>
    <row r="144" spans="2:2">
      <c r="B144" t="s">
        <v>118</v>
      </c>
    </row>
    <row r="145" spans="2:2">
      <c r="B145" t="s">
        <v>42</v>
      </c>
    </row>
    <row r="146" spans="2:2">
      <c r="B146" t="s">
        <v>119</v>
      </c>
    </row>
    <row r="147" spans="2:2">
      <c r="B147" t="s">
        <v>120</v>
      </c>
    </row>
    <row r="148" spans="2:2">
      <c r="B148" t="s">
        <v>13</v>
      </c>
    </row>
    <row r="149" spans="2:2">
      <c r="B149" t="s">
        <v>121</v>
      </c>
    </row>
    <row r="150" spans="2:2">
      <c r="B150" t="s">
        <v>122</v>
      </c>
    </row>
    <row r="151" spans="2:2">
      <c r="B151" t="s">
        <v>123</v>
      </c>
    </row>
    <row r="152" spans="2:2">
      <c r="B152" t="s">
        <v>124</v>
      </c>
    </row>
    <row r="153" spans="2:2">
      <c r="B153" t="s">
        <v>125</v>
      </c>
    </row>
    <row r="154" spans="2:2">
      <c r="B154" t="s">
        <v>126</v>
      </c>
    </row>
    <row r="155" spans="2:2">
      <c r="B155" t="s">
        <v>127</v>
      </c>
    </row>
    <row r="156" spans="2:2">
      <c r="B156" t="s">
        <v>128</v>
      </c>
    </row>
    <row r="157" spans="2:2">
      <c r="B157" t="s">
        <v>129</v>
      </c>
    </row>
    <row r="158" spans="2:2">
      <c r="B158" t="s">
        <v>130</v>
      </c>
    </row>
    <row r="159" spans="2:2">
      <c r="B159" t="s">
        <v>30</v>
      </c>
    </row>
    <row r="160" spans="2:2">
      <c r="B160" t="s">
        <v>31</v>
      </c>
    </row>
    <row r="161" spans="2:2">
      <c r="B161" t="s">
        <v>32</v>
      </c>
    </row>
    <row r="162" spans="2:2">
      <c r="B162" t="s">
        <v>33</v>
      </c>
    </row>
    <row r="163" spans="2:2">
      <c r="B163" t="s">
        <v>34</v>
      </c>
    </row>
    <row r="164" spans="2:2">
      <c r="B164" t="s">
        <v>35</v>
      </c>
    </row>
    <row r="165" spans="2:2">
      <c r="B165" t="s">
        <v>36</v>
      </c>
    </row>
    <row r="166" spans="2:2">
      <c r="B166" t="s">
        <v>17</v>
      </c>
    </row>
    <row r="167" spans="2:2">
      <c r="B167" t="s">
        <v>37</v>
      </c>
    </row>
    <row r="168" spans="2:2">
      <c r="B168" t="s">
        <v>19</v>
      </c>
    </row>
    <row r="169" spans="2:2">
      <c r="B169" t="s">
        <v>43</v>
      </c>
    </row>
  </sheetData>
  <pageMargins left="0.7" right="0.7" top="0.75" bottom="0.75" header="0.3" footer="0.3"/>
  <pageSetup orientation="portrait" r:id="rId1"/>
  <headerFooter>
    <oddFooter>&amp;L&amp;1#&amp;"Calibri"&amp;7&amp;K7F7F7FInternal Use - Confidential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15BA9-1D46-44ED-B44C-1FDF0344354D}">
  <dimension ref="A1:AA333"/>
  <sheetViews>
    <sheetView workbookViewId="0">
      <selection activeCell="A6" sqref="A6"/>
    </sheetView>
  </sheetViews>
  <sheetFormatPr defaultRowHeight="14.4"/>
  <cols>
    <col min="3" max="3" width="15.5546875" customWidth="1"/>
  </cols>
  <sheetData>
    <row r="1" spans="1:27">
      <c r="A1" t="s">
        <v>440</v>
      </c>
    </row>
    <row r="2" spans="1:27">
      <c r="A2" t="s">
        <v>361</v>
      </c>
      <c r="C2" t="s">
        <v>231</v>
      </c>
      <c r="AA2" t="s">
        <v>361</v>
      </c>
    </row>
    <row r="3" spans="1:27">
      <c r="A3" t="s">
        <v>362</v>
      </c>
      <c r="C3" t="s">
        <v>232</v>
      </c>
      <c r="I3" t="s">
        <v>273</v>
      </c>
      <c r="AA3" t="s">
        <v>362</v>
      </c>
    </row>
    <row r="4" spans="1:27">
      <c r="C4" t="s">
        <v>0</v>
      </c>
      <c r="I4" t="s">
        <v>274</v>
      </c>
    </row>
    <row r="5" spans="1:27">
      <c r="C5" t="s">
        <v>1</v>
      </c>
      <c r="I5" t="s">
        <v>275</v>
      </c>
    </row>
    <row r="6" spans="1:27">
      <c r="C6" s="1" t="s">
        <v>217</v>
      </c>
      <c r="I6" t="s">
        <v>276</v>
      </c>
    </row>
    <row r="7" spans="1:27">
      <c r="C7" s="1" t="s">
        <v>2</v>
      </c>
      <c r="I7" t="s">
        <v>277</v>
      </c>
    </row>
    <row r="8" spans="1:27">
      <c r="C8" s="1" t="s">
        <v>3</v>
      </c>
      <c r="I8" t="s">
        <v>278</v>
      </c>
    </row>
    <row r="9" spans="1:27">
      <c r="C9" s="1" t="s">
        <v>4</v>
      </c>
      <c r="I9" t="s">
        <v>279</v>
      </c>
    </row>
    <row r="10" spans="1:27">
      <c r="C10" s="1" t="s">
        <v>218</v>
      </c>
      <c r="I10" t="s">
        <v>280</v>
      </c>
    </row>
    <row r="11" spans="1:27">
      <c r="C11" s="1" t="s">
        <v>219</v>
      </c>
      <c r="I11" t="s">
        <v>281</v>
      </c>
    </row>
    <row r="12" spans="1:27">
      <c r="C12" s="1" t="s">
        <v>220</v>
      </c>
      <c r="I12" t="s">
        <v>282</v>
      </c>
    </row>
    <row r="13" spans="1:27">
      <c r="C13" s="1" t="s">
        <v>221</v>
      </c>
      <c r="I13" t="s">
        <v>283</v>
      </c>
    </row>
    <row r="14" spans="1:27">
      <c r="C14" s="1" t="s">
        <v>222</v>
      </c>
      <c r="I14" t="s">
        <v>284</v>
      </c>
    </row>
    <row r="15" spans="1:27">
      <c r="C15" s="1" t="s">
        <v>223</v>
      </c>
      <c r="I15" t="s">
        <v>285</v>
      </c>
    </row>
    <row r="16" spans="1:27">
      <c r="C16" s="1" t="s">
        <v>224</v>
      </c>
      <c r="I16" t="s">
        <v>286</v>
      </c>
    </row>
    <row r="17" spans="3:9">
      <c r="C17" s="1" t="s">
        <v>225</v>
      </c>
      <c r="I17" t="s">
        <v>287</v>
      </c>
    </row>
    <row r="18" spans="3:9">
      <c r="C18" s="1" t="s">
        <v>6</v>
      </c>
    </row>
    <row r="19" spans="3:9">
      <c r="C19" s="1" t="s">
        <v>226</v>
      </c>
    </row>
    <row r="20" spans="3:9">
      <c r="C20" s="1" t="s">
        <v>7</v>
      </c>
    </row>
    <row r="21" spans="3:9">
      <c r="C21" s="1" t="s">
        <v>227</v>
      </c>
    </row>
    <row r="22" spans="3:9">
      <c r="C22" s="1" t="s">
        <v>228</v>
      </c>
    </row>
    <row r="23" spans="3:9">
      <c r="C23" s="1" t="s">
        <v>229</v>
      </c>
    </row>
    <row r="24" spans="3:9">
      <c r="C24" s="1" t="s">
        <v>233</v>
      </c>
    </row>
    <row r="25" spans="3:9">
      <c r="C25" s="1" t="s">
        <v>8</v>
      </c>
    </row>
    <row r="26" spans="3:9">
      <c r="C26" s="1" t="s">
        <v>234</v>
      </c>
    </row>
    <row r="27" spans="3:9">
      <c r="C27" s="1" t="s">
        <v>235</v>
      </c>
    </row>
    <row r="28" spans="3:9">
      <c r="C28" s="1" t="s">
        <v>236</v>
      </c>
    </row>
    <row r="29" spans="3:9">
      <c r="C29" s="1" t="s">
        <v>9</v>
      </c>
    </row>
    <row r="30" spans="3:9">
      <c r="C30" s="1" t="s">
        <v>10</v>
      </c>
    </row>
    <row r="31" spans="3:9">
      <c r="C31" s="1" t="s">
        <v>11</v>
      </c>
    </row>
    <row r="32" spans="3:9">
      <c r="C32" s="1" t="s">
        <v>230</v>
      </c>
    </row>
    <row r="33" spans="3:3">
      <c r="C33" s="1" t="s">
        <v>12</v>
      </c>
    </row>
    <row r="34" spans="3:3">
      <c r="C34" s="1" t="s">
        <v>13</v>
      </c>
    </row>
    <row r="35" spans="3:3">
      <c r="C35" s="1" t="s">
        <v>14</v>
      </c>
    </row>
    <row r="36" spans="3:3">
      <c r="C36" s="1" t="s">
        <v>237</v>
      </c>
    </row>
    <row r="37" spans="3:3">
      <c r="C37" s="1" t="s">
        <v>238</v>
      </c>
    </row>
    <row r="38" spans="3:3">
      <c r="C38" s="1" t="s">
        <v>239</v>
      </c>
    </row>
    <row r="39" spans="3:3">
      <c r="C39" s="1" t="s">
        <v>240</v>
      </c>
    </row>
    <row r="40" spans="3:3">
      <c r="C40" s="1" t="s">
        <v>241</v>
      </c>
    </row>
    <row r="41" spans="3:3">
      <c r="C41" s="1" t="s">
        <v>15</v>
      </c>
    </row>
    <row r="42" spans="3:3">
      <c r="C42" s="1" t="s">
        <v>16</v>
      </c>
    </row>
    <row r="43" spans="3:3">
      <c r="C43" s="1" t="s">
        <v>17</v>
      </c>
    </row>
    <row r="44" spans="3:3">
      <c r="C44" s="1" t="s">
        <v>18</v>
      </c>
    </row>
    <row r="45" spans="3:3">
      <c r="C45" s="1" t="s">
        <v>19</v>
      </c>
    </row>
    <row r="46" spans="3:3">
      <c r="C46" s="1" t="s">
        <v>20</v>
      </c>
    </row>
    <row r="47" spans="3:3">
      <c r="C47" s="1" t="s">
        <v>242</v>
      </c>
    </row>
    <row r="48" spans="3:3">
      <c r="C48" s="1" t="s">
        <v>243</v>
      </c>
    </row>
    <row r="49" spans="3:3">
      <c r="C49" s="1" t="s">
        <v>244</v>
      </c>
    </row>
    <row r="50" spans="3:3">
      <c r="C50" s="1" t="s">
        <v>245</v>
      </c>
    </row>
    <row r="51" spans="3:3">
      <c r="C51" s="1" t="s">
        <v>246</v>
      </c>
    </row>
    <row r="52" spans="3:3">
      <c r="C52" s="1" t="s">
        <v>247</v>
      </c>
    </row>
    <row r="53" spans="3:3">
      <c r="C53" s="1" t="s">
        <v>248</v>
      </c>
    </row>
    <row r="54" spans="3:3">
      <c r="C54" s="1" t="s">
        <v>249</v>
      </c>
    </row>
    <row r="55" spans="3:3">
      <c r="C55" s="1" t="s">
        <v>250</v>
      </c>
    </row>
    <row r="56" spans="3:3">
      <c r="C56" s="1" t="s">
        <v>251</v>
      </c>
    </row>
    <row r="57" spans="3:3">
      <c r="C57" s="1" t="s">
        <v>252</v>
      </c>
    </row>
    <row r="58" spans="3:3">
      <c r="C58" s="1" t="s">
        <v>253</v>
      </c>
    </row>
    <row r="59" spans="3:3">
      <c r="C59" s="1" t="s">
        <v>254</v>
      </c>
    </row>
    <row r="60" spans="3:3">
      <c r="C60" s="1" t="s">
        <v>255</v>
      </c>
    </row>
    <row r="61" spans="3:3">
      <c r="C61" s="1" t="s">
        <v>256</v>
      </c>
    </row>
    <row r="62" spans="3:3">
      <c r="C62" s="1" t="s">
        <v>257</v>
      </c>
    </row>
    <row r="63" spans="3:3">
      <c r="C63" s="1" t="s">
        <v>258</v>
      </c>
    </row>
    <row r="64" spans="3:3">
      <c r="C64" s="1" t="s">
        <v>259</v>
      </c>
    </row>
    <row r="65" spans="3:3">
      <c r="C65" s="1" t="s">
        <v>260</v>
      </c>
    </row>
    <row r="66" spans="3:3">
      <c r="C66" s="1" t="s">
        <v>261</v>
      </c>
    </row>
    <row r="67" spans="3:3">
      <c r="C67" s="1" t="e">
        <f>- state: PENDING</f>
        <v>#NAME?</v>
      </c>
    </row>
    <row r="68" spans="3:3">
      <c r="C68" s="1" t="s">
        <v>262</v>
      </c>
    </row>
    <row r="69" spans="3:3">
      <c r="C69" s="1" t="e">
        <f>- state: SETUP_DONE</f>
        <v>#NAME?</v>
      </c>
    </row>
    <row r="70" spans="3:3">
      <c r="C70" s="1" t="s">
        <v>263</v>
      </c>
    </row>
    <row r="71" spans="3:3">
      <c r="C71" s="1" t="e">
        <f>- details: Agent reported job success</f>
        <v>#NAME?</v>
      </c>
    </row>
    <row r="72" spans="3:3">
      <c r="C72" s="1" t="s">
        <v>264</v>
      </c>
    </row>
    <row r="73" spans="3:3">
      <c r="C73" s="1" t="s">
        <v>265</v>
      </c>
    </row>
    <row r="74" spans="3:3">
      <c r="C74" s="1" t="s">
        <v>266</v>
      </c>
    </row>
    <row r="75" spans="3:3">
      <c r="C75" s="1" t="e">
        <f>- name: TeraGen</f>
        <v>#NAME?</v>
      </c>
    </row>
    <row r="76" spans="3:3">
      <c r="C76" s="1" t="s">
        <v>267</v>
      </c>
    </row>
    <row r="77" spans="3:3">
      <c r="C77" s="1" t="s">
        <v>268</v>
      </c>
    </row>
    <row r="78" spans="3:3">
      <c r="C78" s="1" t="s">
        <v>269</v>
      </c>
    </row>
    <row r="79" spans="3:3">
      <c r="C79" s="1"/>
    </row>
    <row r="80" spans="3:3">
      <c r="C80" s="1" t="s">
        <v>270</v>
      </c>
    </row>
    <row r="81" spans="3:3">
      <c r="C81" s="1" t="s">
        <v>271</v>
      </c>
    </row>
    <row r="82" spans="3:3">
      <c r="C82" s="1" t="s">
        <v>272</v>
      </c>
    </row>
    <row r="83" spans="3:3">
      <c r="C83" s="1"/>
    </row>
    <row r="84" spans="3:3">
      <c r="C84" s="1"/>
    </row>
    <row r="85" spans="3:3">
      <c r="C85" s="1" t="s">
        <v>288</v>
      </c>
    </row>
    <row r="86" spans="3:3">
      <c r="C86" s="1"/>
    </row>
    <row r="87" spans="3:3">
      <c r="C87" s="1" t="s">
        <v>289</v>
      </c>
    </row>
    <row r="88" spans="3:3">
      <c r="C88" s="1" t="s">
        <v>275</v>
      </c>
    </row>
    <row r="89" spans="3:3">
      <c r="C89" s="1" t="s">
        <v>290</v>
      </c>
    </row>
    <row r="90" spans="3:3">
      <c r="C90" s="1" t="s">
        <v>291</v>
      </c>
    </row>
    <row r="91" spans="3:3">
      <c r="C91" s="1" t="s">
        <v>292</v>
      </c>
    </row>
    <row r="92" spans="3:3">
      <c r="C92" s="1" t="s">
        <v>293</v>
      </c>
    </row>
    <row r="93" spans="3:3">
      <c r="C93" s="1" t="s">
        <v>294</v>
      </c>
    </row>
    <row r="94" spans="3:3">
      <c r="C94" s="1" t="s">
        <v>295</v>
      </c>
    </row>
    <row r="95" spans="3:3">
      <c r="C95" s="1" t="s">
        <v>296</v>
      </c>
    </row>
    <row r="96" spans="3:3">
      <c r="C96" s="1" t="s">
        <v>297</v>
      </c>
    </row>
    <row r="97" spans="3:3">
      <c r="C97" s="1" t="s">
        <v>298</v>
      </c>
    </row>
    <row r="98" spans="3:3">
      <c r="C98" s="1" t="s">
        <v>299</v>
      </c>
    </row>
    <row r="99" spans="3:3">
      <c r="C99" s="1" t="s">
        <v>300</v>
      </c>
    </row>
    <row r="100" spans="3:3">
      <c r="C100" s="1" t="s">
        <v>301</v>
      </c>
    </row>
    <row r="101" spans="3:3">
      <c r="C101" s="1" t="s">
        <v>302</v>
      </c>
    </row>
    <row r="102" spans="3:3">
      <c r="C102" s="1" t="s">
        <v>303</v>
      </c>
    </row>
    <row r="103" spans="3:3">
      <c r="C103" s="1" t="s">
        <v>304</v>
      </c>
    </row>
    <row r="104" spans="3:3">
      <c r="C104" s="1" t="s">
        <v>305</v>
      </c>
    </row>
    <row r="105" spans="3:3">
      <c r="C105" s="1" t="s">
        <v>306</v>
      </c>
    </row>
    <row r="106" spans="3:3">
      <c r="C106" s="1" t="s">
        <v>307</v>
      </c>
    </row>
    <row r="107" spans="3:3">
      <c r="C107" s="1" t="s">
        <v>308</v>
      </c>
    </row>
    <row r="108" spans="3:3">
      <c r="C108" s="1" t="s">
        <v>309</v>
      </c>
    </row>
    <row r="109" spans="3:3">
      <c r="C109" s="1" t="s">
        <v>310</v>
      </c>
    </row>
    <row r="110" spans="3:3">
      <c r="C110" s="1" t="s">
        <v>311</v>
      </c>
    </row>
    <row r="111" spans="3:3">
      <c r="C111" s="1" t="s">
        <v>312</v>
      </c>
    </row>
    <row r="112" spans="3:3">
      <c r="C112" s="1" t="s">
        <v>0</v>
      </c>
    </row>
    <row r="113" spans="3:3">
      <c r="C113" s="1" t="s">
        <v>313</v>
      </c>
    </row>
    <row r="114" spans="3:3">
      <c r="C114" s="1" t="s">
        <v>314</v>
      </c>
    </row>
    <row r="115" spans="3:3">
      <c r="C115" s="1" t="s">
        <v>2</v>
      </c>
    </row>
    <row r="116" spans="3:3">
      <c r="C116" s="1" t="s">
        <v>3</v>
      </c>
    </row>
    <row r="117" spans="3:3">
      <c r="C117" s="1" t="s">
        <v>4</v>
      </c>
    </row>
    <row r="118" spans="3:3">
      <c r="C118" s="1" t="s">
        <v>315</v>
      </c>
    </row>
    <row r="119" spans="3:3">
      <c r="C119" s="1" t="s">
        <v>219</v>
      </c>
    </row>
    <row r="120" spans="3:3">
      <c r="C120" s="1" t="s">
        <v>220</v>
      </c>
    </row>
    <row r="121" spans="3:3">
      <c r="C121" s="1" t="s">
        <v>221</v>
      </c>
    </row>
    <row r="122" spans="3:3">
      <c r="C122" s="1" t="s">
        <v>222</v>
      </c>
    </row>
    <row r="123" spans="3:3">
      <c r="C123" s="1" t="s">
        <v>316</v>
      </c>
    </row>
    <row r="124" spans="3:3">
      <c r="C124" s="1" t="s">
        <v>224</v>
      </c>
    </row>
    <row r="125" spans="3:3">
      <c r="C125" s="1" t="s">
        <v>317</v>
      </c>
    </row>
    <row r="126" spans="3:3">
      <c r="C126" s="1" t="s">
        <v>6</v>
      </c>
    </row>
    <row r="127" spans="3:3">
      <c r="C127" s="1" t="s">
        <v>226</v>
      </c>
    </row>
    <row r="128" spans="3:3">
      <c r="C128" s="1" t="s">
        <v>7</v>
      </c>
    </row>
    <row r="129" spans="3:3">
      <c r="C129" s="1" t="s">
        <v>227</v>
      </c>
    </row>
    <row r="130" spans="3:3">
      <c r="C130" s="1" t="s">
        <v>318</v>
      </c>
    </row>
    <row r="131" spans="3:3">
      <c r="C131" s="1" t="s">
        <v>319</v>
      </c>
    </row>
    <row r="132" spans="3:3">
      <c r="C132" s="1" t="s">
        <v>320</v>
      </c>
    </row>
    <row r="133" spans="3:3">
      <c r="C133" s="1" t="s">
        <v>321</v>
      </c>
    </row>
    <row r="134" spans="3:3">
      <c r="C134" s="1" t="s">
        <v>322</v>
      </c>
    </row>
    <row r="135" spans="3:3">
      <c r="C135" s="1" t="s">
        <v>323</v>
      </c>
    </row>
    <row r="136" spans="3:3">
      <c r="C136" s="1" t="s">
        <v>338</v>
      </c>
    </row>
    <row r="137" spans="3:3">
      <c r="C137" s="1" t="s">
        <v>324</v>
      </c>
    </row>
    <row r="138" spans="3:3">
      <c r="C138" s="1" t="s">
        <v>325</v>
      </c>
    </row>
    <row r="139" spans="3:3">
      <c r="C139" s="1" t="s">
        <v>326</v>
      </c>
    </row>
    <row r="140" spans="3:3">
      <c r="C140" s="1" t="s">
        <v>327</v>
      </c>
    </row>
    <row r="141" spans="3:3">
      <c r="C141" s="1" t="s">
        <v>9</v>
      </c>
    </row>
    <row r="142" spans="3:3">
      <c r="C142" s="1" t="s">
        <v>10</v>
      </c>
    </row>
    <row r="143" spans="3:3">
      <c r="C143" s="1" t="s">
        <v>11</v>
      </c>
    </row>
    <row r="144" spans="3:3">
      <c r="C144" s="1" t="s">
        <v>24</v>
      </c>
    </row>
    <row r="145" spans="3:3">
      <c r="C145" s="1" t="s">
        <v>328</v>
      </c>
    </row>
    <row r="146" spans="3:3">
      <c r="C146" s="1" t="s">
        <v>329</v>
      </c>
    </row>
    <row r="147" spans="3:3">
      <c r="C147" s="1" t="s">
        <v>25</v>
      </c>
    </row>
    <row r="148" spans="3:3">
      <c r="C148" s="1" t="s">
        <v>26</v>
      </c>
    </row>
    <row r="149" spans="3:3">
      <c r="C149" s="1" t="s">
        <v>27</v>
      </c>
    </row>
    <row r="150" spans="3:3">
      <c r="C150" s="1" t="s">
        <v>330</v>
      </c>
    </row>
    <row r="151" spans="3:3">
      <c r="C151" s="1" t="s">
        <v>28</v>
      </c>
    </row>
    <row r="152" spans="3:3">
      <c r="C152" s="1" t="s">
        <v>29</v>
      </c>
    </row>
    <row r="153" spans="3:3">
      <c r="C153" s="1" t="s">
        <v>38</v>
      </c>
    </row>
    <row r="154" spans="3:3">
      <c r="C154" s="1" t="s">
        <v>331</v>
      </c>
    </row>
    <row r="155" spans="3:3">
      <c r="C155" s="1" t="s">
        <v>13</v>
      </c>
    </row>
    <row r="156" spans="3:3">
      <c r="C156" s="1" t="s">
        <v>332</v>
      </c>
    </row>
    <row r="157" spans="3:3">
      <c r="C157" s="1" t="s">
        <v>333</v>
      </c>
    </row>
    <row r="158" spans="3:3">
      <c r="C158" s="1" t="s">
        <v>334</v>
      </c>
    </row>
    <row r="159" spans="3:3">
      <c r="C159" s="1" t="s">
        <v>335</v>
      </c>
    </row>
    <row r="160" spans="3:3">
      <c r="C160" s="1" t="s">
        <v>336</v>
      </c>
    </row>
    <row r="161" spans="3:4">
      <c r="C161" s="1" t="s">
        <v>337</v>
      </c>
    </row>
    <row r="162" spans="3:4">
      <c r="C162" s="2" t="s">
        <v>30</v>
      </c>
    </row>
    <row r="163" spans="3:4">
      <c r="C163" s="3" t="s">
        <v>31</v>
      </c>
      <c r="D163" s="3"/>
    </row>
    <row r="164" spans="3:4">
      <c r="C164" s="3" t="s">
        <v>32</v>
      </c>
      <c r="D164" s="3"/>
    </row>
    <row r="165" spans="3:4">
      <c r="C165" t="s">
        <v>339</v>
      </c>
    </row>
    <row r="166" spans="3:4">
      <c r="C166" t="s">
        <v>34</v>
      </c>
    </row>
    <row r="167" spans="3:4">
      <c r="C167" t="s">
        <v>35</v>
      </c>
    </row>
    <row r="168" spans="3:4">
      <c r="C168" t="s">
        <v>36</v>
      </c>
    </row>
    <row r="169" spans="3:4">
      <c r="C169" t="s">
        <v>17</v>
      </c>
    </row>
    <row r="170" spans="3:4">
      <c r="C170" t="s">
        <v>37</v>
      </c>
    </row>
    <row r="171" spans="3:4">
      <c r="C171" t="s">
        <v>19</v>
      </c>
    </row>
    <row r="172" spans="3:4">
      <c r="C172" t="s">
        <v>20</v>
      </c>
    </row>
    <row r="173" spans="3:4">
      <c r="C173" t="s">
        <v>340</v>
      </c>
    </row>
    <row r="174" spans="3:4">
      <c r="C174" t="s">
        <v>341</v>
      </c>
    </row>
    <row r="175" spans="3:4">
      <c r="C175" t="s">
        <v>243</v>
      </c>
    </row>
    <row r="176" spans="3:4">
      <c r="C176" t="s">
        <v>342</v>
      </c>
    </row>
    <row r="177" spans="3:3">
      <c r="C177" t="s">
        <v>343</v>
      </c>
    </row>
    <row r="178" spans="3:3">
      <c r="C178" t="s">
        <v>246</v>
      </c>
    </row>
    <row r="179" spans="3:3">
      <c r="C179" t="s">
        <v>247</v>
      </c>
    </row>
    <row r="180" spans="3:3">
      <c r="C180" t="s">
        <v>249</v>
      </c>
    </row>
    <row r="181" spans="3:3">
      <c r="C181" t="s">
        <v>344</v>
      </c>
    </row>
    <row r="182" spans="3:3">
      <c r="C182" t="s">
        <v>345</v>
      </c>
    </row>
    <row r="183" spans="3:3">
      <c r="C183" t="s">
        <v>346</v>
      </c>
    </row>
    <row r="184" spans="3:3">
      <c r="C184" t="s">
        <v>252</v>
      </c>
    </row>
    <row r="185" spans="3:3">
      <c r="C185" t="s">
        <v>347</v>
      </c>
    </row>
    <row r="186" spans="3:3">
      <c r="C186" t="s">
        <v>254</v>
      </c>
    </row>
    <row r="187" spans="3:3">
      <c r="C187" t="s">
        <v>255</v>
      </c>
    </row>
    <row r="188" spans="3:3">
      <c r="C188" t="s">
        <v>348</v>
      </c>
    </row>
    <row r="189" spans="3:3">
      <c r="C189" t="s">
        <v>257</v>
      </c>
    </row>
    <row r="190" spans="3:3">
      <c r="C190" t="s">
        <v>258</v>
      </c>
    </row>
    <row r="191" spans="3:3">
      <c r="C191" t="s">
        <v>259</v>
      </c>
    </row>
    <row r="192" spans="3:3">
      <c r="C192" t="s">
        <v>349</v>
      </c>
    </row>
    <row r="193" spans="3:3">
      <c r="C193" t="s">
        <v>261</v>
      </c>
    </row>
    <row r="194" spans="3:3">
      <c r="C194" t="s">
        <v>357</v>
      </c>
    </row>
    <row r="195" spans="3:3">
      <c r="C195" t="s">
        <v>350</v>
      </c>
    </row>
    <row r="196" spans="3:3">
      <c r="C196" t="s">
        <v>358</v>
      </c>
    </row>
    <row r="197" spans="3:3">
      <c r="C197" t="s">
        <v>351</v>
      </c>
    </row>
    <row r="198" spans="3:3">
      <c r="C198" t="s">
        <v>359</v>
      </c>
    </row>
    <row r="199" spans="3:3">
      <c r="C199" t="s">
        <v>264</v>
      </c>
    </row>
    <row r="200" spans="3:3">
      <c r="C200" t="s">
        <v>352</v>
      </c>
    </row>
    <row r="201" spans="3:3">
      <c r="C201" t="s">
        <v>266</v>
      </c>
    </row>
    <row r="202" spans="3:3">
      <c r="C202" t="s">
        <v>360</v>
      </c>
    </row>
    <row r="203" spans="3:3">
      <c r="C203" t="s">
        <v>267</v>
      </c>
    </row>
    <row r="204" spans="3:3">
      <c r="C204" t="s">
        <v>268</v>
      </c>
    </row>
    <row r="205" spans="3:3">
      <c r="C205" t="s">
        <v>353</v>
      </c>
    </row>
    <row r="207" spans="3:3">
      <c r="C207" t="s">
        <v>354</v>
      </c>
    </row>
    <row r="208" spans="3:3">
      <c r="C208" t="s">
        <v>355</v>
      </c>
    </row>
    <row r="209" spans="3:3">
      <c r="C209" t="s">
        <v>356</v>
      </c>
    </row>
    <row r="213" spans="3:3">
      <c r="C213" t="s">
        <v>363</v>
      </c>
    </row>
    <row r="215" spans="3:3">
      <c r="C215" t="s">
        <v>364</v>
      </c>
    </row>
    <row r="216" spans="3:3">
      <c r="C216" t="s">
        <v>275</v>
      </c>
    </row>
    <row r="217" spans="3:3">
      <c r="C217" t="s">
        <v>365</v>
      </c>
    </row>
    <row r="218" spans="3:3">
      <c r="C218" t="s">
        <v>366</v>
      </c>
    </row>
    <row r="219" spans="3:3">
      <c r="C219" t="s">
        <v>367</v>
      </c>
    </row>
    <row r="220" spans="3:3">
      <c r="C220" t="s">
        <v>368</v>
      </c>
    </row>
    <row r="221" spans="3:3">
      <c r="C221" t="s">
        <v>369</v>
      </c>
    </row>
    <row r="222" spans="3:3">
      <c r="C222" t="s">
        <v>370</v>
      </c>
    </row>
    <row r="223" spans="3:3">
      <c r="C223" t="s">
        <v>371</v>
      </c>
    </row>
    <row r="224" spans="3:3">
      <c r="C224" t="s">
        <v>372</v>
      </c>
    </row>
    <row r="225" spans="3:3">
      <c r="C225" t="s">
        <v>373</v>
      </c>
    </row>
    <row r="226" spans="3:3">
      <c r="C226" t="s">
        <v>374</v>
      </c>
    </row>
    <row r="227" spans="3:3">
      <c r="C227" t="s">
        <v>375</v>
      </c>
    </row>
    <row r="228" spans="3:3">
      <c r="C228" t="s">
        <v>376</v>
      </c>
    </row>
    <row r="229" spans="3:3">
      <c r="C229" t="s">
        <v>377</v>
      </c>
    </row>
    <row r="230" spans="3:3">
      <c r="C230" t="s">
        <v>378</v>
      </c>
    </row>
    <row r="231" spans="3:3">
      <c r="C231" t="s">
        <v>232</v>
      </c>
    </row>
    <row r="232" spans="3:3">
      <c r="C232" t="s">
        <v>379</v>
      </c>
    </row>
    <row r="233" spans="3:3">
      <c r="C233" t="s">
        <v>380</v>
      </c>
    </row>
    <row r="234" spans="3:3">
      <c r="C234" t="s">
        <v>0</v>
      </c>
    </row>
    <row r="235" spans="3:3">
      <c r="C235" t="s">
        <v>381</v>
      </c>
    </row>
    <row r="236" spans="3:3">
      <c r="C236" t="s">
        <v>382</v>
      </c>
    </row>
    <row r="237" spans="3:3">
      <c r="C237" t="s">
        <v>2</v>
      </c>
    </row>
    <row r="238" spans="3:3">
      <c r="C238" t="s">
        <v>3</v>
      </c>
    </row>
    <row r="239" spans="3:3">
      <c r="C239" t="s">
        <v>4</v>
      </c>
    </row>
    <row r="240" spans="3:3">
      <c r="C240" t="s">
        <v>315</v>
      </c>
    </row>
    <row r="241" spans="3:3">
      <c r="C241" t="s">
        <v>383</v>
      </c>
    </row>
    <row r="242" spans="3:3">
      <c r="C242" t="s">
        <v>220</v>
      </c>
    </row>
    <row r="243" spans="3:3">
      <c r="C243" t="s">
        <v>221</v>
      </c>
    </row>
    <row r="244" spans="3:3">
      <c r="C244" t="s">
        <v>222</v>
      </c>
    </row>
    <row r="245" spans="3:3">
      <c r="C245" t="s">
        <v>384</v>
      </c>
    </row>
    <row r="246" spans="3:3">
      <c r="C246" t="s">
        <v>224</v>
      </c>
    </row>
    <row r="247" spans="3:3">
      <c r="C247" t="s">
        <v>385</v>
      </c>
    </row>
    <row r="248" spans="3:3">
      <c r="C248" t="s">
        <v>6</v>
      </c>
    </row>
    <row r="249" spans="3:3">
      <c r="C249" t="s">
        <v>226</v>
      </c>
    </row>
    <row r="250" spans="3:3">
      <c r="C250" t="s">
        <v>7</v>
      </c>
    </row>
    <row r="251" spans="3:3">
      <c r="C251" t="s">
        <v>227</v>
      </c>
    </row>
    <row r="252" spans="3:3">
      <c r="C252" t="s">
        <v>48</v>
      </c>
    </row>
    <row r="253" spans="3:3">
      <c r="C253" t="s">
        <v>41</v>
      </c>
    </row>
    <row r="254" spans="3:3">
      <c r="C254" t="s">
        <v>386</v>
      </c>
    </row>
    <row r="255" spans="3:3">
      <c r="C255" t="s">
        <v>387</v>
      </c>
    </row>
    <row r="256" spans="3:3">
      <c r="C256" t="s">
        <v>388</v>
      </c>
    </row>
    <row r="257" spans="3:3">
      <c r="C257" t="s">
        <v>389</v>
      </c>
    </row>
    <row r="258" spans="3:3">
      <c r="C258" t="s">
        <v>390</v>
      </c>
    </row>
    <row r="259" spans="3:3">
      <c r="C259" t="s">
        <v>391</v>
      </c>
    </row>
    <row r="260" spans="3:3">
      <c r="C260" t="s">
        <v>392</v>
      </c>
    </row>
    <row r="261" spans="3:3">
      <c r="C261" t="s">
        <v>393</v>
      </c>
    </row>
    <row r="262" spans="3:3">
      <c r="C262" t="s">
        <v>394</v>
      </c>
    </row>
    <row r="263" spans="3:3">
      <c r="C263" t="s">
        <v>9</v>
      </c>
    </row>
    <row r="264" spans="3:3">
      <c r="C264" t="s">
        <v>10</v>
      </c>
    </row>
    <row r="265" spans="3:3">
      <c r="C265" t="s">
        <v>395</v>
      </c>
    </row>
    <row r="266" spans="3:3">
      <c r="C266" t="s">
        <v>396</v>
      </c>
    </row>
    <row r="267" spans="3:3">
      <c r="C267" t="s">
        <v>397</v>
      </c>
    </row>
    <row r="268" spans="3:3">
      <c r="C268" t="s">
        <v>398</v>
      </c>
    </row>
    <row r="269" spans="3:3">
      <c r="C269" t="s">
        <v>25</v>
      </c>
    </row>
    <row r="270" spans="3:3">
      <c r="C270" t="s">
        <v>26</v>
      </c>
    </row>
    <row r="271" spans="3:3">
      <c r="C271" t="s">
        <v>399</v>
      </c>
    </row>
    <row r="272" spans="3:3">
      <c r="C272" t="s">
        <v>400</v>
      </c>
    </row>
    <row r="273" spans="3:3">
      <c r="C273" t="s">
        <v>401</v>
      </c>
    </row>
    <row r="274" spans="3:3">
      <c r="C274" t="s">
        <v>42</v>
      </c>
    </row>
    <row r="275" spans="3:3">
      <c r="C275" t="s">
        <v>402</v>
      </c>
    </row>
    <row r="276" spans="3:3">
      <c r="C276" t="s">
        <v>403</v>
      </c>
    </row>
    <row r="277" spans="3:3">
      <c r="C277" t="s">
        <v>13</v>
      </c>
    </row>
    <row r="278" spans="3:3">
      <c r="C278" t="s">
        <v>404</v>
      </c>
    </row>
    <row r="279" spans="3:3">
      <c r="C279" t="s">
        <v>405</v>
      </c>
    </row>
    <row r="280" spans="3:3">
      <c r="C280" t="s">
        <v>406</v>
      </c>
    </row>
    <row r="281" spans="3:3">
      <c r="C281" t="s">
        <v>407</v>
      </c>
    </row>
    <row r="282" spans="3:3">
      <c r="C282" t="s">
        <v>408</v>
      </c>
    </row>
    <row r="283" spans="3:3">
      <c r="C283" t="s">
        <v>409</v>
      </c>
    </row>
    <row r="284" spans="3:3">
      <c r="C284" t="s">
        <v>30</v>
      </c>
    </row>
    <row r="285" spans="3:3">
      <c r="C285" t="s">
        <v>31</v>
      </c>
    </row>
    <row r="286" spans="3:3">
      <c r="C286" t="s">
        <v>32</v>
      </c>
    </row>
    <row r="287" spans="3:3">
      <c r="C287" t="s">
        <v>33</v>
      </c>
    </row>
    <row r="288" spans="3:3">
      <c r="C288" t="s">
        <v>34</v>
      </c>
    </row>
    <row r="289" spans="3:3">
      <c r="C289" t="s">
        <v>35</v>
      </c>
    </row>
    <row r="290" spans="3:3">
      <c r="C290" t="s">
        <v>36</v>
      </c>
    </row>
    <row r="291" spans="3:3">
      <c r="C291" t="s">
        <v>17</v>
      </c>
    </row>
    <row r="292" spans="3:3">
      <c r="C292" t="s">
        <v>37</v>
      </c>
    </row>
    <row r="293" spans="3:3">
      <c r="C293" t="s">
        <v>19</v>
      </c>
    </row>
    <row r="294" spans="3:3">
      <c r="C294" t="s">
        <v>43</v>
      </c>
    </row>
    <row r="295" spans="3:3">
      <c r="C295" t="s">
        <v>410</v>
      </c>
    </row>
    <row r="296" spans="3:3">
      <c r="C296" t="s">
        <v>243</v>
      </c>
    </row>
    <row r="297" spans="3:3">
      <c r="C297" t="s">
        <v>411</v>
      </c>
    </row>
    <row r="298" spans="3:3">
      <c r="C298" t="s">
        <v>412</v>
      </c>
    </row>
    <row r="299" spans="3:3">
      <c r="C299" t="s">
        <v>246</v>
      </c>
    </row>
    <row r="300" spans="3:3">
      <c r="C300" t="s">
        <v>247</v>
      </c>
    </row>
    <row r="301" spans="3:3">
      <c r="C301" t="s">
        <v>344</v>
      </c>
    </row>
    <row r="302" spans="3:3">
      <c r="C302" t="s">
        <v>413</v>
      </c>
    </row>
    <row r="303" spans="3:3">
      <c r="C303" t="s">
        <v>414</v>
      </c>
    </row>
    <row r="304" spans="3:3">
      <c r="C304" t="s">
        <v>415</v>
      </c>
    </row>
    <row r="305" spans="3:3">
      <c r="C305" t="s">
        <v>252</v>
      </c>
    </row>
    <row r="306" spans="3:3">
      <c r="C306" t="s">
        <v>347</v>
      </c>
    </row>
    <row r="307" spans="3:3">
      <c r="C307" t="s">
        <v>254</v>
      </c>
    </row>
    <row r="308" spans="3:3">
      <c r="C308" t="s">
        <v>255</v>
      </c>
    </row>
    <row r="309" spans="3:3">
      <c r="C309" t="s">
        <v>416</v>
      </c>
    </row>
    <row r="310" spans="3:3">
      <c r="C310" t="s">
        <v>257</v>
      </c>
    </row>
    <row r="311" spans="3:3">
      <c r="C311" t="s">
        <v>258</v>
      </c>
    </row>
    <row r="312" spans="3:3">
      <c r="C312" t="s">
        <v>259</v>
      </c>
    </row>
    <row r="313" spans="3:3">
      <c r="C313" t="s">
        <v>417</v>
      </c>
    </row>
    <row r="314" spans="3:3">
      <c r="C314" t="s">
        <v>261</v>
      </c>
    </row>
    <row r="315" spans="3:3">
      <c r="C315" t="s">
        <v>357</v>
      </c>
    </row>
    <row r="316" spans="3:3">
      <c r="C316" t="s">
        <v>418</v>
      </c>
    </row>
    <row r="317" spans="3:3">
      <c r="C317" t="s">
        <v>358</v>
      </c>
    </row>
    <row r="318" spans="3:3">
      <c r="C318" t="s">
        <v>419</v>
      </c>
    </row>
    <row r="319" spans="3:3">
      <c r="C319" t="s">
        <v>359</v>
      </c>
    </row>
    <row r="320" spans="3:3">
      <c r="C320" t="s">
        <v>264</v>
      </c>
    </row>
    <row r="321" spans="3:3">
      <c r="C321" t="s">
        <v>420</v>
      </c>
    </row>
    <row r="322" spans="3:3">
      <c r="C322" t="s">
        <v>266</v>
      </c>
    </row>
    <row r="323" spans="3:3">
      <c r="C323" t="s">
        <v>425</v>
      </c>
    </row>
    <row r="324" spans="3:3">
      <c r="C324" t="s">
        <v>267</v>
      </c>
    </row>
    <row r="325" spans="3:3">
      <c r="C325" t="s">
        <v>268</v>
      </c>
    </row>
    <row r="326" spans="3:3">
      <c r="C326" t="s">
        <v>421</v>
      </c>
    </row>
    <row r="328" spans="3:3">
      <c r="C328" t="s">
        <v>422</v>
      </c>
    </row>
    <row r="329" spans="3:3">
      <c r="C329" t="s">
        <v>423</v>
      </c>
    </row>
    <row r="330" spans="3:3">
      <c r="C330" t="s">
        <v>424</v>
      </c>
    </row>
    <row r="333" spans="3:3">
      <c r="C333" t="s">
        <v>426</v>
      </c>
    </row>
  </sheetData>
  <pageMargins left="0.7" right="0.7" top="0.75" bottom="0.75" header="0.3" footer="0.3"/>
  <pageSetup orientation="portrait" r:id="rId1"/>
  <headerFooter>
    <oddFooter>&amp;L&amp;1#&amp;"Calibri"&amp;7&amp;K7F7F7FInternal Use - Confidential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D12E2-34F5-4311-B7B1-A9CD88DED993}">
  <dimension ref="B2:B169"/>
  <sheetViews>
    <sheetView topLeftCell="A4" workbookViewId="0">
      <selection activeCell="H121" sqref="H121"/>
    </sheetView>
  </sheetViews>
  <sheetFormatPr defaultRowHeight="14.4"/>
  <sheetData>
    <row r="2" spans="2:2">
      <c r="B2" t="s">
        <v>150</v>
      </c>
    </row>
    <row r="4" spans="2:2">
      <c r="B4" t="s">
        <v>0</v>
      </c>
    </row>
    <row r="5" spans="2:2">
      <c r="B5" t="s">
        <v>1</v>
      </c>
    </row>
    <row r="6" spans="2:2">
      <c r="B6" t="s">
        <v>132</v>
      </c>
    </row>
    <row r="7" spans="2:2">
      <c r="B7" t="s">
        <v>2</v>
      </c>
    </row>
    <row r="8" spans="2:2">
      <c r="B8" t="s">
        <v>3</v>
      </c>
    </row>
    <row r="9" spans="2:2">
      <c r="B9" t="s">
        <v>4</v>
      </c>
    </row>
    <row r="10" spans="2:2">
      <c r="B10" t="s">
        <v>133</v>
      </c>
    </row>
    <row r="11" spans="2:2">
      <c r="B11" t="s">
        <v>5</v>
      </c>
    </row>
    <row r="12" spans="2:2">
      <c r="B12" t="s">
        <v>134</v>
      </c>
    </row>
    <row r="13" spans="2:2">
      <c r="B13" t="s">
        <v>6</v>
      </c>
    </row>
    <row r="14" spans="2:2">
      <c r="B14" t="s">
        <v>135</v>
      </c>
    </row>
    <row r="15" spans="2:2">
      <c r="B15" t="s">
        <v>7</v>
      </c>
    </row>
    <row r="16" spans="2:2">
      <c r="B16" t="s">
        <v>136</v>
      </c>
    </row>
    <row r="17" spans="2:2">
      <c r="B17" t="s">
        <v>137</v>
      </c>
    </row>
    <row r="18" spans="2:2">
      <c r="B18" t="s">
        <v>138</v>
      </c>
    </row>
    <row r="19" spans="2:2">
      <c r="B19" t="s">
        <v>8</v>
      </c>
    </row>
    <row r="20" spans="2:2">
      <c r="B20" t="s">
        <v>139</v>
      </c>
    </row>
    <row r="21" spans="2:2">
      <c r="B21" t="s">
        <v>140</v>
      </c>
    </row>
    <row r="22" spans="2:2">
      <c r="B22" t="s">
        <v>141</v>
      </c>
    </row>
    <row r="23" spans="2:2">
      <c r="B23" t="s">
        <v>9</v>
      </c>
    </row>
    <row r="24" spans="2:2">
      <c r="B24" t="s">
        <v>10</v>
      </c>
    </row>
    <row r="25" spans="2:2">
      <c r="B25" t="s">
        <v>11</v>
      </c>
    </row>
    <row r="26" spans="2:2">
      <c r="B26" t="s">
        <v>142</v>
      </c>
    </row>
    <row r="27" spans="2:2">
      <c r="B27" t="s">
        <v>12</v>
      </c>
    </row>
    <row r="28" spans="2:2">
      <c r="B28" t="s">
        <v>13</v>
      </c>
    </row>
    <row r="29" spans="2:2">
      <c r="B29" t="s">
        <v>14</v>
      </c>
    </row>
    <row r="30" spans="2:2">
      <c r="B30" t="s">
        <v>143</v>
      </c>
    </row>
    <row r="31" spans="2:2">
      <c r="B31" t="s">
        <v>144</v>
      </c>
    </row>
    <row r="32" spans="2:2">
      <c r="B32" t="s">
        <v>145</v>
      </c>
    </row>
    <row r="33" spans="2:2">
      <c r="B33" t="s">
        <v>146</v>
      </c>
    </row>
    <row r="34" spans="2:2">
      <c r="B34" t="s">
        <v>147</v>
      </c>
    </row>
    <row r="35" spans="2:2">
      <c r="B35" t="s">
        <v>148</v>
      </c>
    </row>
    <row r="36" spans="2:2">
      <c r="B36" t="s">
        <v>149</v>
      </c>
    </row>
    <row r="37" spans="2:2">
      <c r="B37" t="s">
        <v>15</v>
      </c>
    </row>
    <row r="38" spans="2:2">
      <c r="B38" t="s">
        <v>16</v>
      </c>
    </row>
    <row r="39" spans="2:2">
      <c r="B39" t="s">
        <v>17</v>
      </c>
    </row>
    <row r="40" spans="2:2">
      <c r="B40" t="s">
        <v>18</v>
      </c>
    </row>
    <row r="41" spans="2:2">
      <c r="B41" t="s">
        <v>19</v>
      </c>
    </row>
    <row r="42" spans="2:2">
      <c r="B42" t="s">
        <v>20</v>
      </c>
    </row>
    <row r="45" spans="2:2">
      <c r="B45" t="s">
        <v>151</v>
      </c>
    </row>
    <row r="47" spans="2:2">
      <c r="B47" t="s">
        <v>0</v>
      </c>
    </row>
    <row r="48" spans="2:2">
      <c r="B48" t="s">
        <v>152</v>
      </c>
    </row>
    <row r="49" spans="2:2">
      <c r="B49" t="s">
        <v>153</v>
      </c>
    </row>
    <row r="50" spans="2:2">
      <c r="B50" t="s">
        <v>2</v>
      </c>
    </row>
    <row r="51" spans="2:2">
      <c r="B51" t="s">
        <v>3</v>
      </c>
    </row>
    <row r="52" spans="2:2">
      <c r="B52" t="s">
        <v>4</v>
      </c>
    </row>
    <row r="53" spans="2:2">
      <c r="B53" t="s">
        <v>154</v>
      </c>
    </row>
    <row r="54" spans="2:2">
      <c r="B54" t="s">
        <v>5</v>
      </c>
    </row>
    <row r="55" spans="2:2">
      <c r="B55" t="s">
        <v>155</v>
      </c>
    </row>
    <row r="56" spans="2:2">
      <c r="B56" t="s">
        <v>6</v>
      </c>
    </row>
    <row r="57" spans="2:2">
      <c r="B57" t="s">
        <v>156</v>
      </c>
    </row>
    <row r="58" spans="2:2">
      <c r="B58" t="s">
        <v>7</v>
      </c>
    </row>
    <row r="59" spans="2:2">
      <c r="B59" t="s">
        <v>157</v>
      </c>
    </row>
    <row r="60" spans="2:2">
      <c r="B60" t="s">
        <v>158</v>
      </c>
    </row>
    <row r="61" spans="2:2">
      <c r="B61" t="s">
        <v>159</v>
      </c>
    </row>
    <row r="62" spans="2:2">
      <c r="B62" t="s">
        <v>160</v>
      </c>
    </row>
    <row r="63" spans="2:2">
      <c r="B63" t="s">
        <v>161</v>
      </c>
    </row>
    <row r="64" spans="2:2">
      <c r="B64" t="s">
        <v>162</v>
      </c>
    </row>
    <row r="65" spans="2:2">
      <c r="B65" t="s">
        <v>163</v>
      </c>
    </row>
    <row r="66" spans="2:2">
      <c r="B66" t="s">
        <v>164</v>
      </c>
    </row>
    <row r="67" spans="2:2">
      <c r="B67" t="s">
        <v>165</v>
      </c>
    </row>
    <row r="68" spans="2:2">
      <c r="B68" t="s">
        <v>166</v>
      </c>
    </row>
    <row r="69" spans="2:2">
      <c r="B69" t="s">
        <v>167</v>
      </c>
    </row>
    <row r="70" spans="2:2">
      <c r="B70" t="s">
        <v>9</v>
      </c>
    </row>
    <row r="71" spans="2:2">
      <c r="B71" t="s">
        <v>10</v>
      </c>
    </row>
    <row r="72" spans="2:2">
      <c r="B72" t="s">
        <v>11</v>
      </c>
    </row>
    <row r="73" spans="2:2">
      <c r="B73" t="s">
        <v>24</v>
      </c>
    </row>
    <row r="74" spans="2:2">
      <c r="B74" t="s">
        <v>168</v>
      </c>
    </row>
    <row r="75" spans="2:2">
      <c r="B75" t="s">
        <v>169</v>
      </c>
    </row>
    <row r="76" spans="2:2">
      <c r="B76" t="s">
        <v>25</v>
      </c>
    </row>
    <row r="77" spans="2:2">
      <c r="B77" t="s">
        <v>26</v>
      </c>
    </row>
    <row r="78" spans="2:2">
      <c r="B78" t="s">
        <v>27</v>
      </c>
    </row>
    <row r="79" spans="2:2">
      <c r="B79" t="s">
        <v>170</v>
      </c>
    </row>
    <row r="80" spans="2:2">
      <c r="B80" t="s">
        <v>28</v>
      </c>
    </row>
    <row r="81" spans="2:2">
      <c r="B81" t="s">
        <v>29</v>
      </c>
    </row>
    <row r="82" spans="2:2">
      <c r="B82" t="s">
        <v>38</v>
      </c>
    </row>
    <row r="83" spans="2:2">
      <c r="B83" t="s">
        <v>171</v>
      </c>
    </row>
    <row r="84" spans="2:2">
      <c r="B84" t="s">
        <v>13</v>
      </c>
    </row>
    <row r="85" spans="2:2">
      <c r="B85" t="s">
        <v>172</v>
      </c>
    </row>
    <row r="86" spans="2:2">
      <c r="B86" t="s">
        <v>173</v>
      </c>
    </row>
    <row r="87" spans="2:2">
      <c r="B87" t="s">
        <v>174</v>
      </c>
    </row>
    <row r="88" spans="2:2">
      <c r="B88" t="s">
        <v>175</v>
      </c>
    </row>
    <row r="89" spans="2:2">
      <c r="B89" t="s">
        <v>176</v>
      </c>
    </row>
    <row r="90" spans="2:2">
      <c r="B90" t="s">
        <v>177</v>
      </c>
    </row>
    <row r="91" spans="2:2">
      <c r="B91" t="s">
        <v>178</v>
      </c>
    </row>
    <row r="92" spans="2:2">
      <c r="B92" t="s">
        <v>179</v>
      </c>
    </row>
    <row r="93" spans="2:2">
      <c r="B93" t="s">
        <v>180</v>
      </c>
    </row>
    <row r="94" spans="2:2">
      <c r="B94" t="s">
        <v>181</v>
      </c>
    </row>
    <row r="95" spans="2:2">
      <c r="B95" t="s">
        <v>30</v>
      </c>
    </row>
    <row r="96" spans="2:2">
      <c r="B96" t="s">
        <v>31</v>
      </c>
    </row>
    <row r="97" spans="2:2">
      <c r="B97" t="s">
        <v>32</v>
      </c>
    </row>
    <row r="98" spans="2:2">
      <c r="B98" t="s">
        <v>33</v>
      </c>
    </row>
    <row r="99" spans="2:2">
      <c r="B99" t="s">
        <v>34</v>
      </c>
    </row>
    <row r="100" spans="2:2">
      <c r="B100" t="s">
        <v>35</v>
      </c>
    </row>
    <row r="101" spans="2:2">
      <c r="B101" t="s">
        <v>36</v>
      </c>
    </row>
    <row r="102" spans="2:2">
      <c r="B102" t="s">
        <v>17</v>
      </c>
    </row>
    <row r="103" spans="2:2">
      <c r="B103" t="s">
        <v>37</v>
      </c>
    </row>
    <row r="104" spans="2:2">
      <c r="B104" t="s">
        <v>19</v>
      </c>
    </row>
    <row r="105" spans="2:2">
      <c r="B105" t="s">
        <v>20</v>
      </c>
    </row>
    <row r="106" spans="2:2">
      <c r="B106" t="s">
        <v>182</v>
      </c>
    </row>
    <row r="109" spans="2:2">
      <c r="B109" t="s">
        <v>183</v>
      </c>
    </row>
    <row r="111" spans="2:2">
      <c r="B111" t="s">
        <v>0</v>
      </c>
    </row>
    <row r="112" spans="2:2">
      <c r="B112" t="s">
        <v>184</v>
      </c>
    </row>
    <row r="113" spans="2:2">
      <c r="B113" t="s">
        <v>185</v>
      </c>
    </row>
    <row r="114" spans="2:2">
      <c r="B114" t="s">
        <v>2</v>
      </c>
    </row>
    <row r="115" spans="2:2">
      <c r="B115" t="s">
        <v>3</v>
      </c>
    </row>
    <row r="116" spans="2:2">
      <c r="B116" t="s">
        <v>4</v>
      </c>
    </row>
    <row r="117" spans="2:2">
      <c r="B117" t="s">
        <v>186</v>
      </c>
    </row>
    <row r="118" spans="2:2">
      <c r="B118" t="s">
        <v>39</v>
      </c>
    </row>
    <row r="119" spans="2:2">
      <c r="B119" t="s">
        <v>187</v>
      </c>
    </row>
    <row r="120" spans="2:2">
      <c r="B120" t="s">
        <v>6</v>
      </c>
    </row>
    <row r="121" spans="2:2">
      <c r="B121" t="s">
        <v>40</v>
      </c>
    </row>
    <row r="122" spans="2:2">
      <c r="B122" t="s">
        <v>7</v>
      </c>
    </row>
    <row r="123" spans="2:2">
      <c r="B123" t="s">
        <v>188</v>
      </c>
    </row>
    <row r="124" spans="2:2">
      <c r="B124" t="s">
        <v>41</v>
      </c>
    </row>
    <row r="125" spans="2:2">
      <c r="B125" t="s">
        <v>189</v>
      </c>
    </row>
    <row r="126" spans="2:2">
      <c r="B126" t="s">
        <v>190</v>
      </c>
    </row>
    <row r="127" spans="2:2">
      <c r="B127" t="s">
        <v>191</v>
      </c>
    </row>
    <row r="128" spans="2:2">
      <c r="B128" t="s">
        <v>192</v>
      </c>
    </row>
    <row r="129" spans="2:2">
      <c r="B129" t="s">
        <v>193</v>
      </c>
    </row>
    <row r="130" spans="2:2">
      <c r="B130" t="s">
        <v>194</v>
      </c>
    </row>
    <row r="131" spans="2:2">
      <c r="B131" t="s">
        <v>195</v>
      </c>
    </row>
    <row r="132" spans="2:2">
      <c r="B132" t="s">
        <v>196</v>
      </c>
    </row>
    <row r="133" spans="2:2">
      <c r="B133" t="s">
        <v>197</v>
      </c>
    </row>
    <row r="134" spans="2:2">
      <c r="B134" t="s">
        <v>9</v>
      </c>
    </row>
    <row r="135" spans="2:2">
      <c r="B135" t="s">
        <v>10</v>
      </c>
    </row>
    <row r="136" spans="2:2">
      <c r="B136" t="s">
        <v>198</v>
      </c>
    </row>
    <row r="137" spans="2:2">
      <c r="B137" t="s">
        <v>199</v>
      </c>
    </row>
    <row r="138" spans="2:2">
      <c r="B138" t="s">
        <v>200</v>
      </c>
    </row>
    <row r="139" spans="2:2">
      <c r="B139" t="s">
        <v>201</v>
      </c>
    </row>
    <row r="140" spans="2:2">
      <c r="B140" t="s">
        <v>25</v>
      </c>
    </row>
    <row r="141" spans="2:2">
      <c r="B141" t="s">
        <v>26</v>
      </c>
    </row>
    <row r="142" spans="2:2">
      <c r="B142" t="s">
        <v>202</v>
      </c>
    </row>
    <row r="143" spans="2:2">
      <c r="B143" t="s">
        <v>203</v>
      </c>
    </row>
    <row r="144" spans="2:2">
      <c r="B144" t="s">
        <v>204</v>
      </c>
    </row>
    <row r="145" spans="2:2">
      <c r="B145" t="s">
        <v>42</v>
      </c>
    </row>
    <row r="146" spans="2:2">
      <c r="B146" t="s">
        <v>205</v>
      </c>
    </row>
    <row r="147" spans="2:2">
      <c r="B147" t="s">
        <v>206</v>
      </c>
    </row>
    <row r="148" spans="2:2">
      <c r="B148" t="s">
        <v>13</v>
      </c>
    </row>
    <row r="149" spans="2:2">
      <c r="B149" t="s">
        <v>207</v>
      </c>
    </row>
    <row r="150" spans="2:2">
      <c r="B150" t="s">
        <v>208</v>
      </c>
    </row>
    <row r="151" spans="2:2">
      <c r="B151" t="s">
        <v>209</v>
      </c>
    </row>
    <row r="152" spans="2:2">
      <c r="B152" t="s">
        <v>210</v>
      </c>
    </row>
    <row r="153" spans="2:2">
      <c r="B153" t="s">
        <v>211</v>
      </c>
    </row>
    <row r="154" spans="2:2">
      <c r="B154" t="s">
        <v>212</v>
      </c>
    </row>
    <row r="155" spans="2:2">
      <c r="B155" t="s">
        <v>213</v>
      </c>
    </row>
    <row r="156" spans="2:2">
      <c r="B156" t="s">
        <v>214</v>
      </c>
    </row>
    <row r="157" spans="2:2">
      <c r="B157" t="s">
        <v>215</v>
      </c>
    </row>
    <row r="158" spans="2:2">
      <c r="B158" t="s">
        <v>216</v>
      </c>
    </row>
    <row r="159" spans="2:2">
      <c r="B159" t="s">
        <v>30</v>
      </c>
    </row>
    <row r="160" spans="2:2">
      <c r="B160" t="s">
        <v>31</v>
      </c>
    </row>
    <row r="161" spans="2:2">
      <c r="B161" t="s">
        <v>32</v>
      </c>
    </row>
    <row r="162" spans="2:2">
      <c r="B162" t="s">
        <v>33</v>
      </c>
    </row>
    <row r="163" spans="2:2">
      <c r="B163" t="s">
        <v>34</v>
      </c>
    </row>
    <row r="164" spans="2:2">
      <c r="B164" t="s">
        <v>35</v>
      </c>
    </row>
    <row r="165" spans="2:2">
      <c r="B165" t="s">
        <v>36</v>
      </c>
    </row>
    <row r="166" spans="2:2">
      <c r="B166" t="s">
        <v>17</v>
      </c>
    </row>
    <row r="167" spans="2:2">
      <c r="B167" t="s">
        <v>37</v>
      </c>
    </row>
    <row r="168" spans="2:2">
      <c r="B168" t="s">
        <v>19</v>
      </c>
    </row>
    <row r="169" spans="2:2">
      <c r="B169" t="s">
        <v>43</v>
      </c>
    </row>
  </sheetData>
  <pageMargins left="0.7" right="0.7" top="0.75" bottom="0.75" header="0.3" footer="0.3"/>
  <pageSetup orientation="portrait" r:id="rId1"/>
  <headerFooter>
    <oddFooter>&amp;L&amp;1#&amp;"Calibri"&amp;7&amp;K7F7F7FInternal Use - Confidential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5DF71-3F2C-4F8D-A668-AB49E992F6B7}">
  <dimension ref="A1:L29"/>
  <sheetViews>
    <sheetView tabSelected="1" topLeftCell="D18" workbookViewId="0">
      <selection activeCell="T38" sqref="T38"/>
    </sheetView>
  </sheetViews>
  <sheetFormatPr defaultRowHeight="14.4"/>
  <cols>
    <col min="5" max="5" width="15.44140625" customWidth="1"/>
    <col min="8" max="8" width="12.109375" customWidth="1"/>
  </cols>
  <sheetData>
    <row r="1" spans="1:12">
      <c r="A1" t="s">
        <v>427</v>
      </c>
    </row>
    <row r="2" spans="1:12">
      <c r="F2" s="4" t="s">
        <v>434</v>
      </c>
    </row>
    <row r="3" spans="1:12">
      <c r="D3" t="s">
        <v>430</v>
      </c>
      <c r="F3" t="s">
        <v>431</v>
      </c>
      <c r="G3" t="s">
        <v>432</v>
      </c>
      <c r="H3" t="s">
        <v>433</v>
      </c>
    </row>
    <row r="4" spans="1:12">
      <c r="C4" t="s">
        <v>428</v>
      </c>
      <c r="D4">
        <v>8</v>
      </c>
      <c r="E4" t="s">
        <v>438</v>
      </c>
      <c r="F4">
        <v>85</v>
      </c>
      <c r="G4">
        <v>641</v>
      </c>
      <c r="H4">
        <v>112</v>
      </c>
    </row>
    <row r="5" spans="1:12">
      <c r="C5" t="s">
        <v>429</v>
      </c>
      <c r="D5">
        <v>8</v>
      </c>
      <c r="E5" t="s">
        <v>439</v>
      </c>
      <c r="F5">
        <v>175</v>
      </c>
      <c r="G5">
        <v>1977</v>
      </c>
      <c r="H5">
        <v>81</v>
      </c>
    </row>
    <row r="8" spans="1:12">
      <c r="B8" t="s">
        <v>435</v>
      </c>
      <c r="G8" t="s">
        <v>436</v>
      </c>
      <c r="L8" t="s">
        <v>437</v>
      </c>
    </row>
    <row r="26" spans="6:9">
      <c r="F26" t="s">
        <v>441</v>
      </c>
    </row>
    <row r="27" spans="6:9">
      <c r="F27" t="s">
        <v>22</v>
      </c>
      <c r="G27" t="s">
        <v>431</v>
      </c>
      <c r="H27" t="s">
        <v>432</v>
      </c>
      <c r="I27" t="s">
        <v>433</v>
      </c>
    </row>
    <row r="28" spans="6:9">
      <c r="F28">
        <v>8</v>
      </c>
      <c r="G28">
        <v>85</v>
      </c>
      <c r="H28">
        <v>641</v>
      </c>
      <c r="I28">
        <v>112</v>
      </c>
    </row>
    <row r="29" spans="6:9">
      <c r="F29">
        <v>16</v>
      </c>
      <c r="G29">
        <v>50</v>
      </c>
      <c r="H29">
        <v>417</v>
      </c>
      <c r="I29">
        <v>60</v>
      </c>
    </row>
  </sheetData>
  <pageMargins left="0.7" right="0.7" top="0.75" bottom="0.75" header="0.3" footer="0.3"/>
  <pageSetup orientation="portrait" r:id="rId1"/>
  <headerFooter>
    <oddFooter>&amp;L&amp;1#&amp;"Calibri"&amp;7&amp;K7F7F7FInternal Use - Confidential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8nodes-cloudonefs</vt:lpstr>
      <vt:lpstr>8nodes-dataproc</vt:lpstr>
      <vt:lpstr>16nodes-cloudonefs</vt:lpstr>
      <vt:lpstr>Graphs</vt:lpstr>
    </vt:vector>
  </TitlesOfParts>
  <Company>Dell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Bruno, Boni</dc:creator>
  <cp:lastModifiedBy>Bruno, Boni</cp:lastModifiedBy>
  <dcterms:created xsi:type="dcterms:W3CDTF">2020-03-21T05:23:28Z</dcterms:created>
  <dcterms:modified xsi:type="dcterms:W3CDTF">2020-05-23T04:46:17Z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de70ee2-0cb4-4d60-aee5-75ef2c4c8a90_Enabled">
    <vt:lpwstr>True</vt:lpwstr>
  </property>
  <property fmtid="{D5CDD505-2E9C-101B-9397-08002B2CF9AE}" pid="3" name="MSIP_Label_7de70ee2-0cb4-4d60-aee5-75ef2c4c8a90_SiteId">
    <vt:lpwstr>945c199a-83a2-4e80-9f8c-5a91be5752dd</vt:lpwstr>
  </property>
  <property fmtid="{D5CDD505-2E9C-101B-9397-08002B2CF9AE}" pid="4" name="MSIP_Label_7de70ee2-0cb4-4d60-aee5-75ef2c4c8a90_Owner">
    <vt:lpwstr>Boni.Bruno@dell.com</vt:lpwstr>
  </property>
  <property fmtid="{D5CDD505-2E9C-101B-9397-08002B2CF9AE}" pid="5" name="MSIP_Label_7de70ee2-0cb4-4d60-aee5-75ef2c4c8a90_SetDate">
    <vt:lpwstr>2020-03-23T19:37:01.5841385Z</vt:lpwstr>
  </property>
  <property fmtid="{D5CDD505-2E9C-101B-9397-08002B2CF9AE}" pid="6" name="MSIP_Label_7de70ee2-0cb4-4d60-aee5-75ef2c4c8a90_Name">
    <vt:lpwstr>Internal Use</vt:lpwstr>
  </property>
  <property fmtid="{D5CDD505-2E9C-101B-9397-08002B2CF9AE}" pid="7" name="MSIP_Label_7de70ee2-0cb4-4d60-aee5-75ef2c4c8a90_Application">
    <vt:lpwstr>Microsoft Azure Information Protection</vt:lpwstr>
  </property>
  <property fmtid="{D5CDD505-2E9C-101B-9397-08002B2CF9AE}" pid="8" name="MSIP_Label_7de70ee2-0cb4-4d60-aee5-75ef2c4c8a90_ActionId">
    <vt:lpwstr>c2e007c9-b626-4a41-a023-e6aec09ed333</vt:lpwstr>
  </property>
  <property fmtid="{D5CDD505-2E9C-101B-9397-08002B2CF9AE}" pid="9" name="MSIP_Label_7de70ee2-0cb4-4d60-aee5-75ef2c4c8a90_Extended_MSFT_Method">
    <vt:lpwstr>Manual</vt:lpwstr>
  </property>
  <property fmtid="{D5CDD505-2E9C-101B-9397-08002B2CF9AE}" pid="10" name="MSIP_Label_da6fab74-d5af-4af7-a9a4-78d84655a626_Enabled">
    <vt:lpwstr>True</vt:lpwstr>
  </property>
  <property fmtid="{D5CDD505-2E9C-101B-9397-08002B2CF9AE}" pid="11" name="MSIP_Label_da6fab74-d5af-4af7-a9a4-78d84655a626_SiteId">
    <vt:lpwstr>945c199a-83a2-4e80-9f8c-5a91be5752dd</vt:lpwstr>
  </property>
  <property fmtid="{D5CDD505-2E9C-101B-9397-08002B2CF9AE}" pid="12" name="MSIP_Label_da6fab74-d5af-4af7-a9a4-78d84655a626_Owner">
    <vt:lpwstr>Boni.Bruno@dell.com</vt:lpwstr>
  </property>
  <property fmtid="{D5CDD505-2E9C-101B-9397-08002B2CF9AE}" pid="13" name="MSIP_Label_da6fab74-d5af-4af7-a9a4-78d84655a626_SetDate">
    <vt:lpwstr>2020-03-23T19:37:01.5841385Z</vt:lpwstr>
  </property>
  <property fmtid="{D5CDD505-2E9C-101B-9397-08002B2CF9AE}" pid="14" name="MSIP_Label_da6fab74-d5af-4af7-a9a4-78d84655a626_Name">
    <vt:lpwstr>Visual Marking</vt:lpwstr>
  </property>
  <property fmtid="{D5CDD505-2E9C-101B-9397-08002B2CF9AE}" pid="15" name="MSIP_Label_da6fab74-d5af-4af7-a9a4-78d84655a626_Application">
    <vt:lpwstr>Microsoft Azure Information Protection</vt:lpwstr>
  </property>
  <property fmtid="{D5CDD505-2E9C-101B-9397-08002B2CF9AE}" pid="16" name="MSIP_Label_da6fab74-d5af-4af7-a9a4-78d84655a626_ActionId">
    <vt:lpwstr>c2e007c9-b626-4a41-a023-e6aec09ed333</vt:lpwstr>
  </property>
  <property fmtid="{D5CDD505-2E9C-101B-9397-08002B2CF9AE}" pid="17" name="MSIP_Label_da6fab74-d5af-4af7-a9a4-78d84655a626_Parent">
    <vt:lpwstr>7de70ee2-0cb4-4d60-aee5-75ef2c4c8a90</vt:lpwstr>
  </property>
  <property fmtid="{D5CDD505-2E9C-101B-9397-08002B2CF9AE}" pid="18" name="MSIP_Label_da6fab74-d5af-4af7-a9a4-78d84655a626_Extended_MSFT_Method">
    <vt:lpwstr>Manual</vt:lpwstr>
  </property>
  <property fmtid="{D5CDD505-2E9C-101B-9397-08002B2CF9AE}" pid="19" name="aiplabel">
    <vt:lpwstr>Internal Use Visual Marking</vt:lpwstr>
  </property>
</Properties>
</file>