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b\Downloads\"/>
    </mc:Choice>
  </mc:AlternateContent>
  <bookViews>
    <workbookView xWindow="0" yWindow="0" windowWidth="38400" windowHeight="17835" tabRatio="932"/>
  </bookViews>
  <sheets>
    <sheet name="Cover" sheetId="17" r:id="rId1"/>
    <sheet name="Table S1-Musk2" sheetId="1" r:id="rId2"/>
    <sheet name="Table S2-QSAR" sheetId="2" r:id="rId3"/>
    <sheet name="Table S3-BBB" sheetId="3" r:id="rId4"/>
    <sheet name="Table S4-PGP" sheetId="4" r:id="rId5"/>
    <sheet name="Table S5-FXa" sheetId="5" r:id="rId6"/>
    <sheet name="Table S6-Liver" sheetId="6" r:id="rId7"/>
    <sheet name="Table S7-hERG" sheetId="7" r:id="rId8"/>
    <sheet name="Table S8-Cancer" sheetId="8" r:id="rId9"/>
    <sheet name="Table S9-Ames" sheetId="9" r:id="rId10"/>
    <sheet name="Table S10-CYP1A2" sheetId="10" r:id="rId11"/>
    <sheet name="Table S11" sheetId="14" r:id="rId12"/>
    <sheet name="Table S12" sheetId="16" r:id="rId13"/>
    <sheet name="Table S13" sheetId="13" r:id="rId14"/>
  </sheets>
  <calcPr calcId="152511"/>
</workbook>
</file>

<file path=xl/calcChain.xml><?xml version="1.0" encoding="utf-8"?>
<calcChain xmlns="http://schemas.openxmlformats.org/spreadsheetml/2006/main">
  <c r="V93" i="10" l="1"/>
  <c r="V106" i="10"/>
  <c r="V105" i="10"/>
  <c r="V104" i="10"/>
  <c r="V103" i="10"/>
  <c r="V102" i="10"/>
  <c r="V101" i="10"/>
  <c r="V100" i="10"/>
  <c r="V99" i="10"/>
  <c r="V96" i="10"/>
  <c r="V95" i="10"/>
  <c r="V94" i="10"/>
  <c r="V92" i="10"/>
  <c r="V91" i="10"/>
  <c r="V90" i="10"/>
  <c r="V89" i="10"/>
  <c r="V86" i="10"/>
  <c r="V85" i="10"/>
  <c r="V84" i="10"/>
  <c r="V83" i="10"/>
  <c r="V82" i="10"/>
  <c r="V81" i="10"/>
  <c r="V80" i="10"/>
  <c r="V79" i="10"/>
  <c r="V78" i="10"/>
  <c r="V75" i="10"/>
  <c r="V74" i="10"/>
  <c r="V73" i="10"/>
  <c r="V72" i="10"/>
  <c r="V71" i="10"/>
  <c r="V70" i="10"/>
  <c r="V69" i="10"/>
  <c r="V68" i="10"/>
  <c r="V67" i="10"/>
  <c r="V64" i="10"/>
  <c r="V63" i="10"/>
  <c r="V62" i="10"/>
  <c r="V61" i="10"/>
  <c r="V60" i="10"/>
  <c r="V59" i="10"/>
  <c r="V58" i="10"/>
  <c r="V57" i="10"/>
  <c r="V56" i="10"/>
  <c r="V55" i="10"/>
  <c r="V54" i="10"/>
  <c r="V51" i="10"/>
  <c r="V50" i="10"/>
  <c r="V49" i="10"/>
  <c r="V48" i="10"/>
  <c r="V47" i="10"/>
  <c r="V46" i="10"/>
  <c r="V45" i="10"/>
  <c r="V44" i="10"/>
  <c r="V43" i="10"/>
  <c r="V42" i="10"/>
  <c r="V41" i="10"/>
  <c r="O106" i="10"/>
  <c r="O105" i="10"/>
  <c r="O104" i="10"/>
  <c r="O103" i="10"/>
  <c r="O102" i="10"/>
  <c r="O101" i="10"/>
  <c r="O100" i="10"/>
  <c r="O99" i="10"/>
  <c r="O96" i="10"/>
  <c r="O95" i="10"/>
  <c r="O94" i="10"/>
  <c r="O93" i="10"/>
  <c r="O92" i="10"/>
  <c r="O91" i="10"/>
  <c r="O90" i="10"/>
  <c r="O89" i="10"/>
  <c r="O86" i="10"/>
  <c r="O85" i="10"/>
  <c r="O84" i="10"/>
  <c r="O83" i="10"/>
  <c r="O82" i="10"/>
  <c r="O81" i="10"/>
  <c r="O80" i="10"/>
  <c r="O79" i="10"/>
  <c r="O78" i="10"/>
  <c r="O75" i="10"/>
  <c r="O74" i="10"/>
  <c r="O73" i="10"/>
  <c r="O72" i="10"/>
  <c r="O71" i="10"/>
  <c r="O70" i="10"/>
  <c r="O69" i="10"/>
  <c r="O68" i="10"/>
  <c r="O67" i="10"/>
  <c r="O64" i="10"/>
  <c r="O63" i="10"/>
  <c r="O62" i="10"/>
  <c r="O61" i="10"/>
  <c r="O60" i="10"/>
  <c r="O59" i="10"/>
  <c r="O58" i="10"/>
  <c r="O57" i="10"/>
  <c r="O56" i="10"/>
  <c r="O55" i="10"/>
  <c r="O54" i="10"/>
  <c r="O51" i="10"/>
  <c r="O50" i="10"/>
  <c r="O49" i="10"/>
  <c r="O48" i="10"/>
  <c r="O47" i="10"/>
  <c r="O46" i="10"/>
  <c r="O45" i="10"/>
  <c r="O44" i="10"/>
  <c r="O43" i="10"/>
  <c r="O42" i="10"/>
  <c r="O41" i="10"/>
  <c r="H106" i="10"/>
  <c r="H105" i="10"/>
  <c r="H104" i="10"/>
  <c r="H103" i="10"/>
  <c r="H102" i="10"/>
  <c r="H101" i="10"/>
  <c r="H100" i="10"/>
  <c r="H99" i="10"/>
  <c r="H96" i="10"/>
  <c r="H95" i="10"/>
  <c r="H94" i="10"/>
  <c r="H93" i="10"/>
  <c r="H92" i="10"/>
  <c r="H91" i="10"/>
  <c r="H90" i="10"/>
  <c r="H89" i="10"/>
  <c r="H86" i="10"/>
  <c r="H85" i="10"/>
  <c r="H84" i="10"/>
  <c r="H83" i="10"/>
  <c r="H82" i="10"/>
  <c r="H81" i="10"/>
  <c r="H80" i="10"/>
  <c r="H79" i="10"/>
  <c r="H78" i="10"/>
  <c r="H75" i="10"/>
  <c r="H74" i="10"/>
  <c r="H73" i="10"/>
  <c r="H72" i="10"/>
  <c r="H71" i="10"/>
  <c r="H70" i="10"/>
  <c r="H69" i="10"/>
  <c r="H68" i="10"/>
  <c r="H67" i="10"/>
  <c r="H64" i="10"/>
  <c r="H63" i="10"/>
  <c r="H62" i="10"/>
  <c r="H61" i="10"/>
  <c r="H60" i="10"/>
  <c r="H59" i="10"/>
  <c r="H58" i="10"/>
  <c r="H57" i="10"/>
  <c r="H56" i="10"/>
  <c r="H55" i="10"/>
  <c r="H54" i="10"/>
  <c r="H51" i="10"/>
  <c r="H50" i="10"/>
  <c r="H49" i="10"/>
  <c r="H48" i="10"/>
  <c r="H47" i="10"/>
  <c r="H46" i="10"/>
  <c r="H45" i="10"/>
  <c r="H44" i="10"/>
  <c r="H43" i="10"/>
  <c r="H42" i="10"/>
  <c r="H41" i="10"/>
  <c r="O106" i="9"/>
  <c r="O105" i="9"/>
  <c r="O104" i="9"/>
  <c r="O103" i="9"/>
  <c r="O102" i="9"/>
  <c r="O101" i="9"/>
  <c r="O100" i="9"/>
  <c r="O99" i="9"/>
  <c r="O96" i="9"/>
  <c r="O95" i="9"/>
  <c r="O94" i="9"/>
  <c r="O93" i="9"/>
  <c r="O92" i="9"/>
  <c r="O91" i="9"/>
  <c r="O90" i="9"/>
  <c r="O89" i="9"/>
  <c r="O86" i="9"/>
  <c r="O85" i="9"/>
  <c r="O84" i="9"/>
  <c r="O83" i="9"/>
  <c r="O82" i="9"/>
  <c r="O81" i="9"/>
  <c r="O80" i="9"/>
  <c r="O79" i="9"/>
  <c r="O78" i="9"/>
  <c r="O75" i="9"/>
  <c r="O74" i="9"/>
  <c r="O73" i="9"/>
  <c r="O72" i="9"/>
  <c r="O71" i="9"/>
  <c r="O70" i="9"/>
  <c r="O69" i="9"/>
  <c r="O68" i="9"/>
  <c r="O67" i="9"/>
  <c r="O64" i="9"/>
  <c r="O63" i="9"/>
  <c r="O62" i="9"/>
  <c r="O61" i="9"/>
  <c r="O60" i="9"/>
  <c r="O59" i="9"/>
  <c r="O58" i="9"/>
  <c r="O57" i="9"/>
  <c r="O56" i="9"/>
  <c r="O55" i="9"/>
  <c r="O54" i="9"/>
  <c r="O51" i="9"/>
  <c r="O50" i="9"/>
  <c r="O49" i="9"/>
  <c r="O48" i="9"/>
  <c r="O47" i="9"/>
  <c r="O46" i="9"/>
  <c r="O45" i="9"/>
  <c r="O44" i="9"/>
  <c r="O43" i="9"/>
  <c r="O42" i="9"/>
  <c r="O41" i="9"/>
  <c r="H106" i="9"/>
  <c r="H105" i="9"/>
  <c r="H104" i="9"/>
  <c r="H103" i="9"/>
  <c r="H102" i="9"/>
  <c r="H101" i="9"/>
  <c r="H100" i="9"/>
  <c r="H99" i="9"/>
  <c r="H96" i="9"/>
  <c r="H95" i="9"/>
  <c r="H94" i="9"/>
  <c r="H93" i="9"/>
  <c r="H92" i="9"/>
  <c r="H91" i="9"/>
  <c r="H90" i="9"/>
  <c r="H89" i="9"/>
  <c r="H86" i="9"/>
  <c r="H85" i="9"/>
  <c r="H84" i="9"/>
  <c r="H83" i="9"/>
  <c r="H82" i="9"/>
  <c r="H81" i="9"/>
  <c r="H80" i="9"/>
  <c r="H79" i="9"/>
  <c r="H78" i="9"/>
  <c r="H75" i="9"/>
  <c r="H74" i="9"/>
  <c r="H73" i="9"/>
  <c r="H72" i="9"/>
  <c r="H71" i="9"/>
  <c r="H70" i="9"/>
  <c r="H69" i="9"/>
  <c r="H68" i="9"/>
  <c r="H67" i="9"/>
  <c r="H64" i="9"/>
  <c r="H63" i="9"/>
  <c r="H62" i="9"/>
  <c r="H61" i="9"/>
  <c r="H60" i="9"/>
  <c r="H59" i="9"/>
  <c r="H58" i="9"/>
  <c r="H57" i="9"/>
  <c r="H56" i="9"/>
  <c r="H55" i="9"/>
  <c r="H54" i="9"/>
  <c r="H51" i="9"/>
  <c r="H50" i="9"/>
  <c r="H49" i="9"/>
  <c r="H48" i="9"/>
  <c r="H47" i="9"/>
  <c r="H46" i="9"/>
  <c r="H45" i="9"/>
  <c r="H44" i="9"/>
  <c r="H43" i="9"/>
  <c r="H42" i="9"/>
  <c r="H41" i="9"/>
  <c r="O112" i="8"/>
  <c r="O111" i="8"/>
  <c r="O110" i="8"/>
  <c r="O109" i="8"/>
  <c r="O108" i="8"/>
  <c r="O107" i="8"/>
  <c r="O106" i="8"/>
  <c r="O105" i="8"/>
  <c r="O102" i="8"/>
  <c r="O101" i="8"/>
  <c r="O100" i="8"/>
  <c r="O99" i="8"/>
  <c r="O98" i="8"/>
  <c r="O97" i="8"/>
  <c r="O96" i="8"/>
  <c r="O95" i="8"/>
  <c r="O92" i="8"/>
  <c r="O91" i="8"/>
  <c r="O90" i="8"/>
  <c r="O89" i="8"/>
  <c r="O88" i="8"/>
  <c r="O87" i="8"/>
  <c r="O86" i="8"/>
  <c r="O85" i="8"/>
  <c r="O84" i="8"/>
  <c r="O81" i="8"/>
  <c r="O80" i="8"/>
  <c r="O79" i="8"/>
  <c r="O78" i="8"/>
  <c r="O77" i="8"/>
  <c r="O76" i="8"/>
  <c r="O75" i="8"/>
  <c r="O74" i="8"/>
  <c r="O73" i="8"/>
  <c r="O70" i="8"/>
  <c r="O69" i="8"/>
  <c r="O68" i="8"/>
  <c r="O67" i="8"/>
  <c r="O66" i="8"/>
  <c r="O65" i="8"/>
  <c r="O64" i="8"/>
  <c r="O63" i="8"/>
  <c r="O62" i="8"/>
  <c r="O61" i="8"/>
  <c r="O60" i="8"/>
  <c r="O57" i="8"/>
  <c r="O56" i="8"/>
  <c r="O55" i="8"/>
  <c r="O54" i="8"/>
  <c r="O53" i="8"/>
  <c r="O52" i="8"/>
  <c r="O51" i="8"/>
  <c r="O50" i="8"/>
  <c r="O49" i="8"/>
  <c r="O48" i="8"/>
  <c r="O47" i="8"/>
  <c r="H112" i="8"/>
  <c r="H111" i="8"/>
  <c r="H110" i="8"/>
  <c r="H109" i="8"/>
  <c r="H108" i="8"/>
  <c r="H107" i="8"/>
  <c r="H106" i="8"/>
  <c r="H105" i="8"/>
  <c r="H102" i="8"/>
  <c r="H101" i="8"/>
  <c r="H100" i="8"/>
  <c r="H99" i="8"/>
  <c r="H98" i="8"/>
  <c r="H97" i="8"/>
  <c r="H96" i="8"/>
  <c r="H95" i="8"/>
  <c r="H92" i="8"/>
  <c r="H91" i="8"/>
  <c r="H90" i="8"/>
  <c r="H89" i="8"/>
  <c r="H88" i="8"/>
  <c r="H87" i="8"/>
  <c r="H86" i="8"/>
  <c r="H85" i="8"/>
  <c r="H84" i="8"/>
  <c r="H81" i="8"/>
  <c r="H80" i="8"/>
  <c r="H79" i="8"/>
  <c r="H78" i="8"/>
  <c r="H77" i="8"/>
  <c r="H76" i="8"/>
  <c r="H75" i="8"/>
  <c r="H74" i="8"/>
  <c r="H73" i="8"/>
  <c r="H70" i="8"/>
  <c r="H69" i="8"/>
  <c r="H68" i="8"/>
  <c r="H67" i="8"/>
  <c r="H66" i="8"/>
  <c r="H65" i="8"/>
  <c r="H64" i="8"/>
  <c r="H63" i="8"/>
  <c r="H62" i="8"/>
  <c r="H61" i="8"/>
  <c r="H60" i="8"/>
  <c r="H57" i="8"/>
  <c r="H56" i="8"/>
  <c r="H55" i="8"/>
  <c r="H54" i="8"/>
  <c r="H53" i="8"/>
  <c r="H52" i="8"/>
  <c r="H51" i="8"/>
  <c r="H50" i="8"/>
  <c r="H49" i="8"/>
  <c r="H48" i="8"/>
  <c r="H47" i="8"/>
  <c r="AC106" i="7"/>
  <c r="AC105" i="7"/>
  <c r="AC104" i="7"/>
  <c r="AC103" i="7"/>
  <c r="AC102" i="7"/>
  <c r="AC101" i="7"/>
  <c r="AC100" i="7"/>
  <c r="AC99" i="7"/>
  <c r="AC96" i="7"/>
  <c r="AC95" i="7"/>
  <c r="AC94" i="7"/>
  <c r="AC93" i="7"/>
  <c r="AC92" i="7"/>
  <c r="AC91" i="7"/>
  <c r="AC90" i="7"/>
  <c r="AC89" i="7"/>
  <c r="AC86" i="7"/>
  <c r="AC85" i="7"/>
  <c r="AC84" i="7"/>
  <c r="AC83" i="7"/>
  <c r="AC82" i="7"/>
  <c r="AC81" i="7"/>
  <c r="AC80" i="7"/>
  <c r="AC79" i="7"/>
  <c r="AC78" i="7"/>
  <c r="AC75" i="7"/>
  <c r="AC74" i="7"/>
  <c r="AC73" i="7"/>
  <c r="AC72" i="7"/>
  <c r="AC71" i="7"/>
  <c r="AC70" i="7"/>
  <c r="AC69" i="7"/>
  <c r="AC68" i="7"/>
  <c r="AC67" i="7"/>
  <c r="AC64" i="7"/>
  <c r="AC63" i="7"/>
  <c r="AC62" i="7"/>
  <c r="AC61" i="7"/>
  <c r="AC60" i="7"/>
  <c r="AC59" i="7"/>
  <c r="AC58" i="7"/>
  <c r="AC57" i="7"/>
  <c r="AC56" i="7"/>
  <c r="AC55" i="7"/>
  <c r="AC54" i="7"/>
  <c r="AC51" i="7"/>
  <c r="AC50" i="7"/>
  <c r="AC49" i="7"/>
  <c r="AC48" i="7"/>
  <c r="AC47" i="7"/>
  <c r="AC46" i="7"/>
  <c r="AC45" i="7"/>
  <c r="AC44" i="7"/>
  <c r="AC43" i="7"/>
  <c r="AC42" i="7"/>
  <c r="AC41" i="7"/>
  <c r="V106" i="7"/>
  <c r="V105" i="7"/>
  <c r="V104" i="7"/>
  <c r="V103" i="7"/>
  <c r="V102" i="7"/>
  <c r="V101" i="7"/>
  <c r="V100" i="7"/>
  <c r="V99" i="7"/>
  <c r="V96" i="7"/>
  <c r="V95" i="7"/>
  <c r="V94" i="7"/>
  <c r="V93" i="7"/>
  <c r="V92" i="7"/>
  <c r="V91" i="7"/>
  <c r="V90" i="7"/>
  <c r="V89" i="7"/>
  <c r="V86" i="7"/>
  <c r="V85" i="7"/>
  <c r="V84" i="7"/>
  <c r="V83" i="7"/>
  <c r="V82" i="7"/>
  <c r="V81" i="7"/>
  <c r="V80" i="7"/>
  <c r="V79" i="7"/>
  <c r="V78" i="7"/>
  <c r="V75" i="7"/>
  <c r="V74" i="7"/>
  <c r="V73" i="7"/>
  <c r="V72" i="7"/>
  <c r="V71" i="7"/>
  <c r="V70" i="7"/>
  <c r="V69" i="7"/>
  <c r="V68" i="7"/>
  <c r="V67" i="7"/>
  <c r="V64" i="7"/>
  <c r="V63" i="7"/>
  <c r="V62" i="7"/>
  <c r="V61" i="7"/>
  <c r="V60" i="7"/>
  <c r="V59" i="7"/>
  <c r="V58" i="7"/>
  <c r="V57" i="7"/>
  <c r="V56" i="7"/>
  <c r="V55" i="7"/>
  <c r="V54" i="7"/>
  <c r="V51" i="7"/>
  <c r="V50" i="7"/>
  <c r="V49" i="7"/>
  <c r="V48" i="7"/>
  <c r="V47" i="7"/>
  <c r="V46" i="7"/>
  <c r="V45" i="7"/>
  <c r="V44" i="7"/>
  <c r="V43" i="7"/>
  <c r="V42" i="7"/>
  <c r="V41" i="7"/>
  <c r="O106" i="7"/>
  <c r="O105" i="7"/>
  <c r="O104" i="7"/>
  <c r="O103" i="7"/>
  <c r="O102" i="7"/>
  <c r="O101" i="7"/>
  <c r="O100" i="7"/>
  <c r="O99" i="7"/>
  <c r="O96" i="7"/>
  <c r="O95" i="7"/>
  <c r="O94" i="7"/>
  <c r="O93" i="7"/>
  <c r="O92" i="7"/>
  <c r="O91" i="7"/>
  <c r="O90" i="7"/>
  <c r="O89" i="7"/>
  <c r="O86" i="7"/>
  <c r="O85" i="7"/>
  <c r="O84" i="7"/>
  <c r="O83" i="7"/>
  <c r="O82" i="7"/>
  <c r="O81" i="7"/>
  <c r="O80" i="7"/>
  <c r="O79" i="7"/>
  <c r="O78" i="7"/>
  <c r="O75" i="7"/>
  <c r="O74" i="7"/>
  <c r="O73" i="7"/>
  <c r="O72" i="7"/>
  <c r="O71" i="7"/>
  <c r="O70" i="7"/>
  <c r="O69" i="7"/>
  <c r="O68" i="7"/>
  <c r="O67" i="7"/>
  <c r="O64" i="7"/>
  <c r="O63" i="7"/>
  <c r="O62" i="7"/>
  <c r="O61" i="7"/>
  <c r="O60" i="7"/>
  <c r="O59" i="7"/>
  <c r="O58" i="7"/>
  <c r="O57" i="7"/>
  <c r="O56" i="7"/>
  <c r="O55" i="7"/>
  <c r="O54" i="7"/>
  <c r="O51" i="7"/>
  <c r="O50" i="7"/>
  <c r="O49" i="7"/>
  <c r="O48" i="7"/>
  <c r="O47" i="7"/>
  <c r="O46" i="7"/>
  <c r="O45" i="7"/>
  <c r="O44" i="7"/>
  <c r="O43" i="7"/>
  <c r="O42" i="7"/>
  <c r="O41" i="7"/>
  <c r="H106" i="7"/>
  <c r="H105" i="7"/>
  <c r="H104" i="7"/>
  <c r="H103" i="7"/>
  <c r="H102" i="7"/>
  <c r="H101" i="7"/>
  <c r="H100" i="7"/>
  <c r="H99" i="7"/>
  <c r="H96" i="7"/>
  <c r="H95" i="7"/>
  <c r="H94" i="7"/>
  <c r="H93" i="7"/>
  <c r="H92" i="7"/>
  <c r="H91" i="7"/>
  <c r="H90" i="7"/>
  <c r="H89" i="7"/>
  <c r="H86" i="7"/>
  <c r="H85" i="7"/>
  <c r="H84" i="7"/>
  <c r="H83" i="7"/>
  <c r="H82" i="7"/>
  <c r="H81" i="7"/>
  <c r="H80" i="7"/>
  <c r="H79" i="7"/>
  <c r="H78" i="7"/>
  <c r="H75" i="7"/>
  <c r="H74" i="7"/>
  <c r="H73" i="7"/>
  <c r="H72" i="7"/>
  <c r="H71" i="7"/>
  <c r="H70" i="7"/>
  <c r="H69" i="7"/>
  <c r="H68" i="7"/>
  <c r="H67" i="7"/>
  <c r="H64" i="7"/>
  <c r="H63" i="7"/>
  <c r="H62" i="7"/>
  <c r="H61" i="7"/>
  <c r="H60" i="7"/>
  <c r="H59" i="7"/>
  <c r="H58" i="7"/>
  <c r="H57" i="7"/>
  <c r="H56" i="7"/>
  <c r="H55" i="7"/>
  <c r="H54" i="7"/>
  <c r="H51" i="7"/>
  <c r="H50" i="7"/>
  <c r="H49" i="7"/>
  <c r="H48" i="7"/>
  <c r="H47" i="7"/>
  <c r="H46" i="7"/>
  <c r="H45" i="7"/>
  <c r="H44" i="7"/>
  <c r="H43" i="7"/>
  <c r="H42" i="7"/>
  <c r="H41" i="7"/>
  <c r="AC108" i="6"/>
  <c r="AC107" i="6"/>
  <c r="AC106" i="6"/>
  <c r="AC105" i="6"/>
  <c r="AC104" i="6"/>
  <c r="AC103" i="6"/>
  <c r="AC102" i="6"/>
  <c r="AC101" i="6"/>
  <c r="AC98" i="6"/>
  <c r="AC97" i="6"/>
  <c r="AC96" i="6"/>
  <c r="AC95" i="6"/>
  <c r="AC94" i="6"/>
  <c r="AC93" i="6"/>
  <c r="AC92" i="6"/>
  <c r="AC91" i="6"/>
  <c r="AC88" i="6"/>
  <c r="AC87" i="6"/>
  <c r="AC86" i="6"/>
  <c r="AC85" i="6"/>
  <c r="AC84" i="6"/>
  <c r="AC83" i="6"/>
  <c r="AC82" i="6"/>
  <c r="AC81" i="6"/>
  <c r="AC80" i="6"/>
  <c r="AC77" i="6"/>
  <c r="AC76" i="6"/>
  <c r="AC75" i="6"/>
  <c r="AC74" i="6"/>
  <c r="AC73" i="6"/>
  <c r="AC72" i="6"/>
  <c r="AC71" i="6"/>
  <c r="AC70" i="6"/>
  <c r="AC69" i="6"/>
  <c r="AC66" i="6"/>
  <c r="AC65" i="6"/>
  <c r="AC64" i="6"/>
  <c r="AC63" i="6"/>
  <c r="AC62" i="6"/>
  <c r="AC61" i="6"/>
  <c r="AC60" i="6"/>
  <c r="AC59" i="6"/>
  <c r="AC58" i="6"/>
  <c r="AC57" i="6"/>
  <c r="AC56" i="6"/>
  <c r="AC53" i="6"/>
  <c r="AC52" i="6"/>
  <c r="AC51" i="6"/>
  <c r="AC50" i="6"/>
  <c r="AC49" i="6"/>
  <c r="AC48" i="6"/>
  <c r="AC47" i="6"/>
  <c r="AC46" i="6"/>
  <c r="AC45" i="6"/>
  <c r="AC44" i="6"/>
  <c r="AC43" i="6"/>
  <c r="V108" i="6"/>
  <c r="V107" i="6"/>
  <c r="V106" i="6"/>
  <c r="V105" i="6"/>
  <c r="V104" i="6"/>
  <c r="V103" i="6"/>
  <c r="V102" i="6"/>
  <c r="V101" i="6"/>
  <c r="V98" i="6"/>
  <c r="V97" i="6"/>
  <c r="V96" i="6"/>
  <c r="V95" i="6"/>
  <c r="V94" i="6"/>
  <c r="V93" i="6"/>
  <c r="V92" i="6"/>
  <c r="V91" i="6"/>
  <c r="V88" i="6"/>
  <c r="V87" i="6"/>
  <c r="V86" i="6"/>
  <c r="V85" i="6"/>
  <c r="V84" i="6"/>
  <c r="V83" i="6"/>
  <c r="V82" i="6"/>
  <c r="V81" i="6"/>
  <c r="V80" i="6"/>
  <c r="V77" i="6"/>
  <c r="V76" i="6"/>
  <c r="V75" i="6"/>
  <c r="V74" i="6"/>
  <c r="V73" i="6"/>
  <c r="V72" i="6"/>
  <c r="V71" i="6"/>
  <c r="V70" i="6"/>
  <c r="V69" i="6"/>
  <c r="V66" i="6"/>
  <c r="V65" i="6"/>
  <c r="V64" i="6"/>
  <c r="V63" i="6"/>
  <c r="V62" i="6"/>
  <c r="V61" i="6"/>
  <c r="V60" i="6"/>
  <c r="V59" i="6"/>
  <c r="V58" i="6"/>
  <c r="V57" i="6"/>
  <c r="V56" i="6"/>
  <c r="V53" i="6"/>
  <c r="V52" i="6"/>
  <c r="V51" i="6"/>
  <c r="V50" i="6"/>
  <c r="V49" i="6"/>
  <c r="V48" i="6"/>
  <c r="V47" i="6"/>
  <c r="V46" i="6"/>
  <c r="V45" i="6"/>
  <c r="V44" i="6"/>
  <c r="V43" i="6"/>
  <c r="O108" i="6"/>
  <c r="O107" i="6"/>
  <c r="O106" i="6"/>
  <c r="O105" i="6"/>
  <c r="O104" i="6"/>
  <c r="O103" i="6"/>
  <c r="O102" i="6"/>
  <c r="O101" i="6"/>
  <c r="O98" i="6"/>
  <c r="O97" i="6"/>
  <c r="O96" i="6"/>
  <c r="O95" i="6"/>
  <c r="O94" i="6"/>
  <c r="O93" i="6"/>
  <c r="O92" i="6"/>
  <c r="O91" i="6"/>
  <c r="O88" i="6"/>
  <c r="O87" i="6"/>
  <c r="O86" i="6"/>
  <c r="O85" i="6"/>
  <c r="O84" i="6"/>
  <c r="O83" i="6"/>
  <c r="O82" i="6"/>
  <c r="O81" i="6"/>
  <c r="O80" i="6"/>
  <c r="O77" i="6"/>
  <c r="O76" i="6"/>
  <c r="O75" i="6"/>
  <c r="O74" i="6"/>
  <c r="O73" i="6"/>
  <c r="O72" i="6"/>
  <c r="O71" i="6"/>
  <c r="O70" i="6"/>
  <c r="O69" i="6"/>
  <c r="O66" i="6"/>
  <c r="O65" i="6"/>
  <c r="O64" i="6"/>
  <c r="O63" i="6"/>
  <c r="O62" i="6"/>
  <c r="O61" i="6"/>
  <c r="O60" i="6"/>
  <c r="O59" i="6"/>
  <c r="O58" i="6"/>
  <c r="O57" i="6"/>
  <c r="O56" i="6"/>
  <c r="O53" i="6"/>
  <c r="O52" i="6"/>
  <c r="O51" i="6"/>
  <c r="O50" i="6"/>
  <c r="O49" i="6"/>
  <c r="O48" i="6"/>
  <c r="O47" i="6"/>
  <c r="O46" i="6"/>
  <c r="O45" i="6"/>
  <c r="O44" i="6"/>
  <c r="O43" i="6"/>
  <c r="H108" i="6"/>
  <c r="H107" i="6"/>
  <c r="H106" i="6"/>
  <c r="H105" i="6"/>
  <c r="H104" i="6"/>
  <c r="H103" i="6"/>
  <c r="H102" i="6"/>
  <c r="H101" i="6"/>
  <c r="H98" i="6"/>
  <c r="H97" i="6"/>
  <c r="H96" i="6"/>
  <c r="H95" i="6"/>
  <c r="H94" i="6"/>
  <c r="H93" i="6"/>
  <c r="H92" i="6"/>
  <c r="H91" i="6"/>
  <c r="H88" i="6"/>
  <c r="H87" i="6"/>
  <c r="H86" i="6"/>
  <c r="H85" i="6"/>
  <c r="H84" i="6"/>
  <c r="H83" i="6"/>
  <c r="H82" i="6"/>
  <c r="H81" i="6"/>
  <c r="H80" i="6"/>
  <c r="H77" i="6"/>
  <c r="H76" i="6"/>
  <c r="H75" i="6"/>
  <c r="H74" i="6"/>
  <c r="H73" i="6"/>
  <c r="H72" i="6"/>
  <c r="H71" i="6"/>
  <c r="H70" i="6"/>
  <c r="H69" i="6"/>
  <c r="H66" i="6"/>
  <c r="H65" i="6"/>
  <c r="H64" i="6"/>
  <c r="H63" i="6"/>
  <c r="H62" i="6"/>
  <c r="H61" i="6"/>
  <c r="H60" i="6"/>
  <c r="H59" i="6"/>
  <c r="H58" i="6"/>
  <c r="H57" i="6"/>
  <c r="H56" i="6"/>
  <c r="H53" i="6"/>
  <c r="H52" i="6"/>
  <c r="H51" i="6"/>
  <c r="H50" i="6"/>
  <c r="H49" i="6"/>
  <c r="H48" i="6"/>
  <c r="H47" i="6"/>
  <c r="H46" i="6"/>
  <c r="H45" i="6"/>
  <c r="H44" i="6"/>
  <c r="H43" i="6"/>
  <c r="AC106" i="5"/>
  <c r="AC105" i="5"/>
  <c r="AC104" i="5"/>
  <c r="AC103" i="5"/>
  <c r="AC102" i="5"/>
  <c r="AC101" i="5"/>
  <c r="AC100" i="5"/>
  <c r="AC99" i="5"/>
  <c r="AC96" i="5"/>
  <c r="AC95" i="5"/>
  <c r="AC94" i="5"/>
  <c r="AC93" i="5"/>
  <c r="AC92" i="5"/>
  <c r="AC91" i="5"/>
  <c r="AC90" i="5"/>
  <c r="AC89" i="5"/>
  <c r="AC86" i="5"/>
  <c r="AC85" i="5"/>
  <c r="AC84" i="5"/>
  <c r="AC83" i="5"/>
  <c r="AC82" i="5"/>
  <c r="AC81" i="5"/>
  <c r="AC80" i="5"/>
  <c r="AC79" i="5"/>
  <c r="AC78" i="5"/>
  <c r="AC75" i="5"/>
  <c r="AC74" i="5"/>
  <c r="AC73" i="5"/>
  <c r="AC72" i="5"/>
  <c r="AC71" i="5"/>
  <c r="AC70" i="5"/>
  <c r="AC69" i="5"/>
  <c r="AC68" i="5"/>
  <c r="AC67" i="5"/>
  <c r="AC64" i="5"/>
  <c r="AC63" i="5"/>
  <c r="AC62" i="5"/>
  <c r="AC61" i="5"/>
  <c r="AC60" i="5"/>
  <c r="AC59" i="5"/>
  <c r="AC58" i="5"/>
  <c r="AC57" i="5"/>
  <c r="AC56" i="5"/>
  <c r="AC55" i="5"/>
  <c r="AC54" i="5"/>
  <c r="AC51" i="5"/>
  <c r="AC50" i="5"/>
  <c r="AC49" i="5"/>
  <c r="AC48" i="5"/>
  <c r="AC47" i="5"/>
  <c r="AC46" i="5"/>
  <c r="AC45" i="5"/>
  <c r="AC44" i="5"/>
  <c r="AC43" i="5"/>
  <c r="AC42" i="5"/>
  <c r="AC41" i="5"/>
  <c r="V106" i="5"/>
  <c r="V105" i="5"/>
  <c r="V104" i="5"/>
  <c r="V103" i="5"/>
  <c r="V102" i="5"/>
  <c r="V101" i="5"/>
  <c r="V100" i="5"/>
  <c r="V99" i="5"/>
  <c r="V96" i="5"/>
  <c r="V95" i="5"/>
  <c r="V94" i="5"/>
  <c r="V93" i="5"/>
  <c r="V92" i="5"/>
  <c r="V91" i="5"/>
  <c r="V90" i="5"/>
  <c r="V89" i="5"/>
  <c r="V86" i="5"/>
  <c r="V85" i="5"/>
  <c r="V84" i="5"/>
  <c r="V83" i="5"/>
  <c r="V82" i="5"/>
  <c r="V81" i="5"/>
  <c r="V80" i="5"/>
  <c r="V79" i="5"/>
  <c r="V78" i="5"/>
  <c r="V75" i="5"/>
  <c r="V74" i="5"/>
  <c r="V73" i="5"/>
  <c r="V72" i="5"/>
  <c r="V71" i="5"/>
  <c r="V70" i="5"/>
  <c r="V69" i="5"/>
  <c r="V68" i="5"/>
  <c r="V67" i="5"/>
  <c r="V64" i="5"/>
  <c r="V63" i="5"/>
  <c r="V62" i="5"/>
  <c r="V61" i="5"/>
  <c r="V60" i="5"/>
  <c r="V59" i="5"/>
  <c r="V58" i="5"/>
  <c r="V57" i="5"/>
  <c r="V56" i="5"/>
  <c r="V55" i="5"/>
  <c r="V54" i="5"/>
  <c r="V51" i="5"/>
  <c r="V50" i="5"/>
  <c r="V49" i="5"/>
  <c r="V48" i="5"/>
  <c r="V47" i="5"/>
  <c r="V46" i="5"/>
  <c r="V45" i="5"/>
  <c r="V44" i="5"/>
  <c r="V43" i="5"/>
  <c r="V42" i="5"/>
  <c r="V41" i="5"/>
  <c r="O106" i="5"/>
  <c r="O105" i="5"/>
  <c r="O104" i="5"/>
  <c r="O103" i="5"/>
  <c r="O102" i="5"/>
  <c r="O101" i="5"/>
  <c r="O100" i="5"/>
  <c r="O99" i="5"/>
  <c r="O96" i="5"/>
  <c r="O95" i="5"/>
  <c r="O94" i="5"/>
  <c r="O93" i="5"/>
  <c r="O92" i="5"/>
  <c r="O91" i="5"/>
  <c r="O90" i="5"/>
  <c r="O89" i="5"/>
  <c r="O86" i="5"/>
  <c r="O85" i="5"/>
  <c r="O84" i="5"/>
  <c r="O83" i="5"/>
  <c r="O82" i="5"/>
  <c r="O81" i="5"/>
  <c r="O80" i="5"/>
  <c r="O79" i="5"/>
  <c r="O78" i="5"/>
  <c r="O75" i="5"/>
  <c r="O74" i="5"/>
  <c r="O73" i="5"/>
  <c r="O72" i="5"/>
  <c r="O71" i="5"/>
  <c r="O70" i="5"/>
  <c r="O69" i="5"/>
  <c r="O68" i="5"/>
  <c r="O67" i="5"/>
  <c r="O64" i="5"/>
  <c r="O63" i="5"/>
  <c r="O62" i="5"/>
  <c r="O61" i="5"/>
  <c r="O60" i="5"/>
  <c r="O59" i="5"/>
  <c r="O58" i="5"/>
  <c r="O57" i="5"/>
  <c r="O56" i="5"/>
  <c r="O55" i="5"/>
  <c r="O54" i="5"/>
  <c r="O51" i="5"/>
  <c r="O50" i="5"/>
  <c r="O49" i="5"/>
  <c r="O48" i="5"/>
  <c r="O47" i="5"/>
  <c r="O46" i="5"/>
  <c r="O45" i="5"/>
  <c r="O44" i="5"/>
  <c r="O43" i="5"/>
  <c r="O42" i="5"/>
  <c r="O41" i="5"/>
  <c r="H106" i="5"/>
  <c r="H105" i="5"/>
  <c r="H104" i="5"/>
  <c r="H103" i="5"/>
  <c r="H102" i="5"/>
  <c r="H101" i="5"/>
  <c r="H100" i="5"/>
  <c r="H99" i="5"/>
  <c r="H96" i="5"/>
  <c r="H95" i="5"/>
  <c r="H94" i="5"/>
  <c r="H93" i="5"/>
  <c r="H92" i="5"/>
  <c r="H91" i="5"/>
  <c r="H90" i="5"/>
  <c r="H89" i="5"/>
  <c r="H86" i="5"/>
  <c r="H85" i="5"/>
  <c r="H84" i="5"/>
  <c r="H83" i="5"/>
  <c r="H82" i="5"/>
  <c r="H81" i="5"/>
  <c r="H80" i="5"/>
  <c r="H79" i="5"/>
  <c r="H78" i="5"/>
  <c r="H75" i="5"/>
  <c r="H74" i="5"/>
  <c r="H73" i="5"/>
  <c r="H72" i="5"/>
  <c r="H71" i="5"/>
  <c r="H70" i="5"/>
  <c r="H69" i="5"/>
  <c r="H68" i="5"/>
  <c r="H67" i="5"/>
  <c r="H64" i="5"/>
  <c r="H63" i="5"/>
  <c r="H62" i="5"/>
  <c r="H61" i="5"/>
  <c r="H60" i="5"/>
  <c r="H59" i="5"/>
  <c r="H58" i="5"/>
  <c r="H57" i="5"/>
  <c r="H56" i="5"/>
  <c r="H55" i="5"/>
  <c r="H54" i="5"/>
  <c r="H51" i="5"/>
  <c r="H50" i="5"/>
  <c r="H49" i="5"/>
  <c r="H48" i="5"/>
  <c r="H47" i="5"/>
  <c r="H46" i="5"/>
  <c r="H45" i="5"/>
  <c r="H44" i="5"/>
  <c r="H43" i="5"/>
  <c r="H42" i="5"/>
  <c r="H41" i="5"/>
  <c r="H49" i="4"/>
  <c r="H42" i="4"/>
  <c r="H104" i="4"/>
  <c r="H103" i="4"/>
  <c r="H102" i="4"/>
  <c r="H101" i="4"/>
  <c r="H100" i="4"/>
  <c r="H99" i="4"/>
  <c r="H98" i="4"/>
  <c r="H97" i="4"/>
  <c r="H94" i="4"/>
  <c r="H93" i="4"/>
  <c r="H92" i="4"/>
  <c r="H91" i="4"/>
  <c r="H90" i="4"/>
  <c r="H89" i="4"/>
  <c r="H88" i="4"/>
  <c r="H87" i="4"/>
  <c r="H84" i="4"/>
  <c r="H83" i="4"/>
  <c r="H82" i="4"/>
  <c r="H81" i="4"/>
  <c r="H80" i="4"/>
  <c r="H79" i="4"/>
  <c r="H78" i="4"/>
  <c r="H77" i="4"/>
  <c r="H76" i="4"/>
  <c r="H73" i="4"/>
  <c r="H72" i="4"/>
  <c r="H71" i="4"/>
  <c r="H70" i="4"/>
  <c r="H69" i="4"/>
  <c r="H68" i="4"/>
  <c r="H67" i="4"/>
  <c r="H66" i="4"/>
  <c r="H65" i="4"/>
  <c r="H62" i="4"/>
  <c r="H61" i="4"/>
  <c r="H60" i="4"/>
  <c r="H59" i="4"/>
  <c r="H58" i="4"/>
  <c r="H57" i="4"/>
  <c r="H56" i="4"/>
  <c r="H55" i="4"/>
  <c r="H54" i="4"/>
  <c r="H53" i="4"/>
  <c r="H52" i="4"/>
  <c r="H48" i="4"/>
  <c r="H47" i="4"/>
  <c r="H46" i="4"/>
  <c r="H45" i="4"/>
  <c r="H44" i="4"/>
  <c r="H43" i="4"/>
  <c r="H41" i="4"/>
  <c r="H40" i="4"/>
  <c r="H39" i="4"/>
  <c r="H104" i="3"/>
  <c r="H103" i="3"/>
  <c r="H102" i="3"/>
  <c r="H101" i="3"/>
  <c r="H100" i="3"/>
  <c r="H99" i="3"/>
  <c r="H98" i="3"/>
  <c r="H97" i="3"/>
  <c r="H94" i="3"/>
  <c r="H93" i="3"/>
  <c r="H92" i="3"/>
  <c r="H91" i="3"/>
  <c r="H90" i="3"/>
  <c r="H89" i="3"/>
  <c r="H88" i="3"/>
  <c r="H87" i="3"/>
  <c r="H84" i="3"/>
  <c r="H83" i="3"/>
  <c r="H82" i="3"/>
  <c r="H81" i="3"/>
  <c r="H80" i="3"/>
  <c r="H79" i="3"/>
  <c r="H78" i="3"/>
  <c r="H77" i="3"/>
  <c r="H76" i="3"/>
  <c r="H73" i="3"/>
  <c r="H72" i="3"/>
  <c r="H71" i="3"/>
  <c r="H70" i="3"/>
  <c r="H69" i="3"/>
  <c r="H68" i="3"/>
  <c r="H67" i="3"/>
  <c r="H66" i="3"/>
  <c r="H65" i="3"/>
  <c r="H62" i="3"/>
  <c r="H61" i="3"/>
  <c r="H60" i="3"/>
  <c r="H59" i="3"/>
  <c r="H58" i="3"/>
  <c r="H57" i="3"/>
  <c r="H56" i="3"/>
  <c r="H55" i="3"/>
  <c r="H54" i="3"/>
  <c r="H53" i="3"/>
  <c r="H52" i="3"/>
  <c r="H49" i="3"/>
  <c r="H48" i="3"/>
  <c r="H47" i="3"/>
  <c r="H46" i="3"/>
  <c r="H45" i="3"/>
  <c r="H44" i="3"/>
  <c r="H43" i="3"/>
  <c r="H42" i="3"/>
  <c r="H41" i="3"/>
  <c r="H40" i="3"/>
  <c r="H39" i="3"/>
  <c r="O106" i="2"/>
  <c r="O105" i="2"/>
  <c r="O104" i="2"/>
  <c r="O103" i="2"/>
  <c r="O102" i="2"/>
  <c r="O101" i="2"/>
  <c r="O100" i="2"/>
  <c r="O99" i="2"/>
  <c r="O96" i="2"/>
  <c r="O95" i="2"/>
  <c r="O94" i="2"/>
  <c r="O93" i="2"/>
  <c r="O92" i="2"/>
  <c r="O91" i="2"/>
  <c r="O90" i="2"/>
  <c r="O89" i="2"/>
  <c r="O86" i="2"/>
  <c r="O85" i="2"/>
  <c r="O84" i="2"/>
  <c r="O83" i="2"/>
  <c r="O82" i="2"/>
  <c r="O81" i="2"/>
  <c r="O80" i="2"/>
  <c r="O79" i="2"/>
  <c r="O78" i="2"/>
  <c r="O75" i="2"/>
  <c r="O74" i="2"/>
  <c r="O73" i="2"/>
  <c r="O72" i="2"/>
  <c r="O71" i="2"/>
  <c r="O70" i="2"/>
  <c r="O69" i="2"/>
  <c r="O68" i="2"/>
  <c r="O67" i="2"/>
  <c r="O64" i="2"/>
  <c r="O63" i="2"/>
  <c r="O62" i="2"/>
  <c r="O61" i="2"/>
  <c r="O60" i="2"/>
  <c r="O59" i="2"/>
  <c r="O58" i="2"/>
  <c r="O57" i="2"/>
  <c r="O56" i="2"/>
  <c r="O55" i="2"/>
  <c r="O54" i="2"/>
  <c r="O51" i="2"/>
  <c r="O50" i="2"/>
  <c r="O49" i="2"/>
  <c r="O48" i="2"/>
  <c r="O47" i="2"/>
  <c r="O46" i="2"/>
  <c r="O45" i="2"/>
  <c r="O44" i="2"/>
  <c r="O43" i="2"/>
  <c r="O42" i="2"/>
  <c r="O41" i="2"/>
  <c r="H44" i="2"/>
  <c r="H106" i="2"/>
  <c r="H105" i="2"/>
  <c r="H104" i="2"/>
  <c r="H103" i="2"/>
  <c r="H102" i="2"/>
  <c r="H101" i="2"/>
  <c r="H100" i="2"/>
  <c r="H99" i="2"/>
  <c r="H96" i="2"/>
  <c r="H95" i="2"/>
  <c r="H94" i="2"/>
  <c r="H93" i="2"/>
  <c r="H92" i="2"/>
  <c r="H91" i="2"/>
  <c r="H90" i="2"/>
  <c r="H89" i="2"/>
  <c r="H86" i="2"/>
  <c r="H85" i="2"/>
  <c r="H84" i="2"/>
  <c r="H83" i="2"/>
  <c r="H82" i="2"/>
  <c r="H81" i="2"/>
  <c r="H80" i="2"/>
  <c r="H79" i="2"/>
  <c r="H78" i="2"/>
  <c r="H75" i="2"/>
  <c r="H74" i="2"/>
  <c r="H73" i="2"/>
  <c r="H72" i="2"/>
  <c r="H71" i="2"/>
  <c r="H70" i="2"/>
  <c r="H69" i="2"/>
  <c r="H68" i="2"/>
  <c r="H67" i="2"/>
  <c r="H64" i="2"/>
  <c r="H63" i="2"/>
  <c r="H62" i="2"/>
  <c r="H61" i="2"/>
  <c r="H60" i="2"/>
  <c r="H59" i="2"/>
  <c r="H58" i="2"/>
  <c r="H57" i="2"/>
  <c r="H56" i="2"/>
  <c r="H55" i="2"/>
  <c r="H54" i="2"/>
  <c r="H51" i="2"/>
  <c r="H50" i="2"/>
  <c r="H49" i="2"/>
  <c r="H48" i="2"/>
  <c r="H47" i="2"/>
  <c r="H46" i="2"/>
  <c r="H45" i="2"/>
  <c r="H43" i="2"/>
  <c r="H42" i="2"/>
  <c r="H41" i="2"/>
  <c r="O56" i="1"/>
  <c r="O106" i="1"/>
  <c r="O105" i="1"/>
  <c r="O104" i="1"/>
  <c r="O103" i="1"/>
  <c r="O102" i="1"/>
  <c r="O101" i="1"/>
  <c r="O100" i="1"/>
  <c r="O99" i="1"/>
  <c r="O96" i="1"/>
  <c r="O95" i="1"/>
  <c r="O94" i="1"/>
  <c r="O93" i="1"/>
  <c r="O92" i="1"/>
  <c r="O91" i="1"/>
  <c r="O90" i="1"/>
  <c r="O89" i="1"/>
  <c r="O86" i="1"/>
  <c r="O85" i="1"/>
  <c r="O84" i="1"/>
  <c r="O83" i="1"/>
  <c r="O82" i="1"/>
  <c r="O81" i="1"/>
  <c r="O80" i="1"/>
  <c r="O79" i="1"/>
  <c r="O78" i="1"/>
  <c r="O75" i="1"/>
  <c r="O74" i="1"/>
  <c r="O73" i="1"/>
  <c r="O72" i="1"/>
  <c r="O71" i="1"/>
  <c r="O70" i="1"/>
  <c r="O69" i="1"/>
  <c r="O68" i="1"/>
  <c r="O67" i="1"/>
  <c r="O64" i="1"/>
  <c r="O63" i="1"/>
  <c r="O62" i="1"/>
  <c r="O61" i="1"/>
  <c r="O60" i="1"/>
  <c r="O59" i="1"/>
  <c r="O58" i="1"/>
  <c r="O57" i="1"/>
  <c r="O55" i="1"/>
  <c r="O54" i="1"/>
  <c r="O42" i="1"/>
  <c r="O43" i="1"/>
  <c r="O44" i="1"/>
  <c r="O45" i="1"/>
  <c r="O46" i="1"/>
  <c r="O47" i="1"/>
  <c r="O48" i="1"/>
  <c r="O49" i="1"/>
  <c r="O50" i="1"/>
  <c r="O51" i="1"/>
  <c r="O41" i="1"/>
  <c r="H100" i="1"/>
  <c r="H101" i="1"/>
  <c r="H102" i="1"/>
  <c r="H103" i="1"/>
  <c r="H104" i="1"/>
  <c r="H105" i="1"/>
  <c r="H106" i="1"/>
  <c r="H99" i="1"/>
  <c r="H90" i="1"/>
  <c r="H91" i="1"/>
  <c r="H92" i="1"/>
  <c r="H93" i="1"/>
  <c r="H94" i="1"/>
  <c r="H95" i="1"/>
  <c r="H96" i="1"/>
  <c r="H89" i="1"/>
  <c r="H70" i="1"/>
  <c r="H69" i="1"/>
  <c r="H79" i="1"/>
  <c r="H80" i="1"/>
  <c r="H81" i="1"/>
  <c r="H82" i="1"/>
  <c r="H83" i="1"/>
  <c r="H84" i="1"/>
  <c r="H85" i="1"/>
  <c r="H86" i="1"/>
  <c r="H78" i="1"/>
  <c r="H68" i="1"/>
  <c r="H71" i="1"/>
  <c r="H72" i="1"/>
  <c r="H73" i="1"/>
  <c r="H74" i="1"/>
  <c r="H75" i="1"/>
  <c r="H67" i="1"/>
  <c r="H55" i="1"/>
  <c r="H56" i="1"/>
  <c r="H57" i="1"/>
  <c r="H58" i="1"/>
  <c r="H59" i="1"/>
  <c r="H60" i="1"/>
  <c r="H61" i="1"/>
  <c r="H62" i="1"/>
  <c r="H63" i="1"/>
  <c r="H64" i="1"/>
  <c r="H54" i="1"/>
  <c r="H43" i="1"/>
  <c r="H42" i="1"/>
  <c r="H41" i="1"/>
  <c r="H44" i="1"/>
  <c r="H45" i="1"/>
  <c r="H46" i="1"/>
  <c r="H47" i="1"/>
  <c r="H48" i="1"/>
  <c r="H49" i="1"/>
  <c r="H50" i="1"/>
  <c r="H51" i="1"/>
</calcChain>
</file>

<file path=xl/sharedStrings.xml><?xml version="1.0" encoding="utf-8"?>
<sst xmlns="http://schemas.openxmlformats.org/spreadsheetml/2006/main" count="2764" uniqueCount="393">
  <si>
    <t>Classifier</t>
  </si>
  <si>
    <t>MACCS</t>
  </si>
  <si>
    <t>MOE</t>
  </si>
  <si>
    <t>E-State</t>
  </si>
  <si>
    <t>RF</t>
  </si>
  <si>
    <t>SVM</t>
  </si>
  <si>
    <t>LDA</t>
  </si>
  <si>
    <t>Accuracy</t>
  </si>
  <si>
    <t>Sensitivity</t>
  </si>
  <si>
    <t>Specificity</t>
  </si>
  <si>
    <t>NN</t>
  </si>
  <si>
    <t xml:space="preserve"> </t>
  </si>
  <si>
    <t>AUC</t>
  </si>
  <si>
    <t>RUS CV</t>
  </si>
  <si>
    <t>plain CV</t>
  </si>
  <si>
    <t>MB</t>
  </si>
  <si>
    <r>
      <t>̅p</t>
    </r>
    <r>
      <rPr>
        <b/>
        <i/>
        <vertAlign val="subscript"/>
        <sz val="10"/>
        <color theme="1"/>
        <rFont val="Arial"/>
        <family val="2"/>
      </rPr>
      <t>RFC</t>
    </r>
  </si>
  <si>
    <r>
      <t>PROBSTD</t>
    </r>
    <r>
      <rPr>
        <b/>
        <i/>
        <vertAlign val="subscript"/>
        <sz val="10"/>
        <color theme="1"/>
        <rFont val="Arial"/>
        <family val="2"/>
      </rPr>
      <t>RFR</t>
    </r>
  </si>
  <si>
    <r>
      <t>cos</t>
    </r>
    <r>
      <rPr>
        <b/>
        <i/>
        <vertAlign val="subscript"/>
        <sz val="10"/>
        <color theme="1"/>
        <rFont val="Arial"/>
        <family val="2"/>
      </rPr>
      <t>α</t>
    </r>
  </si>
  <si>
    <r>
      <t>̅p</t>
    </r>
    <r>
      <rPr>
        <b/>
        <i/>
        <vertAlign val="subscript"/>
        <sz val="10"/>
        <color theme="1"/>
        <rFont val="Arial"/>
        <family val="2"/>
      </rPr>
      <t>RFR</t>
    </r>
  </si>
  <si>
    <r>
      <t>STD</t>
    </r>
    <r>
      <rPr>
        <b/>
        <i/>
        <vertAlign val="subscript"/>
        <sz val="10"/>
        <color theme="1"/>
        <rFont val="Arial"/>
        <family val="2"/>
      </rPr>
      <t>RFR</t>
    </r>
  </si>
  <si>
    <r>
      <t>γ</t>
    </r>
    <r>
      <rPr>
        <b/>
        <i/>
        <vertAlign val="subscript"/>
        <sz val="10"/>
        <color theme="1"/>
        <rFont val="Arial"/>
        <family val="2"/>
      </rPr>
      <t>Euc</t>
    </r>
  </si>
  <si>
    <r>
      <t>κ</t>
    </r>
    <r>
      <rPr>
        <b/>
        <i/>
        <vertAlign val="subscript"/>
        <sz val="10"/>
        <color theme="1"/>
        <rFont val="Arial"/>
        <family val="2"/>
      </rPr>
      <t>Euc</t>
    </r>
  </si>
  <si>
    <r>
      <t>δ</t>
    </r>
    <r>
      <rPr>
        <b/>
        <i/>
        <vertAlign val="subscript"/>
        <sz val="10"/>
        <color theme="1"/>
        <rFont val="Arial"/>
        <family val="2"/>
      </rPr>
      <t>Euc</t>
    </r>
  </si>
  <si>
    <r>
      <t>δ</t>
    </r>
    <r>
      <rPr>
        <b/>
        <i/>
        <vertAlign val="subscript"/>
        <sz val="10"/>
        <color theme="1"/>
        <rFont val="Arial"/>
        <family val="2"/>
      </rPr>
      <t>Tan</t>
    </r>
  </si>
  <si>
    <r>
      <t>γ</t>
    </r>
    <r>
      <rPr>
        <b/>
        <i/>
        <vertAlign val="subscript"/>
        <sz val="10"/>
        <color theme="1"/>
        <rFont val="Arial"/>
        <family val="2"/>
      </rPr>
      <t>Tan</t>
    </r>
  </si>
  <si>
    <r>
      <t>κ</t>
    </r>
    <r>
      <rPr>
        <b/>
        <i/>
        <vertAlign val="subscript"/>
        <sz val="10"/>
        <color theme="1"/>
        <rFont val="Arial"/>
        <family val="2"/>
      </rPr>
      <t>Tan</t>
    </r>
  </si>
  <si>
    <t>Rank</t>
  </si>
  <si>
    <r>
      <t>̅p</t>
    </r>
    <r>
      <rPr>
        <b/>
        <i/>
        <vertAlign val="subscript"/>
        <sz val="10"/>
        <color theme="1"/>
        <rFont val="Arial"/>
        <family val="2"/>
      </rPr>
      <t>NNR</t>
    </r>
  </si>
  <si>
    <r>
      <t>̅p</t>
    </r>
    <r>
      <rPr>
        <b/>
        <i/>
        <vertAlign val="subscript"/>
        <sz val="10"/>
        <color theme="1"/>
        <rFont val="Arial"/>
        <family val="2"/>
      </rPr>
      <t>NNC</t>
    </r>
  </si>
  <si>
    <r>
      <t>PROBSTD</t>
    </r>
    <r>
      <rPr>
        <b/>
        <i/>
        <vertAlign val="subscript"/>
        <sz val="10"/>
        <color theme="1"/>
        <rFont val="Arial"/>
        <family val="2"/>
      </rPr>
      <t>NNR</t>
    </r>
  </si>
  <si>
    <r>
      <t>STD</t>
    </r>
    <r>
      <rPr>
        <b/>
        <i/>
        <vertAlign val="subscript"/>
        <sz val="10"/>
        <color theme="1"/>
        <rFont val="Arial"/>
        <family val="2"/>
      </rPr>
      <t>NNR</t>
    </r>
  </si>
  <si>
    <r>
      <t>̂p</t>
    </r>
    <r>
      <rPr>
        <b/>
        <i/>
        <vertAlign val="subscript"/>
        <sz val="10"/>
        <color theme="1"/>
        <rFont val="Arial"/>
        <family val="2"/>
      </rPr>
      <t>SVR</t>
    </r>
  </si>
  <si>
    <r>
      <t>̂p</t>
    </r>
    <r>
      <rPr>
        <b/>
        <i/>
        <vertAlign val="subscript"/>
        <sz val="10"/>
        <color theme="1"/>
        <rFont val="Arial"/>
        <family val="2"/>
      </rPr>
      <t>SVC</t>
    </r>
  </si>
  <si>
    <r>
      <t>̅f</t>
    </r>
    <r>
      <rPr>
        <b/>
        <i/>
        <vertAlign val="subscript"/>
        <sz val="10"/>
        <color theme="1"/>
        <rFont val="Arial"/>
        <family val="2"/>
      </rPr>
      <t>MB</t>
    </r>
  </si>
  <si>
    <r>
      <t>̂v</t>
    </r>
    <r>
      <rPr>
        <b/>
        <i/>
        <vertAlign val="subscript"/>
        <sz val="10"/>
        <color theme="1"/>
        <rFont val="Arial"/>
        <family val="2"/>
      </rPr>
      <t>MB</t>
    </r>
  </si>
  <si>
    <r>
      <t>̂p</t>
    </r>
    <r>
      <rPr>
        <b/>
        <i/>
        <vertAlign val="subscript"/>
        <sz val="10"/>
        <color theme="1"/>
        <rFont val="Arial"/>
        <family val="2"/>
      </rPr>
      <t>kNN</t>
    </r>
  </si>
  <si>
    <r>
      <t>̂p</t>
    </r>
    <r>
      <rPr>
        <b/>
        <i/>
        <vertAlign val="subscript"/>
        <sz val="10"/>
        <color theme="1"/>
        <rFont val="Arial"/>
        <family val="2"/>
      </rPr>
      <t>LDA</t>
    </r>
  </si>
  <si>
    <t>QSAR</t>
  </si>
  <si>
    <t>hERG</t>
  </si>
  <si>
    <t>apol</t>
  </si>
  <si>
    <t>2D</t>
  </si>
  <si>
    <t>Sum of atomic polarizabilities</t>
  </si>
  <si>
    <t>ASA</t>
  </si>
  <si>
    <t>i3D</t>
  </si>
  <si>
    <t>Water accessible surface area</t>
  </si>
  <si>
    <t>ASA+</t>
  </si>
  <si>
    <t>Positive accessible surface area</t>
  </si>
  <si>
    <t>ASA-</t>
  </si>
  <si>
    <t>Negative accessible surface area</t>
  </si>
  <si>
    <t>ASA_H</t>
  </si>
  <si>
    <t>Total hydrophobic surface area</t>
  </si>
  <si>
    <t>ASA_P</t>
  </si>
  <si>
    <t>Total polar surface area</t>
  </si>
  <si>
    <t>a_acc</t>
  </si>
  <si>
    <t>Number of Hbond acceptor atoms</t>
  </si>
  <si>
    <t>a_acid</t>
  </si>
  <si>
    <t>Number of acidic atoms</t>
  </si>
  <si>
    <t>a_aro</t>
  </si>
  <si>
    <t>Number of aromatic atoms</t>
  </si>
  <si>
    <t>a_base</t>
  </si>
  <si>
    <t>Number of basic atoms</t>
  </si>
  <si>
    <t>a_count</t>
  </si>
  <si>
    <t>Number of atoms</t>
  </si>
  <si>
    <t>a_don</t>
  </si>
  <si>
    <t>Number of Hbond donor atoms</t>
  </si>
  <si>
    <t>a_heavy</t>
  </si>
  <si>
    <t>Number of heavy atoms</t>
  </si>
  <si>
    <t>a_hyd</t>
  </si>
  <si>
    <t>Number of hydrophobic atoms</t>
  </si>
  <si>
    <t>a_IC</t>
  </si>
  <si>
    <t>Atom information content (total)</t>
  </si>
  <si>
    <t>a_ICM</t>
  </si>
  <si>
    <t>Atom information content (mean)</t>
  </si>
  <si>
    <t>a_nB</t>
  </si>
  <si>
    <t>Number of boron atoms</t>
  </si>
  <si>
    <t>a_nBr</t>
  </si>
  <si>
    <t>Number of bromine atoms</t>
  </si>
  <si>
    <t>a_nC</t>
  </si>
  <si>
    <t>Number of carbon atoms</t>
  </si>
  <si>
    <t>a_nCl</t>
  </si>
  <si>
    <t>Number of chlorine atoms</t>
  </si>
  <si>
    <t>a_nF</t>
  </si>
  <si>
    <t>Number of fluorine atoms</t>
  </si>
  <si>
    <t>a_nH</t>
  </si>
  <si>
    <t>Numberof hydrogen atoms</t>
  </si>
  <si>
    <t>a_nI</t>
  </si>
  <si>
    <t>Number of iodine atoms</t>
  </si>
  <si>
    <t>a_nN</t>
  </si>
  <si>
    <t>Number of nitrogen atoms</t>
  </si>
  <si>
    <t>a_nO</t>
  </si>
  <si>
    <t>Number of oxygen atoms</t>
  </si>
  <si>
    <t>a_nP</t>
  </si>
  <si>
    <t>Number of phosphorus atoms</t>
  </si>
  <si>
    <t>a_nS</t>
  </si>
  <si>
    <t>Number of sulfur atoms</t>
  </si>
  <si>
    <t>balabanJ</t>
  </si>
  <si>
    <t>Balaban averaged distance sum connectivity</t>
  </si>
  <si>
    <t>bpol</t>
  </si>
  <si>
    <t>Difference of bonded atom polarizabilities</t>
  </si>
  <si>
    <t>b_1rotN</t>
  </si>
  <si>
    <t>Number of rotatable single bonds</t>
  </si>
  <si>
    <t>b_1rotR</t>
  </si>
  <si>
    <t>Fraction of rotatable single bonds</t>
  </si>
  <si>
    <t>b_ar</t>
  </si>
  <si>
    <t>Number of aromatic bonds</t>
  </si>
  <si>
    <t>b_count</t>
  </si>
  <si>
    <t>Number of bonds</t>
  </si>
  <si>
    <t>b_double</t>
  </si>
  <si>
    <t>Number of double bonds</t>
  </si>
  <si>
    <t>b_heavy</t>
  </si>
  <si>
    <t>Number of heavy-heavy bonds</t>
  </si>
  <si>
    <t>b_rotN</t>
  </si>
  <si>
    <t>Number of rotatable bonds</t>
  </si>
  <si>
    <t>b_rotR</t>
  </si>
  <si>
    <t>Fraction of rotatable bonds</t>
  </si>
  <si>
    <t>b_single</t>
  </si>
  <si>
    <t>Number of single bonds</t>
  </si>
  <si>
    <t>b_triple</t>
  </si>
  <si>
    <t>Number of triple bonds</t>
  </si>
  <si>
    <t>CASA+</t>
  </si>
  <si>
    <t>Charge weighted positive surface area</t>
  </si>
  <si>
    <t>CASA</t>
  </si>
  <si>
    <t>Charge weighted negative surface area</t>
  </si>
  <si>
    <t>chi0</t>
  </si>
  <si>
    <t>Atomic connectivity index (order 0)</t>
  </si>
  <si>
    <t>chi0v</t>
  </si>
  <si>
    <t>Atomic valence connectivity index (order 0)</t>
  </si>
  <si>
    <t>chi0v_C</t>
  </si>
  <si>
    <t>Carbon valence connectivity index (order 0)</t>
  </si>
  <si>
    <t>chi0_C</t>
  </si>
  <si>
    <t>Carbonconnectivity index (order 0)</t>
  </si>
  <si>
    <t>chi1</t>
  </si>
  <si>
    <t>Atomic connectivity index (order 1)</t>
  </si>
  <si>
    <t>chi1v</t>
  </si>
  <si>
    <t>Atomic valence connectivity index (order 1)</t>
  </si>
  <si>
    <t>chi1v_C</t>
  </si>
  <si>
    <t>Carbon valence connectivity index (order 1)</t>
  </si>
  <si>
    <t>chi1_C</t>
  </si>
  <si>
    <t>Carbon connectivity index (order 1)</t>
  </si>
  <si>
    <t>DASA</t>
  </si>
  <si>
    <t>Absolute difference in surface area</t>
  </si>
  <si>
    <t>DCASA</t>
  </si>
  <si>
    <t>Absolute difference in charge weighted areas</t>
  </si>
  <si>
    <t>dens</t>
  </si>
  <si>
    <t>Mass density (AMU/A^3)</t>
  </si>
  <si>
    <t>density</t>
  </si>
  <si>
    <t>Mass density (AMU/A**3)</t>
  </si>
  <si>
    <t>diameter</t>
  </si>
  <si>
    <t>Largest vertex eccentricity in graph</t>
  </si>
  <si>
    <t>dipole</t>
  </si>
  <si>
    <t>Dipole moment</t>
  </si>
  <si>
    <t>E</t>
  </si>
  <si>
    <t>Potential Energy</t>
  </si>
  <si>
    <t>E_ang</t>
  </si>
  <si>
    <t>Angle Bend Energy</t>
  </si>
  <si>
    <t>E_ele</t>
  </si>
  <si>
    <t>Electrostatic energy</t>
  </si>
  <si>
    <t>E_nb</t>
  </si>
  <si>
    <t>Non-bonded energy</t>
  </si>
  <si>
    <t>E_oop</t>
  </si>
  <si>
    <t>Out-of-plane Energy</t>
  </si>
  <si>
    <t>E_sol</t>
  </si>
  <si>
    <t>Solvation energy</t>
  </si>
  <si>
    <t>E_stb</t>
  </si>
  <si>
    <t>Stretch-bend energy</t>
  </si>
  <si>
    <t>E_str</t>
  </si>
  <si>
    <t>Bond stretch energy</t>
  </si>
  <si>
    <t>E_tor</t>
  </si>
  <si>
    <t>Torsion energy</t>
  </si>
  <si>
    <t>E_vdw</t>
  </si>
  <si>
    <t>Van der Waals energy</t>
  </si>
  <si>
    <t>FASA+</t>
  </si>
  <si>
    <t>Fractional positive accessible surface area</t>
  </si>
  <si>
    <t>FASA-</t>
  </si>
  <si>
    <t>Fractional negative accessible surface area</t>
  </si>
  <si>
    <t>FASA_H</t>
  </si>
  <si>
    <t>Fractional hydrophobic surface area</t>
  </si>
  <si>
    <t>FASA_P</t>
  </si>
  <si>
    <t>Fractional polar surface area</t>
  </si>
  <si>
    <t>FCASA+</t>
  </si>
  <si>
    <t>Fractional charge-weighted positive surface area</t>
  </si>
  <si>
    <t>FCASA-</t>
  </si>
  <si>
    <t>Fractional charge-weighted negative surface area</t>
  </si>
  <si>
    <t>FCharge</t>
  </si>
  <si>
    <t>Sum of formal charges</t>
  </si>
  <si>
    <t>glob</t>
  </si>
  <si>
    <t>Molecular globularity</t>
  </si>
  <si>
    <t>Kier1</t>
  </si>
  <si>
    <t>First kappa shape index</t>
  </si>
  <si>
    <t>Kier2</t>
  </si>
  <si>
    <t>Second kappa shape index</t>
  </si>
  <si>
    <t>Kier3</t>
  </si>
  <si>
    <t>Third kappa shape index</t>
  </si>
  <si>
    <t>KierA1</t>
  </si>
  <si>
    <t>First alphamodified shape index</t>
  </si>
  <si>
    <t>KierA2</t>
  </si>
  <si>
    <t>Second alpha modified shape index</t>
  </si>
  <si>
    <t>KierA3</t>
  </si>
  <si>
    <t>Third alpha modified shape index</t>
  </si>
  <si>
    <t>KierFlex</t>
  </si>
  <si>
    <t>Molecular flexibility</t>
  </si>
  <si>
    <t>logP(o/w)</t>
  </si>
  <si>
    <t>Log octanol/water partition coefficient</t>
  </si>
  <si>
    <t>mr</t>
  </si>
  <si>
    <t>Molar refractivity</t>
  </si>
  <si>
    <t>PC+</t>
  </si>
  <si>
    <t>Total positive partial charge</t>
  </si>
  <si>
    <t>PC-</t>
  </si>
  <si>
    <t>Total negative partial charge</t>
  </si>
  <si>
    <t>PEOE_PC+</t>
  </si>
  <si>
    <t>PEOE_PC-</t>
  </si>
  <si>
    <t>PEOE_RPC+</t>
  </si>
  <si>
    <t>Relative positive partial charge</t>
  </si>
  <si>
    <t>PEOE_RPC-</t>
  </si>
  <si>
    <t>Relative negative partial charge</t>
  </si>
  <si>
    <t>PEOE_VSA+0</t>
  </si>
  <si>
    <t>Total positive 0 vdw surface area</t>
  </si>
  <si>
    <t>PEOE_VSA+1</t>
  </si>
  <si>
    <t>Total positive 1 vdw surface area</t>
  </si>
  <si>
    <t>PEOE_VSA+2</t>
  </si>
  <si>
    <t>Total positive 2 vdw surface area</t>
  </si>
  <si>
    <t>PEOE_VSA+3</t>
  </si>
  <si>
    <t>Total positive 3 vdw surface area</t>
  </si>
  <si>
    <t>PEOE_VSA+4</t>
  </si>
  <si>
    <t>Total positive 4 vdw surface area</t>
  </si>
  <si>
    <t>PEOE_VSA+5</t>
  </si>
  <si>
    <t>Total positive 5 vdw surface area</t>
  </si>
  <si>
    <t>PEOE_VSA+6</t>
  </si>
  <si>
    <t>Total positive 6 vdw surface area</t>
  </si>
  <si>
    <t>PEOE_VSA-0</t>
  </si>
  <si>
    <t>Total negative 0 vdw surface area</t>
  </si>
  <si>
    <t>PEOE_VSA-1</t>
  </si>
  <si>
    <t>Total negative 1 vdw surface area</t>
  </si>
  <si>
    <t>PEOE_VSA-2</t>
  </si>
  <si>
    <t>Total negative 2 vdw surface area</t>
  </si>
  <si>
    <t>PEOE_VSA-3</t>
  </si>
  <si>
    <t>Total negative 3 vdw surface area</t>
  </si>
  <si>
    <t>PEOE_VSA-4</t>
  </si>
  <si>
    <t>Total negative 4 vdw surface area</t>
  </si>
  <si>
    <t>PEOE_VSA-5</t>
  </si>
  <si>
    <t>Total negative 5 vdw surface area</t>
  </si>
  <si>
    <t>PEOE_VSA-6</t>
  </si>
  <si>
    <t>Total negative 6 vdw surface area</t>
  </si>
  <si>
    <t>PEOE_VSA_FHYD</t>
  </si>
  <si>
    <t>Fractional hydrophobic vdw surface area</t>
  </si>
  <si>
    <t>PEOE_VSA_FNEG</t>
  </si>
  <si>
    <t>Fractional negative vdw surface area</t>
  </si>
  <si>
    <t>PEOE_VSA_FPNEG</t>
  </si>
  <si>
    <t>Fractional polar negative vdw surface area</t>
  </si>
  <si>
    <t>PEOE_VSA_FPOL</t>
  </si>
  <si>
    <t>Fractional polar vdw surface area</t>
  </si>
  <si>
    <t>PEOE_VSA_FPOS</t>
  </si>
  <si>
    <t>Fractional positive vdw surface area</t>
  </si>
  <si>
    <t>PEOE_VSA_FPPOS</t>
  </si>
  <si>
    <t>Fractional polar positive vdw surface area</t>
  </si>
  <si>
    <t>PEOE_VSA_HYD</t>
  </si>
  <si>
    <t>Total hydrophobic vdw surface area</t>
  </si>
  <si>
    <t>PEOE_VSA_NEG</t>
  </si>
  <si>
    <t>Total negative vdw surface area</t>
  </si>
  <si>
    <t>PEOE_VSA_PNEG</t>
  </si>
  <si>
    <t>Total polar negative vdw surface area</t>
  </si>
  <si>
    <t>PEOE_VSA_POL</t>
  </si>
  <si>
    <t>Total polar vdw surface area</t>
  </si>
  <si>
    <t>PEOE_VSA_POS</t>
  </si>
  <si>
    <t>Total positive vdw surface area</t>
  </si>
  <si>
    <t>PEOE_VSA_PPOS</t>
  </si>
  <si>
    <t>Total polar positive vdw surface area</t>
  </si>
  <si>
    <t>petitjean</t>
  </si>
  <si>
    <t>(diameter radius) / diameter</t>
  </si>
  <si>
    <t>petitjeanSC</t>
  </si>
  <si>
    <t>(diameter radius) / radius</t>
  </si>
  <si>
    <t>pmi</t>
  </si>
  <si>
    <t>Principal moment of inertia</t>
  </si>
  <si>
    <t>Q_PC+</t>
  </si>
  <si>
    <t xml:space="preserve">2D </t>
  </si>
  <si>
    <t>Q_PC-</t>
  </si>
  <si>
    <t>Q_RPC+</t>
  </si>
  <si>
    <t>Q_RPC-</t>
  </si>
  <si>
    <t>Q_VSA_FHYD</t>
  </si>
  <si>
    <t>Q_VSA_FNEG</t>
  </si>
  <si>
    <t>Q_VSA_FPNEG</t>
  </si>
  <si>
    <t>Q_VSA_FPOL</t>
  </si>
  <si>
    <t>Q_VSA_FPOS</t>
  </si>
  <si>
    <t>Q_VSA_FPPOS</t>
  </si>
  <si>
    <t>Q_VSA_HYD</t>
  </si>
  <si>
    <t>Q_VSA_NEG</t>
  </si>
  <si>
    <t>Q_VSA_PNEG</t>
  </si>
  <si>
    <t>Q_VSA_POL</t>
  </si>
  <si>
    <t>Q_VSA_POS</t>
  </si>
  <si>
    <t>Q_VSA_PPOS</t>
  </si>
  <si>
    <t>radius</t>
  </si>
  <si>
    <t>Smallest vertex eccentricity in graph</t>
  </si>
  <si>
    <t>reactive</t>
  </si>
  <si>
    <t>Molecule contains reactive groups</t>
  </si>
  <si>
    <t>rgyr</t>
  </si>
  <si>
    <t>Radius of gyration</t>
  </si>
  <si>
    <t>RPC+</t>
  </si>
  <si>
    <t>RPC-</t>
  </si>
  <si>
    <t>SlogP</t>
  </si>
  <si>
    <t>Log Octanol/Water Partition Coefficient</t>
  </si>
  <si>
    <t>SlogP_VSA0</t>
  </si>
  <si>
    <t>Bin 0 SlogP (-10,-0.40]</t>
  </si>
  <si>
    <t>SlogP_VSA1</t>
  </si>
  <si>
    <t>Bin 1 SlogP (-0.40,-0.20]</t>
  </si>
  <si>
    <t>SlogP_VSA2</t>
  </si>
  <si>
    <t>Bin 2 SlogP (-0.20,0.00]</t>
  </si>
  <si>
    <t>SlogP_VSA3</t>
  </si>
  <si>
    <t>Bin 3 SlogP ( 0.00, 0.10]</t>
  </si>
  <si>
    <t>SlogP_VSA4</t>
  </si>
  <si>
    <t>Bin 4 SlogP ( 0.10, 0.15]</t>
  </si>
  <si>
    <t>SlogP_VSA5</t>
  </si>
  <si>
    <t>Bin 5 SlogP ( 0.15, 0.20]</t>
  </si>
  <si>
    <t>SlogP_VSA6</t>
  </si>
  <si>
    <t>Bin 6 SlogP ( 0.20, 0.25]</t>
  </si>
  <si>
    <t>SlogP_VSA7</t>
  </si>
  <si>
    <t>Bin 7 SlogP ( 0.25, 0.30]</t>
  </si>
  <si>
    <t>SlogP_VSA8</t>
  </si>
  <si>
    <t>Bin 8 SlogP ( 0.30, 0.40]</t>
  </si>
  <si>
    <t>SlogP_VSA9</t>
  </si>
  <si>
    <t>Bin 9 SlogP ( 0.40,10]</t>
  </si>
  <si>
    <t>SMR</t>
  </si>
  <si>
    <t>Molar Refractivity</t>
  </si>
  <si>
    <t>SMR_VSA0</t>
  </si>
  <si>
    <t>Bin 0 SMR (0.000,0.110]</t>
  </si>
  <si>
    <t>SMR_VSA1</t>
  </si>
  <si>
    <t>Bin 1 SMR (0.110,0.260]</t>
  </si>
  <si>
    <t>SMR_VSA2</t>
  </si>
  <si>
    <t>Bin 2 SMR(0.260,0.350]</t>
  </si>
  <si>
    <t>SMR_VSA3</t>
  </si>
  <si>
    <t>Bin 3 SMR (0.350,0.390]</t>
  </si>
  <si>
    <t>SMR_VSA4</t>
  </si>
  <si>
    <t>Bin 4 SMR (0.390,0.440]</t>
  </si>
  <si>
    <t>SMR_VSA5</t>
  </si>
  <si>
    <t>Bin 5 SMR (0.440,0.485]</t>
  </si>
  <si>
    <t>SMR_VSA6</t>
  </si>
  <si>
    <t>Bin 6 SMR (0.485,0.560]</t>
  </si>
  <si>
    <t>SMR_VSA7</t>
  </si>
  <si>
    <t>Bin 7 SMR (0.560,10]</t>
  </si>
  <si>
    <t>std_dim1</t>
  </si>
  <si>
    <t>Standard dimension 1</t>
  </si>
  <si>
    <t>std_dim2</t>
  </si>
  <si>
    <t>Standard dimension 2</t>
  </si>
  <si>
    <t>std_dim3</t>
  </si>
  <si>
    <t>Standard dimension 3</t>
  </si>
  <si>
    <t>TPSA</t>
  </si>
  <si>
    <t>Topological Polar Surface Area (A**2)</t>
  </si>
  <si>
    <t>VAdjEq</t>
  </si>
  <si>
    <t>Vertex adjacency information (equal)</t>
  </si>
  <si>
    <t>VAdjMa</t>
  </si>
  <si>
    <t>Vertex adjacency information (mag)</t>
  </si>
  <si>
    <t>VDistEq</t>
  </si>
  <si>
    <t>Vertex distance equality index</t>
  </si>
  <si>
    <t>VDistMa</t>
  </si>
  <si>
    <t>Vertex distance magnitude index</t>
  </si>
  <si>
    <t>vdw_area</t>
  </si>
  <si>
    <t>Van der Waals surface area (A**2)</t>
  </si>
  <si>
    <t>vdw_vol</t>
  </si>
  <si>
    <t>Van der Waals volume (A**3)</t>
  </si>
  <si>
    <t>vol</t>
  </si>
  <si>
    <t>Van der Waals volume</t>
  </si>
  <si>
    <t>VSA</t>
  </si>
  <si>
    <t>Van derWaals surface area</t>
  </si>
  <si>
    <t>vsa_acc</t>
  </si>
  <si>
    <t>VDW acceptor surface area (A**2)</t>
  </si>
  <si>
    <t>vsa_acid</t>
  </si>
  <si>
    <t>VDW acidic surface area (A**2)</t>
  </si>
  <si>
    <t>vsa_base</t>
  </si>
  <si>
    <t>VDW basic surface area (A**2)</t>
  </si>
  <si>
    <t>vsa_don</t>
  </si>
  <si>
    <t>VDW donor surface area (A**2)</t>
  </si>
  <si>
    <t>vsa_hyd</t>
  </si>
  <si>
    <t>VDW hydrophobe surface area (A**2)</t>
  </si>
  <si>
    <t>vsa_other</t>
  </si>
  <si>
    <t>VDW other surface area (A**2)</t>
  </si>
  <si>
    <t>vsa_pol</t>
  </si>
  <si>
    <t>VDW polar surface area (A**2)</t>
  </si>
  <si>
    <t>Weight</t>
  </si>
  <si>
    <t>Molecular weight (CRC)</t>
  </si>
  <si>
    <t>weinerPath</t>
  </si>
  <si>
    <t>Weiner path number</t>
  </si>
  <si>
    <t>weinerPol</t>
  </si>
  <si>
    <t>Weiner polarity number</t>
  </si>
  <si>
    <t>zagreb</t>
  </si>
  <si>
    <t>Zagreb index</t>
  </si>
  <si>
    <t>Code</t>
  </si>
  <si>
    <t>Class</t>
  </si>
  <si>
    <t>Description</t>
  </si>
  <si>
    <t>k-NN</t>
  </si>
  <si>
    <t>AD Measure</t>
  </si>
  <si>
    <r>
      <t>95% Perc.</t>
    </r>
    <r>
      <rPr>
        <b/>
        <vertAlign val="superscript"/>
        <sz val="11"/>
        <color theme="1"/>
        <rFont val="Arial"/>
        <family val="2"/>
      </rPr>
      <t>1</t>
    </r>
  </si>
  <si>
    <r>
      <t xml:space="preserve">1 </t>
    </r>
    <r>
      <rPr>
        <sz val="12"/>
        <color theme="1"/>
        <rFont val="Arial"/>
        <family val="2"/>
      </rPr>
      <t>95</t>
    </r>
    <r>
      <rPr>
        <vertAlign val="superscript"/>
        <sz val="12"/>
        <color theme="1"/>
        <rFont val="Arial"/>
        <family val="2"/>
      </rPr>
      <t xml:space="preserve">th </t>
    </r>
    <r>
      <rPr>
        <sz val="12"/>
        <color theme="1"/>
        <rFont val="Arial"/>
        <family val="2"/>
      </rPr>
      <t>percentile (α = 0.05) of the permutation test.</t>
    </r>
  </si>
  <si>
    <r>
      <t>95</t>
    </r>
    <r>
      <rPr>
        <b/>
        <vertAlign val="superscript"/>
        <sz val="11"/>
        <color theme="1"/>
        <rFont val="Arial"/>
        <family val="2"/>
      </rPr>
      <t>th</t>
    </r>
    <r>
      <rPr>
        <b/>
        <sz val="11"/>
        <color theme="1"/>
        <rFont val="Arial"/>
        <family val="2"/>
      </rPr>
      <t xml:space="preserve"> Perc.</t>
    </r>
    <r>
      <rPr>
        <b/>
        <vertAlign val="superscript"/>
        <sz val="11"/>
        <color theme="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</si>
</sst>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4" x14ac:knownFonts="1">
    <font>
      <sz val="11"/>
      <color theme="1"/>
      <name val="Arial"/>
      <family val="2"/>
    </font>
    <font>
      <b/>
      <sz val="11"/>
      <color theme="1"/>
      <name val="Arial"/>
      <family val="2"/>
    </font>
    <font>
      <b/>
      <sz val="10"/>
      <color theme="1"/>
      <name val="Arial"/>
      <family val="2"/>
    </font>
    <font>
      <b/>
      <sz val="20"/>
      <color theme="1"/>
      <name val="Arial"/>
      <family val="2"/>
    </font>
    <font>
      <b/>
      <sz val="12"/>
      <color theme="1"/>
      <name val="Arial"/>
      <family val="2"/>
    </font>
    <font>
      <sz val="10"/>
      <color theme="1"/>
      <name val="Arial"/>
      <family val="2"/>
    </font>
    <font>
      <b/>
      <i/>
      <sz val="11"/>
      <color theme="1"/>
      <name val="Arial"/>
      <family val="2"/>
    </font>
    <font>
      <b/>
      <i/>
      <u/>
      <sz val="11"/>
      <color theme="1"/>
      <name val="Arial"/>
      <family val="2"/>
    </font>
    <font>
      <b/>
      <i/>
      <sz val="10"/>
      <color theme="1"/>
      <name val="Arial"/>
      <family val="2"/>
    </font>
    <font>
      <b/>
      <i/>
      <vertAlign val="subscript"/>
      <sz val="10"/>
      <color theme="1"/>
      <name val="Arial"/>
      <family val="2"/>
    </font>
    <font>
      <sz val="12"/>
      <color theme="1"/>
      <name val="Arial"/>
      <family val="2"/>
    </font>
    <font>
      <b/>
      <i/>
      <u/>
      <sz val="20"/>
      <color theme="1"/>
      <name val="Arial"/>
      <family val="2"/>
    </font>
    <font>
      <b/>
      <vertAlign val="superscript"/>
      <sz val="11"/>
      <color theme="1"/>
      <name val="Arial"/>
      <family val="2"/>
    </font>
    <font>
      <vertAlign val="superscript"/>
      <sz val="12"/>
      <color theme="1"/>
      <name val="Arial"/>
      <family val="2"/>
    </font>
  </fonts>
  <fills count="5">
    <fill>
      <patternFill patternType="none"/>
    </fill>
    <fill>
      <patternFill patternType="gray125"/>
    </fill>
    <fill>
      <patternFill patternType="solid">
        <fgColor theme="8" tint="0.59999389629810485"/>
        <bgColor indexed="64"/>
      </patternFill>
    </fill>
    <fill>
      <patternFill patternType="solid">
        <fgColor rgb="FFFFFF96"/>
        <bgColor indexed="64"/>
      </patternFill>
    </fill>
    <fill>
      <patternFill patternType="solid">
        <fgColor rgb="FFFF9999"/>
        <bgColor indexed="64"/>
      </patternFill>
    </fill>
  </fills>
  <borders count="2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79">
    <xf numFmtId="0" fontId="0" fillId="0" borderId="0" xfId="0"/>
    <xf numFmtId="0" fontId="0" fillId="0" borderId="0" xfId="0"/>
    <xf numFmtId="0" fontId="0" fillId="0" borderId="0" xfId="0" applyFill="1"/>
    <xf numFmtId="164" fontId="0" fillId="0" borderId="0" xfId="0" applyNumberFormat="1" applyFill="1" applyAlignment="1">
      <alignment horizontal="center"/>
    </xf>
    <xf numFmtId="0" fontId="4" fillId="0" borderId="0" xfId="0" applyFont="1" applyFill="1"/>
    <xf numFmtId="0" fontId="0" fillId="0" borderId="0" xfId="0" applyFill="1" applyAlignment="1">
      <alignment horizontal="center"/>
    </xf>
    <xf numFmtId="0" fontId="0" fillId="0" borderId="0" xfId="0" applyFont="1"/>
    <xf numFmtId="0" fontId="5" fillId="0" borderId="0" xfId="0" applyFont="1" applyFill="1" applyAlignment="1">
      <alignment horizontal="center"/>
    </xf>
    <xf numFmtId="0" fontId="2" fillId="0" borderId="0" xfId="0" applyFont="1" applyFill="1" applyAlignment="1">
      <alignment horizontal="center"/>
    </xf>
    <xf numFmtId="0" fontId="0" fillId="0" borderId="0" xfId="0"/>
    <xf numFmtId="0" fontId="4" fillId="0" borderId="0" xfId="0" applyFont="1" applyFill="1" applyBorder="1"/>
    <xf numFmtId="0" fontId="0" fillId="0" borderId="0" xfId="0" applyFill="1" applyBorder="1" applyAlignment="1">
      <alignment horizontal="center"/>
    </xf>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horizontal="center"/>
    </xf>
    <xf numFmtId="2" fontId="5" fillId="0" borderId="0" xfId="0" applyNumberFormat="1" applyFont="1" applyFill="1" applyAlignment="1">
      <alignment horizontal="center"/>
    </xf>
    <xf numFmtId="0" fontId="1" fillId="0" borderId="0" xfId="0" applyFont="1" applyFill="1" applyBorder="1"/>
    <xf numFmtId="164" fontId="1" fillId="0" borderId="0" xfId="0" applyNumberFormat="1" applyFont="1" applyFill="1" applyBorder="1" applyAlignment="1">
      <alignment horizontal="center"/>
    </xf>
    <xf numFmtId="164" fontId="0" fillId="0" borderId="0" xfId="0" applyNumberFormat="1" applyFill="1" applyBorder="1" applyAlignment="1">
      <alignment horizontal="center"/>
    </xf>
    <xf numFmtId="0" fontId="2" fillId="0" borderId="0" xfId="0" applyFont="1" applyFill="1" applyBorder="1"/>
    <xf numFmtId="0" fontId="2" fillId="0" borderId="0" xfId="0" applyFont="1" applyFill="1" applyBorder="1" applyAlignment="1">
      <alignment horizontal="center"/>
    </xf>
    <xf numFmtId="0" fontId="5" fillId="0" borderId="0" xfId="0" applyFont="1" applyFill="1" applyBorder="1" applyAlignment="1">
      <alignment horizontal="center"/>
    </xf>
    <xf numFmtId="0" fontId="0" fillId="0" borderId="0" xfId="0" applyFill="1" applyBorder="1" applyAlignment="1"/>
    <xf numFmtId="2" fontId="5"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0" fontId="2"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6" fillId="0" borderId="0" xfId="0" applyFont="1" applyFill="1" applyBorder="1" applyAlignment="1">
      <alignment vertical="center"/>
    </xf>
    <xf numFmtId="2" fontId="6" fillId="0" borderId="0" xfId="0" applyNumberFormat="1" applyFont="1" applyFill="1" applyBorder="1" applyAlignment="1">
      <alignment vertical="center"/>
    </xf>
    <xf numFmtId="2" fontId="2" fillId="0" borderId="0" xfId="0" applyNumberFormat="1" applyFont="1" applyFill="1" applyAlignment="1">
      <alignment horizontal="center"/>
    </xf>
    <xf numFmtId="0" fontId="3" fillId="0" borderId="0" xfId="0" applyFont="1" applyFill="1" applyAlignment="1">
      <alignment vertical="center"/>
    </xf>
    <xf numFmtId="0" fontId="0" fillId="0" borderId="0" xfId="0" applyBorder="1"/>
    <xf numFmtId="0" fontId="7" fillId="0" borderId="0" xfId="0" applyFont="1" applyFill="1" applyAlignment="1">
      <alignment vertical="center"/>
    </xf>
    <xf numFmtId="0" fontId="1" fillId="0" borderId="0" xfId="0" applyFont="1" applyFill="1" applyAlignment="1">
      <alignment vertical="center"/>
    </xf>
    <xf numFmtId="0" fontId="2" fillId="0" borderId="0" xfId="0" applyFont="1" applyFill="1"/>
    <xf numFmtId="2" fontId="7" fillId="0" borderId="0" xfId="0" applyNumberFormat="1" applyFont="1" applyFill="1" applyAlignment="1">
      <alignment vertical="center"/>
    </xf>
    <xf numFmtId="0" fontId="1" fillId="0" borderId="0" xfId="0" applyFont="1"/>
    <xf numFmtId="0" fontId="5" fillId="0" borderId="0" xfId="0" applyFont="1" applyFill="1" applyAlignment="1">
      <alignment horizontal="center"/>
    </xf>
    <xf numFmtId="0" fontId="2" fillId="0" borderId="0" xfId="0" applyFont="1" applyFill="1" applyAlignment="1">
      <alignment horizontal="center"/>
    </xf>
    <xf numFmtId="0" fontId="0" fillId="0" borderId="0" xfId="0"/>
    <xf numFmtId="0" fontId="5" fillId="0" borderId="0" xfId="0" applyFont="1" applyFill="1" applyAlignment="1">
      <alignment horizontal="center"/>
    </xf>
    <xf numFmtId="0" fontId="2" fillId="0" borderId="0" xfId="0" applyFont="1" applyFill="1" applyAlignment="1">
      <alignment horizontal="center"/>
    </xf>
    <xf numFmtId="2" fontId="1" fillId="2" borderId="1" xfId="0" applyNumberFormat="1" applyFont="1" applyFill="1" applyBorder="1" applyAlignment="1">
      <alignment horizontal="center"/>
    </xf>
    <xf numFmtId="2" fontId="1" fillId="2" borderId="2" xfId="0" applyNumberFormat="1" applyFont="1" applyFill="1" applyBorder="1" applyAlignment="1">
      <alignment horizontal="center"/>
    </xf>
    <xf numFmtId="2" fontId="1" fillId="2" borderId="3" xfId="0" applyNumberFormat="1" applyFont="1" applyFill="1" applyBorder="1" applyAlignment="1">
      <alignment horizontal="center"/>
    </xf>
    <xf numFmtId="0" fontId="4" fillId="0" borderId="0" xfId="0" applyFont="1"/>
    <xf numFmtId="0" fontId="10" fillId="0" borderId="0" xfId="0" applyFont="1"/>
    <xf numFmtId="0" fontId="3" fillId="0" borderId="10" xfId="0" applyFont="1" applyFill="1" applyBorder="1" applyAlignment="1">
      <alignment vertical="center"/>
    </xf>
    <xf numFmtId="0" fontId="3" fillId="0" borderId="11" xfId="0" applyFont="1" applyFill="1" applyBorder="1" applyAlignment="1">
      <alignment vertical="center"/>
    </xf>
    <xf numFmtId="0" fontId="0" fillId="0" borderId="10" xfId="0" applyBorder="1"/>
    <xf numFmtId="0" fontId="0" fillId="0" borderId="11" xfId="0" applyBorder="1"/>
    <xf numFmtId="164" fontId="0" fillId="0" borderId="11" xfId="0" applyNumberFormat="1" applyBorder="1" applyAlignment="1">
      <alignment horizontal="center"/>
    </xf>
    <xf numFmtId="0" fontId="1" fillId="4" borderId="13" xfId="0" applyFont="1" applyFill="1" applyBorder="1" applyAlignment="1">
      <alignment horizontal="left"/>
    </xf>
    <xf numFmtId="0" fontId="1" fillId="4" borderId="14" xfId="0" applyFont="1" applyFill="1" applyBorder="1" applyAlignment="1">
      <alignment horizontal="center"/>
    </xf>
    <xf numFmtId="0" fontId="1" fillId="4" borderId="15" xfId="0" applyFont="1" applyFill="1" applyBorder="1" applyAlignment="1">
      <alignment horizontal="center"/>
    </xf>
    <xf numFmtId="164" fontId="0" fillId="0" borderId="0" xfId="0" applyNumberFormat="1" applyBorder="1" applyAlignment="1">
      <alignment horizontal="center"/>
    </xf>
    <xf numFmtId="0" fontId="1" fillId="4" borderId="12" xfId="0" applyFont="1" applyFill="1" applyBorder="1" applyAlignment="1">
      <alignment horizontal="center"/>
    </xf>
    <xf numFmtId="0" fontId="0" fillId="0" borderId="2" xfId="0" applyBorder="1"/>
    <xf numFmtId="164" fontId="0" fillId="0" borderId="2" xfId="0" applyNumberFormat="1" applyBorder="1" applyAlignment="1">
      <alignment horizontal="center"/>
    </xf>
    <xf numFmtId="0" fontId="1" fillId="4" borderId="12" xfId="0" applyFont="1" applyFill="1" applyBorder="1" applyAlignment="1">
      <alignment horizontal="left"/>
    </xf>
    <xf numFmtId="0" fontId="1" fillId="4" borderId="13" xfId="0" applyFont="1" applyFill="1" applyBorder="1"/>
    <xf numFmtId="0" fontId="8" fillId="2" borderId="0" xfId="0" applyFont="1" applyFill="1" applyBorder="1" applyAlignment="1">
      <alignment horizontal="left"/>
    </xf>
    <xf numFmtId="0" fontId="2" fillId="2" borderId="0" xfId="0" applyFont="1" applyFill="1" applyBorder="1" applyAlignment="1">
      <alignment horizontal="center"/>
    </xf>
    <xf numFmtId="165" fontId="8" fillId="2" borderId="11" xfId="0" applyNumberFormat="1" applyFont="1" applyFill="1" applyBorder="1" applyAlignment="1">
      <alignment horizontal="center"/>
    </xf>
    <xf numFmtId="0" fontId="8" fillId="2" borderId="0" xfId="0" applyFont="1" applyFill="1" applyBorder="1"/>
    <xf numFmtId="0" fontId="5" fillId="2" borderId="0" xfId="0" applyFont="1" applyFill="1" applyBorder="1" applyAlignment="1">
      <alignment horizontal="center"/>
    </xf>
    <xf numFmtId="0" fontId="0" fillId="0" borderId="10" xfId="0" applyBorder="1" applyAlignment="1"/>
    <xf numFmtId="0" fontId="0" fillId="0" borderId="0" xfId="0" applyBorder="1" applyAlignment="1"/>
    <xf numFmtId="2" fontId="2" fillId="2" borderId="0" xfId="0" applyNumberFormat="1" applyFont="1" applyFill="1" applyBorder="1" applyAlignment="1">
      <alignment horizontal="center" vertical="center"/>
    </xf>
    <xf numFmtId="2" fontId="5" fillId="2" borderId="0" xfId="0" applyNumberFormat="1" applyFont="1" applyFill="1" applyBorder="1" applyAlignment="1">
      <alignment horizontal="center" vertical="center"/>
    </xf>
    <xf numFmtId="0" fontId="1" fillId="0" borderId="10" xfId="0" applyFont="1" applyFill="1" applyBorder="1" applyAlignment="1">
      <alignment vertical="center"/>
    </xf>
    <xf numFmtId="2" fontId="2" fillId="2" borderId="0" xfId="0" applyNumberFormat="1" applyFont="1" applyFill="1" applyBorder="1" applyAlignment="1">
      <alignment horizontal="center"/>
    </xf>
    <xf numFmtId="2" fontId="5" fillId="2" borderId="0" xfId="0" applyNumberFormat="1" applyFont="1" applyFill="1" applyBorder="1" applyAlignment="1">
      <alignment horizontal="center"/>
    </xf>
    <xf numFmtId="0" fontId="0" fillId="0" borderId="10" xfId="0" applyFill="1" applyBorder="1"/>
    <xf numFmtId="0" fontId="2" fillId="2" borderId="5" xfId="0" applyFont="1" applyFill="1" applyBorder="1" applyAlignment="1">
      <alignment horizontal="center"/>
    </xf>
    <xf numFmtId="165" fontId="8" fillId="2" borderId="6" xfId="0" applyNumberFormat="1" applyFont="1" applyFill="1" applyBorder="1" applyAlignment="1">
      <alignment horizontal="center"/>
    </xf>
    <xf numFmtId="0" fontId="8" fillId="2" borderId="8" xfId="0" applyFont="1" applyFill="1" applyBorder="1"/>
    <xf numFmtId="0" fontId="5" fillId="2" borderId="8" xfId="0" applyFont="1" applyFill="1" applyBorder="1" applyAlignment="1">
      <alignment horizontal="center"/>
    </xf>
    <xf numFmtId="165" fontId="8" fillId="2" borderId="9" xfId="0" applyNumberFormat="1" applyFont="1" applyFill="1" applyBorder="1" applyAlignment="1">
      <alignment horizontal="center"/>
    </xf>
    <xf numFmtId="2" fontId="2" fillId="2" borderId="5" xfId="0" applyNumberFormat="1" applyFont="1" applyFill="1" applyBorder="1" applyAlignment="1">
      <alignment horizontal="center" vertical="center"/>
    </xf>
    <xf numFmtId="2" fontId="5" fillId="2" borderId="8" xfId="0" applyNumberFormat="1" applyFont="1" applyFill="1" applyBorder="1" applyAlignment="1">
      <alignment horizontal="center" vertical="center"/>
    </xf>
    <xf numFmtId="0" fontId="8" fillId="2" borderId="5" xfId="0" applyFont="1" applyFill="1" applyBorder="1"/>
    <xf numFmtId="2" fontId="2" fillId="2" borderId="5" xfId="0" applyNumberFormat="1" applyFont="1" applyFill="1" applyBorder="1" applyAlignment="1">
      <alignment horizontal="center"/>
    </xf>
    <xf numFmtId="2" fontId="5" fillId="2" borderId="8" xfId="0" applyNumberFormat="1" applyFont="1" applyFill="1" applyBorder="1" applyAlignment="1">
      <alignment horizontal="center"/>
    </xf>
    <xf numFmtId="0" fontId="8" fillId="2" borderId="1" xfId="0" applyFont="1" applyFill="1" applyBorder="1" applyAlignment="1">
      <alignment horizontal="left"/>
    </xf>
    <xf numFmtId="0" fontId="8" fillId="2" borderId="2" xfId="0" applyFont="1" applyFill="1" applyBorder="1" applyAlignment="1">
      <alignment horizontal="left"/>
    </xf>
    <xf numFmtId="0" fontId="8" fillId="2" borderId="2" xfId="0" applyFont="1" applyFill="1" applyBorder="1"/>
    <xf numFmtId="0" fontId="8" fillId="2" borderId="3" xfId="0" applyFont="1" applyFill="1" applyBorder="1"/>
    <xf numFmtId="0" fontId="0" fillId="0" borderId="2" xfId="0" applyBorder="1" applyAlignment="1"/>
    <xf numFmtId="0" fontId="2" fillId="0" borderId="2" xfId="0" applyFont="1" applyFill="1" applyBorder="1"/>
    <xf numFmtId="0" fontId="8" fillId="2" borderId="1" xfId="0" applyFont="1" applyFill="1" applyBorder="1"/>
    <xf numFmtId="0" fontId="0" fillId="0" borderId="2" xfId="0" applyFill="1" applyBorder="1"/>
    <xf numFmtId="0" fontId="7" fillId="0" borderId="2" xfId="0" applyFont="1" applyFill="1" applyBorder="1" applyAlignment="1">
      <alignment vertical="center"/>
    </xf>
    <xf numFmtId="0" fontId="1" fillId="2" borderId="12" xfId="0" applyFont="1" applyFill="1" applyBorder="1"/>
    <xf numFmtId="164" fontId="1" fillId="2" borderId="15" xfId="0" applyNumberFormat="1" applyFont="1" applyFill="1" applyBorder="1" applyAlignment="1">
      <alignment horizontal="center"/>
    </xf>
    <xf numFmtId="164" fontId="1" fillId="2" borderId="12" xfId="0" applyNumberFormat="1" applyFont="1" applyFill="1" applyBorder="1" applyAlignment="1">
      <alignment horizontal="center"/>
    </xf>
    <xf numFmtId="164" fontId="1" fillId="2" borderId="14" xfId="0" applyNumberFormat="1" applyFont="1" applyFill="1" applyBorder="1" applyAlignment="1">
      <alignment horizontal="center"/>
    </xf>
    <xf numFmtId="0" fontId="1" fillId="2" borderId="13" xfId="0" applyFont="1" applyFill="1" applyBorder="1"/>
    <xf numFmtId="0" fontId="8" fillId="0" borderId="12" xfId="0" applyFont="1" applyBorder="1" applyAlignment="1">
      <alignment horizontal="left"/>
    </xf>
    <xf numFmtId="0" fontId="2" fillId="0" borderId="14" xfId="0" applyFont="1" applyBorder="1" applyAlignment="1">
      <alignment horizontal="center"/>
    </xf>
    <xf numFmtId="0" fontId="8" fillId="0" borderId="12" xfId="0" applyFont="1" applyBorder="1"/>
    <xf numFmtId="0" fontId="5" fillId="0" borderId="14" xfId="0" applyFont="1" applyBorder="1" applyAlignment="1">
      <alignment horizontal="center"/>
    </xf>
    <xf numFmtId="165" fontId="8" fillId="0" borderId="12" xfId="0" applyNumberFormat="1" applyFont="1" applyBorder="1" applyAlignment="1">
      <alignment horizontal="center"/>
    </xf>
    <xf numFmtId="2" fontId="2" fillId="0" borderId="14" xfId="0" applyNumberFormat="1" applyFont="1" applyBorder="1" applyAlignment="1">
      <alignment horizontal="center" vertical="center"/>
    </xf>
    <xf numFmtId="0" fontId="8" fillId="0" borderId="12" xfId="0" applyFont="1" applyFill="1" applyBorder="1"/>
    <xf numFmtId="2" fontId="5" fillId="0" borderId="14" xfId="0" applyNumberFormat="1" applyFont="1" applyBorder="1" applyAlignment="1">
      <alignment horizontal="center" vertical="center"/>
    </xf>
    <xf numFmtId="165" fontId="8" fillId="0" borderId="12" xfId="0" applyNumberFormat="1" applyFont="1" applyFill="1" applyBorder="1" applyAlignment="1">
      <alignment horizontal="center"/>
    </xf>
    <xf numFmtId="2" fontId="2" fillId="0" borderId="14" xfId="0" applyNumberFormat="1" applyFont="1" applyBorder="1" applyAlignment="1">
      <alignment horizontal="center"/>
    </xf>
    <xf numFmtId="2" fontId="5" fillId="0" borderId="14" xfId="0" applyNumberFormat="1" applyFont="1" applyBorder="1" applyAlignment="1">
      <alignment horizontal="center"/>
    </xf>
    <xf numFmtId="0" fontId="8" fillId="0" borderId="12" xfId="0" applyFont="1" applyFill="1" applyBorder="1" applyAlignment="1">
      <alignment horizontal="left"/>
    </xf>
    <xf numFmtId="2" fontId="1" fillId="2" borderId="5" xfId="0" applyNumberFormat="1" applyFont="1" applyFill="1" applyBorder="1" applyAlignment="1">
      <alignment horizontal="center"/>
    </xf>
    <xf numFmtId="2" fontId="1" fillId="2" borderId="0" xfId="0" applyNumberFormat="1" applyFont="1" applyFill="1" applyBorder="1" applyAlignment="1">
      <alignment horizontal="center"/>
    </xf>
    <xf numFmtId="2" fontId="1" fillId="2" borderId="8" xfId="0" applyNumberFormat="1" applyFont="1" applyFill="1" applyBorder="1" applyAlignment="1">
      <alignment horizontal="center"/>
    </xf>
    <xf numFmtId="0" fontId="0" fillId="0" borderId="8" xfId="0" applyBorder="1"/>
    <xf numFmtId="0" fontId="1" fillId="3" borderId="13" xfId="0" applyFont="1" applyFill="1" applyBorder="1" applyAlignment="1">
      <alignment horizontal="center"/>
    </xf>
    <xf numFmtId="0" fontId="1" fillId="3" borderId="15" xfId="0" applyFont="1" applyFill="1" applyBorder="1" applyAlignment="1">
      <alignment horizontal="center"/>
    </xf>
    <xf numFmtId="0" fontId="1" fillId="3" borderId="12" xfId="0" applyFont="1" applyFill="1" applyBorder="1" applyAlignment="1">
      <alignment horizontal="center"/>
    </xf>
    <xf numFmtId="0" fontId="0" fillId="0" borderId="3" xfId="0" applyBorder="1"/>
    <xf numFmtId="0" fontId="8" fillId="0" borderId="13" xfId="0" applyFont="1" applyBorder="1"/>
    <xf numFmtId="2" fontId="1" fillId="0" borderId="12" xfId="0" applyNumberFormat="1" applyFont="1" applyBorder="1" applyAlignment="1">
      <alignment horizontal="center"/>
    </xf>
    <xf numFmtId="2" fontId="1" fillId="0" borderId="15" xfId="0" applyNumberFormat="1" applyFont="1" applyBorder="1" applyAlignment="1">
      <alignment horizontal="center"/>
    </xf>
    <xf numFmtId="0" fontId="8" fillId="0" borderId="13" xfId="0" applyFont="1" applyFill="1" applyBorder="1"/>
    <xf numFmtId="0" fontId="8" fillId="0" borderId="13" xfId="0" applyFont="1" applyFill="1" applyBorder="1" applyAlignment="1">
      <alignment horizontal="left"/>
    </xf>
    <xf numFmtId="0" fontId="0" fillId="0" borderId="12" xfId="0" applyBorder="1"/>
    <xf numFmtId="0" fontId="1" fillId="0" borderId="13" xfId="0" applyFont="1" applyBorder="1"/>
    <xf numFmtId="0" fontId="1" fillId="0" borderId="14" xfId="0" applyFont="1" applyBorder="1"/>
    <xf numFmtId="0" fontId="1" fillId="0" borderId="12"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1" fillId="0" borderId="0" xfId="0" applyFont="1" applyFill="1"/>
    <xf numFmtId="0" fontId="13" fillId="0" borderId="0" xfId="0" applyFont="1" applyFill="1"/>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2" fontId="7" fillId="0" borderId="1" xfId="0" applyNumberFormat="1" applyFont="1" applyBorder="1" applyAlignment="1">
      <alignment horizontal="center" vertical="center"/>
    </xf>
    <xf numFmtId="2" fontId="7" fillId="0" borderId="2" xfId="0" applyNumberFormat="1" applyFont="1" applyBorder="1" applyAlignment="1">
      <alignment horizontal="center" vertical="center"/>
    </xf>
    <xf numFmtId="2" fontId="7" fillId="0" borderId="3" xfId="0" applyNumberFormat="1" applyFont="1" applyBorder="1" applyAlignment="1">
      <alignment horizontal="center" vertical="center"/>
    </xf>
    <xf numFmtId="0" fontId="1" fillId="2" borderId="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7"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cellXfs>
  <cellStyles count="1">
    <cellStyle name="Standard" xfId="0" builtinId="0"/>
  </cellStyles>
  <dxfs count="0"/>
  <tableStyles count="0" defaultTableStyle="TableStyleMedium2" defaultPivotStyle="PivotStyleLight16"/>
  <colors>
    <mruColors>
      <color rgb="FFFF7C80"/>
      <color rgb="FFFFFF96"/>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13588</xdr:colOff>
      <xdr:row>0</xdr:row>
      <xdr:rowOff>13608</xdr:rowOff>
    </xdr:from>
    <xdr:ext cx="12310999" cy="5727850"/>
    <xdr:sp macro="" textlink="">
      <xdr:nvSpPr>
        <xdr:cNvPr id="2" name="Textfeld 1"/>
        <xdr:cNvSpPr txBox="1"/>
      </xdr:nvSpPr>
      <xdr:spPr>
        <a:xfrm>
          <a:off x="27177" y="13608"/>
          <a:ext cx="12310999" cy="572785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6000"/>
            <a:t>Additional file 2</a:t>
          </a:r>
        </a:p>
        <a:p>
          <a:endParaRPr lang="en-US" sz="4000"/>
        </a:p>
        <a:p>
          <a:r>
            <a:rPr lang="en-US" sz="4000"/>
            <a:t>Efficiency of Different Measures for Defining the</a:t>
          </a:r>
        </a:p>
        <a:p>
          <a:r>
            <a:rPr lang="en-US" sz="4000"/>
            <a:t>Applicability Domain</a:t>
          </a:r>
          <a:r>
            <a:rPr lang="en-US" sz="4000" baseline="0"/>
            <a:t> of Classification Models</a:t>
          </a:r>
        </a:p>
        <a:p>
          <a:endParaRPr lang="en-US" sz="4000" baseline="0"/>
        </a:p>
        <a:p>
          <a:r>
            <a:rPr lang="en-US" sz="2000"/>
            <a:t>Waldemar Klingspohn</a:t>
          </a:r>
          <a:r>
            <a:rPr lang="en-US" sz="2000" baseline="30000"/>
            <a:t>1</a:t>
          </a:r>
          <a:r>
            <a:rPr lang="en-US" sz="2000"/>
            <a:t>, Miriam Mathea</a:t>
          </a:r>
          <a:r>
            <a:rPr lang="en-US" sz="2000" baseline="30000"/>
            <a:t>1</a:t>
          </a:r>
          <a:r>
            <a:rPr lang="en-US" sz="2000"/>
            <a:t>, Antonius ter Laak</a:t>
          </a:r>
          <a:r>
            <a:rPr lang="en-US" sz="2000" baseline="30000"/>
            <a:t>2</a:t>
          </a:r>
          <a:r>
            <a:rPr lang="en-US" sz="2000"/>
            <a:t>, Nikolaus Heinrich</a:t>
          </a:r>
          <a:r>
            <a:rPr lang="en-US" sz="2000" baseline="30000"/>
            <a:t>2</a:t>
          </a:r>
          <a:r>
            <a:rPr lang="en-US" sz="2000"/>
            <a:t>, Knut Baumann</a:t>
          </a:r>
          <a:r>
            <a:rPr lang="en-US" sz="2000" baseline="30000"/>
            <a:t>1</a:t>
          </a:r>
          <a:endParaRPr lang="en-US" sz="2000">
            <a:solidFill>
              <a:srgbClr val="FF0000"/>
            </a:solidFill>
          </a:endParaRPr>
        </a:p>
        <a:p>
          <a:endParaRPr lang="en-US" sz="2000"/>
        </a:p>
        <a:p>
          <a:r>
            <a:rPr lang="en-US" sz="2000" baseline="30000">
              <a:solidFill>
                <a:schemeClr val="tx1"/>
              </a:solidFill>
              <a:effectLst/>
              <a:latin typeface="+mn-lt"/>
              <a:ea typeface="+mn-ea"/>
              <a:cs typeface="+mn-cs"/>
            </a:rPr>
            <a:t>1</a:t>
          </a:r>
          <a:r>
            <a:rPr lang="en-US" sz="2000">
              <a:solidFill>
                <a:schemeClr val="tx1"/>
              </a:solidFill>
              <a:effectLst/>
              <a:latin typeface="+mn-lt"/>
              <a:ea typeface="+mn-ea"/>
              <a:cs typeface="+mn-cs"/>
            </a:rPr>
            <a:t>Institute of Medicinal and Pharmaceutical Chemistry, University of Technology Braunschweig, Beethovenstrasse 55,</a:t>
          </a:r>
        </a:p>
        <a:p>
          <a:r>
            <a:rPr lang="en-US" sz="2000">
              <a:solidFill>
                <a:schemeClr val="tx1"/>
              </a:solidFill>
              <a:effectLst/>
              <a:latin typeface="+mn-lt"/>
              <a:ea typeface="+mn-ea"/>
              <a:cs typeface="+mn-cs"/>
            </a:rPr>
            <a:t> 38106 Braunschweig, Germany</a:t>
          </a:r>
        </a:p>
        <a:p>
          <a:endParaRPr lang="en-US" sz="2000">
            <a:solidFill>
              <a:schemeClr val="tx1"/>
            </a:solidFill>
            <a:effectLst/>
            <a:latin typeface="+mn-lt"/>
            <a:ea typeface="+mn-ea"/>
            <a:cs typeface="+mn-cs"/>
          </a:endParaRPr>
        </a:p>
        <a:p>
          <a:r>
            <a:rPr lang="en-US" sz="2000" baseline="30000">
              <a:solidFill>
                <a:sysClr val="windowText" lastClr="000000"/>
              </a:solidFill>
              <a:effectLst/>
              <a:latin typeface="+mn-lt"/>
              <a:ea typeface="+mn-ea"/>
              <a:cs typeface="+mn-cs"/>
            </a:rPr>
            <a:t>2</a:t>
          </a:r>
          <a:r>
            <a:rPr lang="en-US" sz="2000" baseline="0">
              <a:solidFill>
                <a:sysClr val="windowText" lastClr="000000"/>
              </a:solidFill>
              <a:effectLst/>
              <a:latin typeface="+mn-lt"/>
              <a:ea typeface="+mn-ea"/>
              <a:cs typeface="+mn-cs"/>
            </a:rPr>
            <a:t>Bayer Pharma Aktiengesellschaft, Computational Chemistry, Müllerstrasse 178, 13353 Berlin, Germany</a:t>
          </a:r>
        </a:p>
        <a:p>
          <a:endParaRPr lang="en-US" sz="20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xdr:colOff>
      <xdr:row>0</xdr:row>
      <xdr:rowOff>9525</xdr:rowOff>
    </xdr:from>
    <xdr:ext cx="7534276" cy="1626471"/>
    <xdr:sp macro="" textlink="">
      <xdr:nvSpPr>
        <xdr:cNvPr id="2" name="Textfeld 1"/>
        <xdr:cNvSpPr txBox="1"/>
      </xdr:nvSpPr>
      <xdr:spPr>
        <a:xfrm>
          <a:off x="9525" y="9525"/>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S9: Figures of merit for the Ames data set.</a:t>
          </a:r>
        </a:p>
        <a:p>
          <a:r>
            <a:rPr lang="en-US" sz="1400" b="1"/>
            <a:t>The table shows the results for the CV</a:t>
          </a:r>
          <a:r>
            <a:rPr lang="en-US" sz="1400" b="1" baseline="0"/>
            <a:t> scheme in combination with the available descriptors types, all studied classification methods and AD measures.</a:t>
          </a:r>
        </a:p>
        <a:p>
          <a:r>
            <a:rPr lang="en-US" sz="1400" b="1" baseline="0"/>
            <a:t>Please note that the italicised and underlined CV scheme and descriptor type are employed in the main body of the paper.</a:t>
          </a:r>
        </a:p>
        <a:p>
          <a:endParaRPr lang="en-US" sz="1400" b="1"/>
        </a:p>
        <a:p>
          <a:endParaRPr lang="en-US" sz="1400" b="1"/>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xdr:colOff>
      <xdr:row>0</xdr:row>
      <xdr:rowOff>9525</xdr:rowOff>
    </xdr:from>
    <xdr:ext cx="7534276" cy="1626471"/>
    <xdr:sp macro="" textlink="">
      <xdr:nvSpPr>
        <xdr:cNvPr id="2" name="Textfeld 1"/>
        <xdr:cNvSpPr txBox="1"/>
      </xdr:nvSpPr>
      <xdr:spPr>
        <a:xfrm>
          <a:off x="9525" y="9525"/>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S10: Figures of merit for the CYP1A2 data set.</a:t>
          </a:r>
        </a:p>
        <a:p>
          <a:r>
            <a:rPr lang="en-US" sz="1400" b="1"/>
            <a:t>The table shows the results for the CV</a:t>
          </a:r>
          <a:r>
            <a:rPr lang="en-US" sz="1400" b="1" baseline="0"/>
            <a:t> scheme in combination with the available descriptors types, all studied classification methods and AD measures.</a:t>
          </a:r>
        </a:p>
        <a:p>
          <a:r>
            <a:rPr lang="en-US" sz="1400" b="1" baseline="0"/>
            <a:t>Please note that the italicised and underlined CV scheme and descriptor type are employed in the main body of the paper.</a:t>
          </a:r>
        </a:p>
        <a:p>
          <a:endParaRPr lang="en-US" sz="1400" b="1"/>
        </a:p>
        <a:p>
          <a:endParaRPr lang="en-US" sz="1400" b="1"/>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xdr:colOff>
      <xdr:row>0</xdr:row>
      <xdr:rowOff>9525</xdr:rowOff>
    </xdr:from>
    <xdr:ext cx="7534276" cy="1626471"/>
    <xdr:sp macro="" textlink="">
      <xdr:nvSpPr>
        <xdr:cNvPr id="2" name="Textfeld 1"/>
        <xdr:cNvSpPr txBox="1"/>
      </xdr:nvSpPr>
      <xdr:spPr>
        <a:xfrm>
          <a:off x="9525" y="9525"/>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S11: Influence of different structure descriptors on AD measure performance.</a:t>
          </a:r>
        </a:p>
        <a:p>
          <a:r>
            <a:rPr lang="en-US" sz="1400" b="1" i="0" u="none" strike="noStrike">
              <a:solidFill>
                <a:schemeClr val="tx1"/>
              </a:solidFill>
              <a:effectLst/>
              <a:latin typeface="+mn-lt"/>
              <a:ea typeface="+mn-ea"/>
              <a:cs typeface="+mn-cs"/>
            </a:rPr>
            <a:t>Performance (i.e. </a:t>
          </a:r>
          <a:r>
            <a:rPr lang="en-US" sz="1400" b="1" i="0" u="sng" strike="noStrike">
              <a:solidFill>
                <a:schemeClr val="tx1"/>
              </a:solidFill>
              <a:effectLst/>
              <a:latin typeface="+mn-lt"/>
              <a:ea typeface="+mn-ea"/>
              <a:cs typeface="+mn-cs"/>
            </a:rPr>
            <a:t>ranks</a:t>
          </a:r>
          <a:r>
            <a:rPr lang="en-US" sz="1400" b="1" i="0" u="none" strike="noStrike">
              <a:solidFill>
                <a:schemeClr val="tx1"/>
              </a:solidFill>
              <a:effectLst/>
              <a:latin typeface="+mn-lt"/>
              <a:ea typeface="+mn-ea"/>
              <a:cs typeface="+mn-cs"/>
            </a:rPr>
            <a:t>) of AD measures for different sets of descriptor</a:t>
          </a:r>
          <a:r>
            <a:rPr lang="en-US" sz="1400" b="1" i="0" u="none" strike="noStrike" baseline="0">
              <a:solidFill>
                <a:schemeClr val="tx1"/>
              </a:solidFill>
              <a:effectLst/>
              <a:latin typeface="+mn-lt"/>
              <a:ea typeface="+mn-ea"/>
              <a:cs typeface="+mn-cs"/>
            </a:rPr>
            <a:t> types</a:t>
          </a:r>
          <a:r>
            <a:rPr lang="en-US" sz="1400" b="1" i="0" u="none" strike="noStrike">
              <a:solidFill>
                <a:schemeClr val="tx1"/>
              </a:solidFill>
              <a:effectLst/>
              <a:latin typeface="+mn-lt"/>
              <a:ea typeface="+mn-ea"/>
              <a:cs typeface="+mn-cs"/>
            </a:rPr>
            <a:t> by the example of the </a:t>
          </a:r>
          <a:r>
            <a:rPr lang="en-US" sz="1400" b="1" i="0" u="sng" strike="noStrike">
              <a:solidFill>
                <a:schemeClr val="tx1"/>
              </a:solidFill>
              <a:effectLst/>
              <a:latin typeface="+mn-lt"/>
              <a:ea typeface="+mn-ea"/>
              <a:cs typeface="+mn-cs"/>
            </a:rPr>
            <a:t>CYP1A2</a:t>
          </a:r>
          <a:r>
            <a:rPr lang="en-US" sz="1400" b="1" i="0" u="none" strike="noStrike">
              <a:solidFill>
                <a:schemeClr val="tx1"/>
              </a:solidFill>
              <a:effectLst/>
              <a:latin typeface="+mn-lt"/>
              <a:ea typeface="+mn-ea"/>
              <a:cs typeface="+mn-cs"/>
            </a:rPr>
            <a:t> data set.</a:t>
          </a:r>
          <a:r>
            <a:rPr lang="en-US" sz="1400"/>
            <a:t> </a:t>
          </a:r>
        </a:p>
        <a:p>
          <a:r>
            <a:rPr lang="en-US" sz="1400" b="1" i="0" u="none" strike="noStrike">
              <a:solidFill>
                <a:schemeClr val="tx1"/>
              </a:solidFill>
              <a:effectLst/>
              <a:latin typeface="+mn-lt"/>
              <a:ea typeface="+mn-ea"/>
              <a:cs typeface="+mn-cs"/>
            </a:rPr>
            <a:t>It can be seen that different sets of structure descriptors don't influence the order of the ranks and thus the best performing AD measures remain the same, namley the confidence measures. These results are representative for other data sets analyzed in this study.</a:t>
          </a:r>
          <a:r>
            <a:rPr lang="en-US" sz="1400"/>
            <a:t> </a:t>
          </a:r>
          <a:endParaRPr lang="en-US" sz="1400" b="1"/>
        </a:p>
        <a:p>
          <a:endParaRPr lang="en-US" sz="1400" b="1"/>
        </a:p>
      </xdr:txBody>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6</xdr:col>
      <xdr:colOff>231897</xdr:colOff>
      <xdr:row>31</xdr:row>
      <xdr:rowOff>175846</xdr:rowOff>
    </xdr:from>
    <xdr:to>
      <xdr:col>11</xdr:col>
      <xdr:colOff>720897</xdr:colOff>
      <xdr:row>44</xdr:row>
      <xdr:rowOff>172083</xdr:rowOff>
    </xdr:to>
    <xdr:pic>
      <xdr:nvPicPr>
        <xdr:cNvPr id="2" name="Grafik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3512" y="3773365"/>
          <a:ext cx="4665347" cy="260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231897</xdr:colOff>
      <xdr:row>16</xdr:row>
      <xdr:rowOff>180975</xdr:rowOff>
    </xdr:from>
    <xdr:to>
      <xdr:col>11</xdr:col>
      <xdr:colOff>720897</xdr:colOff>
      <xdr:row>29</xdr:row>
      <xdr:rowOff>177211</xdr:rowOff>
    </xdr:to>
    <xdr:pic>
      <xdr:nvPicPr>
        <xdr:cNvPr id="3" name="Grafik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3512" y="942975"/>
          <a:ext cx="4665347" cy="260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11205</xdr:colOff>
      <xdr:row>0</xdr:row>
      <xdr:rowOff>11206</xdr:rowOff>
    </xdr:from>
    <xdr:ext cx="7534276" cy="2722284"/>
    <xdr:sp macro="" textlink="">
      <xdr:nvSpPr>
        <xdr:cNvPr id="4" name="Textfeld 3"/>
        <xdr:cNvSpPr txBox="1"/>
      </xdr:nvSpPr>
      <xdr:spPr>
        <a:xfrm>
          <a:off x="11205" y="11206"/>
          <a:ext cx="7534276" cy="2722284"/>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S12: Influence of the CV variant on AD measure performance.</a:t>
          </a:r>
        </a:p>
        <a:p>
          <a:r>
            <a:rPr lang="en-US" sz="1400" b="1" i="0" u="none" strike="noStrike">
              <a:solidFill>
                <a:schemeClr val="tx1"/>
              </a:solidFill>
              <a:effectLst/>
              <a:latin typeface="+mn-lt"/>
              <a:ea typeface="+mn-ea"/>
              <a:cs typeface="+mn-cs"/>
            </a:rPr>
            <a:t>Performance (i.e. </a:t>
          </a:r>
          <a:r>
            <a:rPr lang="en-US" sz="1400" b="1" i="0" u="sng" strike="noStrike">
              <a:solidFill>
                <a:schemeClr val="tx1"/>
              </a:solidFill>
              <a:effectLst/>
              <a:latin typeface="+mn-lt"/>
              <a:ea typeface="+mn-ea"/>
              <a:cs typeface="+mn-cs"/>
            </a:rPr>
            <a:t>ranks</a:t>
          </a:r>
          <a:r>
            <a:rPr lang="en-US" sz="1400" b="1" i="0" u="none" strike="noStrike">
              <a:solidFill>
                <a:schemeClr val="tx1"/>
              </a:solidFill>
              <a:effectLst/>
              <a:latin typeface="+mn-lt"/>
              <a:ea typeface="+mn-ea"/>
              <a:cs typeface="+mn-cs"/>
            </a:rPr>
            <a:t>) of the different AD measures depending on the employed CV scheme for the QSAR and hERG data set.</a:t>
          </a:r>
          <a:r>
            <a:rPr lang="en-US" sz="1400"/>
            <a:t> </a:t>
          </a:r>
          <a:r>
            <a:rPr lang="en-US" sz="1400" b="1" i="0" u="none" strike="noStrike">
              <a:solidFill>
                <a:schemeClr val="tx1"/>
              </a:solidFill>
              <a:effectLst/>
              <a:latin typeface="+mn-lt"/>
              <a:ea typeface="+mn-ea"/>
              <a:cs typeface="+mn-cs"/>
            </a:rPr>
            <a:t>For the sake of simplicity only the results for the </a:t>
          </a:r>
          <a:r>
            <a:rPr lang="en-US" sz="1400" b="1" i="0" u="sng" strike="noStrike">
              <a:solidFill>
                <a:schemeClr val="tx1"/>
              </a:solidFill>
              <a:effectLst/>
              <a:latin typeface="+mn-lt"/>
              <a:ea typeface="+mn-ea"/>
              <a:cs typeface="+mn-cs"/>
            </a:rPr>
            <a:t>Random Forest</a:t>
          </a:r>
          <a:r>
            <a:rPr lang="en-US" sz="1400" b="1" i="0" u="none" strike="noStrike">
              <a:solidFill>
                <a:schemeClr val="tx1"/>
              </a:solidFill>
              <a:effectLst/>
              <a:latin typeface="+mn-lt"/>
              <a:ea typeface="+mn-ea"/>
              <a:cs typeface="+mn-cs"/>
            </a:rPr>
            <a:t> method are shown here.</a:t>
          </a:r>
          <a:r>
            <a:rPr lang="en-US" sz="1400"/>
            <a:t> </a:t>
          </a:r>
          <a:r>
            <a:rPr lang="en-US" sz="1400" b="1" i="0" u="none" strike="noStrike">
              <a:solidFill>
                <a:schemeClr val="tx1"/>
              </a:solidFill>
              <a:effectLst/>
              <a:latin typeface="+mn-lt"/>
              <a:ea typeface="+mn-ea"/>
              <a:cs typeface="+mn-cs"/>
            </a:rPr>
            <a:t>Additionally, the corresponding accuracy, sensitivity and specificity values are shown for the two CV schemes</a:t>
          </a:r>
          <a:r>
            <a:rPr lang="en-US" sz="1400" b="1" i="0" u="none" strike="noStrike" baseline="0">
              <a:solidFill>
                <a:schemeClr val="tx1"/>
              </a:solidFill>
              <a:effectLst/>
              <a:latin typeface="+mn-lt"/>
              <a:ea typeface="+mn-ea"/>
              <a:cs typeface="+mn-cs"/>
            </a:rPr>
            <a:t> (</a:t>
          </a:r>
          <a:r>
            <a:rPr lang="en-US" sz="1400" b="1" i="0" u="none" strike="noStrike">
              <a:solidFill>
                <a:schemeClr val="tx1"/>
              </a:solidFill>
              <a:effectLst/>
              <a:latin typeface="+mn-lt"/>
              <a:ea typeface="+mn-ea"/>
              <a:cs typeface="+mn-cs"/>
            </a:rPr>
            <a:t>bar plots)</a:t>
          </a:r>
          <a:r>
            <a:rPr lang="en-US" sz="1400"/>
            <a:t> . </a:t>
          </a:r>
          <a:endParaRPr lang="en-US" sz="1400" b="1"/>
        </a:p>
        <a:p>
          <a:r>
            <a:rPr lang="en-US" sz="1400" b="1" i="0" u="none" strike="noStrike">
              <a:solidFill>
                <a:schemeClr val="tx1"/>
              </a:solidFill>
              <a:effectLst/>
              <a:latin typeface="+mn-lt"/>
              <a:ea typeface="+mn-ea"/>
              <a:cs typeface="+mn-cs"/>
            </a:rPr>
            <a:t>It can be seen that the different CV schemes do not influence the order of the ranks and thus the best performing AD measures remain the same, namley the confidence measures. These results are representative for other slightly imbalanced data sets analyzed in this study.</a:t>
          </a:r>
          <a:r>
            <a:rPr lang="en-US" sz="1400"/>
            <a:t> </a:t>
          </a:r>
          <a:r>
            <a:rPr lang="en-US" sz="1400" b="1" i="0" u="none" strike="noStrike">
              <a:solidFill>
                <a:schemeClr val="tx1"/>
              </a:solidFill>
              <a:effectLst/>
              <a:latin typeface="+mn-lt"/>
              <a:ea typeface="+mn-ea"/>
              <a:cs typeface="+mn-cs"/>
            </a:rPr>
            <a:t>The bar plots nicely show the effect of RUS CV (green bars) to reduce the impact of class imbalance. This is shown by the fact the accuracy, sensitivity and specificity nearly equalize each other while plain CV (blue bars) indicates the original class imbalance.</a:t>
          </a:r>
          <a:r>
            <a:rPr lang="en-US" sz="1400"/>
            <a:t> </a:t>
          </a:r>
          <a:endParaRPr lang="en-US" sz="1400" b="1"/>
        </a:p>
        <a:p>
          <a:endParaRPr lang="en-US" sz="1400" b="1"/>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xdr:colOff>
      <xdr:row>0</xdr:row>
      <xdr:rowOff>9525</xdr:rowOff>
    </xdr:from>
    <xdr:ext cx="7534276" cy="781050"/>
    <xdr:sp macro="" textlink="">
      <xdr:nvSpPr>
        <xdr:cNvPr id="2" name="Textfeld 1"/>
        <xdr:cNvSpPr txBox="1"/>
      </xdr:nvSpPr>
      <xdr:spPr>
        <a:xfrm>
          <a:off x="9525" y="9525"/>
          <a:ext cx="7534276" cy="781050"/>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Table S13: MOE descriptors.</a:t>
          </a:r>
        </a:p>
        <a:p>
          <a:r>
            <a:rPr lang="en-US" sz="1400" b="1" i="0" u="none" strike="noStrike">
              <a:solidFill>
                <a:schemeClr val="tx1"/>
              </a:solidFill>
              <a:effectLst/>
              <a:latin typeface="+mn-lt"/>
              <a:ea typeface="+mn-ea"/>
              <a:cs typeface="+mn-cs"/>
            </a:rPr>
            <a:t>This table shows the 181 MOE descriptors (rotationally and translationally invariant) used in the study.</a:t>
          </a:r>
          <a:r>
            <a:rPr lang="en-US" sz="1400"/>
            <a:t> </a:t>
          </a:r>
          <a:endParaRPr lang="en-US" sz="1400" b="1"/>
        </a:p>
        <a:p>
          <a:endParaRPr lang="en-US" sz="1400" b="1"/>
        </a:p>
        <a:p>
          <a:endParaRPr lang="en-US" sz="14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0</xdr:row>
      <xdr:rowOff>1</xdr:rowOff>
    </xdr:from>
    <xdr:ext cx="7534276" cy="1626471"/>
    <xdr:sp macro="" textlink="">
      <xdr:nvSpPr>
        <xdr:cNvPr id="2" name="Textfeld 1"/>
        <xdr:cNvSpPr txBox="1"/>
      </xdr:nvSpPr>
      <xdr:spPr>
        <a:xfrm>
          <a:off x="9524" y="1"/>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S1: Figures of merit for the Musk2 data set.</a:t>
          </a:r>
        </a:p>
        <a:p>
          <a:r>
            <a:rPr lang="en-US" sz="1400" b="1"/>
            <a:t>The tables show</a:t>
          </a:r>
          <a:r>
            <a:rPr lang="en-US" sz="1400" b="1" baseline="0"/>
            <a:t> </a:t>
          </a:r>
          <a:r>
            <a:rPr lang="en-US" sz="1400" b="1"/>
            <a:t>the results for the CV</a:t>
          </a:r>
          <a:r>
            <a:rPr lang="en-US" sz="1400" b="1" baseline="0"/>
            <a:t> schemes in combination with all studied classification methods and AD measures.</a:t>
          </a:r>
        </a:p>
        <a:p>
          <a:r>
            <a:rPr lang="en-US" sz="1400" b="1" baseline="0"/>
            <a:t>Please note that the italicised and underlined CV scheme is employed in the main body of the paper.</a:t>
          </a:r>
        </a:p>
        <a:p>
          <a:endParaRPr lang="en-US" sz="1400" b="1"/>
        </a:p>
        <a:p>
          <a:endParaRPr lang="en-US" sz="1400" b="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1680</xdr:colOff>
      <xdr:row>0</xdr:row>
      <xdr:rowOff>1680</xdr:rowOff>
    </xdr:from>
    <xdr:ext cx="7534276" cy="1626471"/>
    <xdr:sp macro="" textlink="">
      <xdr:nvSpPr>
        <xdr:cNvPr id="3" name="Textfeld 2"/>
        <xdr:cNvSpPr txBox="1"/>
      </xdr:nvSpPr>
      <xdr:spPr>
        <a:xfrm>
          <a:off x="1680" y="1680"/>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S2: Figures of merit for the QSAR data set.</a:t>
          </a:r>
        </a:p>
        <a:p>
          <a:r>
            <a:rPr lang="en-US" sz="1400" b="1"/>
            <a:t>The tables show the results for the CV</a:t>
          </a:r>
          <a:r>
            <a:rPr lang="en-US" sz="1400" b="1" baseline="0"/>
            <a:t> schemes in combination with all studied classification methods and AD measures.</a:t>
          </a:r>
        </a:p>
        <a:p>
          <a:r>
            <a:rPr lang="en-US" sz="1400" b="1" baseline="0"/>
            <a:t>Please note that the italicised and underlined CV scheme is employed in the main body of the paper.</a:t>
          </a:r>
        </a:p>
        <a:p>
          <a:endParaRPr lang="en-US" sz="1400" b="1"/>
        </a:p>
        <a:p>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11205</xdr:colOff>
      <xdr:row>0</xdr:row>
      <xdr:rowOff>11205</xdr:rowOff>
    </xdr:from>
    <xdr:ext cx="7534276" cy="1188146"/>
    <xdr:sp macro="" textlink="">
      <xdr:nvSpPr>
        <xdr:cNvPr id="2" name="Textfeld 1"/>
        <xdr:cNvSpPr txBox="1"/>
      </xdr:nvSpPr>
      <xdr:spPr>
        <a:xfrm>
          <a:off x="11205" y="11205"/>
          <a:ext cx="7534276" cy="1188146"/>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S3: Figures of merit for the BBB data set.</a:t>
          </a:r>
        </a:p>
        <a:p>
          <a:r>
            <a:rPr lang="en-US" sz="1400" b="1"/>
            <a:t>The table shows the results for the CV</a:t>
          </a:r>
          <a:r>
            <a:rPr lang="en-US" sz="1400" b="1" baseline="0"/>
            <a:t> scheme in combination with all studied classification methods and AD measures.</a:t>
          </a:r>
        </a:p>
        <a:p>
          <a:endParaRPr lang="en-US" sz="1400" b="1"/>
        </a:p>
        <a:p>
          <a:endParaRPr lang="en-US" sz="14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3362</xdr:colOff>
      <xdr:row>0</xdr:row>
      <xdr:rowOff>8404</xdr:rowOff>
    </xdr:from>
    <xdr:ext cx="7534276" cy="1188146"/>
    <xdr:sp macro="" textlink="">
      <xdr:nvSpPr>
        <xdr:cNvPr id="2" name="Textfeld 1"/>
        <xdr:cNvSpPr txBox="1"/>
      </xdr:nvSpPr>
      <xdr:spPr>
        <a:xfrm>
          <a:off x="3362" y="8404"/>
          <a:ext cx="7534276" cy="1188146"/>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S4: Figures of merit for the PGP data set.</a:t>
          </a:r>
        </a:p>
        <a:p>
          <a:r>
            <a:rPr lang="en-US" sz="1400" b="1"/>
            <a:t>The table shows the results for the CV</a:t>
          </a:r>
          <a:r>
            <a:rPr lang="en-US" sz="1400" b="1" baseline="0"/>
            <a:t> scheme in combination with all studied classification methods and AD measures.</a:t>
          </a:r>
        </a:p>
        <a:p>
          <a:endParaRPr lang="en-US" sz="1400" b="1"/>
        </a:p>
        <a:p>
          <a:endParaRPr lang="en-US" sz="1400" b="1"/>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10391</xdr:colOff>
      <xdr:row>0</xdr:row>
      <xdr:rowOff>12123</xdr:rowOff>
    </xdr:from>
    <xdr:ext cx="7534276" cy="1626471"/>
    <xdr:sp macro="" textlink="">
      <xdr:nvSpPr>
        <xdr:cNvPr id="2" name="Textfeld 1"/>
        <xdr:cNvSpPr txBox="1"/>
      </xdr:nvSpPr>
      <xdr:spPr>
        <a:xfrm>
          <a:off x="10391" y="12123"/>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S5: Figures of merit for the FXa data set.</a:t>
          </a:r>
        </a:p>
        <a:p>
          <a:r>
            <a:rPr lang="en-US" sz="1400" b="1"/>
            <a:t>The tables show the results for the CV</a:t>
          </a:r>
          <a:r>
            <a:rPr lang="en-US" sz="1400" b="1" baseline="0"/>
            <a:t> schemes in combination with the available descriptors types, all studied classification methods and AD measures.</a:t>
          </a:r>
        </a:p>
        <a:p>
          <a:r>
            <a:rPr lang="en-US" sz="1400" b="1" baseline="0"/>
            <a:t>Please note that the italicised and underlined CV scheme and descriptor type are employed in the main body of the paper.</a:t>
          </a:r>
        </a:p>
        <a:p>
          <a:endParaRPr lang="en-US" sz="1400" b="1"/>
        </a:p>
        <a:p>
          <a:endParaRPr lang="en-US" sz="1400" b="1"/>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8149</xdr:colOff>
      <xdr:row>0</xdr:row>
      <xdr:rowOff>9525</xdr:rowOff>
    </xdr:from>
    <xdr:ext cx="7534276" cy="1620000"/>
    <xdr:sp macro="" textlink="">
      <xdr:nvSpPr>
        <xdr:cNvPr id="2" name="Textfeld 1"/>
        <xdr:cNvSpPr txBox="1"/>
      </xdr:nvSpPr>
      <xdr:spPr>
        <a:xfrm>
          <a:off x="8149" y="9525"/>
          <a:ext cx="7534276" cy="1620000"/>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Table S6: Figures of merit for the Liver data set.</a:t>
          </a:r>
        </a:p>
        <a:p>
          <a:r>
            <a:rPr lang="en-US" sz="1400" b="1"/>
            <a:t>The tables show the results for the CV</a:t>
          </a:r>
          <a:r>
            <a:rPr lang="en-US" sz="1400" b="1" baseline="0"/>
            <a:t> schemes in combination with the available descriptors types, all studied classification methods and AD measures.</a:t>
          </a:r>
        </a:p>
        <a:p>
          <a:r>
            <a:rPr lang="en-US" sz="1400" b="1" baseline="0"/>
            <a:t>Please note that the italicised and underlined CV scheme and descriptor type are employed in the main body of the paper.</a:t>
          </a:r>
        </a:p>
        <a:p>
          <a:endParaRPr lang="en-US" sz="1400" b="1" i="1" baseline="0"/>
        </a:p>
        <a:p>
          <a:r>
            <a:rPr lang="en-US" sz="1100" b="1" i="0" u="sng" strike="noStrike">
              <a:solidFill>
                <a:schemeClr val="tx1"/>
              </a:solidFill>
              <a:effectLst/>
              <a:latin typeface="+mn-lt"/>
              <a:ea typeface="+mn-ea"/>
              <a:cs typeface="+mn-cs"/>
            </a:rPr>
            <a:t>Note: </a:t>
          </a:r>
          <a:r>
            <a:rPr lang="en-US" sz="1100" b="1" i="0" u="none" strike="noStrike">
              <a:solidFill>
                <a:schemeClr val="tx1"/>
              </a:solidFill>
              <a:effectLst/>
              <a:latin typeface="+mn-lt"/>
              <a:ea typeface="+mn-ea"/>
              <a:cs typeface="+mn-cs"/>
            </a:rPr>
            <a:t>All calculations for the Liver data set were done with the species </a:t>
          </a:r>
          <a:r>
            <a:rPr lang="en-US" sz="1100" b="1" i="0" u="sng" strike="noStrike">
              <a:solidFill>
                <a:schemeClr val="tx1"/>
              </a:solidFill>
              <a:effectLst/>
              <a:latin typeface="+mn-lt"/>
              <a:ea typeface="+mn-ea"/>
              <a:cs typeface="+mn-cs"/>
            </a:rPr>
            <a:t>'human'</a:t>
          </a:r>
          <a:r>
            <a:rPr lang="en-US" sz="1100" b="1" i="0" u="none" strike="noStrike">
              <a:solidFill>
                <a:schemeClr val="tx1"/>
              </a:solidFill>
              <a:effectLst/>
              <a:latin typeface="+mn-lt"/>
              <a:ea typeface="+mn-ea"/>
              <a:cs typeface="+mn-cs"/>
            </a:rPr>
            <a:t> as class labels (see corresponding reference).  </a:t>
          </a:r>
          <a:r>
            <a:rPr lang="en-US" sz="1100"/>
            <a:t> </a:t>
          </a:r>
          <a:endParaRPr lang="en-US" sz="1100" b="1" i="1"/>
        </a:p>
        <a:p>
          <a:endParaRPr lang="en-US" sz="1400" b="1"/>
        </a:p>
        <a:p>
          <a:endParaRPr lang="en-US" sz="1400" b="1"/>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6061</xdr:colOff>
      <xdr:row>0</xdr:row>
      <xdr:rowOff>13854</xdr:rowOff>
    </xdr:from>
    <xdr:ext cx="7534276" cy="1626471"/>
    <xdr:sp macro="" textlink="">
      <xdr:nvSpPr>
        <xdr:cNvPr id="2" name="Textfeld 1"/>
        <xdr:cNvSpPr txBox="1"/>
      </xdr:nvSpPr>
      <xdr:spPr>
        <a:xfrm>
          <a:off x="6061" y="13854"/>
          <a:ext cx="7534276" cy="1626471"/>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Table S7: Figures of merit for the hERG data set.</a:t>
          </a:r>
        </a:p>
        <a:p>
          <a:r>
            <a:rPr lang="en-US" sz="1400" b="1"/>
            <a:t>The tables show the results for the CV</a:t>
          </a:r>
          <a:r>
            <a:rPr lang="en-US" sz="1400" b="1" baseline="0"/>
            <a:t> schemes in combination with the available descriptors types, all studied classification methods and AD measures.</a:t>
          </a:r>
        </a:p>
        <a:p>
          <a:r>
            <a:rPr lang="en-US" sz="1400" b="1" baseline="0"/>
            <a:t>Please note that the italicised and underlined CV scheme and descriptor type are employed in the main body of the paper.</a:t>
          </a:r>
        </a:p>
        <a:p>
          <a:endParaRPr lang="en-US" sz="1400" b="1"/>
        </a:p>
        <a:p>
          <a:endParaRPr lang="en-US" sz="1400" b="1"/>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9532</xdr:colOff>
      <xdr:row>0</xdr:row>
      <xdr:rowOff>5440</xdr:rowOff>
    </xdr:from>
    <xdr:ext cx="7534276" cy="2160000"/>
    <xdr:sp macro="" textlink="">
      <xdr:nvSpPr>
        <xdr:cNvPr id="2" name="Textfeld 1"/>
        <xdr:cNvSpPr txBox="1"/>
      </xdr:nvSpPr>
      <xdr:spPr>
        <a:xfrm>
          <a:off x="9532" y="5440"/>
          <a:ext cx="7534276" cy="2160000"/>
        </a:xfrm>
        <a:prstGeom prst="rect">
          <a:avLst/>
        </a:prstGeom>
        <a:solidFill>
          <a:schemeClr val="accent3">
            <a:lumMod val="40000"/>
            <a:lumOff val="60000"/>
          </a:schemeClr>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Table S8: Figures of merit for the Cancer data set.</a:t>
          </a:r>
        </a:p>
        <a:p>
          <a:r>
            <a:rPr lang="en-US" sz="1400" b="1"/>
            <a:t>The table shows the results for the CV</a:t>
          </a:r>
          <a:r>
            <a:rPr lang="en-US" sz="1400" b="1" baseline="0"/>
            <a:t> scheme in combination with the available descriptors types, all studied classification methods and AD measures.</a:t>
          </a:r>
        </a:p>
        <a:p>
          <a:r>
            <a:rPr lang="en-US" sz="1400" b="1" baseline="0"/>
            <a:t>Please note that the italicised and underlined CV scheme and descriptor type are employed in the main body of the paper.</a:t>
          </a:r>
        </a:p>
        <a:p>
          <a:endParaRPr lang="en-US" sz="1400" b="1" i="1" baseline="0"/>
        </a:p>
        <a:p>
          <a:r>
            <a:rPr lang="en-US" sz="1100" b="1" i="0" u="none" strike="noStrike">
              <a:solidFill>
                <a:schemeClr val="tx1"/>
              </a:solidFill>
              <a:effectLst/>
              <a:latin typeface="+mn-lt"/>
              <a:ea typeface="+mn-ea"/>
              <a:cs typeface="+mn-cs"/>
            </a:rPr>
            <a:t>Note: The reference contains all SMILES and the corresponding growth inhibition activity (as pGI</a:t>
          </a:r>
          <a:r>
            <a:rPr lang="en-US" sz="1100" b="1" i="0" u="none" strike="noStrike" baseline="-25000">
              <a:solidFill>
                <a:schemeClr val="tx1"/>
              </a:solidFill>
              <a:effectLst/>
              <a:latin typeface="+mn-lt"/>
              <a:ea typeface="+mn-ea"/>
              <a:cs typeface="+mn-cs"/>
            </a:rPr>
            <a:t>50</a:t>
          </a:r>
          <a:r>
            <a:rPr lang="en-US" sz="1100" b="1" i="0" u="none" strike="noStrike">
              <a:solidFill>
                <a:schemeClr val="tx1"/>
              </a:solidFill>
              <a:effectLst/>
              <a:latin typeface="+mn-lt"/>
              <a:ea typeface="+mn-ea"/>
              <a:cs typeface="+mn-cs"/>
            </a:rPr>
            <a:t>) for 36 cancer cell lines. The pGI</a:t>
          </a:r>
          <a:r>
            <a:rPr lang="en-US" sz="1100" b="1" i="0" u="none" strike="noStrike" baseline="-25000">
              <a:solidFill>
                <a:schemeClr val="tx1"/>
              </a:solidFill>
              <a:effectLst/>
              <a:latin typeface="+mn-lt"/>
              <a:ea typeface="+mn-ea"/>
              <a:cs typeface="+mn-cs"/>
            </a:rPr>
            <a:t>50</a:t>
          </a:r>
          <a:r>
            <a:rPr lang="en-US" sz="1100" b="1" i="0" u="none" strike="noStrike">
              <a:solidFill>
                <a:schemeClr val="tx1"/>
              </a:solidFill>
              <a:effectLst/>
              <a:latin typeface="+mn-lt"/>
              <a:ea typeface="+mn-ea"/>
              <a:cs typeface="+mn-cs"/>
            </a:rPr>
            <a:t> for compounds determined as inactive has been set to 4 and compounds determined as active have pGI</a:t>
          </a:r>
          <a:r>
            <a:rPr lang="en-US" sz="1100" b="1" i="0" u="none" strike="noStrike" baseline="-25000">
              <a:solidFill>
                <a:schemeClr val="tx1"/>
              </a:solidFill>
              <a:effectLst/>
              <a:latin typeface="+mn-lt"/>
              <a:ea typeface="+mn-ea"/>
              <a:cs typeface="+mn-cs"/>
            </a:rPr>
            <a:t>50</a:t>
          </a:r>
          <a:r>
            <a:rPr lang="en-US" sz="1100" b="1" i="0" u="none" strike="noStrike">
              <a:solidFill>
                <a:schemeClr val="tx1"/>
              </a:solidFill>
              <a:effectLst/>
              <a:latin typeface="+mn-lt"/>
              <a:ea typeface="+mn-ea"/>
              <a:cs typeface="+mn-cs"/>
            </a:rPr>
            <a:t> values greater than 4. The final class labels ware calculated as follows: First all objetcs were assigned to the</a:t>
          </a:r>
          <a:r>
            <a:rPr lang="en-US" sz="1100" b="1" i="0" u="none" strike="noStrike" baseline="0">
              <a:solidFill>
                <a:schemeClr val="tx1"/>
              </a:solidFill>
              <a:effectLst/>
              <a:latin typeface="+mn-lt"/>
              <a:ea typeface="+mn-ea"/>
              <a:cs typeface="+mn-cs"/>
            </a:rPr>
            <a:t> inactive class. If more than 80 % of the 36 cell lines show activity, the corresponding objects are classified as active.</a:t>
          </a:r>
          <a:r>
            <a:rPr lang="en-US" sz="1100" b="1" i="0" u="none" strike="noStrike">
              <a:solidFill>
                <a:schemeClr val="tx1"/>
              </a:solidFill>
              <a:effectLst/>
              <a:latin typeface="+mn-lt"/>
              <a:ea typeface="+mn-ea"/>
              <a:cs typeface="+mn-cs"/>
            </a:rPr>
            <a:t> </a:t>
          </a:r>
          <a:endParaRPr lang="en-US" sz="14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Formulas="1" tabSelected="1" zoomScale="70" zoomScaleNormal="70" workbookViewId="0"/>
  </sheetViews>
  <sheetFormatPr baseColWidth="10" defaultRowHeight="14.25" x14ac:dyDescent="0.2"/>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D1:AM182"/>
  <sheetViews>
    <sheetView zoomScaleNormal="100" workbookViewId="0"/>
  </sheetViews>
  <sheetFormatPr baseColWidth="10" defaultRowHeight="14.25" x14ac:dyDescent="0.2"/>
  <cols>
    <col min="1" max="4" width="11" style="1"/>
    <col min="5" max="5" width="11.625" style="1" customWidth="1"/>
    <col min="6" max="11" width="11" style="1"/>
    <col min="12" max="12" width="11.625" style="1" customWidth="1"/>
    <col min="13" max="17" width="11" style="1"/>
    <col min="18" max="28" width="11" style="12"/>
    <col min="29" max="16384" width="11" style="1"/>
  </cols>
  <sheetData>
    <row r="1" spans="4:30" s="41" customFormat="1" x14ac:dyDescent="0.2">
      <c r="R1" s="12"/>
      <c r="S1" s="12"/>
      <c r="T1" s="12"/>
      <c r="U1" s="12"/>
      <c r="V1" s="12"/>
      <c r="W1" s="12"/>
      <c r="X1" s="12"/>
      <c r="Y1" s="12"/>
      <c r="Z1" s="12"/>
      <c r="AA1" s="12"/>
      <c r="AB1" s="12"/>
    </row>
    <row r="2" spans="4:30" s="41" customFormat="1" x14ac:dyDescent="0.2">
      <c r="R2" s="12"/>
      <c r="S2" s="12"/>
      <c r="T2" s="12"/>
      <c r="U2" s="12"/>
      <c r="V2" s="12"/>
      <c r="W2" s="12"/>
      <c r="X2" s="12"/>
      <c r="Y2" s="12"/>
      <c r="Z2" s="12"/>
      <c r="AA2" s="12"/>
      <c r="AB2" s="12"/>
    </row>
    <row r="3" spans="4:30" s="41" customFormat="1" x14ac:dyDescent="0.2">
      <c r="R3" s="12"/>
      <c r="S3" s="12"/>
      <c r="T3" s="12"/>
      <c r="U3" s="12"/>
      <c r="V3" s="12"/>
      <c r="W3" s="12"/>
      <c r="X3" s="12"/>
      <c r="Y3" s="12"/>
      <c r="Z3" s="12"/>
      <c r="AA3" s="12"/>
      <c r="AB3" s="12"/>
    </row>
    <row r="4" spans="4:30" s="41" customFormat="1" x14ac:dyDescent="0.2">
      <c r="R4" s="12"/>
      <c r="S4" s="12"/>
      <c r="T4" s="12"/>
      <c r="U4" s="12"/>
      <c r="V4" s="12"/>
      <c r="W4" s="12"/>
      <c r="X4" s="12"/>
      <c r="Y4" s="12"/>
      <c r="Z4" s="12"/>
      <c r="AA4" s="12"/>
      <c r="AB4" s="12"/>
    </row>
    <row r="5" spans="4:30" s="41" customFormat="1" x14ac:dyDescent="0.2">
      <c r="R5" s="12"/>
      <c r="S5" s="12"/>
      <c r="T5" s="12"/>
      <c r="U5" s="12"/>
      <c r="V5" s="12"/>
      <c r="W5" s="12"/>
      <c r="X5" s="12"/>
      <c r="Y5" s="12"/>
      <c r="Z5" s="12"/>
      <c r="AA5" s="12"/>
      <c r="AB5" s="12"/>
    </row>
    <row r="6" spans="4:30" s="41" customFormat="1" x14ac:dyDescent="0.2">
      <c r="R6" s="12"/>
      <c r="S6" s="12"/>
      <c r="T6" s="12"/>
      <c r="U6" s="12"/>
      <c r="V6" s="12"/>
      <c r="W6" s="12"/>
      <c r="X6" s="12"/>
      <c r="Y6" s="12"/>
      <c r="Z6" s="12"/>
      <c r="AA6" s="12"/>
      <c r="AB6" s="12"/>
    </row>
    <row r="7" spans="4:30" s="41" customFormat="1" x14ac:dyDescent="0.2">
      <c r="R7" s="12"/>
      <c r="S7" s="12"/>
      <c r="T7" s="12"/>
      <c r="U7" s="12"/>
      <c r="V7" s="12"/>
      <c r="W7" s="12"/>
      <c r="X7" s="12"/>
      <c r="Y7" s="12"/>
      <c r="Z7" s="12"/>
      <c r="AA7" s="12"/>
      <c r="AB7" s="12"/>
    </row>
    <row r="8" spans="4:30" s="41" customFormat="1" x14ac:dyDescent="0.2">
      <c r="R8" s="12"/>
      <c r="S8" s="12"/>
      <c r="T8" s="12"/>
      <c r="U8" s="12"/>
      <c r="V8" s="12"/>
      <c r="W8" s="12"/>
      <c r="X8" s="12"/>
      <c r="Y8" s="12"/>
      <c r="Z8" s="12"/>
      <c r="AA8" s="12"/>
      <c r="AB8" s="12"/>
    </row>
    <row r="9" spans="4:30" s="41" customFormat="1" x14ac:dyDescent="0.2">
      <c r="R9" s="12"/>
      <c r="S9" s="12"/>
      <c r="T9" s="12"/>
      <c r="U9" s="12"/>
      <c r="V9" s="12"/>
      <c r="W9" s="12"/>
      <c r="X9" s="12"/>
      <c r="Y9" s="12"/>
      <c r="Z9" s="12"/>
      <c r="AA9" s="12"/>
      <c r="AB9" s="12"/>
    </row>
    <row r="11" spans="4:30" x14ac:dyDescent="0.2">
      <c r="AC11" s="9"/>
      <c r="AD11" s="9"/>
    </row>
    <row r="12" spans="4:30" ht="15" thickBot="1" x14ac:dyDescent="0.25">
      <c r="AC12" s="9"/>
      <c r="AD12" s="9"/>
    </row>
    <row r="13" spans="4:30" ht="14.25" customHeight="1" x14ac:dyDescent="0.2">
      <c r="D13" s="155" t="s">
        <v>14</v>
      </c>
      <c r="E13" s="156"/>
      <c r="F13" s="156"/>
      <c r="G13" s="157"/>
      <c r="K13" s="146" t="s">
        <v>14</v>
      </c>
      <c r="L13" s="147"/>
      <c r="M13" s="147"/>
      <c r="N13" s="148"/>
      <c r="R13" s="27"/>
      <c r="S13" s="27"/>
      <c r="T13" s="27"/>
      <c r="U13" s="27"/>
      <c r="Y13" s="27"/>
      <c r="Z13" s="27"/>
      <c r="AA13" s="27"/>
      <c r="AB13" s="27"/>
      <c r="AC13" s="9"/>
      <c r="AD13" s="9"/>
    </row>
    <row r="14" spans="4:30" ht="14.25" customHeight="1" thickBot="1" x14ac:dyDescent="0.25">
      <c r="D14" s="158"/>
      <c r="E14" s="159"/>
      <c r="F14" s="159"/>
      <c r="G14" s="160"/>
      <c r="K14" s="149"/>
      <c r="L14" s="150"/>
      <c r="M14" s="150"/>
      <c r="N14" s="151"/>
      <c r="R14" s="27"/>
      <c r="S14" s="27"/>
      <c r="T14" s="27"/>
      <c r="U14" s="27"/>
      <c r="Y14" s="27"/>
      <c r="Z14" s="27"/>
      <c r="AA14" s="27"/>
      <c r="AB14" s="27"/>
      <c r="AC14" s="9"/>
      <c r="AD14" s="9"/>
    </row>
    <row r="15" spans="4:30" ht="15" thickBot="1" x14ac:dyDescent="0.25">
      <c r="AC15" s="9"/>
      <c r="AD15" s="9"/>
    </row>
    <row r="16" spans="4:30" ht="14.25" customHeight="1" x14ac:dyDescent="0.2">
      <c r="D16" s="167" t="s">
        <v>1</v>
      </c>
      <c r="E16" s="168"/>
      <c r="F16" s="168"/>
      <c r="G16" s="169"/>
      <c r="H16" s="32"/>
      <c r="I16" s="32"/>
      <c r="J16" s="32"/>
      <c r="K16" s="161" t="s">
        <v>2</v>
      </c>
      <c r="L16" s="162"/>
      <c r="M16" s="162"/>
      <c r="N16" s="163"/>
      <c r="V16" s="27"/>
      <c r="W16" s="27"/>
      <c r="X16" s="27"/>
      <c r="AC16" s="9"/>
      <c r="AD16" s="9"/>
    </row>
    <row r="17" spans="4:30" ht="14.25" customHeight="1" thickBot="1" x14ac:dyDescent="0.25">
      <c r="D17" s="170"/>
      <c r="E17" s="171"/>
      <c r="F17" s="171"/>
      <c r="G17" s="172"/>
      <c r="H17" s="32"/>
      <c r="I17" s="32"/>
      <c r="J17" s="32"/>
      <c r="K17" s="164"/>
      <c r="L17" s="165"/>
      <c r="M17" s="165"/>
      <c r="N17" s="166"/>
      <c r="V17" s="27"/>
      <c r="W17" s="27"/>
      <c r="X17" s="27"/>
      <c r="AC17" s="9"/>
      <c r="AD17" s="9"/>
    </row>
    <row r="18" spans="4:30" x14ac:dyDescent="0.2">
      <c r="AC18" s="9"/>
      <c r="AD18" s="9"/>
    </row>
    <row r="19" spans="4:30" ht="15" thickBot="1" x14ac:dyDescent="0.25">
      <c r="AC19" s="9"/>
      <c r="AD19" s="9"/>
    </row>
    <row r="20" spans="4:30" ht="14.25" customHeight="1" thickBot="1" x14ac:dyDescent="0.3">
      <c r="D20" s="54" t="s">
        <v>0</v>
      </c>
      <c r="E20" s="58" t="s">
        <v>7</v>
      </c>
      <c r="F20" s="56" t="s">
        <v>8</v>
      </c>
      <c r="G20" s="58" t="s">
        <v>9</v>
      </c>
      <c r="K20" s="54" t="s">
        <v>0</v>
      </c>
      <c r="L20" s="58" t="s">
        <v>7</v>
      </c>
      <c r="M20" s="56" t="s">
        <v>8</v>
      </c>
      <c r="N20" s="58" t="s">
        <v>9</v>
      </c>
      <c r="O20" s="2"/>
      <c r="P20" s="2"/>
      <c r="R20" s="13"/>
      <c r="S20" s="14"/>
      <c r="T20" s="14"/>
      <c r="U20" s="14"/>
      <c r="Y20" s="13"/>
      <c r="Z20" s="14"/>
      <c r="AA20" s="14"/>
      <c r="AB20" s="14"/>
      <c r="AC20" s="9"/>
      <c r="AD20" s="9"/>
    </row>
    <row r="21" spans="4:30" ht="14.25" customHeight="1" thickBot="1" x14ac:dyDescent="0.3">
      <c r="D21" s="51"/>
      <c r="E21" s="59"/>
      <c r="F21" s="33"/>
      <c r="G21" s="59"/>
      <c r="K21" s="51"/>
      <c r="L21" s="59"/>
      <c r="M21" s="33"/>
      <c r="N21" s="59"/>
      <c r="O21" s="4"/>
      <c r="P21" s="2"/>
      <c r="AC21" s="9"/>
      <c r="AD21" s="9"/>
    </row>
    <row r="22" spans="4:30" ht="14.25" customHeight="1" thickBot="1" x14ac:dyDescent="0.3">
      <c r="D22" s="99" t="s">
        <v>4</v>
      </c>
      <c r="E22" s="97">
        <v>0.80110000000000003</v>
      </c>
      <c r="F22" s="96">
        <v>0.82330000000000003</v>
      </c>
      <c r="G22" s="97">
        <v>0.7702</v>
      </c>
      <c r="K22" s="99" t="s">
        <v>4</v>
      </c>
      <c r="L22" s="97">
        <v>0.79200000000000004</v>
      </c>
      <c r="M22" s="96">
        <v>0.82469999999999999</v>
      </c>
      <c r="N22" s="97">
        <v>0.74639999999999995</v>
      </c>
      <c r="O22" s="2"/>
      <c r="P22" s="2"/>
      <c r="R22" s="16"/>
      <c r="S22" s="17"/>
      <c r="T22" s="17"/>
      <c r="U22" s="17"/>
      <c r="Y22" s="16"/>
      <c r="Z22" s="17"/>
      <c r="AA22" s="17"/>
      <c r="AB22" s="17"/>
      <c r="AC22" s="9"/>
      <c r="AD22" s="9"/>
    </row>
    <row r="23" spans="4:30" ht="15" thickBot="1" x14ac:dyDescent="0.25">
      <c r="D23" s="51"/>
      <c r="E23" s="60"/>
      <c r="F23" s="57"/>
      <c r="G23" s="60"/>
      <c r="K23" s="51"/>
      <c r="L23" s="60"/>
      <c r="M23" s="57"/>
      <c r="N23" s="60"/>
      <c r="O23" s="3"/>
      <c r="P23" s="2"/>
      <c r="S23" s="18"/>
      <c r="T23" s="18"/>
      <c r="U23" s="18"/>
      <c r="Z23" s="18"/>
      <c r="AA23" s="18"/>
      <c r="AB23" s="18"/>
      <c r="AC23" s="9"/>
      <c r="AD23" s="9"/>
    </row>
    <row r="24" spans="4:30" ht="14.25" customHeight="1" thickBot="1" x14ac:dyDescent="0.3">
      <c r="D24" s="99" t="s">
        <v>10</v>
      </c>
      <c r="E24" s="97">
        <v>0.7782</v>
      </c>
      <c r="F24" s="96">
        <v>0.83130000000000004</v>
      </c>
      <c r="G24" s="97">
        <v>0.70409999999999995</v>
      </c>
      <c r="K24" s="99" t="s">
        <v>10</v>
      </c>
      <c r="L24" s="97">
        <v>0.76190000000000002</v>
      </c>
      <c r="M24" s="96">
        <v>0.81140000000000001</v>
      </c>
      <c r="N24" s="97">
        <v>0.69289999999999996</v>
      </c>
      <c r="O24" s="3"/>
      <c r="P24" s="2"/>
      <c r="R24" s="16"/>
      <c r="S24" s="17"/>
      <c r="T24" s="17"/>
      <c r="U24" s="17"/>
      <c r="Y24" s="16"/>
      <c r="Z24" s="17"/>
      <c r="AA24" s="17"/>
      <c r="AB24" s="17"/>
      <c r="AC24" s="9"/>
      <c r="AD24" s="9"/>
    </row>
    <row r="25" spans="4:30" ht="15" thickBot="1" x14ac:dyDescent="0.25">
      <c r="D25" s="51"/>
      <c r="E25" s="60"/>
      <c r="F25" s="57"/>
      <c r="G25" s="60"/>
      <c r="I25" s="2"/>
      <c r="K25" s="51"/>
      <c r="L25" s="60"/>
      <c r="M25" s="57"/>
      <c r="N25" s="60"/>
      <c r="O25" s="3"/>
      <c r="P25" s="2"/>
      <c r="S25" s="18"/>
      <c r="T25" s="18"/>
      <c r="U25" s="18"/>
      <c r="Z25" s="18"/>
      <c r="AA25" s="18"/>
      <c r="AB25" s="18"/>
      <c r="AC25" s="9"/>
      <c r="AD25" s="9"/>
    </row>
    <row r="26" spans="4:30" ht="14.25" customHeight="1" thickBot="1" x14ac:dyDescent="0.3">
      <c r="D26" s="99" t="s">
        <v>5</v>
      </c>
      <c r="E26" s="97">
        <v>0.77629999999999999</v>
      </c>
      <c r="F26" s="96">
        <v>0.81179999999999997</v>
      </c>
      <c r="G26" s="97">
        <v>0.72689999999999999</v>
      </c>
      <c r="K26" s="99" t="s">
        <v>5</v>
      </c>
      <c r="L26" s="97">
        <v>0.78239999999999998</v>
      </c>
      <c r="M26" s="96">
        <v>0.82640000000000002</v>
      </c>
      <c r="N26" s="97">
        <v>0.72109999999999996</v>
      </c>
      <c r="O26" s="3"/>
      <c r="P26" s="2"/>
      <c r="R26" s="16"/>
      <c r="S26" s="17"/>
      <c r="T26" s="17"/>
      <c r="U26" s="17"/>
      <c r="Y26" s="16"/>
      <c r="Z26" s="17"/>
      <c r="AA26" s="17"/>
      <c r="AB26" s="17"/>
      <c r="AC26" s="9"/>
      <c r="AD26" s="9"/>
    </row>
    <row r="27" spans="4:30" ht="15" thickBot="1" x14ac:dyDescent="0.25">
      <c r="D27" s="51"/>
      <c r="E27" s="60"/>
      <c r="F27" s="57"/>
      <c r="G27" s="60"/>
      <c r="K27" s="51"/>
      <c r="L27" s="60"/>
      <c r="M27" s="57"/>
      <c r="N27" s="60"/>
      <c r="O27" s="3"/>
      <c r="P27" s="2"/>
      <c r="S27" s="18"/>
      <c r="T27" s="18"/>
      <c r="U27" s="18"/>
      <c r="Z27" s="18"/>
      <c r="AA27" s="18"/>
      <c r="AB27" s="18"/>
      <c r="AC27" s="9"/>
      <c r="AD27" s="9"/>
    </row>
    <row r="28" spans="4:30" ht="14.25" customHeight="1" thickBot="1" x14ac:dyDescent="0.3">
      <c r="D28" s="99" t="s">
        <v>15</v>
      </c>
      <c r="E28" s="97">
        <v>0.71540000000000004</v>
      </c>
      <c r="F28" s="96">
        <v>0.77449999999999997</v>
      </c>
      <c r="G28" s="97">
        <v>0.6331</v>
      </c>
      <c r="K28" s="99" t="s">
        <v>15</v>
      </c>
      <c r="L28" s="97">
        <v>0.70469999999999999</v>
      </c>
      <c r="M28" s="96">
        <v>0.78810000000000002</v>
      </c>
      <c r="N28" s="97">
        <v>0.58840000000000003</v>
      </c>
      <c r="O28" s="5"/>
      <c r="P28" s="2"/>
      <c r="R28" s="16"/>
      <c r="S28" s="17"/>
      <c r="T28" s="17"/>
      <c r="U28" s="17"/>
      <c r="Y28" s="16"/>
      <c r="Z28" s="17"/>
      <c r="AA28" s="17"/>
      <c r="AB28" s="17"/>
      <c r="AC28" s="9"/>
      <c r="AD28" s="9"/>
    </row>
    <row r="29" spans="4:30" ht="15" thickBot="1" x14ac:dyDescent="0.25">
      <c r="D29" s="51"/>
      <c r="E29" s="60"/>
      <c r="F29" s="57"/>
      <c r="G29" s="60"/>
      <c r="K29" s="51"/>
      <c r="L29" s="60"/>
      <c r="M29" s="57"/>
      <c r="N29" s="60"/>
      <c r="O29" s="3"/>
      <c r="P29" s="2"/>
      <c r="S29" s="18"/>
      <c r="T29" s="18"/>
      <c r="U29" s="18"/>
      <c r="Z29" s="18"/>
      <c r="AA29" s="18"/>
      <c r="AB29" s="18"/>
      <c r="AC29" s="9"/>
      <c r="AD29" s="9"/>
    </row>
    <row r="30" spans="4:30" ht="14.25" customHeight="1" thickBot="1" x14ac:dyDescent="0.3">
      <c r="D30" s="99" t="s">
        <v>388</v>
      </c>
      <c r="E30" s="97">
        <v>0.7601</v>
      </c>
      <c r="F30" s="96">
        <v>0.8236</v>
      </c>
      <c r="G30" s="97">
        <v>0.67149999999999999</v>
      </c>
      <c r="J30" s="1" t="s">
        <v>11</v>
      </c>
      <c r="K30" s="99" t="s">
        <v>388</v>
      </c>
      <c r="L30" s="97">
        <v>0.76090000000000002</v>
      </c>
      <c r="M30" s="96">
        <v>0.80620000000000003</v>
      </c>
      <c r="N30" s="97">
        <v>0.69779999999999998</v>
      </c>
      <c r="O30" s="5"/>
      <c r="P30" s="2"/>
      <c r="R30" s="16"/>
      <c r="S30" s="17"/>
      <c r="T30" s="17"/>
      <c r="U30" s="17"/>
      <c r="Y30" s="16"/>
      <c r="Z30" s="17"/>
      <c r="AA30" s="17"/>
      <c r="AB30" s="17"/>
      <c r="AC30" s="9"/>
      <c r="AD30" s="9"/>
    </row>
    <row r="31" spans="4:30" ht="15" thickBot="1" x14ac:dyDescent="0.25">
      <c r="D31" s="51"/>
      <c r="E31" s="60"/>
      <c r="F31" s="57"/>
      <c r="G31" s="60"/>
      <c r="K31" s="51"/>
      <c r="L31" s="60"/>
      <c r="M31" s="57"/>
      <c r="N31" s="60"/>
      <c r="O31" s="5"/>
      <c r="P31" s="2"/>
      <c r="S31" s="18"/>
      <c r="T31" s="18"/>
      <c r="U31" s="18"/>
      <c r="Z31" s="18"/>
      <c r="AA31" s="18"/>
      <c r="AB31" s="18"/>
      <c r="AC31" s="9"/>
      <c r="AD31" s="9"/>
    </row>
    <row r="32" spans="4:30" ht="14.25" customHeight="1" thickBot="1" x14ac:dyDescent="0.3">
      <c r="D32" s="99" t="s">
        <v>6</v>
      </c>
      <c r="E32" s="97">
        <v>0.6966</v>
      </c>
      <c r="F32" s="96">
        <v>0.74139999999999995</v>
      </c>
      <c r="G32" s="97">
        <v>0.6341</v>
      </c>
      <c r="K32" s="99" t="s">
        <v>6</v>
      </c>
      <c r="L32" s="97">
        <v>0.69979999999999998</v>
      </c>
      <c r="M32" s="96">
        <v>0.7752</v>
      </c>
      <c r="N32" s="97">
        <v>0.5948</v>
      </c>
      <c r="O32" s="3"/>
      <c r="P32" s="2"/>
      <c r="R32" s="16"/>
      <c r="S32" s="17"/>
      <c r="T32" s="17"/>
      <c r="U32" s="17"/>
      <c r="Y32" s="16"/>
      <c r="Z32" s="17"/>
      <c r="AA32" s="17"/>
      <c r="AB32" s="17"/>
      <c r="AC32" s="9"/>
      <c r="AD32" s="9"/>
    </row>
    <row r="33" spans="4:39" x14ac:dyDescent="0.2">
      <c r="O33" s="3"/>
      <c r="P33" s="2"/>
      <c r="AC33" s="9"/>
      <c r="AD33" s="9"/>
    </row>
    <row r="34" spans="4:39" x14ac:dyDescent="0.2">
      <c r="O34" s="5"/>
      <c r="P34" s="2"/>
      <c r="AC34" s="9"/>
      <c r="AD34" s="9"/>
    </row>
    <row r="35" spans="4:39" x14ac:dyDescent="0.2">
      <c r="O35" s="3"/>
      <c r="P35" s="2"/>
      <c r="AC35" s="9"/>
      <c r="AD35" s="9"/>
    </row>
    <row r="36" spans="4:39" x14ac:dyDescent="0.2">
      <c r="O36" s="3"/>
      <c r="P36" s="2"/>
      <c r="AC36" s="9"/>
      <c r="AD36" s="9"/>
    </row>
    <row r="37" spans="4:39" x14ac:dyDescent="0.2">
      <c r="O37" s="5"/>
      <c r="P37" s="2"/>
      <c r="AC37" s="9"/>
      <c r="AD37" s="9"/>
      <c r="AI37" s="1" t="s">
        <v>11</v>
      </c>
    </row>
    <row r="38" spans="4:39" ht="15" thickBot="1" x14ac:dyDescent="0.25">
      <c r="J38" s="1" t="s">
        <v>11</v>
      </c>
      <c r="O38" s="3"/>
      <c r="P38" s="2"/>
      <c r="AC38" s="9"/>
      <c r="AD38" s="9"/>
    </row>
    <row r="39" spans="4:39" ht="18" customHeight="1" thickBot="1" x14ac:dyDescent="0.3">
      <c r="D39" s="62" t="s">
        <v>0</v>
      </c>
      <c r="E39" s="61" t="s">
        <v>389</v>
      </c>
      <c r="F39" s="56" t="s">
        <v>12</v>
      </c>
      <c r="G39" s="58" t="s">
        <v>392</v>
      </c>
      <c r="H39" s="55" t="s">
        <v>27</v>
      </c>
      <c r="I39" s="2"/>
      <c r="J39" s="2"/>
      <c r="K39" s="62" t="s">
        <v>0</v>
      </c>
      <c r="L39" s="61" t="s">
        <v>389</v>
      </c>
      <c r="M39" s="56" t="s">
        <v>12</v>
      </c>
      <c r="N39" s="58" t="s">
        <v>392</v>
      </c>
      <c r="O39" s="55" t="s">
        <v>27</v>
      </c>
      <c r="P39" s="2"/>
      <c r="R39" s="16"/>
      <c r="S39" s="13"/>
      <c r="T39" s="14"/>
      <c r="U39" s="14"/>
      <c r="Y39" s="16"/>
      <c r="Z39" s="13"/>
      <c r="AA39" s="14"/>
      <c r="AB39" s="14"/>
      <c r="AC39" s="9"/>
      <c r="AD39" s="9"/>
    </row>
    <row r="40" spans="4:39" ht="15" thickBot="1" x14ac:dyDescent="0.25">
      <c r="D40" s="51"/>
      <c r="E40" s="59"/>
      <c r="F40" s="33"/>
      <c r="G40" s="59"/>
      <c r="H40" s="52"/>
      <c r="I40" s="2"/>
      <c r="J40" s="2"/>
      <c r="K40" s="51"/>
      <c r="L40" s="59"/>
      <c r="M40" s="33"/>
      <c r="N40" s="59"/>
      <c r="O40" s="52"/>
      <c r="P40" s="1" t="s">
        <v>11</v>
      </c>
      <c r="AC40" s="9"/>
      <c r="AD40" s="9"/>
    </row>
    <row r="41" spans="4:39" ht="14.25" customHeight="1" thickBot="1" x14ac:dyDescent="0.3">
      <c r="D41" s="143" t="s">
        <v>4</v>
      </c>
      <c r="E41" s="86" t="s">
        <v>16</v>
      </c>
      <c r="F41" s="76">
        <v>0.87</v>
      </c>
      <c r="G41" s="152">
        <v>0.8</v>
      </c>
      <c r="H41" s="77">
        <f>_xlfn.RANK.AVG(F41,F$41:F$51,0)</f>
        <v>1</v>
      </c>
      <c r="I41" s="2"/>
      <c r="J41" s="2"/>
      <c r="K41" s="143" t="s">
        <v>4</v>
      </c>
      <c r="L41" s="86" t="s">
        <v>16</v>
      </c>
      <c r="M41" s="76">
        <v>0.86</v>
      </c>
      <c r="N41" s="152">
        <v>0.79</v>
      </c>
      <c r="O41" s="77">
        <f>_xlfn.RANK.AVG(M41,M$41:M$51,0)</f>
        <v>2</v>
      </c>
      <c r="R41" s="28"/>
      <c r="S41" s="19"/>
      <c r="T41" s="20"/>
      <c r="U41" s="29"/>
      <c r="Y41" s="28"/>
      <c r="Z41" s="19"/>
      <c r="AA41" s="20"/>
      <c r="AB41" s="29"/>
      <c r="AC41" s="9"/>
      <c r="AD41" s="9"/>
    </row>
    <row r="42" spans="4:39" ht="14.25" customHeight="1" thickBot="1" x14ac:dyDescent="0.3">
      <c r="D42" s="144"/>
      <c r="E42" s="100" t="s">
        <v>17</v>
      </c>
      <c r="F42" s="101">
        <v>0.86</v>
      </c>
      <c r="G42" s="153"/>
      <c r="H42" s="104">
        <f>_xlfn.RANK.AVG(F42,F$41:F$51,0)</f>
        <v>2.5</v>
      </c>
      <c r="I42" s="2"/>
      <c r="J42" s="2"/>
      <c r="K42" s="144"/>
      <c r="L42" s="100" t="s">
        <v>17</v>
      </c>
      <c r="M42" s="101">
        <v>0.86</v>
      </c>
      <c r="N42" s="153"/>
      <c r="O42" s="104">
        <f>_xlfn.RANK.AVG(M42,M$41:M$51,0)</f>
        <v>2</v>
      </c>
      <c r="R42" s="28"/>
      <c r="S42" s="19"/>
      <c r="T42" s="20"/>
      <c r="U42" s="29"/>
      <c r="Y42" s="28"/>
      <c r="Z42" s="19"/>
      <c r="AA42" s="20"/>
      <c r="AB42" s="29"/>
      <c r="AC42" s="9"/>
      <c r="AD42" s="9"/>
    </row>
    <row r="43" spans="4:39" ht="14.25" customHeight="1" thickBot="1" x14ac:dyDescent="0.3">
      <c r="D43" s="144"/>
      <c r="E43" s="87" t="s">
        <v>19</v>
      </c>
      <c r="F43" s="64">
        <v>0.86</v>
      </c>
      <c r="G43" s="153"/>
      <c r="H43" s="65">
        <f>_xlfn.RANK.AVG(F43,F$41:F$51,0)</f>
        <v>2.5</v>
      </c>
      <c r="I43" s="2"/>
      <c r="J43" s="2"/>
      <c r="K43" s="144"/>
      <c r="L43" s="87" t="s">
        <v>19</v>
      </c>
      <c r="M43" s="64">
        <v>0.86</v>
      </c>
      <c r="N43" s="153"/>
      <c r="O43" s="65">
        <f>_xlfn.RANK.AVG(M43,M$41:M$51,0)</f>
        <v>2</v>
      </c>
      <c r="R43" s="28"/>
      <c r="S43" s="19"/>
      <c r="T43" s="20"/>
      <c r="U43" s="29"/>
      <c r="Y43" s="28"/>
      <c r="Z43" s="19"/>
      <c r="AA43" s="20"/>
      <c r="AB43" s="29"/>
      <c r="AC43" s="9"/>
      <c r="AD43" s="9"/>
    </row>
    <row r="44" spans="4:39" ht="14.25" customHeight="1" thickBot="1" x14ac:dyDescent="0.3">
      <c r="D44" s="144"/>
      <c r="E44" s="100" t="s">
        <v>20</v>
      </c>
      <c r="F44" s="101">
        <v>0.85</v>
      </c>
      <c r="G44" s="153"/>
      <c r="H44" s="104">
        <f>_xlfn.RANK.AVG(F44,F$41:F$51,0)</f>
        <v>4</v>
      </c>
      <c r="I44" s="2"/>
      <c r="J44" s="2"/>
      <c r="K44" s="144"/>
      <c r="L44" s="100" t="s">
        <v>20</v>
      </c>
      <c r="M44" s="101">
        <v>0.85</v>
      </c>
      <c r="N44" s="153"/>
      <c r="O44" s="104">
        <f>_xlfn.RANK.AVG(M44,M$41:M$51,0)</f>
        <v>4</v>
      </c>
      <c r="R44" s="28"/>
      <c r="S44" s="19"/>
      <c r="T44" s="20"/>
      <c r="U44" s="29"/>
      <c r="Y44" s="28"/>
      <c r="Z44" s="19"/>
      <c r="AA44" s="20"/>
      <c r="AB44" s="29"/>
      <c r="AC44" s="9"/>
      <c r="AD44" s="9"/>
    </row>
    <row r="45" spans="4:39" ht="14.25" customHeight="1" thickBot="1" x14ac:dyDescent="0.3">
      <c r="D45" s="144"/>
      <c r="E45" s="87" t="s">
        <v>18</v>
      </c>
      <c r="F45" s="64">
        <v>0.81</v>
      </c>
      <c r="G45" s="153"/>
      <c r="H45" s="65">
        <f t="shared" ref="H45:H50" si="0">_xlfn.RANK.AVG(F45,F$41:F$51,0)</f>
        <v>5</v>
      </c>
      <c r="I45" s="2"/>
      <c r="J45" s="2"/>
      <c r="K45" s="144"/>
      <c r="L45" s="87" t="s">
        <v>18</v>
      </c>
      <c r="M45" s="64">
        <v>0.8</v>
      </c>
      <c r="N45" s="153"/>
      <c r="O45" s="65">
        <f t="shared" ref="O45:O50" si="1">_xlfn.RANK.AVG(M45,M$41:M$51,0)</f>
        <v>5.5</v>
      </c>
      <c r="R45" s="28"/>
      <c r="S45" s="19"/>
      <c r="T45" s="20"/>
      <c r="U45" s="29"/>
      <c r="Y45" s="28"/>
      <c r="Z45" s="19"/>
      <c r="AA45" s="21"/>
      <c r="AB45" s="29"/>
      <c r="AC45" s="9"/>
      <c r="AD45" s="9"/>
      <c r="AM45" s="1" t="s">
        <v>11</v>
      </c>
    </row>
    <row r="46" spans="4:39" ht="14.25" customHeight="1" thickBot="1" x14ac:dyDescent="0.3">
      <c r="D46" s="144"/>
      <c r="E46" s="102" t="s">
        <v>21</v>
      </c>
      <c r="F46" s="101">
        <v>0.79</v>
      </c>
      <c r="G46" s="153"/>
      <c r="H46" s="104">
        <f t="shared" si="0"/>
        <v>7.5</v>
      </c>
      <c r="I46" s="2"/>
      <c r="J46" s="2"/>
      <c r="K46" s="144"/>
      <c r="L46" s="102" t="s">
        <v>21</v>
      </c>
      <c r="M46" s="101">
        <v>0.8</v>
      </c>
      <c r="N46" s="153"/>
      <c r="O46" s="104">
        <f t="shared" si="1"/>
        <v>5.5</v>
      </c>
      <c r="R46" s="28"/>
      <c r="S46" s="19"/>
      <c r="T46" s="20"/>
      <c r="U46" s="29"/>
      <c r="Y46" s="28"/>
      <c r="Z46" s="19"/>
      <c r="AA46" s="21"/>
      <c r="AB46" s="29"/>
      <c r="AC46" s="9"/>
      <c r="AD46" s="9"/>
    </row>
    <row r="47" spans="4:39" ht="14.25" customHeight="1" thickBot="1" x14ac:dyDescent="0.3">
      <c r="D47" s="144"/>
      <c r="E47" s="88" t="s">
        <v>22</v>
      </c>
      <c r="F47" s="67">
        <v>0.79</v>
      </c>
      <c r="G47" s="153"/>
      <c r="H47" s="65">
        <f t="shared" si="0"/>
        <v>7.5</v>
      </c>
      <c r="I47" s="2"/>
      <c r="J47" s="2"/>
      <c r="K47" s="144"/>
      <c r="L47" s="88" t="s">
        <v>22</v>
      </c>
      <c r="M47" s="67">
        <v>0.79</v>
      </c>
      <c r="N47" s="153"/>
      <c r="O47" s="65">
        <f t="shared" si="1"/>
        <v>7</v>
      </c>
      <c r="R47" s="28"/>
      <c r="S47" s="19"/>
      <c r="T47" s="21"/>
      <c r="U47" s="29"/>
      <c r="Y47" s="28"/>
      <c r="Z47" s="19"/>
      <c r="AA47" s="21"/>
      <c r="AB47" s="29"/>
      <c r="AC47" s="9"/>
      <c r="AD47" s="9"/>
    </row>
    <row r="48" spans="4:39" ht="14.25" customHeight="1" thickBot="1" x14ac:dyDescent="0.3">
      <c r="D48" s="144"/>
      <c r="E48" s="102" t="s">
        <v>23</v>
      </c>
      <c r="F48" s="103">
        <v>0.8</v>
      </c>
      <c r="G48" s="153"/>
      <c r="H48" s="104">
        <f t="shared" si="0"/>
        <v>6</v>
      </c>
      <c r="I48" s="2"/>
      <c r="J48" s="2"/>
      <c r="K48" s="144"/>
      <c r="L48" s="102" t="s">
        <v>23</v>
      </c>
      <c r="M48" s="103">
        <v>0.78</v>
      </c>
      <c r="N48" s="153"/>
      <c r="O48" s="104">
        <f t="shared" si="1"/>
        <v>8.5</v>
      </c>
      <c r="R48" s="28"/>
      <c r="S48" s="19"/>
      <c r="T48" s="21"/>
      <c r="U48" s="29"/>
      <c r="Y48" s="28"/>
      <c r="Z48" s="19"/>
      <c r="AA48" s="21"/>
      <c r="AB48" s="29"/>
      <c r="AC48" s="9"/>
      <c r="AD48" s="9"/>
    </row>
    <row r="49" spans="4:30" ht="14.25" customHeight="1" thickBot="1" x14ac:dyDescent="0.3">
      <c r="D49" s="144"/>
      <c r="E49" s="88" t="s">
        <v>24</v>
      </c>
      <c r="F49" s="67">
        <v>0.78</v>
      </c>
      <c r="G49" s="153"/>
      <c r="H49" s="65">
        <f t="shared" si="0"/>
        <v>10</v>
      </c>
      <c r="I49" s="2"/>
      <c r="J49" s="2"/>
      <c r="K49" s="144"/>
      <c r="L49" s="88" t="s">
        <v>24</v>
      </c>
      <c r="M49" s="67">
        <v>0.78</v>
      </c>
      <c r="N49" s="153"/>
      <c r="O49" s="65">
        <f t="shared" si="1"/>
        <v>8.5</v>
      </c>
      <c r="R49" s="28"/>
      <c r="S49" s="19"/>
      <c r="T49" s="21"/>
      <c r="U49" s="29"/>
      <c r="Y49" s="28"/>
      <c r="Z49" s="19"/>
      <c r="AA49" s="21"/>
      <c r="AB49" s="29"/>
      <c r="AC49" s="9"/>
      <c r="AD49" s="9"/>
    </row>
    <row r="50" spans="4:30" ht="14.25" customHeight="1" thickBot="1" x14ac:dyDescent="0.3">
      <c r="D50" s="144"/>
      <c r="E50" s="102" t="s">
        <v>25</v>
      </c>
      <c r="F50" s="103">
        <v>0.78</v>
      </c>
      <c r="G50" s="153"/>
      <c r="H50" s="104">
        <f t="shared" si="0"/>
        <v>10</v>
      </c>
      <c r="I50" s="2"/>
      <c r="J50" s="2"/>
      <c r="K50" s="144"/>
      <c r="L50" s="102" t="s">
        <v>25</v>
      </c>
      <c r="M50" s="103">
        <v>0.77</v>
      </c>
      <c r="N50" s="153"/>
      <c r="O50" s="104">
        <f t="shared" si="1"/>
        <v>10.5</v>
      </c>
      <c r="R50" s="28"/>
      <c r="S50" s="19"/>
      <c r="T50" s="21"/>
      <c r="U50" s="29"/>
      <c r="Y50" s="28"/>
      <c r="Z50" s="19"/>
      <c r="AA50" s="21"/>
      <c r="AB50" s="29"/>
      <c r="AC50" s="9"/>
      <c r="AD50" s="9"/>
    </row>
    <row r="51" spans="4:30" ht="14.25" customHeight="1" thickBot="1" x14ac:dyDescent="0.3">
      <c r="D51" s="145"/>
      <c r="E51" s="89" t="s">
        <v>26</v>
      </c>
      <c r="F51" s="79">
        <v>0.78</v>
      </c>
      <c r="G51" s="154"/>
      <c r="H51" s="80">
        <f>_xlfn.RANK.AVG(F51,F$41:F$51,0)</f>
        <v>10</v>
      </c>
      <c r="I51" s="2"/>
      <c r="J51" s="2"/>
      <c r="K51" s="145"/>
      <c r="L51" s="89" t="s">
        <v>26</v>
      </c>
      <c r="M51" s="79">
        <v>0.77</v>
      </c>
      <c r="N51" s="154"/>
      <c r="O51" s="80">
        <f>_xlfn.RANK.AVG(M51,M$41:M$51,0)</f>
        <v>10.5</v>
      </c>
      <c r="R51" s="28"/>
      <c r="S51" s="19"/>
      <c r="T51" s="21"/>
      <c r="U51" s="29"/>
      <c r="Y51" s="28"/>
      <c r="Z51" s="19"/>
      <c r="AA51" s="21"/>
      <c r="AB51" s="29"/>
      <c r="AC51" s="9"/>
      <c r="AD51" s="9"/>
    </row>
    <row r="52" spans="4:30" x14ac:dyDescent="0.2">
      <c r="D52" s="68"/>
      <c r="E52" s="90"/>
      <c r="F52" s="69"/>
      <c r="G52" s="90"/>
      <c r="H52" s="52"/>
      <c r="I52" s="2"/>
      <c r="J52" s="2"/>
      <c r="K52" s="68"/>
      <c r="L52" s="90"/>
      <c r="M52" s="69"/>
      <c r="N52" s="90"/>
      <c r="O52" s="52"/>
      <c r="R52" s="22"/>
      <c r="S52" s="22"/>
      <c r="T52" s="22"/>
      <c r="U52" s="22"/>
      <c r="Y52" s="22"/>
      <c r="Z52" s="22"/>
      <c r="AA52" s="22"/>
      <c r="AB52" s="22"/>
      <c r="AC52" s="9"/>
      <c r="AD52" s="9"/>
    </row>
    <row r="53" spans="4:30" ht="15" thickBot="1" x14ac:dyDescent="0.25">
      <c r="D53" s="68"/>
      <c r="E53" s="90"/>
      <c r="F53" s="69"/>
      <c r="G53" s="90"/>
      <c r="H53" s="52"/>
      <c r="I53" s="2"/>
      <c r="J53" s="2"/>
      <c r="K53" s="68"/>
      <c r="L53" s="90"/>
      <c r="M53" s="69"/>
      <c r="N53" s="90"/>
      <c r="O53" s="52"/>
      <c r="R53" s="22"/>
      <c r="S53" s="22"/>
      <c r="T53" s="22"/>
      <c r="U53" s="22"/>
      <c r="Y53" s="22"/>
      <c r="Z53" s="22"/>
      <c r="AA53" s="22"/>
      <c r="AB53" s="22"/>
      <c r="AC53" s="9"/>
      <c r="AD53" s="9"/>
    </row>
    <row r="54" spans="4:30" ht="14.25" customHeight="1" thickBot="1" x14ac:dyDescent="0.3">
      <c r="D54" s="143" t="s">
        <v>10</v>
      </c>
      <c r="E54" s="86" t="s">
        <v>28</v>
      </c>
      <c r="F54" s="81">
        <v>0.84</v>
      </c>
      <c r="G54" s="137">
        <v>0.77</v>
      </c>
      <c r="H54" s="77">
        <f>_xlfn.RANK.AVG(F54,F$54:F$64,0)</f>
        <v>2</v>
      </c>
      <c r="I54" s="2"/>
      <c r="J54" s="2"/>
      <c r="K54" s="143" t="s">
        <v>10</v>
      </c>
      <c r="L54" s="86" t="s">
        <v>28</v>
      </c>
      <c r="M54" s="81">
        <v>0.84</v>
      </c>
      <c r="N54" s="137">
        <v>0.76</v>
      </c>
      <c r="O54" s="77">
        <f>_xlfn.RANK.AVG(M54,M$54:M$64,0)</f>
        <v>1</v>
      </c>
      <c r="R54" s="28"/>
      <c r="S54" s="19"/>
      <c r="T54" s="20"/>
      <c r="U54" s="30"/>
      <c r="Y54" s="28"/>
      <c r="Z54" s="19"/>
      <c r="AA54" s="20"/>
      <c r="AB54" s="30"/>
      <c r="AC54" s="9"/>
      <c r="AD54" s="9"/>
    </row>
    <row r="55" spans="4:30" ht="14.25" customHeight="1" thickBot="1" x14ac:dyDescent="0.3">
      <c r="D55" s="144"/>
      <c r="E55" s="102" t="s">
        <v>29</v>
      </c>
      <c r="F55" s="105">
        <v>0.84</v>
      </c>
      <c r="G55" s="138"/>
      <c r="H55" s="108">
        <f>_xlfn.RANK.AVG(F55,F$54:F$64,0)</f>
        <v>2</v>
      </c>
      <c r="I55" s="2"/>
      <c r="J55" s="2"/>
      <c r="K55" s="144"/>
      <c r="L55" s="102" t="s">
        <v>29</v>
      </c>
      <c r="M55" s="105">
        <v>0.83</v>
      </c>
      <c r="N55" s="138"/>
      <c r="O55" s="108">
        <f>_xlfn.RANK.AVG(M55,M$54:M$64,0)</f>
        <v>2.5</v>
      </c>
      <c r="R55" s="28"/>
      <c r="S55" s="19"/>
      <c r="T55" s="20"/>
      <c r="U55" s="30"/>
      <c r="Y55" s="28"/>
      <c r="Z55" s="19"/>
      <c r="AA55" s="20"/>
      <c r="AB55" s="30"/>
      <c r="AC55" s="9"/>
      <c r="AD55" s="9"/>
    </row>
    <row r="56" spans="4:30" ht="14.25" customHeight="1" thickBot="1" x14ac:dyDescent="0.3">
      <c r="D56" s="144"/>
      <c r="E56" s="88" t="s">
        <v>30</v>
      </c>
      <c r="F56" s="70">
        <v>0.84</v>
      </c>
      <c r="G56" s="138"/>
      <c r="H56" s="65">
        <f t="shared" ref="H56:H64" si="2">_xlfn.RANK.AVG(F56,F$54:F$64,0)</f>
        <v>2</v>
      </c>
      <c r="I56" s="2"/>
      <c r="J56" s="2"/>
      <c r="K56" s="144"/>
      <c r="L56" s="88" t="s">
        <v>30</v>
      </c>
      <c r="M56" s="70">
        <v>0.83</v>
      </c>
      <c r="N56" s="138"/>
      <c r="O56" s="65">
        <f t="shared" ref="O56:O64" si="3">_xlfn.RANK.AVG(M56,M$54:M$64,0)</f>
        <v>2.5</v>
      </c>
      <c r="R56" s="28"/>
      <c r="S56" s="19"/>
      <c r="T56" s="20"/>
      <c r="U56" s="30"/>
      <c r="Y56" s="28"/>
      <c r="Z56" s="19"/>
      <c r="AA56" s="21"/>
      <c r="AB56" s="30"/>
      <c r="AC56" s="9"/>
      <c r="AD56" s="9"/>
    </row>
    <row r="57" spans="4:30" ht="14.25" customHeight="1" thickBot="1" x14ac:dyDescent="0.3">
      <c r="D57" s="144"/>
      <c r="E57" s="100" t="s">
        <v>31</v>
      </c>
      <c r="F57" s="105">
        <v>0.83</v>
      </c>
      <c r="G57" s="138"/>
      <c r="H57" s="108">
        <f t="shared" si="2"/>
        <v>4</v>
      </c>
      <c r="I57" s="2"/>
      <c r="J57" s="2"/>
      <c r="K57" s="144"/>
      <c r="L57" s="100" t="s">
        <v>31</v>
      </c>
      <c r="M57" s="105">
        <v>0.82</v>
      </c>
      <c r="N57" s="138"/>
      <c r="O57" s="108">
        <f t="shared" si="3"/>
        <v>4</v>
      </c>
      <c r="R57" s="28"/>
      <c r="S57" s="19"/>
      <c r="T57" s="20"/>
      <c r="U57" s="30"/>
      <c r="Y57" s="28"/>
      <c r="Z57" s="19"/>
      <c r="AA57" s="21"/>
      <c r="AB57" s="30"/>
      <c r="AC57" s="9"/>
      <c r="AD57" s="9"/>
    </row>
    <row r="58" spans="4:30" ht="14.25" customHeight="1" thickBot="1" x14ac:dyDescent="0.3">
      <c r="D58" s="144"/>
      <c r="E58" s="88" t="s">
        <v>21</v>
      </c>
      <c r="F58" s="70">
        <v>0.77</v>
      </c>
      <c r="G58" s="138"/>
      <c r="H58" s="65">
        <f t="shared" si="2"/>
        <v>7</v>
      </c>
      <c r="I58" s="2"/>
      <c r="J58" s="2"/>
      <c r="K58" s="144"/>
      <c r="L58" s="88" t="s">
        <v>21</v>
      </c>
      <c r="M58" s="70">
        <v>0.77</v>
      </c>
      <c r="N58" s="138"/>
      <c r="O58" s="65">
        <f t="shared" si="3"/>
        <v>6</v>
      </c>
      <c r="R58" s="28"/>
      <c r="S58" s="19"/>
      <c r="T58" s="20"/>
      <c r="U58" s="30"/>
      <c r="Y58" s="28"/>
      <c r="Z58" s="19"/>
      <c r="AA58" s="20"/>
      <c r="AB58" s="30"/>
      <c r="AC58" s="9"/>
      <c r="AD58" s="9"/>
    </row>
    <row r="59" spans="4:30" ht="14.25" customHeight="1" thickBot="1" x14ac:dyDescent="0.3">
      <c r="D59" s="144"/>
      <c r="E59" s="106" t="s">
        <v>22</v>
      </c>
      <c r="F59" s="105">
        <v>0.77</v>
      </c>
      <c r="G59" s="138"/>
      <c r="H59" s="108">
        <f t="shared" si="2"/>
        <v>7</v>
      </c>
      <c r="I59" s="2"/>
      <c r="J59" s="2"/>
      <c r="K59" s="144"/>
      <c r="L59" s="106" t="s">
        <v>22</v>
      </c>
      <c r="M59" s="105">
        <v>0.77</v>
      </c>
      <c r="N59" s="138"/>
      <c r="O59" s="108">
        <f t="shared" si="3"/>
        <v>6</v>
      </c>
      <c r="Q59" s="1" t="s">
        <v>11</v>
      </c>
      <c r="R59" s="28"/>
      <c r="S59" s="19"/>
      <c r="T59" s="21"/>
      <c r="U59" s="30"/>
      <c r="Y59" s="28"/>
      <c r="Z59" s="19"/>
      <c r="AA59" s="23"/>
      <c r="AB59" s="30"/>
      <c r="AC59" s="9"/>
      <c r="AD59" s="9"/>
    </row>
    <row r="60" spans="4:30" ht="14.25" customHeight="1" thickBot="1" x14ac:dyDescent="0.3">
      <c r="D60" s="144"/>
      <c r="E60" s="87" t="s">
        <v>18</v>
      </c>
      <c r="F60" s="70">
        <v>0.79</v>
      </c>
      <c r="G60" s="138"/>
      <c r="H60" s="65">
        <f t="shared" si="2"/>
        <v>5</v>
      </c>
      <c r="I60" s="2"/>
      <c r="J60" s="2"/>
      <c r="K60" s="144"/>
      <c r="L60" s="87" t="s">
        <v>18</v>
      </c>
      <c r="M60" s="70">
        <v>0.77</v>
      </c>
      <c r="N60" s="138"/>
      <c r="O60" s="65">
        <f t="shared" si="3"/>
        <v>6</v>
      </c>
      <c r="R60" s="28"/>
      <c r="S60" s="19"/>
      <c r="T60" s="21"/>
      <c r="U60" s="30"/>
      <c r="Y60" s="28"/>
      <c r="Z60" s="19"/>
      <c r="AA60" s="21"/>
      <c r="AB60" s="30"/>
      <c r="AC60" s="9"/>
      <c r="AD60" s="9"/>
    </row>
    <row r="61" spans="4:30" ht="14.25" customHeight="1" thickBot="1" x14ac:dyDescent="0.3">
      <c r="D61" s="144"/>
      <c r="E61" s="106" t="s">
        <v>24</v>
      </c>
      <c r="F61" s="107">
        <v>0.75</v>
      </c>
      <c r="G61" s="138"/>
      <c r="H61" s="108">
        <f t="shared" si="2"/>
        <v>10</v>
      </c>
      <c r="I61" s="2"/>
      <c r="J61" s="2"/>
      <c r="K61" s="144"/>
      <c r="L61" s="106" t="s">
        <v>24</v>
      </c>
      <c r="M61" s="107">
        <v>0.75</v>
      </c>
      <c r="N61" s="138"/>
      <c r="O61" s="108">
        <f t="shared" si="3"/>
        <v>8</v>
      </c>
      <c r="R61" s="28"/>
      <c r="S61" s="19"/>
      <c r="T61" s="21"/>
      <c r="U61" s="30"/>
      <c r="Y61" s="28"/>
      <c r="Z61" s="19"/>
      <c r="AA61" s="21"/>
      <c r="AB61" s="30"/>
      <c r="AC61" s="9"/>
      <c r="AD61" s="9"/>
    </row>
    <row r="62" spans="4:30" ht="15.75" thickBot="1" x14ac:dyDescent="0.3">
      <c r="D62" s="144"/>
      <c r="E62" s="88" t="s">
        <v>23</v>
      </c>
      <c r="F62" s="71">
        <v>0.77</v>
      </c>
      <c r="G62" s="138"/>
      <c r="H62" s="65">
        <f t="shared" si="2"/>
        <v>7</v>
      </c>
      <c r="I62" s="2"/>
      <c r="J62" s="2"/>
      <c r="K62" s="144"/>
      <c r="L62" s="88" t="s">
        <v>23</v>
      </c>
      <c r="M62" s="71">
        <v>0.74</v>
      </c>
      <c r="N62" s="138"/>
      <c r="O62" s="65">
        <f t="shared" si="3"/>
        <v>9</v>
      </c>
      <c r="AC62" s="9"/>
      <c r="AD62" s="9"/>
    </row>
    <row r="63" spans="4:30" ht="15.75" thickBot="1" x14ac:dyDescent="0.3">
      <c r="D63" s="144"/>
      <c r="E63" s="106" t="s">
        <v>26</v>
      </c>
      <c r="F63" s="107">
        <v>0.75</v>
      </c>
      <c r="G63" s="138"/>
      <c r="H63" s="108">
        <f t="shared" si="2"/>
        <v>10</v>
      </c>
      <c r="I63" s="2"/>
      <c r="J63" s="2"/>
      <c r="K63" s="144"/>
      <c r="L63" s="106" t="s">
        <v>26</v>
      </c>
      <c r="M63" s="107">
        <v>0.73</v>
      </c>
      <c r="N63" s="138"/>
      <c r="O63" s="108">
        <f t="shared" si="3"/>
        <v>10.5</v>
      </c>
      <c r="AC63" s="9"/>
      <c r="AD63" s="9"/>
    </row>
    <row r="64" spans="4:30" ht="14.25" customHeight="1" thickBot="1" x14ac:dyDescent="0.3">
      <c r="D64" s="145"/>
      <c r="E64" s="89" t="s">
        <v>25</v>
      </c>
      <c r="F64" s="82">
        <v>0.75</v>
      </c>
      <c r="G64" s="139"/>
      <c r="H64" s="80">
        <f t="shared" si="2"/>
        <v>10</v>
      </c>
      <c r="I64" s="2"/>
      <c r="J64" s="2"/>
      <c r="K64" s="145"/>
      <c r="L64" s="89" t="s">
        <v>25</v>
      </c>
      <c r="M64" s="82">
        <v>0.73</v>
      </c>
      <c r="N64" s="139"/>
      <c r="O64" s="80">
        <f t="shared" si="3"/>
        <v>10.5</v>
      </c>
      <c r="R64" s="28"/>
      <c r="S64" s="19"/>
      <c r="T64" s="24"/>
      <c r="U64" s="29"/>
      <c r="Y64" s="28"/>
      <c r="Z64" s="19"/>
      <c r="AA64" s="24"/>
      <c r="AB64" s="29"/>
      <c r="AC64" s="9"/>
      <c r="AD64" s="9"/>
    </row>
    <row r="65" spans="4:30" ht="14.25" customHeight="1" x14ac:dyDescent="0.2">
      <c r="D65" s="72"/>
      <c r="E65" s="91"/>
      <c r="F65" s="24"/>
      <c r="G65" s="94"/>
      <c r="H65" s="52"/>
      <c r="I65" s="2"/>
      <c r="J65" s="2"/>
      <c r="K65" s="72"/>
      <c r="L65" s="91"/>
      <c r="M65" s="24"/>
      <c r="N65" s="94"/>
      <c r="O65" s="52"/>
      <c r="R65" s="28"/>
      <c r="S65" s="19"/>
      <c r="T65" s="24"/>
      <c r="U65" s="29"/>
      <c r="Y65" s="28"/>
      <c r="Z65" s="19"/>
      <c r="AA65" s="24"/>
      <c r="AB65" s="29"/>
      <c r="AC65" s="9"/>
      <c r="AD65" s="9"/>
    </row>
    <row r="66" spans="4:30" ht="14.25" customHeight="1" thickBot="1" x14ac:dyDescent="0.25">
      <c r="D66" s="72"/>
      <c r="E66" s="91"/>
      <c r="F66" s="24"/>
      <c r="G66" s="94"/>
      <c r="H66" s="52"/>
      <c r="I66" s="2"/>
      <c r="J66" s="2"/>
      <c r="K66" s="72"/>
      <c r="L66" s="91"/>
      <c r="M66" s="24"/>
      <c r="N66" s="94"/>
      <c r="O66" s="52"/>
      <c r="R66" s="28"/>
      <c r="S66" s="19"/>
      <c r="T66" s="24"/>
      <c r="U66" s="29"/>
      <c r="Y66" s="28"/>
      <c r="Z66" s="19"/>
      <c r="AA66" s="24"/>
      <c r="AB66" s="29"/>
      <c r="AC66" s="9"/>
      <c r="AD66" s="9"/>
    </row>
    <row r="67" spans="4:30" ht="14.25" customHeight="1" thickBot="1" x14ac:dyDescent="0.3">
      <c r="D67" s="143" t="s">
        <v>5</v>
      </c>
      <c r="E67" s="92" t="s">
        <v>32</v>
      </c>
      <c r="F67" s="84">
        <v>0.84</v>
      </c>
      <c r="G67" s="137">
        <v>0.78</v>
      </c>
      <c r="H67" s="77">
        <f>_xlfn.RANK.AVG(F67,F$67:F$75,0)</f>
        <v>1.5</v>
      </c>
      <c r="I67" s="2"/>
      <c r="J67" s="2"/>
      <c r="K67" s="143" t="s">
        <v>5</v>
      </c>
      <c r="L67" s="92" t="s">
        <v>32</v>
      </c>
      <c r="M67" s="84">
        <v>0.85</v>
      </c>
      <c r="N67" s="137">
        <v>0.78</v>
      </c>
      <c r="O67" s="77">
        <f>_xlfn.RANK.AVG(M67,M$67:M$75,0)</f>
        <v>1</v>
      </c>
      <c r="R67" s="28"/>
      <c r="S67" s="19"/>
      <c r="T67" s="24"/>
      <c r="U67" s="29"/>
      <c r="Y67" s="28"/>
      <c r="Z67" s="19"/>
      <c r="AA67" s="24"/>
      <c r="AB67" s="29"/>
      <c r="AC67" s="9"/>
      <c r="AD67" s="9"/>
    </row>
    <row r="68" spans="4:30" ht="14.25" customHeight="1" thickBot="1" x14ac:dyDescent="0.3">
      <c r="D68" s="144"/>
      <c r="E68" s="106" t="s">
        <v>33</v>
      </c>
      <c r="F68" s="109">
        <v>0.84</v>
      </c>
      <c r="G68" s="138"/>
      <c r="H68" s="108">
        <f t="shared" ref="H68" si="4">_xlfn.RANK.AVG(F68,F$67:F$75,0)</f>
        <v>1.5</v>
      </c>
      <c r="I68" s="2"/>
      <c r="J68" s="2"/>
      <c r="K68" s="144"/>
      <c r="L68" s="106" t="s">
        <v>33</v>
      </c>
      <c r="M68" s="109">
        <v>0.84</v>
      </c>
      <c r="N68" s="138"/>
      <c r="O68" s="108">
        <f t="shared" ref="O68" si="5">_xlfn.RANK.AVG(M68,M$67:M$75,0)</f>
        <v>2</v>
      </c>
      <c r="R68" s="28"/>
      <c r="S68" s="19"/>
      <c r="T68" s="23"/>
      <c r="U68" s="29"/>
      <c r="Y68" s="28"/>
      <c r="Z68" s="19"/>
      <c r="AA68" s="23"/>
      <c r="AB68" s="29"/>
      <c r="AC68" s="9"/>
      <c r="AD68" s="9"/>
    </row>
    <row r="69" spans="4:30" ht="14.25" customHeight="1" thickBot="1" x14ac:dyDescent="0.3">
      <c r="D69" s="144"/>
      <c r="E69" s="87" t="s">
        <v>18</v>
      </c>
      <c r="F69" s="73">
        <v>0.79</v>
      </c>
      <c r="G69" s="138"/>
      <c r="H69" s="65">
        <f>_xlfn.RANK.AVG(F69,F$67:F$75,0)</f>
        <v>3</v>
      </c>
      <c r="I69" s="2"/>
      <c r="J69" s="2"/>
      <c r="K69" s="144"/>
      <c r="L69" s="87" t="s">
        <v>18</v>
      </c>
      <c r="M69" s="73">
        <v>0.8</v>
      </c>
      <c r="N69" s="138"/>
      <c r="O69" s="65">
        <f>_xlfn.RANK.AVG(M69,M$67:M$75,0)</f>
        <v>3.5</v>
      </c>
      <c r="R69" s="28"/>
      <c r="S69" s="19"/>
      <c r="T69" s="23"/>
      <c r="U69" s="29"/>
      <c r="Y69" s="28"/>
      <c r="Z69" s="19"/>
      <c r="AA69" s="23"/>
      <c r="AB69" s="29"/>
      <c r="AC69" s="9"/>
      <c r="AD69" s="9"/>
    </row>
    <row r="70" spans="4:30" ht="14.25" customHeight="1" thickBot="1" x14ac:dyDescent="0.3">
      <c r="D70" s="144"/>
      <c r="E70" s="102" t="s">
        <v>21</v>
      </c>
      <c r="F70" s="109">
        <v>0.78</v>
      </c>
      <c r="G70" s="138"/>
      <c r="H70" s="108">
        <f>_xlfn.RANK.AVG(F70,F$67:F$75,0)</f>
        <v>4.5</v>
      </c>
      <c r="I70" s="2"/>
      <c r="J70" s="2"/>
      <c r="K70" s="144"/>
      <c r="L70" s="102" t="s">
        <v>21</v>
      </c>
      <c r="M70" s="109">
        <v>0.8</v>
      </c>
      <c r="N70" s="138"/>
      <c r="O70" s="108">
        <f>_xlfn.RANK.AVG(M70,M$67:M$75,0)</f>
        <v>3.5</v>
      </c>
      <c r="R70" s="28"/>
      <c r="S70" s="19"/>
      <c r="T70" s="23"/>
      <c r="U70" s="29"/>
      <c r="Y70" s="28"/>
      <c r="Z70" s="19"/>
      <c r="AA70" s="23"/>
      <c r="AB70" s="29"/>
      <c r="AC70" s="9"/>
      <c r="AD70" s="9"/>
    </row>
    <row r="71" spans="4:30" ht="14.25" customHeight="1" thickBot="1" x14ac:dyDescent="0.3">
      <c r="D71" s="144"/>
      <c r="E71" s="88" t="s">
        <v>22</v>
      </c>
      <c r="F71" s="73">
        <v>0.78</v>
      </c>
      <c r="G71" s="138"/>
      <c r="H71" s="65">
        <f t="shared" ref="H71:H75" si="6">_xlfn.RANK.AVG(F71,F$67:F$75,0)</f>
        <v>4.5</v>
      </c>
      <c r="I71" s="2"/>
      <c r="J71" s="2"/>
      <c r="K71" s="144"/>
      <c r="L71" s="88" t="s">
        <v>22</v>
      </c>
      <c r="M71" s="73">
        <v>0.79</v>
      </c>
      <c r="N71" s="138"/>
      <c r="O71" s="65">
        <f t="shared" ref="O71:O75" si="7">_xlfn.RANK.AVG(M71,M$67:M$75,0)</f>
        <v>5</v>
      </c>
      <c r="R71" s="28"/>
      <c r="S71" s="19"/>
      <c r="T71" s="23"/>
      <c r="U71" s="29"/>
      <c r="Y71" s="28"/>
      <c r="Z71" s="19"/>
      <c r="AA71" s="23"/>
      <c r="AB71" s="29"/>
      <c r="AC71" s="9"/>
      <c r="AD71" s="9"/>
    </row>
    <row r="72" spans="4:30" ht="15.75" thickBot="1" x14ac:dyDescent="0.3">
      <c r="D72" s="144"/>
      <c r="E72" s="102" t="s">
        <v>23</v>
      </c>
      <c r="F72" s="110">
        <v>0.77</v>
      </c>
      <c r="G72" s="138"/>
      <c r="H72" s="108">
        <f t="shared" si="6"/>
        <v>6</v>
      </c>
      <c r="I72" s="2"/>
      <c r="J72" s="2"/>
      <c r="K72" s="144"/>
      <c r="L72" s="102" t="s">
        <v>23</v>
      </c>
      <c r="M72" s="110">
        <v>0.77</v>
      </c>
      <c r="N72" s="138"/>
      <c r="O72" s="108">
        <f t="shared" si="7"/>
        <v>6.5</v>
      </c>
      <c r="AC72" s="9"/>
      <c r="AD72" s="9"/>
    </row>
    <row r="73" spans="4:30" ht="15.75" thickBot="1" x14ac:dyDescent="0.3">
      <c r="D73" s="144"/>
      <c r="E73" s="88" t="s">
        <v>24</v>
      </c>
      <c r="F73" s="74">
        <v>0.76</v>
      </c>
      <c r="G73" s="138"/>
      <c r="H73" s="65">
        <f t="shared" si="6"/>
        <v>7</v>
      </c>
      <c r="I73" s="2"/>
      <c r="J73" s="2"/>
      <c r="K73" s="144"/>
      <c r="L73" s="88" t="s">
        <v>24</v>
      </c>
      <c r="M73" s="74">
        <v>0.77</v>
      </c>
      <c r="N73" s="138"/>
      <c r="O73" s="65">
        <f t="shared" si="7"/>
        <v>6.5</v>
      </c>
      <c r="AC73" s="9"/>
      <c r="AD73" s="9"/>
    </row>
    <row r="74" spans="4:30" ht="14.25" customHeight="1" thickBot="1" x14ac:dyDescent="0.3">
      <c r="D74" s="144"/>
      <c r="E74" s="106" t="s">
        <v>26</v>
      </c>
      <c r="F74" s="110">
        <v>0.75</v>
      </c>
      <c r="G74" s="138"/>
      <c r="H74" s="108">
        <f t="shared" si="6"/>
        <v>8.5</v>
      </c>
      <c r="I74" s="2"/>
      <c r="J74" s="2"/>
      <c r="K74" s="144"/>
      <c r="L74" s="106" t="s">
        <v>26</v>
      </c>
      <c r="M74" s="110">
        <v>0.75</v>
      </c>
      <c r="N74" s="138"/>
      <c r="O74" s="108">
        <f t="shared" si="7"/>
        <v>8.5</v>
      </c>
      <c r="R74" s="28"/>
      <c r="S74" s="19"/>
      <c r="T74" s="20"/>
      <c r="U74" s="29"/>
      <c r="Y74" s="28"/>
      <c r="Z74" s="19"/>
      <c r="AA74" s="21"/>
      <c r="AB74" s="29"/>
      <c r="AC74" s="9"/>
      <c r="AD74" s="9"/>
    </row>
    <row r="75" spans="4:30" ht="14.25" customHeight="1" thickBot="1" x14ac:dyDescent="0.3">
      <c r="D75" s="145"/>
      <c r="E75" s="89" t="s">
        <v>25</v>
      </c>
      <c r="F75" s="85">
        <v>0.75</v>
      </c>
      <c r="G75" s="139"/>
      <c r="H75" s="80">
        <f t="shared" si="6"/>
        <v>8.5</v>
      </c>
      <c r="I75" s="2"/>
      <c r="J75" s="2"/>
      <c r="K75" s="145"/>
      <c r="L75" s="89" t="s">
        <v>25</v>
      </c>
      <c r="M75" s="85">
        <v>0.75</v>
      </c>
      <c r="N75" s="139"/>
      <c r="O75" s="80">
        <f t="shared" si="7"/>
        <v>8.5</v>
      </c>
      <c r="R75" s="28"/>
      <c r="S75" s="19"/>
      <c r="T75" s="20"/>
      <c r="U75" s="29"/>
      <c r="Y75" s="28"/>
      <c r="Z75" s="19"/>
      <c r="AA75" s="21"/>
      <c r="AB75" s="29"/>
      <c r="AC75" s="9"/>
      <c r="AD75" s="9"/>
    </row>
    <row r="76" spans="4:30" ht="14.25" customHeight="1" x14ac:dyDescent="0.2">
      <c r="D76" s="72"/>
      <c r="E76" s="91"/>
      <c r="F76" s="20"/>
      <c r="G76" s="94"/>
      <c r="H76" s="52"/>
      <c r="I76" s="2"/>
      <c r="J76" s="2"/>
      <c r="K76" s="72"/>
      <c r="L76" s="91"/>
      <c r="M76" s="20"/>
      <c r="N76" s="94"/>
      <c r="O76" s="52"/>
      <c r="R76" s="28"/>
      <c r="S76" s="19"/>
      <c r="T76" s="20"/>
      <c r="U76" s="29"/>
      <c r="Y76" s="28"/>
      <c r="Z76" s="19"/>
      <c r="AA76" s="21"/>
      <c r="AB76" s="29"/>
      <c r="AC76" s="9"/>
      <c r="AD76" s="9"/>
    </row>
    <row r="77" spans="4:30" ht="14.25" customHeight="1" thickBot="1" x14ac:dyDescent="0.25">
      <c r="D77" s="72"/>
      <c r="E77" s="91"/>
      <c r="F77" s="20"/>
      <c r="G77" s="94"/>
      <c r="H77" s="52"/>
      <c r="I77" s="2"/>
      <c r="J77" s="2"/>
      <c r="K77" s="72"/>
      <c r="L77" s="91"/>
      <c r="M77" s="20"/>
      <c r="N77" s="94"/>
      <c r="O77" s="52"/>
      <c r="R77" s="28"/>
      <c r="S77" s="19"/>
      <c r="T77" s="20"/>
      <c r="U77" s="29"/>
      <c r="Y77" s="28"/>
      <c r="Z77" s="19"/>
      <c r="AA77" s="21"/>
      <c r="AB77" s="29"/>
      <c r="AC77" s="9"/>
      <c r="AD77" s="9"/>
    </row>
    <row r="78" spans="4:30" ht="14.25" customHeight="1" thickBot="1" x14ac:dyDescent="0.3">
      <c r="D78" s="143" t="s">
        <v>15</v>
      </c>
      <c r="E78" s="86" t="s">
        <v>34</v>
      </c>
      <c r="F78" s="84">
        <v>0.76</v>
      </c>
      <c r="G78" s="137">
        <v>0.71</v>
      </c>
      <c r="H78" s="77">
        <f>_xlfn.RANK.AVG(F78,F$78:F$86,0)</f>
        <v>1</v>
      </c>
      <c r="I78" s="2"/>
      <c r="J78" s="2"/>
      <c r="K78" s="143" t="s">
        <v>15</v>
      </c>
      <c r="L78" s="86" t="s">
        <v>34</v>
      </c>
      <c r="M78" s="84">
        <v>0.77</v>
      </c>
      <c r="N78" s="137">
        <v>0.7</v>
      </c>
      <c r="O78" s="77">
        <f>_xlfn.RANK.AVG(M78,M$78:M$86,0)</f>
        <v>1</v>
      </c>
      <c r="R78" s="28"/>
      <c r="S78" s="19"/>
      <c r="T78" s="20"/>
      <c r="U78" s="29"/>
      <c r="Y78" s="28"/>
      <c r="Z78" s="19"/>
      <c r="AA78" s="21"/>
      <c r="AB78" s="29"/>
      <c r="AC78" s="9"/>
      <c r="AD78" s="9"/>
    </row>
    <row r="79" spans="4:30" ht="14.25" customHeight="1" thickBot="1" x14ac:dyDescent="0.3">
      <c r="D79" s="144"/>
      <c r="E79" s="106" t="s">
        <v>35</v>
      </c>
      <c r="F79" s="109">
        <v>0.75</v>
      </c>
      <c r="G79" s="138"/>
      <c r="H79" s="108">
        <f t="shared" ref="H79:H86" si="8">_xlfn.RANK.AVG(F79,F$78:F$86,0)</f>
        <v>2</v>
      </c>
      <c r="I79" s="2"/>
      <c r="J79" s="2"/>
      <c r="K79" s="144"/>
      <c r="L79" s="106" t="s">
        <v>35</v>
      </c>
      <c r="M79" s="109">
        <v>0.76</v>
      </c>
      <c r="N79" s="138"/>
      <c r="O79" s="108">
        <f t="shared" ref="O79:O86" si="9">_xlfn.RANK.AVG(M79,M$78:M$86,0)</f>
        <v>2</v>
      </c>
      <c r="R79" s="28"/>
      <c r="S79" s="19"/>
      <c r="T79" s="21"/>
      <c r="U79" s="29"/>
      <c r="Y79" s="28"/>
      <c r="Z79" s="19"/>
      <c r="AA79" s="21"/>
      <c r="AB79" s="29"/>
      <c r="AC79" s="9"/>
      <c r="AD79" s="9"/>
    </row>
    <row r="80" spans="4:30" ht="14.25" customHeight="1" thickBot="1" x14ac:dyDescent="0.3">
      <c r="D80" s="144"/>
      <c r="E80" s="87" t="s">
        <v>18</v>
      </c>
      <c r="F80" s="73">
        <v>0.74</v>
      </c>
      <c r="G80" s="138"/>
      <c r="H80" s="65">
        <f t="shared" si="8"/>
        <v>3</v>
      </c>
      <c r="I80" s="2"/>
      <c r="J80" s="2"/>
      <c r="K80" s="144"/>
      <c r="L80" s="87" t="s">
        <v>18</v>
      </c>
      <c r="M80" s="73">
        <v>0.72</v>
      </c>
      <c r="N80" s="138"/>
      <c r="O80" s="65">
        <f t="shared" si="9"/>
        <v>3</v>
      </c>
      <c r="R80" s="28"/>
      <c r="S80" s="19"/>
      <c r="T80" s="21"/>
      <c r="U80" s="29"/>
      <c r="Y80" s="28"/>
      <c r="Z80" s="19"/>
      <c r="AA80" s="21"/>
      <c r="AB80" s="29"/>
      <c r="AC80" s="9"/>
      <c r="AD80" s="9"/>
    </row>
    <row r="81" spans="4:30" ht="14.25" customHeight="1" thickBot="1" x14ac:dyDescent="0.3">
      <c r="D81" s="144"/>
      <c r="E81" s="106" t="s">
        <v>22</v>
      </c>
      <c r="F81" s="109">
        <v>0.72</v>
      </c>
      <c r="G81" s="138"/>
      <c r="H81" s="108">
        <f t="shared" si="8"/>
        <v>4.5</v>
      </c>
      <c r="I81" s="2"/>
      <c r="J81" s="2"/>
      <c r="K81" s="144"/>
      <c r="L81" s="106" t="s">
        <v>22</v>
      </c>
      <c r="M81" s="109">
        <v>0.71</v>
      </c>
      <c r="N81" s="138"/>
      <c r="O81" s="108">
        <f t="shared" si="9"/>
        <v>4.5</v>
      </c>
      <c r="R81" s="28"/>
      <c r="S81" s="19"/>
      <c r="T81" s="21"/>
      <c r="U81" s="29"/>
      <c r="Y81" s="28"/>
      <c r="Z81" s="19"/>
      <c r="AA81" s="21"/>
      <c r="AB81" s="29"/>
      <c r="AC81" s="9"/>
      <c r="AD81" s="9"/>
    </row>
    <row r="82" spans="4:30" ht="14.25" customHeight="1" thickBot="1" x14ac:dyDescent="0.3">
      <c r="D82" s="144"/>
      <c r="E82" s="88" t="s">
        <v>21</v>
      </c>
      <c r="F82" s="73">
        <v>0.72</v>
      </c>
      <c r="G82" s="138"/>
      <c r="H82" s="65">
        <f t="shared" si="8"/>
        <v>4.5</v>
      </c>
      <c r="I82" s="2"/>
      <c r="J82" s="2"/>
      <c r="K82" s="144"/>
      <c r="L82" s="88" t="s">
        <v>21</v>
      </c>
      <c r="M82" s="73">
        <v>0.71</v>
      </c>
      <c r="N82" s="138"/>
      <c r="O82" s="65">
        <f t="shared" si="9"/>
        <v>4.5</v>
      </c>
      <c r="R82" s="28"/>
      <c r="S82" s="19"/>
      <c r="T82" s="21"/>
      <c r="U82" s="29"/>
      <c r="Y82" s="28"/>
      <c r="Z82" s="19"/>
      <c r="AA82" s="21"/>
      <c r="AB82" s="29"/>
      <c r="AC82" s="9"/>
      <c r="AD82" s="9"/>
    </row>
    <row r="83" spans="4:30" ht="15.75" thickBot="1" x14ac:dyDescent="0.3">
      <c r="D83" s="144"/>
      <c r="E83" s="102" t="s">
        <v>23</v>
      </c>
      <c r="F83" s="109">
        <v>0.7</v>
      </c>
      <c r="G83" s="138"/>
      <c r="H83" s="108">
        <f t="shared" si="8"/>
        <v>6</v>
      </c>
      <c r="I83" s="2"/>
      <c r="J83" s="2"/>
      <c r="K83" s="144"/>
      <c r="L83" s="102" t="s">
        <v>23</v>
      </c>
      <c r="M83" s="109">
        <v>0.69</v>
      </c>
      <c r="N83" s="138"/>
      <c r="O83" s="108">
        <f t="shared" si="9"/>
        <v>6</v>
      </c>
      <c r="AC83" s="9"/>
      <c r="AD83" s="9"/>
    </row>
    <row r="84" spans="4:30" ht="15.75" thickBot="1" x14ac:dyDescent="0.3">
      <c r="D84" s="144"/>
      <c r="E84" s="88" t="s">
        <v>24</v>
      </c>
      <c r="F84" s="74">
        <v>0.69</v>
      </c>
      <c r="G84" s="138"/>
      <c r="H84" s="65">
        <f t="shared" si="8"/>
        <v>7</v>
      </c>
      <c r="I84" s="2"/>
      <c r="J84" s="2"/>
      <c r="K84" s="144"/>
      <c r="L84" s="88" t="s">
        <v>24</v>
      </c>
      <c r="M84" s="74">
        <v>0.68</v>
      </c>
      <c r="N84" s="138"/>
      <c r="O84" s="65">
        <f t="shared" si="9"/>
        <v>7</v>
      </c>
      <c r="AC84" s="9"/>
      <c r="AD84" s="9"/>
    </row>
    <row r="85" spans="4:30" ht="14.25" customHeight="1" thickBot="1" x14ac:dyDescent="0.3">
      <c r="D85" s="144"/>
      <c r="E85" s="102" t="s">
        <v>25</v>
      </c>
      <c r="F85" s="110">
        <v>0.66</v>
      </c>
      <c r="G85" s="138"/>
      <c r="H85" s="108">
        <f t="shared" si="8"/>
        <v>8.5</v>
      </c>
      <c r="I85" s="2"/>
      <c r="J85" s="2"/>
      <c r="K85" s="144"/>
      <c r="L85" s="102" t="s">
        <v>25</v>
      </c>
      <c r="M85" s="110">
        <v>0.66</v>
      </c>
      <c r="N85" s="138"/>
      <c r="O85" s="108">
        <f t="shared" si="9"/>
        <v>8.5</v>
      </c>
      <c r="R85" s="28"/>
      <c r="S85" s="19"/>
      <c r="T85" s="25"/>
      <c r="U85" s="29"/>
      <c r="Y85" s="28"/>
      <c r="Z85" s="19"/>
      <c r="AA85" s="20"/>
      <c r="AB85" s="29"/>
      <c r="AC85" s="9"/>
      <c r="AD85" s="9"/>
    </row>
    <row r="86" spans="4:30" ht="14.25" customHeight="1" thickBot="1" x14ac:dyDescent="0.3">
      <c r="D86" s="145"/>
      <c r="E86" s="89" t="s">
        <v>26</v>
      </c>
      <c r="F86" s="85">
        <v>0.66</v>
      </c>
      <c r="G86" s="139"/>
      <c r="H86" s="80">
        <f t="shared" si="8"/>
        <v>8.5</v>
      </c>
      <c r="I86" s="2"/>
      <c r="J86" s="2"/>
      <c r="K86" s="145"/>
      <c r="L86" s="89" t="s">
        <v>26</v>
      </c>
      <c r="M86" s="85">
        <v>0.66</v>
      </c>
      <c r="N86" s="139"/>
      <c r="O86" s="80">
        <f t="shared" si="9"/>
        <v>8.5</v>
      </c>
      <c r="R86" s="28"/>
      <c r="S86" s="19"/>
      <c r="T86" s="25"/>
      <c r="U86" s="29"/>
      <c r="Y86" s="28"/>
      <c r="Z86" s="19"/>
      <c r="AA86" s="20"/>
      <c r="AB86" s="29"/>
      <c r="AC86" s="9"/>
      <c r="AD86" s="9"/>
    </row>
    <row r="87" spans="4:30" ht="14.25" customHeight="1" x14ac:dyDescent="0.2">
      <c r="D87" s="72"/>
      <c r="E87" s="91"/>
      <c r="F87" s="25"/>
      <c r="G87" s="94"/>
      <c r="H87" s="52"/>
      <c r="I87" s="2"/>
      <c r="J87" s="2"/>
      <c r="K87" s="72"/>
      <c r="L87" s="91"/>
      <c r="M87" s="25"/>
      <c r="N87" s="94"/>
      <c r="O87" s="52"/>
      <c r="R87" s="28"/>
      <c r="S87" s="19"/>
      <c r="T87" s="25"/>
      <c r="U87" s="29"/>
      <c r="Y87" s="28"/>
      <c r="Z87" s="19"/>
      <c r="AA87" s="20"/>
      <c r="AB87" s="29"/>
      <c r="AC87" s="9"/>
      <c r="AD87" s="9"/>
    </row>
    <row r="88" spans="4:30" ht="14.25" customHeight="1" thickBot="1" x14ac:dyDescent="0.25">
      <c r="D88" s="72"/>
      <c r="E88" s="91"/>
      <c r="F88" s="25"/>
      <c r="G88" s="94"/>
      <c r="H88" s="52"/>
      <c r="I88" s="2"/>
      <c r="J88" s="2"/>
      <c r="K88" s="72"/>
      <c r="L88" s="91"/>
      <c r="M88" s="25"/>
      <c r="N88" s="94"/>
      <c r="O88" s="52"/>
      <c r="R88" s="28"/>
      <c r="S88" s="19"/>
      <c r="T88" s="25"/>
      <c r="U88" s="29"/>
      <c r="Y88" s="28"/>
      <c r="Z88" s="19"/>
      <c r="AA88" s="20"/>
      <c r="AB88" s="29"/>
      <c r="AC88" s="9"/>
      <c r="AD88" s="9"/>
    </row>
    <row r="89" spans="4:30" ht="14.25" customHeight="1" thickBot="1" x14ac:dyDescent="0.3">
      <c r="D89" s="143" t="s">
        <v>388</v>
      </c>
      <c r="E89" s="92" t="s">
        <v>36</v>
      </c>
      <c r="F89" s="84">
        <v>0.82</v>
      </c>
      <c r="G89" s="137">
        <v>0.75</v>
      </c>
      <c r="H89" s="77">
        <f>_xlfn.RANK.AVG(F89,F$89:F$96,0)</f>
        <v>1</v>
      </c>
      <c r="I89" s="2"/>
      <c r="J89" s="2"/>
      <c r="K89" s="143" t="s">
        <v>388</v>
      </c>
      <c r="L89" s="92" t="s">
        <v>36</v>
      </c>
      <c r="M89" s="84">
        <v>0.82</v>
      </c>
      <c r="N89" s="137">
        <v>0.76</v>
      </c>
      <c r="O89" s="77">
        <f>_xlfn.RANK.AVG(M89,M$89:M$96,0)</f>
        <v>1</v>
      </c>
      <c r="R89" s="28"/>
      <c r="S89" s="19"/>
      <c r="T89" s="25"/>
      <c r="U89" s="29"/>
      <c r="Y89" s="28"/>
      <c r="Z89" s="19"/>
      <c r="AA89" s="26"/>
      <c r="AB89" s="29"/>
      <c r="AC89" s="9"/>
      <c r="AD89" s="9"/>
    </row>
    <row r="90" spans="4:30" ht="14.25" customHeight="1" thickBot="1" x14ac:dyDescent="0.3">
      <c r="D90" s="144"/>
      <c r="E90" s="111" t="s">
        <v>18</v>
      </c>
      <c r="F90" s="109">
        <v>0.78</v>
      </c>
      <c r="G90" s="138"/>
      <c r="H90" s="108">
        <f t="shared" ref="H90:H96" si="10">_xlfn.RANK.AVG(F90,F$89:F$96,0)</f>
        <v>2</v>
      </c>
      <c r="I90" s="2"/>
      <c r="J90" s="2"/>
      <c r="K90" s="144"/>
      <c r="L90" s="111" t="s">
        <v>18</v>
      </c>
      <c r="M90" s="109">
        <v>0.78</v>
      </c>
      <c r="N90" s="138"/>
      <c r="O90" s="108">
        <f t="shared" ref="O90:O96" si="11">_xlfn.RANK.AVG(M90,M$89:M$96,0)</f>
        <v>2.5</v>
      </c>
      <c r="R90" s="28"/>
      <c r="S90" s="19"/>
      <c r="T90" s="25"/>
      <c r="U90" s="29"/>
      <c r="Y90" s="28"/>
      <c r="Z90" s="19"/>
      <c r="AA90" s="26"/>
      <c r="AB90" s="29"/>
      <c r="AC90" s="9"/>
      <c r="AD90" s="9"/>
    </row>
    <row r="91" spans="4:30" ht="14.25" customHeight="1" thickBot="1" x14ac:dyDescent="0.3">
      <c r="D91" s="144"/>
      <c r="E91" s="88" t="s">
        <v>21</v>
      </c>
      <c r="F91" s="73">
        <v>0.77</v>
      </c>
      <c r="G91" s="138"/>
      <c r="H91" s="65">
        <f t="shared" si="10"/>
        <v>3.5</v>
      </c>
      <c r="I91" s="2"/>
      <c r="J91" s="2"/>
      <c r="K91" s="144"/>
      <c r="L91" s="88" t="s">
        <v>21</v>
      </c>
      <c r="M91" s="73">
        <v>0.78</v>
      </c>
      <c r="N91" s="138"/>
      <c r="O91" s="65">
        <f t="shared" si="11"/>
        <v>2.5</v>
      </c>
      <c r="R91" s="28"/>
      <c r="S91" s="19"/>
      <c r="T91" s="25"/>
      <c r="U91" s="29"/>
      <c r="Y91" s="28"/>
      <c r="Z91" s="19"/>
      <c r="AA91" s="26"/>
      <c r="AB91" s="29"/>
      <c r="AC91" s="9"/>
      <c r="AD91" s="9"/>
    </row>
    <row r="92" spans="4:30" ht="14.25" customHeight="1" thickBot="1" x14ac:dyDescent="0.3">
      <c r="D92" s="144"/>
      <c r="E92" s="106" t="s">
        <v>22</v>
      </c>
      <c r="F92" s="109">
        <v>0.77</v>
      </c>
      <c r="G92" s="138"/>
      <c r="H92" s="108">
        <f t="shared" si="10"/>
        <v>3.5</v>
      </c>
      <c r="I92" s="2"/>
      <c r="J92" s="2"/>
      <c r="K92" s="144"/>
      <c r="L92" s="106" t="s">
        <v>22</v>
      </c>
      <c r="M92" s="109">
        <v>0.77</v>
      </c>
      <c r="N92" s="138"/>
      <c r="O92" s="108">
        <f t="shared" si="11"/>
        <v>4</v>
      </c>
      <c r="R92" s="28"/>
      <c r="S92" s="19"/>
      <c r="T92" s="26"/>
      <c r="U92" s="29"/>
      <c r="Y92" s="28"/>
      <c r="Z92" s="19"/>
      <c r="AA92" s="25"/>
      <c r="AB92" s="29"/>
      <c r="AC92" s="9"/>
      <c r="AD92" s="9"/>
    </row>
    <row r="93" spans="4:30" ht="14.25" customHeight="1" thickBot="1" x14ac:dyDescent="0.3">
      <c r="D93" s="144"/>
      <c r="E93" s="88" t="s">
        <v>23</v>
      </c>
      <c r="F93" s="74">
        <v>0.75</v>
      </c>
      <c r="G93" s="138"/>
      <c r="H93" s="65">
        <f t="shared" si="10"/>
        <v>5</v>
      </c>
      <c r="I93" s="2"/>
      <c r="J93" s="2"/>
      <c r="K93" s="144"/>
      <c r="L93" s="88" t="s">
        <v>23</v>
      </c>
      <c r="M93" s="74">
        <v>0.75</v>
      </c>
      <c r="N93" s="138"/>
      <c r="O93" s="65">
        <f t="shared" si="11"/>
        <v>5.5</v>
      </c>
      <c r="R93" s="28"/>
      <c r="S93" s="19"/>
      <c r="T93" s="26"/>
      <c r="U93" s="29"/>
      <c r="Y93" s="28"/>
      <c r="Z93" s="19"/>
      <c r="AA93" s="26"/>
      <c r="AB93" s="29"/>
      <c r="AC93" s="9"/>
      <c r="AD93" s="9"/>
    </row>
    <row r="94" spans="4:30" ht="14.25" customHeight="1" thickBot="1" x14ac:dyDescent="0.3">
      <c r="D94" s="144"/>
      <c r="E94" s="106" t="s">
        <v>24</v>
      </c>
      <c r="F94" s="110">
        <v>0.74</v>
      </c>
      <c r="G94" s="138"/>
      <c r="H94" s="108">
        <f t="shared" si="10"/>
        <v>6</v>
      </c>
      <c r="I94" s="2"/>
      <c r="J94" s="2"/>
      <c r="K94" s="144"/>
      <c r="L94" s="106" t="s">
        <v>24</v>
      </c>
      <c r="M94" s="110">
        <v>0.75</v>
      </c>
      <c r="N94" s="138"/>
      <c r="O94" s="108">
        <f t="shared" si="11"/>
        <v>5.5</v>
      </c>
      <c r="R94" s="28"/>
      <c r="S94" s="19"/>
      <c r="T94" s="26"/>
      <c r="U94" s="29"/>
      <c r="Y94" s="28"/>
      <c r="Z94" s="19"/>
      <c r="AA94" s="26"/>
      <c r="AB94" s="29"/>
      <c r="AC94" s="9"/>
      <c r="AD94" s="9"/>
    </row>
    <row r="95" spans="4:30" ht="14.25" customHeight="1" thickBot="1" x14ac:dyDescent="0.3">
      <c r="D95" s="144"/>
      <c r="E95" s="88" t="s">
        <v>26</v>
      </c>
      <c r="F95" s="74">
        <v>0.72</v>
      </c>
      <c r="G95" s="138"/>
      <c r="H95" s="65">
        <f t="shared" si="10"/>
        <v>7.5</v>
      </c>
      <c r="I95" s="2"/>
      <c r="J95" s="2"/>
      <c r="K95" s="144"/>
      <c r="L95" s="88" t="s">
        <v>26</v>
      </c>
      <c r="M95" s="74">
        <v>0.72</v>
      </c>
      <c r="N95" s="138"/>
      <c r="O95" s="65">
        <f t="shared" si="11"/>
        <v>7.5</v>
      </c>
      <c r="R95" s="28"/>
      <c r="S95" s="19"/>
      <c r="T95" s="26"/>
      <c r="U95" s="29"/>
      <c r="Y95" s="28"/>
      <c r="Z95" s="19"/>
      <c r="AA95" s="26"/>
      <c r="AB95" s="29"/>
      <c r="AC95" s="9"/>
      <c r="AD95" s="9"/>
    </row>
    <row r="96" spans="4:30" ht="15.75" thickBot="1" x14ac:dyDescent="0.3">
      <c r="D96" s="145"/>
      <c r="E96" s="102" t="s">
        <v>25</v>
      </c>
      <c r="F96" s="110">
        <v>0.72</v>
      </c>
      <c r="G96" s="139"/>
      <c r="H96" s="108">
        <f t="shared" si="10"/>
        <v>7.5</v>
      </c>
      <c r="I96" s="2"/>
      <c r="J96" s="2"/>
      <c r="K96" s="145"/>
      <c r="L96" s="102" t="s">
        <v>25</v>
      </c>
      <c r="M96" s="110">
        <v>0.72</v>
      </c>
      <c r="N96" s="139"/>
      <c r="O96" s="108">
        <f t="shared" si="11"/>
        <v>7.5</v>
      </c>
      <c r="AC96" s="9"/>
      <c r="AD96" s="9"/>
    </row>
    <row r="97" spans="4:30" x14ac:dyDescent="0.2">
      <c r="D97" s="75"/>
      <c r="E97" s="93"/>
      <c r="F97" s="12"/>
      <c r="G97" s="93"/>
      <c r="H97" s="52"/>
      <c r="I97" s="2"/>
      <c r="J97" s="2"/>
      <c r="K97" s="75"/>
      <c r="L97" s="93"/>
      <c r="M97" s="12"/>
      <c r="N97" s="93"/>
      <c r="O97" s="52"/>
      <c r="AC97" s="9"/>
      <c r="AD97" s="9"/>
    </row>
    <row r="98" spans="4:30" ht="14.25" customHeight="1" thickBot="1" x14ac:dyDescent="0.25">
      <c r="D98" s="72"/>
      <c r="E98" s="91"/>
      <c r="F98" s="24"/>
      <c r="G98" s="94"/>
      <c r="H98" s="52"/>
      <c r="I98" s="2"/>
      <c r="J98" s="2"/>
      <c r="K98" s="72"/>
      <c r="L98" s="91"/>
      <c r="M98" s="24"/>
      <c r="N98" s="94"/>
      <c r="O98" s="52"/>
      <c r="R98" s="28"/>
      <c r="S98" s="19"/>
      <c r="T98" s="24"/>
      <c r="U98" s="29"/>
      <c r="Y98" s="28"/>
      <c r="Z98" s="19"/>
      <c r="AA98" s="24"/>
      <c r="AB98" s="29"/>
      <c r="AC98" s="9"/>
      <c r="AD98" s="9"/>
    </row>
    <row r="99" spans="4:30" ht="14.25" customHeight="1" thickBot="1" x14ac:dyDescent="0.3">
      <c r="D99" s="143" t="s">
        <v>6</v>
      </c>
      <c r="E99" s="92" t="s">
        <v>37</v>
      </c>
      <c r="F99" s="76">
        <v>0.76</v>
      </c>
      <c r="G99" s="137">
        <v>0.69</v>
      </c>
      <c r="H99" s="77">
        <f>_xlfn.RANK.AVG(F99,F$99:F$106,0)</f>
        <v>1</v>
      </c>
      <c r="I99" s="2"/>
      <c r="J99" s="2"/>
      <c r="K99" s="143" t="s">
        <v>6</v>
      </c>
      <c r="L99" s="92" t="s">
        <v>37</v>
      </c>
      <c r="M99" s="76">
        <v>0.75</v>
      </c>
      <c r="N99" s="137">
        <v>0.69</v>
      </c>
      <c r="O99" s="77">
        <f>_xlfn.RANK.AVG(M99,M$99:M$106,0)</f>
        <v>1</v>
      </c>
      <c r="R99" s="28"/>
      <c r="S99" s="19"/>
      <c r="T99" s="24"/>
      <c r="U99" s="29"/>
      <c r="Y99" s="28"/>
      <c r="Z99" s="19"/>
      <c r="AA99" s="24"/>
      <c r="AB99" s="29"/>
      <c r="AC99" s="9"/>
      <c r="AD99" s="9"/>
    </row>
    <row r="100" spans="4:30" ht="14.25" customHeight="1" thickBot="1" x14ac:dyDescent="0.3">
      <c r="D100" s="144"/>
      <c r="E100" s="111" t="s">
        <v>18</v>
      </c>
      <c r="F100" s="101">
        <v>0.71</v>
      </c>
      <c r="G100" s="138"/>
      <c r="H100" s="108">
        <f t="shared" ref="H100:H106" si="12">_xlfn.RANK.AVG(F100,F$99:F$106,0)</f>
        <v>2</v>
      </c>
      <c r="I100" s="2"/>
      <c r="J100" s="2"/>
      <c r="K100" s="144"/>
      <c r="L100" s="111" t="s">
        <v>18</v>
      </c>
      <c r="M100" s="101">
        <v>0.71</v>
      </c>
      <c r="N100" s="138"/>
      <c r="O100" s="108">
        <f t="shared" ref="O100:O106" si="13">_xlfn.RANK.AVG(M100,M$99:M$106,0)</f>
        <v>3</v>
      </c>
      <c r="R100" s="28"/>
      <c r="S100" s="19"/>
      <c r="T100" s="24"/>
      <c r="U100" s="29"/>
      <c r="Y100" s="28"/>
      <c r="Z100" s="19"/>
      <c r="AA100" s="24"/>
      <c r="AB100" s="29"/>
      <c r="AC100" s="9"/>
      <c r="AD100" s="9"/>
    </row>
    <row r="101" spans="4:30" ht="14.25" customHeight="1" thickBot="1" x14ac:dyDescent="0.3">
      <c r="D101" s="144"/>
      <c r="E101" s="88" t="s">
        <v>21</v>
      </c>
      <c r="F101" s="64">
        <v>0.69</v>
      </c>
      <c r="G101" s="138"/>
      <c r="H101" s="65">
        <f t="shared" si="12"/>
        <v>4</v>
      </c>
      <c r="I101" s="2"/>
      <c r="J101" s="2"/>
      <c r="K101" s="144"/>
      <c r="L101" s="88" t="s">
        <v>21</v>
      </c>
      <c r="M101" s="64">
        <v>0.71</v>
      </c>
      <c r="N101" s="138"/>
      <c r="O101" s="65">
        <f t="shared" si="13"/>
        <v>3</v>
      </c>
      <c r="R101" s="28"/>
      <c r="S101" s="19"/>
      <c r="T101" s="24"/>
      <c r="U101" s="29"/>
      <c r="Y101" s="28"/>
      <c r="Z101" s="19"/>
      <c r="AA101" s="23"/>
      <c r="AB101" s="29"/>
      <c r="AC101" s="9"/>
      <c r="AD101" s="9"/>
    </row>
    <row r="102" spans="4:30" ht="14.25" customHeight="1" thickBot="1" x14ac:dyDescent="0.3">
      <c r="D102" s="144"/>
      <c r="E102" s="106" t="s">
        <v>22</v>
      </c>
      <c r="F102" s="101">
        <v>0.69</v>
      </c>
      <c r="G102" s="138"/>
      <c r="H102" s="108">
        <f t="shared" si="12"/>
        <v>4</v>
      </c>
      <c r="I102" s="2"/>
      <c r="J102" s="2"/>
      <c r="K102" s="144"/>
      <c r="L102" s="106" t="s">
        <v>22</v>
      </c>
      <c r="M102" s="101">
        <v>0.71</v>
      </c>
      <c r="N102" s="138"/>
      <c r="O102" s="108">
        <f t="shared" si="13"/>
        <v>3</v>
      </c>
      <c r="R102" s="28"/>
      <c r="S102" s="19"/>
      <c r="T102" s="24"/>
      <c r="U102" s="29"/>
      <c r="Y102" s="28"/>
      <c r="Z102" s="19"/>
      <c r="AA102" s="23"/>
      <c r="AB102" s="29"/>
      <c r="AC102" s="9"/>
      <c r="AD102" s="9"/>
    </row>
    <row r="103" spans="4:30" ht="14.25" customHeight="1" thickBot="1" x14ac:dyDescent="0.3">
      <c r="D103" s="144"/>
      <c r="E103" s="88" t="s">
        <v>23</v>
      </c>
      <c r="F103" s="67">
        <v>0.69</v>
      </c>
      <c r="G103" s="138"/>
      <c r="H103" s="65">
        <f t="shared" si="12"/>
        <v>4</v>
      </c>
      <c r="I103" s="2"/>
      <c r="J103" s="2"/>
      <c r="K103" s="144"/>
      <c r="L103" s="88" t="s">
        <v>23</v>
      </c>
      <c r="M103" s="67">
        <v>0.68</v>
      </c>
      <c r="N103" s="138"/>
      <c r="O103" s="65">
        <f t="shared" si="13"/>
        <v>5.5</v>
      </c>
      <c r="R103" s="28"/>
      <c r="S103" s="19"/>
      <c r="T103" s="24"/>
      <c r="U103" s="29"/>
      <c r="Y103" s="28"/>
      <c r="Z103" s="19"/>
      <c r="AA103" s="24"/>
      <c r="AB103" s="29"/>
      <c r="AC103" s="9"/>
      <c r="AD103" s="9"/>
    </row>
    <row r="104" spans="4:30" ht="14.25" customHeight="1" thickBot="1" x14ac:dyDescent="0.3">
      <c r="D104" s="144"/>
      <c r="E104" s="106" t="s">
        <v>24</v>
      </c>
      <c r="F104" s="101">
        <v>0.67</v>
      </c>
      <c r="G104" s="138"/>
      <c r="H104" s="108">
        <f t="shared" si="12"/>
        <v>7</v>
      </c>
      <c r="I104" s="2"/>
      <c r="J104" s="2"/>
      <c r="K104" s="144"/>
      <c r="L104" s="106" t="s">
        <v>24</v>
      </c>
      <c r="M104" s="101">
        <v>0.68</v>
      </c>
      <c r="N104" s="138"/>
      <c r="O104" s="108">
        <f t="shared" si="13"/>
        <v>5.5</v>
      </c>
      <c r="R104" s="28"/>
      <c r="S104" s="19"/>
      <c r="T104" s="23"/>
      <c r="U104" s="29"/>
      <c r="Y104" s="28"/>
      <c r="Z104" s="19"/>
      <c r="AA104" s="23"/>
      <c r="AB104" s="29"/>
      <c r="AC104" s="9"/>
      <c r="AD104" s="9"/>
    </row>
    <row r="105" spans="4:30" ht="14.25" customHeight="1" thickBot="1" x14ac:dyDescent="0.3">
      <c r="D105" s="144"/>
      <c r="E105" s="88" t="s">
        <v>26</v>
      </c>
      <c r="F105" s="67">
        <v>0.67</v>
      </c>
      <c r="G105" s="138"/>
      <c r="H105" s="65">
        <f t="shared" si="12"/>
        <v>7</v>
      </c>
      <c r="I105" s="2"/>
      <c r="J105" s="2"/>
      <c r="K105" s="144"/>
      <c r="L105" s="88" t="s">
        <v>26</v>
      </c>
      <c r="M105" s="67">
        <v>0.65</v>
      </c>
      <c r="N105" s="138"/>
      <c r="O105" s="65">
        <f t="shared" si="13"/>
        <v>7.5</v>
      </c>
      <c r="R105" s="28"/>
      <c r="S105" s="19"/>
      <c r="T105" s="23"/>
      <c r="U105" s="29"/>
      <c r="Y105" s="28"/>
      <c r="Z105" s="19"/>
      <c r="AA105" s="23"/>
      <c r="AB105" s="29"/>
      <c r="AC105" s="9"/>
      <c r="AD105" s="9"/>
    </row>
    <row r="106" spans="4:30" ht="14.25" customHeight="1" thickBot="1" x14ac:dyDescent="0.3">
      <c r="D106" s="145"/>
      <c r="E106" s="102" t="s">
        <v>25</v>
      </c>
      <c r="F106" s="103">
        <v>0.67</v>
      </c>
      <c r="G106" s="139"/>
      <c r="H106" s="108">
        <f t="shared" si="12"/>
        <v>7</v>
      </c>
      <c r="I106" s="2"/>
      <c r="J106" s="2"/>
      <c r="K106" s="145"/>
      <c r="L106" s="102" t="s">
        <v>25</v>
      </c>
      <c r="M106" s="103">
        <v>0.65</v>
      </c>
      <c r="N106" s="139"/>
      <c r="O106" s="108">
        <f t="shared" si="13"/>
        <v>7.5</v>
      </c>
      <c r="R106" s="28"/>
      <c r="S106" s="19"/>
      <c r="T106" s="23"/>
      <c r="U106" s="29"/>
      <c r="Y106" s="28"/>
      <c r="Z106" s="19"/>
      <c r="AA106" s="23"/>
      <c r="AB106" s="29"/>
      <c r="AC106" s="9"/>
      <c r="AD106" s="9"/>
    </row>
    <row r="107" spans="4:30" x14ac:dyDescent="0.2">
      <c r="D107" s="2"/>
      <c r="E107" s="2"/>
      <c r="F107" s="2"/>
      <c r="G107" s="2"/>
      <c r="H107" s="2"/>
      <c r="I107" s="2"/>
      <c r="J107" s="2"/>
      <c r="K107" s="2"/>
      <c r="L107" s="2"/>
      <c r="M107" s="2"/>
      <c r="N107" s="2"/>
      <c r="AC107" s="9"/>
      <c r="AD107" s="9"/>
    </row>
    <row r="108" spans="4:30" ht="18" x14ac:dyDescent="0.2">
      <c r="D108" s="136" t="s">
        <v>391</v>
      </c>
      <c r="E108" s="2"/>
      <c r="F108" s="2"/>
      <c r="G108" s="2"/>
      <c r="H108" s="2"/>
      <c r="I108" s="2"/>
      <c r="J108" s="2"/>
      <c r="K108" s="2"/>
      <c r="L108" s="2"/>
      <c r="M108" s="2"/>
      <c r="N108" s="2"/>
      <c r="AC108" s="9"/>
      <c r="AD108" s="9"/>
    </row>
    <row r="109" spans="4:30" ht="14.25" customHeight="1" x14ac:dyDescent="0.2">
      <c r="D109" s="35"/>
      <c r="E109" s="36"/>
      <c r="F109" s="43"/>
      <c r="G109" s="34"/>
      <c r="H109" s="2"/>
      <c r="I109" s="2"/>
      <c r="J109" s="2"/>
      <c r="K109" s="35"/>
      <c r="L109" s="36"/>
      <c r="M109" s="43"/>
      <c r="N109" s="37"/>
      <c r="R109" s="29"/>
      <c r="S109" s="19"/>
      <c r="T109" s="20"/>
      <c r="U109" s="29"/>
      <c r="Y109" s="29"/>
      <c r="Z109" s="19"/>
      <c r="AA109" s="20"/>
      <c r="AB109" s="30"/>
      <c r="AC109" s="9"/>
      <c r="AD109" s="9"/>
    </row>
    <row r="110" spans="4:30" ht="14.25" customHeight="1" x14ac:dyDescent="0.2">
      <c r="D110" s="35"/>
      <c r="E110" s="36"/>
      <c r="F110" s="43"/>
      <c r="G110" s="34"/>
      <c r="H110" s="2"/>
      <c r="I110" s="2"/>
      <c r="J110" s="2"/>
      <c r="K110" s="35"/>
      <c r="L110" s="36"/>
      <c r="M110" s="43"/>
      <c r="N110" s="37"/>
      <c r="R110" s="29"/>
      <c r="S110" s="19"/>
      <c r="T110" s="20"/>
      <c r="U110" s="29"/>
      <c r="Y110" s="29"/>
      <c r="Z110" s="19"/>
      <c r="AA110" s="20"/>
      <c r="AB110" s="30"/>
      <c r="AC110" s="9"/>
      <c r="AD110" s="9"/>
    </row>
    <row r="111" spans="4:30" ht="14.25" customHeight="1" x14ac:dyDescent="0.2">
      <c r="D111" s="35"/>
      <c r="E111" s="36"/>
      <c r="F111" s="42"/>
      <c r="G111" s="34"/>
      <c r="H111" s="2"/>
      <c r="I111" s="2"/>
      <c r="J111" s="2"/>
      <c r="K111" s="35"/>
      <c r="L111" s="36"/>
      <c r="M111" s="43"/>
      <c r="N111" s="37"/>
      <c r="R111" s="29"/>
      <c r="S111" s="19"/>
      <c r="T111" s="20"/>
      <c r="U111" s="29"/>
      <c r="Y111" s="29"/>
      <c r="Z111" s="19"/>
      <c r="AA111" s="20"/>
      <c r="AB111" s="30"/>
      <c r="AC111" s="9"/>
      <c r="AD111" s="9"/>
    </row>
    <row r="112" spans="4:30" ht="14.25" customHeight="1" x14ac:dyDescent="0.2">
      <c r="D112" s="35"/>
      <c r="E112" s="36"/>
      <c r="F112" s="42"/>
      <c r="G112" s="34"/>
      <c r="H112" s="2"/>
      <c r="I112" s="2"/>
      <c r="J112" s="2"/>
      <c r="K112" s="35"/>
      <c r="L112" s="36"/>
      <c r="M112" s="43"/>
      <c r="N112" s="37"/>
      <c r="R112" s="29"/>
      <c r="S112" s="19"/>
      <c r="T112" s="20"/>
      <c r="U112" s="29"/>
      <c r="Y112" s="29"/>
      <c r="Z112" s="19"/>
      <c r="AA112" s="20"/>
      <c r="AB112" s="30"/>
      <c r="AC112" s="9"/>
      <c r="AD112" s="9"/>
    </row>
    <row r="113" spans="4:30" ht="14.25" customHeight="1" x14ac:dyDescent="0.2">
      <c r="D113" s="35"/>
      <c r="E113" s="36"/>
      <c r="F113" s="42"/>
      <c r="G113" s="34"/>
      <c r="H113" s="2"/>
      <c r="I113" s="2"/>
      <c r="J113" s="2"/>
      <c r="K113" s="35"/>
      <c r="L113" s="36"/>
      <c r="M113" s="15"/>
      <c r="N113" s="37"/>
      <c r="R113" s="29"/>
      <c r="S113" s="19"/>
      <c r="T113" s="21"/>
      <c r="U113" s="29"/>
      <c r="Y113" s="29"/>
      <c r="Z113" s="19"/>
      <c r="AA113" s="23"/>
      <c r="AB113" s="30"/>
      <c r="AC113" s="9"/>
      <c r="AD113" s="9"/>
    </row>
    <row r="114" spans="4:30" ht="14.25" customHeight="1" x14ac:dyDescent="0.2">
      <c r="D114" s="35"/>
      <c r="E114" s="36"/>
      <c r="F114" s="42"/>
      <c r="G114" s="34"/>
      <c r="H114" s="2"/>
      <c r="I114" s="2"/>
      <c r="J114" s="2"/>
      <c r="K114" s="35"/>
      <c r="L114" s="36"/>
      <c r="M114" s="42"/>
      <c r="N114" s="37"/>
      <c r="R114" s="29"/>
      <c r="S114" s="19"/>
      <c r="T114" s="20"/>
      <c r="U114" s="29"/>
      <c r="Y114" s="29"/>
      <c r="Z114" s="19"/>
      <c r="AA114" s="21"/>
      <c r="AB114" s="30"/>
      <c r="AC114" s="9"/>
      <c r="AD114" s="9"/>
    </row>
    <row r="115" spans="4:30" ht="14.25" customHeight="1" x14ac:dyDescent="0.2">
      <c r="D115" s="35"/>
      <c r="E115" s="36"/>
      <c r="F115" s="42"/>
      <c r="G115" s="34"/>
      <c r="H115" s="2"/>
      <c r="I115" s="2"/>
      <c r="J115" s="2"/>
      <c r="K115" s="35"/>
      <c r="L115" s="36"/>
      <c r="M115" s="42"/>
      <c r="N115" s="37"/>
      <c r="R115" s="29"/>
      <c r="S115" s="19"/>
      <c r="T115" s="21"/>
      <c r="U115" s="29"/>
      <c r="Y115" s="29"/>
      <c r="Z115" s="19"/>
      <c r="AA115" s="21"/>
      <c r="AB115" s="30"/>
      <c r="AC115" s="9"/>
      <c r="AD115" s="9"/>
    </row>
    <row r="116" spans="4:30" ht="14.25" customHeight="1" x14ac:dyDescent="0.2">
      <c r="D116" s="35"/>
      <c r="E116" s="36"/>
      <c r="F116" s="42"/>
      <c r="G116" s="34"/>
      <c r="H116" s="2"/>
      <c r="I116" s="2"/>
      <c r="J116" s="2"/>
      <c r="K116" s="35"/>
      <c r="L116" s="36"/>
      <c r="M116" s="42"/>
      <c r="N116" s="37"/>
      <c r="R116" s="29"/>
      <c r="S116" s="19"/>
      <c r="T116" s="21"/>
      <c r="U116" s="29"/>
      <c r="Y116" s="29"/>
      <c r="Z116" s="19"/>
      <c r="AA116" s="21"/>
      <c r="AB116" s="30"/>
      <c r="AC116" s="9"/>
      <c r="AD116" s="9"/>
    </row>
    <row r="117" spans="4:30" x14ac:dyDescent="0.2">
      <c r="AC117" s="9"/>
      <c r="AD117" s="9"/>
    </row>
    <row r="118" spans="4:30" x14ac:dyDescent="0.2">
      <c r="AC118" s="9"/>
      <c r="AD118" s="9"/>
    </row>
    <row r="119" spans="4:30" x14ac:dyDescent="0.2">
      <c r="AC119" s="9"/>
      <c r="AD119" s="9"/>
    </row>
    <row r="120" spans="4:30" x14ac:dyDescent="0.2">
      <c r="AC120" s="9"/>
      <c r="AD120" s="9"/>
    </row>
    <row r="121" spans="4:30" x14ac:dyDescent="0.2">
      <c r="AC121" s="9"/>
      <c r="AD121" s="9"/>
    </row>
    <row r="122" spans="4:30" x14ac:dyDescent="0.2">
      <c r="AC122" s="9"/>
      <c r="AD122" s="9"/>
    </row>
    <row r="123" spans="4:30" x14ac:dyDescent="0.2">
      <c r="AC123" s="9"/>
      <c r="AD123" s="9"/>
    </row>
    <row r="124" spans="4:30" x14ac:dyDescent="0.2">
      <c r="AC124" s="9"/>
      <c r="AD124" s="9"/>
    </row>
    <row r="125" spans="4:30" x14ac:dyDescent="0.2">
      <c r="AC125" s="9"/>
      <c r="AD125" s="9"/>
    </row>
    <row r="126" spans="4:30" x14ac:dyDescent="0.2">
      <c r="AC126" s="9"/>
      <c r="AD126" s="9"/>
    </row>
    <row r="127" spans="4:30" x14ac:dyDescent="0.2">
      <c r="AC127" s="9"/>
      <c r="AD127" s="9"/>
    </row>
    <row r="128" spans="4:30" x14ac:dyDescent="0.2">
      <c r="AC128" s="9"/>
      <c r="AD128" s="9"/>
    </row>
    <row r="129" spans="29:30" x14ac:dyDescent="0.2">
      <c r="AC129" s="9"/>
      <c r="AD129" s="9"/>
    </row>
    <row r="130" spans="29:30" x14ac:dyDescent="0.2">
      <c r="AC130" s="9"/>
      <c r="AD130" s="9"/>
    </row>
    <row r="131" spans="29:30" x14ac:dyDescent="0.2">
      <c r="AC131" s="9"/>
      <c r="AD131" s="9"/>
    </row>
    <row r="132" spans="29:30" x14ac:dyDescent="0.2">
      <c r="AC132" s="9"/>
      <c r="AD132" s="9"/>
    </row>
    <row r="133" spans="29:30" x14ac:dyDescent="0.2">
      <c r="AC133" s="9"/>
      <c r="AD133" s="9"/>
    </row>
    <row r="134" spans="29:30" x14ac:dyDescent="0.2">
      <c r="AC134" s="9"/>
      <c r="AD134" s="9"/>
    </row>
    <row r="135" spans="29:30" x14ac:dyDescent="0.2">
      <c r="AC135" s="9"/>
      <c r="AD135" s="9"/>
    </row>
    <row r="136" spans="29:30" x14ac:dyDescent="0.2">
      <c r="AC136" s="9"/>
      <c r="AD136" s="9"/>
    </row>
    <row r="137" spans="29:30" x14ac:dyDescent="0.2">
      <c r="AC137" s="9"/>
      <c r="AD137" s="9"/>
    </row>
    <row r="138" spans="29:30" x14ac:dyDescent="0.2">
      <c r="AC138" s="9"/>
      <c r="AD138" s="9"/>
    </row>
    <row r="139" spans="29:30" x14ac:dyDescent="0.2">
      <c r="AC139" s="9"/>
      <c r="AD139" s="9"/>
    </row>
    <row r="140" spans="29:30" x14ac:dyDescent="0.2">
      <c r="AC140" s="9"/>
      <c r="AD140" s="9"/>
    </row>
    <row r="141" spans="29:30" x14ac:dyDescent="0.2">
      <c r="AC141" s="9"/>
      <c r="AD141" s="9"/>
    </row>
    <row r="142" spans="29:30" x14ac:dyDescent="0.2">
      <c r="AC142" s="9"/>
      <c r="AD142" s="9"/>
    </row>
    <row r="143" spans="29:30" x14ac:dyDescent="0.2">
      <c r="AC143" s="9"/>
      <c r="AD143" s="9"/>
    </row>
    <row r="144" spans="29:30" x14ac:dyDescent="0.2">
      <c r="AC144" s="9"/>
      <c r="AD144" s="9"/>
    </row>
    <row r="145" spans="29:30" x14ac:dyDescent="0.2">
      <c r="AC145" s="9"/>
      <c r="AD145" s="9"/>
    </row>
    <row r="146" spans="29:30" x14ac:dyDescent="0.2">
      <c r="AC146" s="9"/>
      <c r="AD146" s="9"/>
    </row>
    <row r="147" spans="29:30" x14ac:dyDescent="0.2">
      <c r="AC147" s="9"/>
      <c r="AD147" s="9"/>
    </row>
    <row r="148" spans="29:30" x14ac:dyDescent="0.2">
      <c r="AC148" s="9"/>
      <c r="AD148" s="9"/>
    </row>
    <row r="149" spans="29:30" x14ac:dyDescent="0.2">
      <c r="AC149" s="9"/>
      <c r="AD149" s="9"/>
    </row>
    <row r="150" spans="29:30" x14ac:dyDescent="0.2">
      <c r="AC150" s="9"/>
      <c r="AD150" s="9"/>
    </row>
    <row r="151" spans="29:30" x14ac:dyDescent="0.2">
      <c r="AC151" s="9"/>
      <c r="AD151" s="9"/>
    </row>
    <row r="152" spans="29:30" x14ac:dyDescent="0.2">
      <c r="AC152" s="9"/>
      <c r="AD152" s="9"/>
    </row>
    <row r="153" spans="29:30" x14ac:dyDescent="0.2">
      <c r="AC153" s="9"/>
      <c r="AD153" s="9"/>
    </row>
    <row r="154" spans="29:30" x14ac:dyDescent="0.2">
      <c r="AC154" s="9"/>
      <c r="AD154" s="9"/>
    </row>
    <row r="155" spans="29:30" x14ac:dyDescent="0.2">
      <c r="AC155" s="9"/>
      <c r="AD155" s="9"/>
    </row>
    <row r="156" spans="29:30" x14ac:dyDescent="0.2">
      <c r="AC156" s="9"/>
      <c r="AD156" s="9"/>
    </row>
    <row r="157" spans="29:30" x14ac:dyDescent="0.2">
      <c r="AC157" s="9"/>
      <c r="AD157" s="9"/>
    </row>
    <row r="158" spans="29:30" x14ac:dyDescent="0.2">
      <c r="AC158" s="9"/>
      <c r="AD158" s="9"/>
    </row>
    <row r="159" spans="29:30" x14ac:dyDescent="0.2">
      <c r="AC159" s="9"/>
      <c r="AD159" s="9"/>
    </row>
    <row r="160" spans="29:30" x14ac:dyDescent="0.2">
      <c r="AC160" s="9"/>
      <c r="AD160" s="9"/>
    </row>
    <row r="161" spans="29:30" x14ac:dyDescent="0.2">
      <c r="AC161" s="9"/>
      <c r="AD161" s="9"/>
    </row>
    <row r="162" spans="29:30" x14ac:dyDescent="0.2">
      <c r="AC162" s="9"/>
      <c r="AD162" s="9"/>
    </row>
    <row r="163" spans="29:30" x14ac:dyDescent="0.2">
      <c r="AC163" s="9"/>
      <c r="AD163" s="9"/>
    </row>
    <row r="164" spans="29:30" x14ac:dyDescent="0.2">
      <c r="AC164" s="9"/>
      <c r="AD164" s="9"/>
    </row>
    <row r="165" spans="29:30" x14ac:dyDescent="0.2">
      <c r="AC165" s="9"/>
      <c r="AD165" s="9"/>
    </row>
    <row r="166" spans="29:30" x14ac:dyDescent="0.2">
      <c r="AC166" s="9"/>
      <c r="AD166" s="9"/>
    </row>
    <row r="167" spans="29:30" x14ac:dyDescent="0.2">
      <c r="AC167" s="9"/>
      <c r="AD167" s="9"/>
    </row>
    <row r="168" spans="29:30" x14ac:dyDescent="0.2">
      <c r="AC168" s="9"/>
      <c r="AD168" s="9"/>
    </row>
    <row r="169" spans="29:30" x14ac:dyDescent="0.2">
      <c r="AC169" s="9"/>
      <c r="AD169" s="9"/>
    </row>
    <row r="170" spans="29:30" x14ac:dyDescent="0.2">
      <c r="AC170" s="9"/>
      <c r="AD170" s="9"/>
    </row>
    <row r="171" spans="29:30" x14ac:dyDescent="0.2">
      <c r="AC171" s="9"/>
      <c r="AD171" s="9"/>
    </row>
    <row r="172" spans="29:30" x14ac:dyDescent="0.2">
      <c r="AC172" s="9"/>
      <c r="AD172" s="9"/>
    </row>
    <row r="173" spans="29:30" x14ac:dyDescent="0.2">
      <c r="AC173" s="9"/>
      <c r="AD173" s="9"/>
    </row>
    <row r="174" spans="29:30" x14ac:dyDescent="0.2">
      <c r="AC174" s="9"/>
      <c r="AD174" s="9"/>
    </row>
    <row r="175" spans="29:30" x14ac:dyDescent="0.2">
      <c r="AC175" s="9"/>
      <c r="AD175" s="9"/>
    </row>
    <row r="176" spans="29:30" x14ac:dyDescent="0.2">
      <c r="AC176" s="9"/>
      <c r="AD176" s="9"/>
    </row>
    <row r="177" spans="29:30" x14ac:dyDescent="0.2">
      <c r="AC177" s="9"/>
      <c r="AD177" s="9"/>
    </row>
    <row r="178" spans="29:30" x14ac:dyDescent="0.2">
      <c r="AC178" s="9"/>
      <c r="AD178" s="9"/>
    </row>
    <row r="179" spans="29:30" x14ac:dyDescent="0.2">
      <c r="AC179" s="9"/>
      <c r="AD179" s="9"/>
    </row>
    <row r="180" spans="29:30" x14ac:dyDescent="0.2">
      <c r="AC180" s="9"/>
      <c r="AD180" s="9"/>
    </row>
    <row r="181" spans="29:30" x14ac:dyDescent="0.2">
      <c r="AC181" s="9"/>
      <c r="AD181" s="9"/>
    </row>
    <row r="182" spans="29:30" x14ac:dyDescent="0.2">
      <c r="AC182" s="9"/>
      <c r="AD182" s="9"/>
    </row>
  </sheetData>
  <mergeCells count="28">
    <mergeCell ref="D13:G14"/>
    <mergeCell ref="K13:N14"/>
    <mergeCell ref="D16:G17"/>
    <mergeCell ref="K16:N17"/>
    <mergeCell ref="D41:D51"/>
    <mergeCell ref="G41:G51"/>
    <mergeCell ref="K41:K51"/>
    <mergeCell ref="N41:N51"/>
    <mergeCell ref="D99:D106"/>
    <mergeCell ref="G99:G106"/>
    <mergeCell ref="K99:K106"/>
    <mergeCell ref="N99:N106"/>
    <mergeCell ref="D89:D96"/>
    <mergeCell ref="G89:G96"/>
    <mergeCell ref="K89:K96"/>
    <mergeCell ref="N89:N96"/>
    <mergeCell ref="D54:D64"/>
    <mergeCell ref="G54:G64"/>
    <mergeCell ref="D67:D75"/>
    <mergeCell ref="G67:G75"/>
    <mergeCell ref="D78:D86"/>
    <mergeCell ref="G78:G86"/>
    <mergeCell ref="K54:K64"/>
    <mergeCell ref="N54:N64"/>
    <mergeCell ref="K67:K75"/>
    <mergeCell ref="N67:N75"/>
    <mergeCell ref="K78:K86"/>
    <mergeCell ref="N78:N86"/>
  </mergeCells>
  <pageMargins left="0.7" right="0.7" top="0.78740157499999996" bottom="0.78740157499999996" header="0.3" footer="0.3"/>
  <pageSetup paperSize="9" orientation="portrait" horizontalDpi="4294967294" verticalDpi="429496729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D1:AS116"/>
  <sheetViews>
    <sheetView zoomScaleNormal="100" workbookViewId="0"/>
  </sheetViews>
  <sheetFormatPr baseColWidth="10" defaultRowHeight="14.25" x14ac:dyDescent="0.2"/>
  <cols>
    <col min="1" max="4" width="11" style="1"/>
    <col min="5" max="5" width="11.625" style="1" customWidth="1"/>
    <col min="6" max="11" width="11" style="1"/>
    <col min="12" max="12" width="11.625" style="1" customWidth="1"/>
    <col min="13" max="18" width="11" style="1"/>
    <col min="19" max="19" width="11.625" style="1" customWidth="1"/>
    <col min="20" max="24" width="11" style="1"/>
    <col min="25" max="42" width="11" style="12"/>
    <col min="43" max="16384" width="11" style="1"/>
  </cols>
  <sheetData>
    <row r="1" spans="4:42" s="41" customFormat="1" x14ac:dyDescent="0.2">
      <c r="Y1" s="12"/>
      <c r="Z1" s="12"/>
      <c r="AA1" s="12"/>
      <c r="AB1" s="12"/>
      <c r="AC1" s="12"/>
      <c r="AD1" s="12"/>
      <c r="AE1" s="12"/>
      <c r="AF1" s="12"/>
      <c r="AG1" s="12"/>
      <c r="AH1" s="12"/>
      <c r="AI1" s="12"/>
      <c r="AJ1" s="12"/>
      <c r="AK1" s="12"/>
      <c r="AL1" s="12"/>
      <c r="AM1" s="12"/>
      <c r="AN1" s="12"/>
      <c r="AO1" s="12"/>
      <c r="AP1" s="12"/>
    </row>
    <row r="2" spans="4:42" s="41" customFormat="1" x14ac:dyDescent="0.2">
      <c r="Y2" s="12"/>
      <c r="Z2" s="12"/>
      <c r="AA2" s="12"/>
      <c r="AB2" s="12"/>
      <c r="AC2" s="12"/>
      <c r="AD2" s="12"/>
      <c r="AE2" s="12"/>
      <c r="AF2" s="12"/>
      <c r="AG2" s="12"/>
      <c r="AH2" s="12"/>
      <c r="AI2" s="12"/>
      <c r="AJ2" s="12"/>
      <c r="AK2" s="12"/>
      <c r="AL2" s="12"/>
      <c r="AM2" s="12"/>
      <c r="AN2" s="12"/>
      <c r="AO2" s="12"/>
      <c r="AP2" s="12"/>
    </row>
    <row r="3" spans="4:42" s="41" customFormat="1" x14ac:dyDescent="0.2">
      <c r="Y3" s="12"/>
      <c r="Z3" s="12"/>
      <c r="AA3" s="12"/>
      <c r="AB3" s="12"/>
      <c r="AC3" s="12"/>
      <c r="AD3" s="12"/>
      <c r="AE3" s="12"/>
      <c r="AF3" s="12"/>
      <c r="AG3" s="12"/>
      <c r="AH3" s="12"/>
      <c r="AI3" s="12"/>
      <c r="AJ3" s="12"/>
      <c r="AK3" s="12"/>
      <c r="AL3" s="12"/>
      <c r="AM3" s="12"/>
      <c r="AN3" s="12"/>
      <c r="AO3" s="12"/>
      <c r="AP3" s="12"/>
    </row>
    <row r="4" spans="4:42" s="41" customFormat="1" x14ac:dyDescent="0.2">
      <c r="Y4" s="12"/>
      <c r="Z4" s="12"/>
      <c r="AA4" s="12"/>
      <c r="AB4" s="12"/>
      <c r="AC4" s="12"/>
      <c r="AD4" s="12"/>
      <c r="AE4" s="12"/>
      <c r="AF4" s="12"/>
      <c r="AG4" s="12"/>
      <c r="AH4" s="12"/>
      <c r="AI4" s="12"/>
      <c r="AJ4" s="12"/>
      <c r="AK4" s="12"/>
      <c r="AL4" s="12"/>
      <c r="AM4" s="12"/>
      <c r="AN4" s="12"/>
      <c r="AO4" s="12"/>
      <c r="AP4" s="12"/>
    </row>
    <row r="5" spans="4:42" s="41" customFormat="1" x14ac:dyDescent="0.2">
      <c r="Y5" s="12"/>
      <c r="Z5" s="12"/>
      <c r="AA5" s="12"/>
      <c r="AB5" s="12"/>
      <c r="AC5" s="12"/>
      <c r="AD5" s="12"/>
      <c r="AE5" s="12"/>
      <c r="AF5" s="12"/>
      <c r="AG5" s="12"/>
      <c r="AH5" s="12"/>
      <c r="AI5" s="12"/>
      <c r="AJ5" s="12"/>
      <c r="AK5" s="12"/>
      <c r="AL5" s="12"/>
      <c r="AM5" s="12"/>
      <c r="AN5" s="12"/>
      <c r="AO5" s="12"/>
      <c r="AP5" s="12"/>
    </row>
    <row r="6" spans="4:42" s="41" customFormat="1" x14ac:dyDescent="0.2">
      <c r="Y6" s="12"/>
      <c r="Z6" s="12"/>
      <c r="AA6" s="12"/>
      <c r="AB6" s="12"/>
      <c r="AC6" s="12"/>
      <c r="AD6" s="12"/>
      <c r="AE6" s="12"/>
      <c r="AF6" s="12"/>
      <c r="AG6" s="12"/>
      <c r="AH6" s="12"/>
      <c r="AI6" s="12"/>
      <c r="AJ6" s="12"/>
      <c r="AK6" s="12"/>
      <c r="AL6" s="12"/>
      <c r="AM6" s="12"/>
      <c r="AN6" s="12"/>
      <c r="AO6" s="12"/>
      <c r="AP6" s="12"/>
    </row>
    <row r="7" spans="4:42" s="41" customFormat="1" x14ac:dyDescent="0.2">
      <c r="Y7" s="12"/>
      <c r="Z7" s="12"/>
      <c r="AA7" s="12"/>
      <c r="AB7" s="12"/>
      <c r="AC7" s="12"/>
      <c r="AD7" s="12"/>
      <c r="AE7" s="12"/>
      <c r="AF7" s="12"/>
      <c r="AG7" s="12"/>
      <c r="AH7" s="12"/>
      <c r="AI7" s="12"/>
      <c r="AJ7" s="12"/>
      <c r="AK7" s="12"/>
      <c r="AL7" s="12"/>
      <c r="AM7" s="12"/>
      <c r="AN7" s="12"/>
      <c r="AO7" s="12"/>
      <c r="AP7" s="12"/>
    </row>
    <row r="8" spans="4:42" s="41" customFormat="1" x14ac:dyDescent="0.2">
      <c r="Y8" s="12"/>
      <c r="Z8" s="12"/>
      <c r="AA8" s="12"/>
      <c r="AB8" s="12"/>
      <c r="AC8" s="12"/>
      <c r="AD8" s="12"/>
      <c r="AE8" s="12"/>
      <c r="AF8" s="12"/>
      <c r="AG8" s="12"/>
      <c r="AH8" s="12"/>
      <c r="AI8" s="12"/>
      <c r="AJ8" s="12"/>
      <c r="AK8" s="12"/>
      <c r="AL8" s="12"/>
      <c r="AM8" s="12"/>
      <c r="AN8" s="12"/>
      <c r="AO8" s="12"/>
      <c r="AP8" s="12"/>
    </row>
    <row r="9" spans="4:42" s="41" customFormat="1" x14ac:dyDescent="0.2">
      <c r="Y9" s="12"/>
      <c r="Z9" s="12"/>
      <c r="AA9" s="12"/>
      <c r="AB9" s="12"/>
      <c r="AC9" s="12"/>
      <c r="AD9" s="12"/>
      <c r="AE9" s="12"/>
      <c r="AF9" s="12"/>
      <c r="AG9" s="12"/>
      <c r="AH9" s="12"/>
      <c r="AI9" s="12"/>
      <c r="AJ9" s="12"/>
      <c r="AK9" s="12"/>
      <c r="AL9" s="12"/>
      <c r="AM9" s="12"/>
      <c r="AN9" s="12"/>
      <c r="AO9" s="12"/>
      <c r="AP9" s="12"/>
    </row>
    <row r="12" spans="4:42" ht="15" thickBot="1" x14ac:dyDescent="0.25"/>
    <row r="13" spans="4:42" ht="14.25" customHeight="1" x14ac:dyDescent="0.2">
      <c r="D13" s="155" t="s">
        <v>14</v>
      </c>
      <c r="E13" s="156"/>
      <c r="F13" s="156"/>
      <c r="G13" s="157"/>
      <c r="K13" s="146" t="s">
        <v>14</v>
      </c>
      <c r="L13" s="147"/>
      <c r="M13" s="147"/>
      <c r="N13" s="148"/>
      <c r="R13" s="146" t="s">
        <v>14</v>
      </c>
      <c r="S13" s="147"/>
      <c r="T13" s="147"/>
      <c r="U13" s="148"/>
      <c r="Y13" s="27"/>
      <c r="Z13" s="27"/>
      <c r="AA13" s="27"/>
      <c r="AB13" s="27"/>
      <c r="AF13" s="27"/>
      <c r="AG13" s="27"/>
      <c r="AH13" s="27"/>
      <c r="AI13" s="27"/>
      <c r="AM13" s="27"/>
      <c r="AN13" s="27"/>
      <c r="AO13" s="27"/>
      <c r="AP13" s="27"/>
    </row>
    <row r="14" spans="4:42" ht="14.25" customHeight="1" thickBot="1" x14ac:dyDescent="0.25">
      <c r="D14" s="158"/>
      <c r="E14" s="159"/>
      <c r="F14" s="159"/>
      <c r="G14" s="160"/>
      <c r="K14" s="149"/>
      <c r="L14" s="150"/>
      <c r="M14" s="150"/>
      <c r="N14" s="151"/>
      <c r="R14" s="149"/>
      <c r="S14" s="150"/>
      <c r="T14" s="150"/>
      <c r="U14" s="151"/>
      <c r="Y14" s="27"/>
      <c r="Z14" s="27"/>
      <c r="AA14" s="27"/>
      <c r="AB14" s="27"/>
      <c r="AF14" s="27"/>
      <c r="AG14" s="27"/>
      <c r="AH14" s="27"/>
      <c r="AI14" s="27"/>
      <c r="AM14" s="27"/>
      <c r="AN14" s="27"/>
      <c r="AO14" s="27"/>
      <c r="AP14" s="27"/>
    </row>
    <row r="15" spans="4:42" ht="15" thickBot="1" x14ac:dyDescent="0.25"/>
    <row r="16" spans="4:42" ht="14.25" customHeight="1" x14ac:dyDescent="0.2">
      <c r="D16" s="167" t="s">
        <v>1</v>
      </c>
      <c r="E16" s="168"/>
      <c r="F16" s="168"/>
      <c r="G16" s="169"/>
      <c r="H16" s="49"/>
      <c r="I16" s="27"/>
      <c r="J16" s="50"/>
      <c r="K16" s="161" t="s">
        <v>2</v>
      </c>
      <c r="L16" s="162"/>
      <c r="M16" s="162"/>
      <c r="N16" s="163"/>
      <c r="R16" s="161" t="s">
        <v>3</v>
      </c>
      <c r="S16" s="162"/>
      <c r="T16" s="162"/>
      <c r="U16" s="163"/>
      <c r="V16" s="27"/>
      <c r="W16" s="27"/>
      <c r="X16" s="27"/>
      <c r="AJ16" s="27"/>
      <c r="AK16" s="27"/>
      <c r="AL16" s="27"/>
    </row>
    <row r="17" spans="4:42" ht="14.25" customHeight="1" thickBot="1" x14ac:dyDescent="0.25">
      <c r="D17" s="170"/>
      <c r="E17" s="171"/>
      <c r="F17" s="171"/>
      <c r="G17" s="172"/>
      <c r="H17" s="49"/>
      <c r="I17" s="27"/>
      <c r="J17" s="50"/>
      <c r="K17" s="164"/>
      <c r="L17" s="165"/>
      <c r="M17" s="165"/>
      <c r="N17" s="166"/>
      <c r="R17" s="164"/>
      <c r="S17" s="165"/>
      <c r="T17" s="165"/>
      <c r="U17" s="166"/>
      <c r="V17" s="27"/>
      <c r="W17" s="27"/>
      <c r="X17" s="27"/>
      <c r="AJ17" s="27"/>
      <c r="AK17" s="27"/>
      <c r="AL17" s="27"/>
    </row>
    <row r="19" spans="4:42" ht="15" thickBot="1" x14ac:dyDescent="0.25"/>
    <row r="20" spans="4:42" ht="15.75" thickBot="1" x14ac:dyDescent="0.3">
      <c r="D20" s="54" t="s">
        <v>0</v>
      </c>
      <c r="E20" s="58" t="s">
        <v>7</v>
      </c>
      <c r="F20" s="56" t="s">
        <v>8</v>
      </c>
      <c r="G20" s="58" t="s">
        <v>9</v>
      </c>
      <c r="K20" s="54" t="s">
        <v>0</v>
      </c>
      <c r="L20" s="58" t="s">
        <v>7</v>
      </c>
      <c r="M20" s="56" t="s">
        <v>8</v>
      </c>
      <c r="N20" s="58" t="s">
        <v>9</v>
      </c>
      <c r="O20" s="2"/>
      <c r="P20" s="2"/>
      <c r="R20" s="54" t="s">
        <v>0</v>
      </c>
      <c r="S20" s="58" t="s">
        <v>7</v>
      </c>
      <c r="T20" s="56" t="s">
        <v>8</v>
      </c>
      <c r="U20" s="58" t="s">
        <v>9</v>
      </c>
      <c r="Y20" s="13"/>
      <c r="Z20" s="14"/>
      <c r="AA20" s="14"/>
      <c r="AB20" s="14"/>
      <c r="AF20" s="13"/>
      <c r="AG20" s="14"/>
      <c r="AH20" s="14"/>
      <c r="AI20" s="14"/>
      <c r="AM20" s="13"/>
      <c r="AN20" s="14"/>
      <c r="AO20" s="14"/>
      <c r="AP20" s="14"/>
    </row>
    <row r="21" spans="4:42" ht="16.5" thickBot="1" x14ac:dyDescent="0.3">
      <c r="D21" s="51"/>
      <c r="E21" s="59"/>
      <c r="F21" s="33"/>
      <c r="G21" s="59"/>
      <c r="K21" s="51"/>
      <c r="L21" s="59"/>
      <c r="M21" s="33"/>
      <c r="N21" s="59"/>
      <c r="O21" s="4"/>
      <c r="P21" s="2"/>
      <c r="R21" s="51"/>
      <c r="S21" s="59"/>
      <c r="T21" s="33"/>
      <c r="U21" s="59"/>
    </row>
    <row r="22" spans="4:42" ht="15.75" thickBot="1" x14ac:dyDescent="0.3">
      <c r="D22" s="99" t="s">
        <v>4</v>
      </c>
      <c r="E22" s="97">
        <v>0.82420000000000004</v>
      </c>
      <c r="F22" s="96">
        <v>0.82840000000000003</v>
      </c>
      <c r="G22" s="97">
        <v>0.81930000000000003</v>
      </c>
      <c r="K22" s="99" t="s">
        <v>4</v>
      </c>
      <c r="L22" s="97">
        <v>0.82020000000000004</v>
      </c>
      <c r="M22" s="96">
        <v>0.82399999999999995</v>
      </c>
      <c r="N22" s="97">
        <v>0.81579999999999997</v>
      </c>
      <c r="O22" s="2"/>
      <c r="P22" s="2"/>
      <c r="R22" s="99" t="s">
        <v>4</v>
      </c>
      <c r="S22" s="97">
        <v>0.82950000000000002</v>
      </c>
      <c r="T22" s="96">
        <v>0.82420000000000004</v>
      </c>
      <c r="U22" s="97">
        <v>0.8357</v>
      </c>
      <c r="Y22" s="16"/>
      <c r="Z22" s="17"/>
      <c r="AA22" s="17"/>
      <c r="AB22" s="17"/>
      <c r="AF22" s="16"/>
      <c r="AG22" s="17"/>
      <c r="AH22" s="17"/>
      <c r="AI22" s="17"/>
      <c r="AM22" s="16"/>
      <c r="AN22" s="17"/>
      <c r="AO22" s="17"/>
      <c r="AP22" s="17"/>
    </row>
    <row r="23" spans="4:42" ht="15" thickBot="1" x14ac:dyDescent="0.25">
      <c r="D23" s="51"/>
      <c r="E23" s="60"/>
      <c r="F23" s="57"/>
      <c r="G23" s="60"/>
      <c r="K23" s="51"/>
      <c r="L23" s="60"/>
      <c r="M23" s="57"/>
      <c r="N23" s="60"/>
      <c r="O23" s="3"/>
      <c r="P23" s="2"/>
      <c r="R23" s="51"/>
      <c r="S23" s="60"/>
      <c r="T23" s="57"/>
      <c r="U23" s="60"/>
      <c r="Z23" s="18"/>
      <c r="AA23" s="18"/>
      <c r="AB23" s="18"/>
      <c r="AG23" s="18"/>
      <c r="AH23" s="18"/>
      <c r="AI23" s="18"/>
      <c r="AN23" s="18"/>
      <c r="AO23" s="18"/>
      <c r="AP23" s="18"/>
    </row>
    <row r="24" spans="4:42" ht="15.75" thickBot="1" x14ac:dyDescent="0.3">
      <c r="D24" s="99" t="s">
        <v>10</v>
      </c>
      <c r="E24" s="97">
        <v>0.81710000000000005</v>
      </c>
      <c r="F24" s="96">
        <v>0.82499999999999996</v>
      </c>
      <c r="G24" s="97">
        <v>0.80800000000000005</v>
      </c>
      <c r="K24" s="99" t="s">
        <v>10</v>
      </c>
      <c r="L24" s="97">
        <v>0.82230000000000003</v>
      </c>
      <c r="M24" s="96">
        <v>0.82989999999999997</v>
      </c>
      <c r="N24" s="97">
        <v>0.8135</v>
      </c>
      <c r="O24" s="3"/>
      <c r="P24" s="2"/>
      <c r="R24" s="99" t="s">
        <v>10</v>
      </c>
      <c r="S24" s="97">
        <v>0.82150000000000001</v>
      </c>
      <c r="T24" s="96">
        <v>0.82969999999999999</v>
      </c>
      <c r="U24" s="97">
        <v>0.81200000000000006</v>
      </c>
      <c r="Y24" s="16"/>
      <c r="Z24" s="17"/>
      <c r="AA24" s="17"/>
      <c r="AB24" s="17"/>
      <c r="AF24" s="16"/>
      <c r="AG24" s="17"/>
      <c r="AH24" s="17"/>
      <c r="AI24" s="17"/>
      <c r="AM24" s="16"/>
      <c r="AN24" s="17"/>
      <c r="AO24" s="17"/>
      <c r="AP24" s="17"/>
    </row>
    <row r="25" spans="4:42" ht="15" thickBot="1" x14ac:dyDescent="0.25">
      <c r="D25" s="51"/>
      <c r="E25" s="60"/>
      <c r="F25" s="57"/>
      <c r="G25" s="60"/>
      <c r="I25" s="2"/>
      <c r="K25" s="51"/>
      <c r="L25" s="60"/>
      <c r="M25" s="57"/>
      <c r="N25" s="60"/>
      <c r="O25" s="3"/>
      <c r="P25" s="2"/>
      <c r="Q25" s="1" t="s">
        <v>11</v>
      </c>
      <c r="R25" s="51"/>
      <c r="S25" s="60"/>
      <c r="T25" s="57"/>
      <c r="U25" s="60"/>
      <c r="W25" s="2"/>
      <c r="Z25" s="18"/>
      <c r="AA25" s="18"/>
      <c r="AB25" s="18"/>
      <c r="AG25" s="18"/>
      <c r="AH25" s="18"/>
      <c r="AI25" s="18"/>
      <c r="AN25" s="18"/>
      <c r="AO25" s="18"/>
      <c r="AP25" s="18"/>
    </row>
    <row r="26" spans="4:42" ht="15.75" thickBot="1" x14ac:dyDescent="0.3">
      <c r="D26" s="99" t="s">
        <v>5</v>
      </c>
      <c r="E26" s="97">
        <v>0.8</v>
      </c>
      <c r="F26" s="96">
        <v>0.81079999999999997</v>
      </c>
      <c r="G26" s="97">
        <v>0.78749999999999998</v>
      </c>
      <c r="K26" s="99" t="s">
        <v>5</v>
      </c>
      <c r="L26" s="97">
        <v>0.80400000000000005</v>
      </c>
      <c r="M26" s="96">
        <v>0.80800000000000005</v>
      </c>
      <c r="N26" s="97">
        <v>0.7994</v>
      </c>
      <c r="O26" s="3"/>
      <c r="P26" s="2"/>
      <c r="R26" s="99" t="s">
        <v>5</v>
      </c>
      <c r="S26" s="97">
        <v>0.79330000000000001</v>
      </c>
      <c r="T26" s="96">
        <v>0.79410000000000003</v>
      </c>
      <c r="U26" s="97">
        <v>0.79239999999999999</v>
      </c>
      <c r="Y26" s="16"/>
      <c r="Z26" s="17"/>
      <c r="AA26" s="17"/>
      <c r="AB26" s="17"/>
      <c r="AF26" s="16"/>
      <c r="AG26" s="17"/>
      <c r="AH26" s="17"/>
      <c r="AI26" s="17"/>
      <c r="AM26" s="16"/>
      <c r="AN26" s="17"/>
      <c r="AO26" s="17"/>
      <c r="AP26" s="17"/>
    </row>
    <row r="27" spans="4:42" ht="14.25" customHeight="1" thickBot="1" x14ac:dyDescent="0.25">
      <c r="D27" s="51"/>
      <c r="E27" s="60"/>
      <c r="F27" s="57"/>
      <c r="G27" s="60"/>
      <c r="K27" s="51"/>
      <c r="L27" s="60"/>
      <c r="M27" s="57"/>
      <c r="N27" s="60"/>
      <c r="O27" s="3"/>
      <c r="P27" s="2"/>
      <c r="R27" s="51"/>
      <c r="S27" s="60"/>
      <c r="T27" s="57"/>
      <c r="U27" s="60"/>
      <c r="Z27" s="18"/>
      <c r="AA27" s="18"/>
      <c r="AB27" s="18"/>
      <c r="AG27" s="18"/>
      <c r="AH27" s="18"/>
      <c r="AI27" s="18"/>
      <c r="AN27" s="18"/>
      <c r="AO27" s="18"/>
      <c r="AP27" s="18"/>
    </row>
    <row r="28" spans="4:42" ht="15.75" thickBot="1" x14ac:dyDescent="0.3">
      <c r="D28" s="99" t="s">
        <v>15</v>
      </c>
      <c r="E28" s="97">
        <v>0.76100000000000001</v>
      </c>
      <c r="F28" s="96">
        <v>0.7903</v>
      </c>
      <c r="G28" s="97">
        <v>0.72699999999999998</v>
      </c>
      <c r="K28" s="99" t="s">
        <v>15</v>
      </c>
      <c r="L28" s="97">
        <v>0.76670000000000005</v>
      </c>
      <c r="M28" s="96">
        <v>0.80679999999999996</v>
      </c>
      <c r="N28" s="97">
        <v>0.72040000000000004</v>
      </c>
      <c r="O28" s="5"/>
      <c r="P28" s="2"/>
      <c r="R28" s="99" t="s">
        <v>15</v>
      </c>
      <c r="S28" s="97">
        <v>0.78090000000000004</v>
      </c>
      <c r="T28" s="96">
        <v>0.78490000000000004</v>
      </c>
      <c r="U28" s="97">
        <v>0.77629999999999999</v>
      </c>
      <c r="Y28" s="16"/>
      <c r="Z28" s="17"/>
      <c r="AA28" s="17"/>
      <c r="AB28" s="17"/>
      <c r="AC28" s="12" t="s">
        <v>11</v>
      </c>
      <c r="AF28" s="16"/>
      <c r="AG28" s="17"/>
      <c r="AH28" s="17"/>
      <c r="AI28" s="17"/>
      <c r="AM28" s="16"/>
      <c r="AN28" s="17"/>
      <c r="AO28" s="17"/>
      <c r="AP28" s="17"/>
    </row>
    <row r="29" spans="4:42" ht="15" thickBot="1" x14ac:dyDescent="0.25">
      <c r="D29" s="51"/>
      <c r="E29" s="60"/>
      <c r="F29" s="57"/>
      <c r="G29" s="60"/>
      <c r="K29" s="51"/>
      <c r="L29" s="60"/>
      <c r="M29" s="57"/>
      <c r="N29" s="60"/>
      <c r="O29" s="3"/>
      <c r="P29" s="2"/>
      <c r="R29" s="51"/>
      <c r="S29" s="60"/>
      <c r="T29" s="57"/>
      <c r="U29" s="60"/>
      <c r="Z29" s="18"/>
      <c r="AA29" s="18"/>
      <c r="AB29" s="18"/>
      <c r="AG29" s="18"/>
      <c r="AH29" s="18"/>
      <c r="AI29" s="18"/>
      <c r="AN29" s="18"/>
      <c r="AO29" s="18"/>
      <c r="AP29" s="18"/>
    </row>
    <row r="30" spans="4:42" ht="15.75" thickBot="1" x14ac:dyDescent="0.3">
      <c r="D30" s="99" t="s">
        <v>388</v>
      </c>
      <c r="E30" s="97">
        <v>0.7964</v>
      </c>
      <c r="F30" s="96">
        <v>0.8165</v>
      </c>
      <c r="G30" s="97">
        <v>0.77310000000000001</v>
      </c>
      <c r="K30" s="99" t="s">
        <v>388</v>
      </c>
      <c r="L30" s="97">
        <v>0.79400000000000004</v>
      </c>
      <c r="M30" s="96">
        <v>0.79210000000000003</v>
      </c>
      <c r="N30" s="97">
        <v>0.79620000000000002</v>
      </c>
      <c r="O30" s="5"/>
      <c r="P30" s="2"/>
      <c r="R30" s="99" t="s">
        <v>388</v>
      </c>
      <c r="S30" s="97">
        <v>0.78610000000000002</v>
      </c>
      <c r="T30" s="96">
        <v>0.79379999999999995</v>
      </c>
      <c r="U30" s="97">
        <v>0.7772</v>
      </c>
      <c r="Y30" s="16"/>
      <c r="Z30" s="17"/>
      <c r="AA30" s="17"/>
      <c r="AB30" s="17"/>
      <c r="AF30" s="16"/>
      <c r="AG30" s="17"/>
      <c r="AH30" s="17"/>
      <c r="AI30" s="17"/>
      <c r="AM30" s="16"/>
      <c r="AN30" s="17"/>
      <c r="AO30" s="17"/>
      <c r="AP30" s="17"/>
    </row>
    <row r="31" spans="4:42" ht="15" thickBot="1" x14ac:dyDescent="0.25">
      <c r="D31" s="51"/>
      <c r="E31" s="60"/>
      <c r="F31" s="57"/>
      <c r="G31" s="60"/>
      <c r="K31" s="51"/>
      <c r="L31" s="60"/>
      <c r="M31" s="57"/>
      <c r="N31" s="60"/>
      <c r="O31" s="5"/>
      <c r="P31" s="2"/>
      <c r="R31" s="51"/>
      <c r="S31" s="60"/>
      <c r="T31" s="57"/>
      <c r="U31" s="60"/>
      <c r="Z31" s="18"/>
      <c r="AA31" s="18"/>
      <c r="AB31" s="18"/>
      <c r="AG31" s="18"/>
      <c r="AH31" s="18"/>
      <c r="AI31" s="18"/>
      <c r="AN31" s="18"/>
      <c r="AO31" s="18"/>
      <c r="AP31" s="18"/>
    </row>
    <row r="32" spans="4:42" ht="15.75" thickBot="1" x14ac:dyDescent="0.3">
      <c r="D32" s="99" t="s">
        <v>6</v>
      </c>
      <c r="E32" s="97">
        <v>0.7792</v>
      </c>
      <c r="F32" s="96">
        <v>0.79210000000000003</v>
      </c>
      <c r="G32" s="97">
        <v>0.76419999999999999</v>
      </c>
      <c r="K32" s="99" t="s">
        <v>6</v>
      </c>
      <c r="L32" s="97">
        <v>0.76219999999999999</v>
      </c>
      <c r="M32" s="96">
        <v>0.77959999999999996</v>
      </c>
      <c r="N32" s="97">
        <v>0.74199999999999999</v>
      </c>
      <c r="O32" s="3"/>
      <c r="P32" s="2"/>
      <c r="Q32" s="1" t="s">
        <v>11</v>
      </c>
      <c r="R32" s="99" t="s">
        <v>6</v>
      </c>
      <c r="S32" s="97">
        <v>0.77459999999999996</v>
      </c>
      <c r="T32" s="96">
        <v>0.76339999999999997</v>
      </c>
      <c r="U32" s="97">
        <v>0.78749999999999998</v>
      </c>
      <c r="Y32" s="16"/>
      <c r="Z32" s="17"/>
      <c r="AA32" s="17"/>
      <c r="AB32" s="17"/>
      <c r="AF32" s="16"/>
      <c r="AG32" s="17"/>
      <c r="AH32" s="17"/>
      <c r="AI32" s="17"/>
      <c r="AM32" s="16"/>
      <c r="AN32" s="17"/>
      <c r="AO32" s="17"/>
      <c r="AP32" s="17"/>
    </row>
    <row r="33" spans="4:45" x14ac:dyDescent="0.2">
      <c r="O33" s="3"/>
      <c r="P33" s="2"/>
    </row>
    <row r="34" spans="4:45" x14ac:dyDescent="0.2">
      <c r="O34" s="5"/>
      <c r="P34" s="2"/>
    </row>
    <row r="35" spans="4:45" x14ac:dyDescent="0.2">
      <c r="O35" s="3"/>
      <c r="P35" s="2"/>
    </row>
    <row r="36" spans="4:45" x14ac:dyDescent="0.2">
      <c r="O36" s="3"/>
      <c r="P36" s="2"/>
    </row>
    <row r="37" spans="4:45" x14ac:dyDescent="0.2">
      <c r="O37" s="5"/>
      <c r="P37" s="2" t="s">
        <v>11</v>
      </c>
    </row>
    <row r="38" spans="4:45" ht="15" thickBot="1" x14ac:dyDescent="0.25">
      <c r="I38" s="1" t="s">
        <v>11</v>
      </c>
      <c r="J38" s="1" t="s">
        <v>11</v>
      </c>
      <c r="O38" s="3"/>
      <c r="P38" s="2"/>
      <c r="X38" s="1" t="s">
        <v>11</v>
      </c>
    </row>
    <row r="39" spans="4:45" ht="18" thickBot="1" x14ac:dyDescent="0.3">
      <c r="D39" s="62" t="s">
        <v>0</v>
      </c>
      <c r="E39" s="61" t="s">
        <v>389</v>
      </c>
      <c r="F39" s="56" t="s">
        <v>12</v>
      </c>
      <c r="G39" s="58" t="s">
        <v>390</v>
      </c>
      <c r="H39" s="55" t="s">
        <v>27</v>
      </c>
      <c r="I39" s="2"/>
      <c r="J39" s="2"/>
      <c r="K39" s="62" t="s">
        <v>0</v>
      </c>
      <c r="L39" s="61" t="s">
        <v>389</v>
      </c>
      <c r="M39" s="56" t="s">
        <v>12</v>
      </c>
      <c r="N39" s="58" t="s">
        <v>390</v>
      </c>
      <c r="O39" s="55" t="s">
        <v>27</v>
      </c>
      <c r="P39" s="2"/>
      <c r="Q39" s="2"/>
      <c r="R39" s="62" t="s">
        <v>0</v>
      </c>
      <c r="S39" s="61" t="s">
        <v>389</v>
      </c>
      <c r="T39" s="56" t="s">
        <v>12</v>
      </c>
      <c r="U39" s="58" t="s">
        <v>390</v>
      </c>
      <c r="V39" s="55" t="s">
        <v>27</v>
      </c>
      <c r="Y39" s="16"/>
      <c r="Z39" s="13"/>
      <c r="AA39" s="14"/>
      <c r="AB39" s="14"/>
      <c r="AF39" s="16"/>
      <c r="AG39" s="13"/>
      <c r="AH39" s="14"/>
      <c r="AI39" s="14"/>
      <c r="AM39" s="16"/>
      <c r="AN39" s="13"/>
      <c r="AO39" s="14"/>
      <c r="AP39" s="14"/>
    </row>
    <row r="40" spans="4:45" ht="15" thickBot="1" x14ac:dyDescent="0.25">
      <c r="D40" s="51"/>
      <c r="E40" s="59"/>
      <c r="F40" s="33"/>
      <c r="G40" s="59"/>
      <c r="H40" s="52"/>
      <c r="I40" s="2"/>
      <c r="J40" s="2"/>
      <c r="K40" s="51"/>
      <c r="L40" s="59"/>
      <c r="M40" s="33"/>
      <c r="N40" s="59"/>
      <c r="O40" s="52"/>
      <c r="P40" s="2"/>
      <c r="Q40" s="2"/>
      <c r="R40" s="51"/>
      <c r="S40" s="59"/>
      <c r="T40" s="33"/>
      <c r="U40" s="59"/>
      <c r="V40" s="52"/>
    </row>
    <row r="41" spans="4:45" ht="14.25" customHeight="1" thickBot="1" x14ac:dyDescent="0.3">
      <c r="D41" s="143" t="s">
        <v>4</v>
      </c>
      <c r="E41" s="86" t="s">
        <v>16</v>
      </c>
      <c r="F41" s="76">
        <v>0.9</v>
      </c>
      <c r="G41" s="152">
        <v>0.83</v>
      </c>
      <c r="H41" s="77">
        <f>_xlfn.RANK.AVG(F41,F$41:F$51,0)</f>
        <v>2.5</v>
      </c>
      <c r="I41" s="2"/>
      <c r="J41" s="2"/>
      <c r="K41" s="143" t="s">
        <v>4</v>
      </c>
      <c r="L41" s="86" t="s">
        <v>16</v>
      </c>
      <c r="M41" s="76">
        <v>0.9</v>
      </c>
      <c r="N41" s="152">
        <v>0.82</v>
      </c>
      <c r="O41" s="77">
        <f>_xlfn.RANK.AVG(M41,M$41:M$51,0)</f>
        <v>2.5</v>
      </c>
      <c r="P41" s="2"/>
      <c r="Q41" s="2"/>
      <c r="R41" s="143" t="s">
        <v>4</v>
      </c>
      <c r="S41" s="86" t="s">
        <v>16</v>
      </c>
      <c r="T41" s="76">
        <v>0.9</v>
      </c>
      <c r="U41" s="152">
        <v>0.83</v>
      </c>
      <c r="V41" s="77">
        <f>_xlfn.RANK.AVG(T41,T$41:T$51,0)</f>
        <v>2.5</v>
      </c>
      <c r="Y41" s="28"/>
      <c r="Z41" s="19"/>
      <c r="AA41" s="20"/>
      <c r="AB41" s="29"/>
      <c r="AF41" s="28"/>
      <c r="AG41" s="19"/>
      <c r="AH41" s="20"/>
      <c r="AI41" s="29"/>
      <c r="AM41" s="28"/>
      <c r="AN41" s="19"/>
      <c r="AO41" s="20"/>
      <c r="AP41" s="29"/>
    </row>
    <row r="42" spans="4:45" ht="14.25" customHeight="1" thickBot="1" x14ac:dyDescent="0.3">
      <c r="D42" s="144"/>
      <c r="E42" s="100" t="s">
        <v>17</v>
      </c>
      <c r="F42" s="101">
        <v>0.9</v>
      </c>
      <c r="G42" s="153"/>
      <c r="H42" s="104">
        <f>_xlfn.RANK.AVG(F42,F$41:F$51,0)</f>
        <v>2.5</v>
      </c>
      <c r="I42" s="2"/>
      <c r="J42" s="2"/>
      <c r="K42" s="144"/>
      <c r="L42" s="100" t="s">
        <v>17</v>
      </c>
      <c r="M42" s="101">
        <v>0.9</v>
      </c>
      <c r="N42" s="153"/>
      <c r="O42" s="104">
        <f>_xlfn.RANK.AVG(M42,M$41:M$51,0)</f>
        <v>2.5</v>
      </c>
      <c r="P42" s="2"/>
      <c r="Q42" s="2"/>
      <c r="R42" s="144"/>
      <c r="S42" s="100" t="s">
        <v>17</v>
      </c>
      <c r="T42" s="101">
        <v>0.9</v>
      </c>
      <c r="U42" s="153"/>
      <c r="V42" s="104">
        <f>_xlfn.RANK.AVG(T42,T$41:T$51,0)</f>
        <v>2.5</v>
      </c>
      <c r="W42" s="1" t="s">
        <v>11</v>
      </c>
      <c r="Y42" s="28"/>
      <c r="Z42" s="19"/>
      <c r="AA42" s="20"/>
      <c r="AB42" s="29"/>
      <c r="AF42" s="28"/>
      <c r="AG42" s="19"/>
      <c r="AH42" s="20"/>
      <c r="AI42" s="29"/>
      <c r="AM42" s="28"/>
      <c r="AN42" s="19"/>
      <c r="AO42" s="20"/>
      <c r="AP42" s="29"/>
    </row>
    <row r="43" spans="4:45" ht="14.25" customHeight="1" thickBot="1" x14ac:dyDescent="0.3">
      <c r="D43" s="144"/>
      <c r="E43" s="87" t="s">
        <v>19</v>
      </c>
      <c r="F43" s="64">
        <v>0.9</v>
      </c>
      <c r="G43" s="153"/>
      <c r="H43" s="65">
        <f>_xlfn.RANK.AVG(F43,F$41:F$51,0)</f>
        <v>2.5</v>
      </c>
      <c r="I43" s="2"/>
      <c r="J43" s="2"/>
      <c r="K43" s="144"/>
      <c r="L43" s="87" t="s">
        <v>19</v>
      </c>
      <c r="M43" s="64">
        <v>0.9</v>
      </c>
      <c r="N43" s="153"/>
      <c r="O43" s="65">
        <f>_xlfn.RANK.AVG(M43,M$41:M$51,0)</f>
        <v>2.5</v>
      </c>
      <c r="P43" s="2"/>
      <c r="Q43" s="2"/>
      <c r="R43" s="144"/>
      <c r="S43" s="87" t="s">
        <v>19</v>
      </c>
      <c r="T43" s="64">
        <v>0.9</v>
      </c>
      <c r="U43" s="153"/>
      <c r="V43" s="65">
        <f>_xlfn.RANK.AVG(T43,T$41:T$51,0)</f>
        <v>2.5</v>
      </c>
      <c r="Y43" s="28"/>
      <c r="Z43" s="19"/>
      <c r="AA43" s="20"/>
      <c r="AB43" s="29"/>
      <c r="AF43" s="28"/>
      <c r="AG43" s="19"/>
      <c r="AH43" s="20"/>
      <c r="AI43" s="29"/>
      <c r="AM43" s="28"/>
      <c r="AN43" s="19"/>
      <c r="AO43" s="20"/>
      <c r="AP43" s="29"/>
    </row>
    <row r="44" spans="4:45" ht="14.25" customHeight="1" thickBot="1" x14ac:dyDescent="0.3">
      <c r="D44" s="144"/>
      <c r="E44" s="100" t="s">
        <v>20</v>
      </c>
      <c r="F44" s="101">
        <v>0.9</v>
      </c>
      <c r="G44" s="153"/>
      <c r="H44" s="104">
        <f>_xlfn.RANK.AVG(F44,F$41:F$51,0)</f>
        <v>2.5</v>
      </c>
      <c r="I44" s="2"/>
      <c r="J44" s="2"/>
      <c r="K44" s="144"/>
      <c r="L44" s="100" t="s">
        <v>20</v>
      </c>
      <c r="M44" s="101">
        <v>0.9</v>
      </c>
      <c r="N44" s="153"/>
      <c r="O44" s="104">
        <f>_xlfn.RANK.AVG(M44,M$41:M$51,0)</f>
        <v>2.5</v>
      </c>
      <c r="P44" s="2"/>
      <c r="Q44" s="2"/>
      <c r="R44" s="144"/>
      <c r="S44" s="100" t="s">
        <v>20</v>
      </c>
      <c r="T44" s="101">
        <v>0.9</v>
      </c>
      <c r="U44" s="153"/>
      <c r="V44" s="104">
        <f>_xlfn.RANK.AVG(T44,T$41:T$51,0)</f>
        <v>2.5</v>
      </c>
      <c r="Y44" s="28"/>
      <c r="Z44" s="19"/>
      <c r="AA44" s="20"/>
      <c r="AB44" s="29"/>
      <c r="AF44" s="28"/>
      <c r="AG44" s="19"/>
      <c r="AH44" s="20"/>
      <c r="AI44" s="29"/>
      <c r="AM44" s="28"/>
      <c r="AN44" s="19"/>
      <c r="AO44" s="20"/>
      <c r="AP44" s="29"/>
    </row>
    <row r="45" spans="4:45" ht="14.25" customHeight="1" thickBot="1" x14ac:dyDescent="0.3">
      <c r="D45" s="144"/>
      <c r="E45" s="87" t="s">
        <v>18</v>
      </c>
      <c r="F45" s="64">
        <v>0.84</v>
      </c>
      <c r="G45" s="153"/>
      <c r="H45" s="65">
        <f t="shared" ref="H45:H50" si="0">_xlfn.RANK.AVG(F45,F$41:F$51,0)</f>
        <v>7</v>
      </c>
      <c r="I45" s="2"/>
      <c r="J45" s="2"/>
      <c r="K45" s="144"/>
      <c r="L45" s="87" t="s">
        <v>18</v>
      </c>
      <c r="M45" s="64">
        <v>0.83</v>
      </c>
      <c r="N45" s="153"/>
      <c r="O45" s="65">
        <f t="shared" ref="O45:O50" si="1">_xlfn.RANK.AVG(M45,M$41:M$51,0)</f>
        <v>7.5</v>
      </c>
      <c r="P45" s="2"/>
      <c r="Q45" s="2"/>
      <c r="R45" s="144"/>
      <c r="S45" s="87" t="s">
        <v>18</v>
      </c>
      <c r="T45" s="64">
        <v>0.84</v>
      </c>
      <c r="U45" s="153"/>
      <c r="V45" s="65">
        <f t="shared" ref="V45:V50" si="2">_xlfn.RANK.AVG(T45,T$41:T$51,0)</f>
        <v>7.5</v>
      </c>
      <c r="Y45" s="28"/>
      <c r="Z45" s="19"/>
      <c r="AA45" s="21"/>
      <c r="AB45" s="29"/>
      <c r="AF45" s="28"/>
      <c r="AG45" s="19"/>
      <c r="AH45" s="20"/>
      <c r="AI45" s="29"/>
      <c r="AM45" s="28"/>
      <c r="AN45" s="19"/>
      <c r="AO45" s="21"/>
      <c r="AP45" s="29"/>
    </row>
    <row r="46" spans="4:45" ht="14.25" customHeight="1" thickBot="1" x14ac:dyDescent="0.3">
      <c r="D46" s="144"/>
      <c r="E46" s="102" t="s">
        <v>21</v>
      </c>
      <c r="F46" s="101">
        <v>0.85</v>
      </c>
      <c r="G46" s="153"/>
      <c r="H46" s="104">
        <f t="shared" si="0"/>
        <v>5.5</v>
      </c>
      <c r="I46" s="2"/>
      <c r="J46" s="2"/>
      <c r="K46" s="144"/>
      <c r="L46" s="102" t="s">
        <v>21</v>
      </c>
      <c r="M46" s="101">
        <v>0.84</v>
      </c>
      <c r="N46" s="153"/>
      <c r="O46" s="104">
        <f t="shared" si="1"/>
        <v>5.5</v>
      </c>
      <c r="P46" s="2"/>
      <c r="Q46" s="2"/>
      <c r="R46" s="144"/>
      <c r="S46" s="102" t="s">
        <v>21</v>
      </c>
      <c r="T46" s="101">
        <v>0.85</v>
      </c>
      <c r="U46" s="153"/>
      <c r="V46" s="104">
        <f t="shared" si="2"/>
        <v>5.5</v>
      </c>
      <c r="Y46" s="28"/>
      <c r="Z46" s="19"/>
      <c r="AA46" s="21"/>
      <c r="AB46" s="29"/>
      <c r="AF46" s="28"/>
      <c r="AG46" s="19"/>
      <c r="AH46" s="20"/>
      <c r="AI46" s="29"/>
      <c r="AM46" s="28"/>
      <c r="AN46" s="19"/>
      <c r="AO46" s="21"/>
      <c r="AP46" s="29"/>
      <c r="AS46" s="1" t="s">
        <v>11</v>
      </c>
    </row>
    <row r="47" spans="4:45" ht="14.25" customHeight="1" thickBot="1" x14ac:dyDescent="0.3">
      <c r="D47" s="144"/>
      <c r="E47" s="88" t="s">
        <v>22</v>
      </c>
      <c r="F47" s="67">
        <v>0.85</v>
      </c>
      <c r="G47" s="153"/>
      <c r="H47" s="65">
        <f t="shared" si="0"/>
        <v>5.5</v>
      </c>
      <c r="I47" s="2"/>
      <c r="J47" s="2"/>
      <c r="K47" s="144"/>
      <c r="L47" s="88" t="s">
        <v>22</v>
      </c>
      <c r="M47" s="67">
        <v>0.84</v>
      </c>
      <c r="N47" s="153"/>
      <c r="O47" s="65">
        <f t="shared" si="1"/>
        <v>5.5</v>
      </c>
      <c r="P47" s="2"/>
      <c r="Q47" s="2"/>
      <c r="R47" s="144"/>
      <c r="S47" s="88" t="s">
        <v>22</v>
      </c>
      <c r="T47" s="67">
        <v>0.85</v>
      </c>
      <c r="U47" s="153"/>
      <c r="V47" s="65">
        <f t="shared" si="2"/>
        <v>5.5</v>
      </c>
      <c r="Y47" s="28"/>
      <c r="Z47" s="19"/>
      <c r="AA47" s="21"/>
      <c r="AB47" s="29"/>
      <c r="AF47" s="28"/>
      <c r="AG47" s="19"/>
      <c r="AH47" s="21"/>
      <c r="AI47" s="29"/>
      <c r="AM47" s="28"/>
      <c r="AN47" s="19"/>
      <c r="AO47" s="21"/>
      <c r="AP47" s="29"/>
    </row>
    <row r="48" spans="4:45" ht="14.25" customHeight="1" thickBot="1" x14ac:dyDescent="0.3">
      <c r="D48" s="144"/>
      <c r="E48" s="102" t="s">
        <v>23</v>
      </c>
      <c r="F48" s="103">
        <v>0.82</v>
      </c>
      <c r="G48" s="153"/>
      <c r="H48" s="104">
        <f t="shared" si="0"/>
        <v>9</v>
      </c>
      <c r="I48" s="2"/>
      <c r="J48" s="2"/>
      <c r="K48" s="144"/>
      <c r="L48" s="102" t="s">
        <v>23</v>
      </c>
      <c r="M48" s="103">
        <v>0.82</v>
      </c>
      <c r="N48" s="153"/>
      <c r="O48" s="104">
        <f t="shared" si="1"/>
        <v>9</v>
      </c>
      <c r="P48" s="2"/>
      <c r="Q48" s="2"/>
      <c r="R48" s="144"/>
      <c r="S48" s="102" t="s">
        <v>23</v>
      </c>
      <c r="T48" s="103">
        <v>0.83</v>
      </c>
      <c r="U48" s="153"/>
      <c r="V48" s="104">
        <f t="shared" si="2"/>
        <v>9</v>
      </c>
      <c r="Y48" s="28"/>
      <c r="Z48" s="19"/>
      <c r="AA48" s="21"/>
      <c r="AB48" s="29"/>
      <c r="AF48" s="28"/>
      <c r="AG48" s="19"/>
      <c r="AH48" s="21"/>
      <c r="AI48" s="29"/>
      <c r="AM48" s="28"/>
      <c r="AN48" s="19"/>
      <c r="AO48" s="21"/>
      <c r="AP48" s="29"/>
    </row>
    <row r="49" spans="4:42" ht="14.25" customHeight="1" thickBot="1" x14ac:dyDescent="0.3">
      <c r="D49" s="144"/>
      <c r="E49" s="88" t="s">
        <v>24</v>
      </c>
      <c r="F49" s="67">
        <v>0.83</v>
      </c>
      <c r="G49" s="153"/>
      <c r="H49" s="65">
        <f t="shared" si="0"/>
        <v>8</v>
      </c>
      <c r="I49" s="2"/>
      <c r="J49" s="2"/>
      <c r="K49" s="144"/>
      <c r="L49" s="88" t="s">
        <v>24</v>
      </c>
      <c r="M49" s="67">
        <v>0.83</v>
      </c>
      <c r="N49" s="153"/>
      <c r="O49" s="65">
        <f t="shared" si="1"/>
        <v>7.5</v>
      </c>
      <c r="P49" s="2"/>
      <c r="Q49" s="2"/>
      <c r="R49" s="144"/>
      <c r="S49" s="88" t="s">
        <v>24</v>
      </c>
      <c r="T49" s="67">
        <v>0.84</v>
      </c>
      <c r="U49" s="153"/>
      <c r="V49" s="65">
        <f t="shared" si="2"/>
        <v>7.5</v>
      </c>
      <c r="Y49" s="28"/>
      <c r="Z49" s="19"/>
      <c r="AA49" s="21"/>
      <c r="AB49" s="29"/>
      <c r="AF49" s="28"/>
      <c r="AG49" s="19"/>
      <c r="AH49" s="21"/>
      <c r="AI49" s="29"/>
      <c r="AM49" s="28"/>
      <c r="AN49" s="19"/>
      <c r="AO49" s="21"/>
      <c r="AP49" s="29"/>
    </row>
    <row r="50" spans="4:42" ht="14.25" customHeight="1" thickBot="1" x14ac:dyDescent="0.3">
      <c r="D50" s="144"/>
      <c r="E50" s="102" t="s">
        <v>25</v>
      </c>
      <c r="F50" s="103">
        <v>0.81</v>
      </c>
      <c r="G50" s="153"/>
      <c r="H50" s="104">
        <f t="shared" si="0"/>
        <v>10.5</v>
      </c>
      <c r="I50" s="2"/>
      <c r="J50" s="2"/>
      <c r="K50" s="144"/>
      <c r="L50" s="102" t="s">
        <v>25</v>
      </c>
      <c r="M50" s="103">
        <v>0.81</v>
      </c>
      <c r="N50" s="153"/>
      <c r="O50" s="104">
        <f t="shared" si="1"/>
        <v>10.5</v>
      </c>
      <c r="P50" s="2"/>
      <c r="Q50" s="2"/>
      <c r="R50" s="144"/>
      <c r="S50" s="102" t="s">
        <v>25</v>
      </c>
      <c r="T50" s="103">
        <v>0.82</v>
      </c>
      <c r="U50" s="153"/>
      <c r="V50" s="104">
        <f t="shared" si="2"/>
        <v>10</v>
      </c>
      <c r="Y50" s="28"/>
      <c r="Z50" s="19"/>
      <c r="AA50" s="21"/>
      <c r="AB50" s="29"/>
      <c r="AF50" s="28"/>
      <c r="AG50" s="19"/>
      <c r="AH50" s="21"/>
      <c r="AI50" s="29"/>
      <c r="AM50" s="28"/>
      <c r="AN50" s="19"/>
      <c r="AO50" s="21"/>
      <c r="AP50" s="29"/>
    </row>
    <row r="51" spans="4:42" ht="14.25" customHeight="1" thickBot="1" x14ac:dyDescent="0.3">
      <c r="D51" s="145"/>
      <c r="E51" s="89" t="s">
        <v>26</v>
      </c>
      <c r="F51" s="79">
        <v>0.81</v>
      </c>
      <c r="G51" s="154"/>
      <c r="H51" s="80">
        <f>_xlfn.RANK.AVG(F51,F$41:F$51,0)</f>
        <v>10.5</v>
      </c>
      <c r="I51" s="2"/>
      <c r="J51" s="2"/>
      <c r="K51" s="145"/>
      <c r="L51" s="89" t="s">
        <v>26</v>
      </c>
      <c r="M51" s="79">
        <v>0.81</v>
      </c>
      <c r="N51" s="154"/>
      <c r="O51" s="80">
        <f>_xlfn.RANK.AVG(M51,M$41:M$51,0)</f>
        <v>10.5</v>
      </c>
      <c r="P51" s="2"/>
      <c r="Q51" s="2"/>
      <c r="R51" s="145"/>
      <c r="S51" s="89" t="s">
        <v>26</v>
      </c>
      <c r="T51" s="79">
        <v>0.81</v>
      </c>
      <c r="U51" s="154"/>
      <c r="V51" s="80">
        <f>_xlfn.RANK.AVG(T51,T$41:T$51,0)</f>
        <v>11</v>
      </c>
      <c r="X51" s="1" t="s">
        <v>11</v>
      </c>
      <c r="Y51" s="28"/>
      <c r="Z51" s="19"/>
      <c r="AA51" s="21"/>
      <c r="AB51" s="29"/>
      <c r="AF51" s="28"/>
      <c r="AG51" s="19"/>
      <c r="AH51" s="21"/>
      <c r="AI51" s="29"/>
      <c r="AM51" s="28"/>
      <c r="AN51" s="19"/>
      <c r="AO51" s="21"/>
      <c r="AP51" s="29"/>
    </row>
    <row r="52" spans="4:42" x14ac:dyDescent="0.2">
      <c r="D52" s="68"/>
      <c r="E52" s="90"/>
      <c r="F52" s="69"/>
      <c r="G52" s="90"/>
      <c r="H52" s="52"/>
      <c r="I52" s="2"/>
      <c r="J52" s="2"/>
      <c r="K52" s="68"/>
      <c r="L52" s="90"/>
      <c r="M52" s="69"/>
      <c r="N52" s="90"/>
      <c r="O52" s="52"/>
      <c r="P52" s="2"/>
      <c r="Q52" s="2"/>
      <c r="R52" s="68"/>
      <c r="S52" s="90"/>
      <c r="T52" s="69"/>
      <c r="U52" s="90"/>
      <c r="V52" s="52"/>
      <c r="Y52" s="22"/>
      <c r="Z52" s="22"/>
      <c r="AA52" s="22"/>
      <c r="AB52" s="22"/>
      <c r="AF52" s="22"/>
      <c r="AG52" s="22"/>
      <c r="AH52" s="22"/>
      <c r="AI52" s="22"/>
      <c r="AM52" s="22"/>
      <c r="AN52" s="22"/>
      <c r="AO52" s="22"/>
      <c r="AP52" s="22"/>
    </row>
    <row r="53" spans="4:42" ht="15" thickBot="1" x14ac:dyDescent="0.25">
      <c r="D53" s="68"/>
      <c r="E53" s="90"/>
      <c r="F53" s="69"/>
      <c r="G53" s="90"/>
      <c r="H53" s="52"/>
      <c r="I53" s="2"/>
      <c r="J53" s="2"/>
      <c r="K53" s="68"/>
      <c r="L53" s="90"/>
      <c r="M53" s="69"/>
      <c r="N53" s="90"/>
      <c r="O53" s="52"/>
      <c r="P53" s="2"/>
      <c r="Q53" s="2"/>
      <c r="R53" s="68"/>
      <c r="S53" s="90"/>
      <c r="T53" s="69"/>
      <c r="U53" s="90"/>
      <c r="V53" s="52"/>
      <c r="Y53" s="22"/>
      <c r="Z53" s="22"/>
      <c r="AA53" s="22"/>
      <c r="AB53" s="22"/>
      <c r="AF53" s="22"/>
      <c r="AG53" s="22"/>
      <c r="AH53" s="22"/>
      <c r="AI53" s="22"/>
      <c r="AM53" s="22"/>
      <c r="AN53" s="22"/>
      <c r="AO53" s="22"/>
      <c r="AP53" s="22"/>
    </row>
    <row r="54" spans="4:42" ht="14.25" customHeight="1" thickBot="1" x14ac:dyDescent="0.3">
      <c r="D54" s="143" t="s">
        <v>10</v>
      </c>
      <c r="E54" s="86" t="s">
        <v>28</v>
      </c>
      <c r="F54" s="81">
        <v>0.89</v>
      </c>
      <c r="G54" s="137">
        <v>0.82</v>
      </c>
      <c r="H54" s="77">
        <f>_xlfn.RANK.AVG(F54,F$54:F$64,0)</f>
        <v>2</v>
      </c>
      <c r="I54" s="2"/>
      <c r="J54" s="2"/>
      <c r="K54" s="143" t="s">
        <v>10</v>
      </c>
      <c r="L54" s="86" t="s">
        <v>28</v>
      </c>
      <c r="M54" s="81">
        <v>0.9</v>
      </c>
      <c r="N54" s="137">
        <v>0.83</v>
      </c>
      <c r="O54" s="77">
        <f>_xlfn.RANK.AVG(M54,M$54:M$64,0)</f>
        <v>1.5</v>
      </c>
      <c r="P54" s="2"/>
      <c r="Q54" s="2"/>
      <c r="R54" s="143" t="s">
        <v>10</v>
      </c>
      <c r="S54" s="86" t="s">
        <v>28</v>
      </c>
      <c r="T54" s="81">
        <v>0.89</v>
      </c>
      <c r="U54" s="137">
        <v>0.83</v>
      </c>
      <c r="V54" s="77">
        <f>_xlfn.RANK.AVG(T54,T$54:T$64,0)</f>
        <v>2</v>
      </c>
      <c r="Y54" s="28"/>
      <c r="Z54" s="19"/>
      <c r="AA54" s="20"/>
      <c r="AB54" s="30"/>
      <c r="AF54" s="28"/>
      <c r="AG54" s="19"/>
      <c r="AH54" s="20"/>
      <c r="AI54" s="30"/>
      <c r="AM54" s="28"/>
      <c r="AN54" s="19"/>
      <c r="AO54" s="20"/>
      <c r="AP54" s="30"/>
    </row>
    <row r="55" spans="4:42" ht="14.25" customHeight="1" thickBot="1" x14ac:dyDescent="0.3">
      <c r="D55" s="144"/>
      <c r="E55" s="102" t="s">
        <v>29</v>
      </c>
      <c r="F55" s="105">
        <v>0.89</v>
      </c>
      <c r="G55" s="138"/>
      <c r="H55" s="108">
        <f>_xlfn.RANK.AVG(F55,F$54:F$64,0)</f>
        <v>2</v>
      </c>
      <c r="I55" s="2"/>
      <c r="J55" s="2"/>
      <c r="K55" s="144"/>
      <c r="L55" s="102" t="s">
        <v>29</v>
      </c>
      <c r="M55" s="105">
        <v>0.9</v>
      </c>
      <c r="N55" s="138"/>
      <c r="O55" s="108">
        <f>_xlfn.RANK.AVG(M55,M$54:M$64,0)</f>
        <v>1.5</v>
      </c>
      <c r="P55" s="2"/>
      <c r="Q55" s="2"/>
      <c r="R55" s="144"/>
      <c r="S55" s="102" t="s">
        <v>29</v>
      </c>
      <c r="T55" s="105">
        <v>0.89</v>
      </c>
      <c r="U55" s="138"/>
      <c r="V55" s="108">
        <f>_xlfn.RANK.AVG(T55,T$54:T$64,0)</f>
        <v>2</v>
      </c>
      <c r="Y55" s="28"/>
      <c r="Z55" s="19"/>
      <c r="AA55" s="20"/>
      <c r="AB55" s="30"/>
      <c r="AF55" s="28"/>
      <c r="AG55" s="19"/>
      <c r="AH55" s="20"/>
      <c r="AI55" s="30"/>
      <c r="AM55" s="28"/>
      <c r="AN55" s="19"/>
      <c r="AO55" s="20"/>
      <c r="AP55" s="30"/>
    </row>
    <row r="56" spans="4:42" ht="14.25" customHeight="1" thickBot="1" x14ac:dyDescent="0.3">
      <c r="D56" s="144"/>
      <c r="E56" s="88" t="s">
        <v>30</v>
      </c>
      <c r="F56" s="70">
        <v>0.89</v>
      </c>
      <c r="G56" s="138"/>
      <c r="H56" s="65">
        <f t="shared" ref="H56:H64" si="3">_xlfn.RANK.AVG(F56,F$54:F$64,0)</f>
        <v>2</v>
      </c>
      <c r="I56" s="2"/>
      <c r="J56" s="2"/>
      <c r="K56" s="144"/>
      <c r="L56" s="88" t="s">
        <v>30</v>
      </c>
      <c r="M56" s="70">
        <v>0.89</v>
      </c>
      <c r="N56" s="138"/>
      <c r="O56" s="65">
        <f t="shared" ref="O56:O64" si="4">_xlfn.RANK.AVG(M56,M$54:M$64,0)</f>
        <v>3.5</v>
      </c>
      <c r="P56" s="2"/>
      <c r="Q56" s="2"/>
      <c r="R56" s="144"/>
      <c r="S56" s="88" t="s">
        <v>30</v>
      </c>
      <c r="T56" s="70">
        <v>0.89</v>
      </c>
      <c r="U56" s="138"/>
      <c r="V56" s="65">
        <f t="shared" ref="V56:V64" si="5">_xlfn.RANK.AVG(T56,T$54:T$64,0)</f>
        <v>2</v>
      </c>
      <c r="Y56" s="28"/>
      <c r="Z56" s="19"/>
      <c r="AA56" s="21"/>
      <c r="AB56" s="30"/>
      <c r="AF56" s="28"/>
      <c r="AG56" s="19"/>
      <c r="AH56" s="20"/>
      <c r="AI56" s="30"/>
      <c r="AM56" s="28"/>
      <c r="AN56" s="19"/>
      <c r="AO56" s="21"/>
      <c r="AP56" s="30"/>
    </row>
    <row r="57" spans="4:42" ht="14.25" customHeight="1" thickBot="1" x14ac:dyDescent="0.3">
      <c r="D57" s="144"/>
      <c r="E57" s="100" t="s">
        <v>31</v>
      </c>
      <c r="F57" s="105">
        <v>0.88</v>
      </c>
      <c r="G57" s="138"/>
      <c r="H57" s="108">
        <f t="shared" si="3"/>
        <v>4</v>
      </c>
      <c r="I57" s="2"/>
      <c r="J57" s="2"/>
      <c r="K57" s="144"/>
      <c r="L57" s="100" t="s">
        <v>31</v>
      </c>
      <c r="M57" s="105">
        <v>0.89</v>
      </c>
      <c r="N57" s="138"/>
      <c r="O57" s="108">
        <f t="shared" si="4"/>
        <v>3.5</v>
      </c>
      <c r="P57" s="2"/>
      <c r="Q57" s="2"/>
      <c r="R57" s="144"/>
      <c r="S57" s="100" t="s">
        <v>31</v>
      </c>
      <c r="T57" s="105">
        <v>0.88</v>
      </c>
      <c r="U57" s="138"/>
      <c r="V57" s="108">
        <f t="shared" si="5"/>
        <v>4</v>
      </c>
      <c r="Y57" s="28"/>
      <c r="Z57" s="19"/>
      <c r="AA57" s="21"/>
      <c r="AB57" s="30"/>
      <c r="AF57" s="28"/>
      <c r="AG57" s="19"/>
      <c r="AH57" s="20"/>
      <c r="AI57" s="30"/>
      <c r="AM57" s="28"/>
      <c r="AN57" s="19"/>
      <c r="AO57" s="21"/>
      <c r="AP57" s="30"/>
    </row>
    <row r="58" spans="4:42" ht="14.25" customHeight="1" thickBot="1" x14ac:dyDescent="0.3">
      <c r="D58" s="144"/>
      <c r="E58" s="88" t="s">
        <v>21</v>
      </c>
      <c r="F58" s="70">
        <v>0.85</v>
      </c>
      <c r="G58" s="138"/>
      <c r="H58" s="65">
        <f t="shared" si="3"/>
        <v>5.5</v>
      </c>
      <c r="I58" s="2"/>
      <c r="J58" s="2"/>
      <c r="K58" s="144"/>
      <c r="L58" s="88" t="s">
        <v>21</v>
      </c>
      <c r="M58" s="70">
        <v>0.84</v>
      </c>
      <c r="N58" s="138"/>
      <c r="O58" s="65">
        <f t="shared" si="4"/>
        <v>6</v>
      </c>
      <c r="P58" s="2"/>
      <c r="Q58" s="2"/>
      <c r="R58" s="144"/>
      <c r="S58" s="88" t="s">
        <v>21</v>
      </c>
      <c r="T58" s="70">
        <v>0.84</v>
      </c>
      <c r="U58" s="138"/>
      <c r="V58" s="65">
        <f t="shared" si="5"/>
        <v>6</v>
      </c>
      <c r="Y58" s="28"/>
      <c r="Z58" s="19"/>
      <c r="AA58" s="20"/>
      <c r="AB58" s="30"/>
      <c r="AF58" s="28"/>
      <c r="AG58" s="19"/>
      <c r="AH58" s="20"/>
      <c r="AI58" s="30"/>
      <c r="AM58" s="28"/>
      <c r="AN58" s="19"/>
      <c r="AO58" s="20"/>
      <c r="AP58" s="30"/>
    </row>
    <row r="59" spans="4:42" ht="14.25" customHeight="1" thickBot="1" x14ac:dyDescent="0.3">
      <c r="D59" s="144"/>
      <c r="E59" s="106" t="s">
        <v>22</v>
      </c>
      <c r="F59" s="105">
        <v>0.85</v>
      </c>
      <c r="G59" s="138"/>
      <c r="H59" s="108">
        <f t="shared" si="3"/>
        <v>5.5</v>
      </c>
      <c r="I59" s="2"/>
      <c r="J59" s="2"/>
      <c r="K59" s="144"/>
      <c r="L59" s="106" t="s">
        <v>22</v>
      </c>
      <c r="M59" s="105">
        <v>0.84</v>
      </c>
      <c r="N59" s="138"/>
      <c r="O59" s="108">
        <f t="shared" si="4"/>
        <v>6</v>
      </c>
      <c r="P59" s="2"/>
      <c r="Q59" s="2"/>
      <c r="R59" s="144"/>
      <c r="S59" s="106" t="s">
        <v>22</v>
      </c>
      <c r="T59" s="105">
        <v>0.84</v>
      </c>
      <c r="U59" s="138"/>
      <c r="V59" s="108">
        <f t="shared" si="5"/>
        <v>6</v>
      </c>
      <c r="Y59" s="28"/>
      <c r="Z59" s="19"/>
      <c r="AA59" s="23"/>
      <c r="AB59" s="30"/>
      <c r="AF59" s="28"/>
      <c r="AG59" s="19"/>
      <c r="AH59" s="21"/>
      <c r="AI59" s="30"/>
      <c r="AM59" s="28"/>
      <c r="AN59" s="19"/>
      <c r="AO59" s="23"/>
      <c r="AP59" s="30"/>
    </row>
    <row r="60" spans="4:42" ht="14.25" customHeight="1" thickBot="1" x14ac:dyDescent="0.3">
      <c r="D60" s="144"/>
      <c r="E60" s="87" t="s">
        <v>18</v>
      </c>
      <c r="F60" s="70">
        <v>0.83</v>
      </c>
      <c r="G60" s="138"/>
      <c r="H60" s="65">
        <f t="shared" si="3"/>
        <v>7</v>
      </c>
      <c r="I60" s="2"/>
      <c r="J60" s="2"/>
      <c r="K60" s="144"/>
      <c r="L60" s="87" t="s">
        <v>18</v>
      </c>
      <c r="M60" s="70">
        <v>0.83</v>
      </c>
      <c r="N60" s="138"/>
      <c r="O60" s="65">
        <f t="shared" si="4"/>
        <v>8</v>
      </c>
      <c r="P60" s="2"/>
      <c r="Q60" s="2"/>
      <c r="R60" s="144"/>
      <c r="S60" s="87" t="s">
        <v>18</v>
      </c>
      <c r="T60" s="70">
        <v>0.84</v>
      </c>
      <c r="U60" s="138"/>
      <c r="V60" s="65">
        <f t="shared" si="5"/>
        <v>6</v>
      </c>
      <c r="Y60" s="28"/>
      <c r="Z60" s="19"/>
      <c r="AA60" s="21"/>
      <c r="AB60" s="30"/>
      <c r="AF60" s="28"/>
      <c r="AG60" s="19"/>
      <c r="AH60" s="21"/>
      <c r="AI60" s="30"/>
      <c r="AM60" s="28"/>
      <c r="AN60" s="19"/>
      <c r="AO60" s="21"/>
      <c r="AP60" s="30"/>
    </row>
    <row r="61" spans="4:42" ht="14.25" customHeight="1" thickBot="1" x14ac:dyDescent="0.3">
      <c r="D61" s="144"/>
      <c r="E61" s="106" t="s">
        <v>24</v>
      </c>
      <c r="F61" s="107">
        <v>0.82</v>
      </c>
      <c r="G61" s="138"/>
      <c r="H61" s="108">
        <f t="shared" si="3"/>
        <v>8</v>
      </c>
      <c r="I61" s="2"/>
      <c r="J61" s="2"/>
      <c r="K61" s="144"/>
      <c r="L61" s="106" t="s">
        <v>24</v>
      </c>
      <c r="M61" s="107">
        <v>0.84</v>
      </c>
      <c r="N61" s="138"/>
      <c r="O61" s="108">
        <f t="shared" si="4"/>
        <v>6</v>
      </c>
      <c r="P61" s="2"/>
      <c r="Q61" s="2"/>
      <c r="R61" s="144"/>
      <c r="S61" s="106" t="s">
        <v>24</v>
      </c>
      <c r="T61" s="107">
        <v>0.83</v>
      </c>
      <c r="U61" s="138"/>
      <c r="V61" s="108">
        <f t="shared" si="5"/>
        <v>8</v>
      </c>
      <c r="X61" s="1" t="s">
        <v>11</v>
      </c>
      <c r="Y61" s="28"/>
      <c r="Z61" s="19"/>
      <c r="AA61" s="21"/>
      <c r="AB61" s="30"/>
      <c r="AF61" s="28"/>
      <c r="AG61" s="19"/>
      <c r="AH61" s="21"/>
      <c r="AI61" s="30"/>
      <c r="AM61" s="28"/>
      <c r="AN61" s="19"/>
      <c r="AO61" s="21"/>
      <c r="AP61" s="30"/>
    </row>
    <row r="62" spans="4:42" ht="15.75" thickBot="1" x14ac:dyDescent="0.3">
      <c r="D62" s="144"/>
      <c r="E62" s="88" t="s">
        <v>23</v>
      </c>
      <c r="F62" s="71">
        <v>0.81</v>
      </c>
      <c r="G62" s="138"/>
      <c r="H62" s="65">
        <f t="shared" si="3"/>
        <v>9</v>
      </c>
      <c r="I62" s="2"/>
      <c r="J62" s="2"/>
      <c r="K62" s="144"/>
      <c r="L62" s="88" t="s">
        <v>23</v>
      </c>
      <c r="M62" s="71">
        <v>0.82</v>
      </c>
      <c r="N62" s="138"/>
      <c r="O62" s="65">
        <f t="shared" si="4"/>
        <v>9</v>
      </c>
      <c r="P62" s="2"/>
      <c r="Q62" s="2"/>
      <c r="R62" s="144"/>
      <c r="S62" s="88" t="s">
        <v>23</v>
      </c>
      <c r="T62" s="71">
        <v>0.82</v>
      </c>
      <c r="U62" s="138"/>
      <c r="V62" s="65">
        <f t="shared" si="5"/>
        <v>9</v>
      </c>
    </row>
    <row r="63" spans="4:42" ht="15.75" thickBot="1" x14ac:dyDescent="0.3">
      <c r="D63" s="144"/>
      <c r="E63" s="106" t="s">
        <v>26</v>
      </c>
      <c r="F63" s="107">
        <v>0.8</v>
      </c>
      <c r="G63" s="138"/>
      <c r="H63" s="108">
        <f t="shared" si="3"/>
        <v>10.5</v>
      </c>
      <c r="I63" s="2"/>
      <c r="J63" s="2"/>
      <c r="K63" s="144"/>
      <c r="L63" s="106" t="s">
        <v>26</v>
      </c>
      <c r="M63" s="107">
        <v>0.81</v>
      </c>
      <c r="N63" s="138"/>
      <c r="O63" s="108">
        <f t="shared" si="4"/>
        <v>10.5</v>
      </c>
      <c r="P63" s="2"/>
      <c r="Q63" s="2"/>
      <c r="R63" s="144"/>
      <c r="S63" s="106" t="s">
        <v>26</v>
      </c>
      <c r="T63" s="107">
        <v>0.8</v>
      </c>
      <c r="U63" s="138"/>
      <c r="V63" s="108">
        <f t="shared" si="5"/>
        <v>10.5</v>
      </c>
    </row>
    <row r="64" spans="4:42" ht="14.25" customHeight="1" thickBot="1" x14ac:dyDescent="0.3">
      <c r="D64" s="145"/>
      <c r="E64" s="89" t="s">
        <v>25</v>
      </c>
      <c r="F64" s="82">
        <v>0.8</v>
      </c>
      <c r="G64" s="139"/>
      <c r="H64" s="80">
        <f t="shared" si="3"/>
        <v>10.5</v>
      </c>
      <c r="I64" s="2"/>
      <c r="J64" s="2"/>
      <c r="K64" s="145"/>
      <c r="L64" s="89" t="s">
        <v>25</v>
      </c>
      <c r="M64" s="82">
        <v>0.81</v>
      </c>
      <c r="N64" s="139"/>
      <c r="O64" s="80">
        <f t="shared" si="4"/>
        <v>10.5</v>
      </c>
      <c r="P64" s="2"/>
      <c r="Q64" s="2"/>
      <c r="R64" s="145"/>
      <c r="S64" s="89" t="s">
        <v>25</v>
      </c>
      <c r="T64" s="82">
        <v>0.8</v>
      </c>
      <c r="U64" s="139"/>
      <c r="V64" s="80">
        <f t="shared" si="5"/>
        <v>10.5</v>
      </c>
      <c r="Y64" s="28"/>
      <c r="Z64" s="19"/>
      <c r="AA64" s="24"/>
      <c r="AB64" s="29"/>
      <c r="AF64" s="28"/>
      <c r="AG64" s="19"/>
      <c r="AH64" s="24"/>
      <c r="AI64" s="29"/>
      <c r="AM64" s="28"/>
      <c r="AN64" s="19"/>
      <c r="AO64" s="24"/>
      <c r="AP64" s="29"/>
    </row>
    <row r="65" spans="4:42" ht="14.25" customHeight="1" x14ac:dyDescent="0.2">
      <c r="D65" s="72"/>
      <c r="E65" s="91"/>
      <c r="F65" s="24"/>
      <c r="G65" s="94"/>
      <c r="H65" s="52"/>
      <c r="I65" s="2"/>
      <c r="J65" s="2"/>
      <c r="K65" s="72"/>
      <c r="L65" s="91"/>
      <c r="M65" s="24"/>
      <c r="N65" s="94"/>
      <c r="O65" s="52"/>
      <c r="P65" s="2"/>
      <c r="Q65" s="2"/>
      <c r="R65" s="72"/>
      <c r="S65" s="91"/>
      <c r="T65" s="24"/>
      <c r="U65" s="94"/>
      <c r="V65" s="52"/>
      <c r="Y65" s="28"/>
      <c r="Z65" s="19"/>
      <c r="AA65" s="24"/>
      <c r="AB65" s="29"/>
      <c r="AF65" s="28"/>
      <c r="AG65" s="19"/>
      <c r="AH65" s="24"/>
      <c r="AI65" s="29"/>
      <c r="AM65" s="28"/>
      <c r="AN65" s="19"/>
      <c r="AO65" s="24"/>
      <c r="AP65" s="29"/>
    </row>
    <row r="66" spans="4:42" ht="14.25" customHeight="1" thickBot="1" x14ac:dyDescent="0.25">
      <c r="D66" s="72"/>
      <c r="E66" s="91"/>
      <c r="F66" s="24"/>
      <c r="G66" s="94"/>
      <c r="H66" s="52"/>
      <c r="I66" s="2"/>
      <c r="J66" s="2"/>
      <c r="K66" s="72"/>
      <c r="L66" s="91"/>
      <c r="M66" s="24"/>
      <c r="N66" s="94"/>
      <c r="O66" s="52"/>
      <c r="P66" s="2"/>
      <c r="Q66" s="2"/>
      <c r="R66" s="72"/>
      <c r="S66" s="91"/>
      <c r="T66" s="24"/>
      <c r="U66" s="94"/>
      <c r="V66" s="52"/>
      <c r="Y66" s="28"/>
      <c r="Z66" s="19"/>
      <c r="AA66" s="24"/>
      <c r="AB66" s="29"/>
      <c r="AF66" s="28"/>
      <c r="AG66" s="19"/>
      <c r="AH66" s="24"/>
      <c r="AI66" s="29"/>
      <c r="AM66" s="28"/>
      <c r="AN66" s="19"/>
      <c r="AO66" s="24"/>
      <c r="AP66" s="29"/>
    </row>
    <row r="67" spans="4:42" ht="14.25" customHeight="1" thickBot="1" x14ac:dyDescent="0.3">
      <c r="D67" s="143" t="s">
        <v>5</v>
      </c>
      <c r="E67" s="92" t="s">
        <v>32</v>
      </c>
      <c r="F67" s="84">
        <v>0.87</v>
      </c>
      <c r="G67" s="137">
        <v>0.8</v>
      </c>
      <c r="H67" s="77">
        <f>_xlfn.RANK.AVG(F67,F$67:F$75,0)</f>
        <v>2</v>
      </c>
      <c r="I67" s="2"/>
      <c r="J67" s="2"/>
      <c r="K67" s="143" t="s">
        <v>5</v>
      </c>
      <c r="L67" s="92" t="s">
        <v>32</v>
      </c>
      <c r="M67" s="84">
        <v>0.87</v>
      </c>
      <c r="N67" s="137">
        <v>0.81</v>
      </c>
      <c r="O67" s="77">
        <f>_xlfn.RANK.AVG(M67,M$67:M$75,0)</f>
        <v>2</v>
      </c>
      <c r="P67" s="2"/>
      <c r="Q67" s="2"/>
      <c r="R67" s="143" t="s">
        <v>5</v>
      </c>
      <c r="S67" s="92" t="s">
        <v>32</v>
      </c>
      <c r="T67" s="84">
        <v>0.87</v>
      </c>
      <c r="U67" s="137">
        <v>0.8</v>
      </c>
      <c r="V67" s="77">
        <f>_xlfn.RANK.AVG(T67,T$67:T$75,0)</f>
        <v>1.5</v>
      </c>
      <c r="Y67" s="28"/>
      <c r="Z67" s="19"/>
      <c r="AA67" s="24"/>
      <c r="AB67" s="29"/>
      <c r="AF67" s="28"/>
      <c r="AG67" s="19"/>
      <c r="AH67" s="24"/>
      <c r="AI67" s="29"/>
      <c r="AM67" s="28"/>
      <c r="AN67" s="19"/>
      <c r="AO67" s="24"/>
      <c r="AP67" s="29"/>
    </row>
    <row r="68" spans="4:42" ht="14.25" customHeight="1" thickBot="1" x14ac:dyDescent="0.3">
      <c r="D68" s="144"/>
      <c r="E68" s="106" t="s">
        <v>33</v>
      </c>
      <c r="F68" s="109">
        <v>0.88</v>
      </c>
      <c r="G68" s="138"/>
      <c r="H68" s="108">
        <f t="shared" ref="H68" si="6">_xlfn.RANK.AVG(F68,F$67:F$75,0)</f>
        <v>1</v>
      </c>
      <c r="I68" s="2"/>
      <c r="J68" s="2"/>
      <c r="K68" s="144"/>
      <c r="L68" s="106" t="s">
        <v>33</v>
      </c>
      <c r="M68" s="109">
        <v>0.88</v>
      </c>
      <c r="N68" s="138"/>
      <c r="O68" s="108">
        <f t="shared" ref="O68" si="7">_xlfn.RANK.AVG(M68,M$67:M$75,0)</f>
        <v>1</v>
      </c>
      <c r="P68" s="2"/>
      <c r="Q68" s="2"/>
      <c r="R68" s="144"/>
      <c r="S68" s="106" t="s">
        <v>33</v>
      </c>
      <c r="T68" s="109">
        <v>0.87</v>
      </c>
      <c r="U68" s="138"/>
      <c r="V68" s="108">
        <f t="shared" ref="V68" si="8">_xlfn.RANK.AVG(T68,T$67:T$75,0)</f>
        <v>1.5</v>
      </c>
      <c r="Y68" s="28"/>
      <c r="Z68" s="19"/>
      <c r="AA68" s="23"/>
      <c r="AB68" s="29"/>
      <c r="AF68" s="28"/>
      <c r="AG68" s="19"/>
      <c r="AH68" s="23"/>
      <c r="AI68" s="29"/>
      <c r="AM68" s="28"/>
      <c r="AN68" s="19"/>
      <c r="AO68" s="23"/>
      <c r="AP68" s="29"/>
    </row>
    <row r="69" spans="4:42" ht="14.25" customHeight="1" thickBot="1" x14ac:dyDescent="0.3">
      <c r="D69" s="144"/>
      <c r="E69" s="87" t="s">
        <v>18</v>
      </c>
      <c r="F69" s="73">
        <v>0.82</v>
      </c>
      <c r="G69" s="138"/>
      <c r="H69" s="65">
        <f>_xlfn.RANK.AVG(F69,F$67:F$75,0)</f>
        <v>5</v>
      </c>
      <c r="I69" s="2"/>
      <c r="J69" s="2"/>
      <c r="K69" s="144"/>
      <c r="L69" s="87" t="s">
        <v>18</v>
      </c>
      <c r="M69" s="73">
        <v>0.82</v>
      </c>
      <c r="N69" s="138"/>
      <c r="O69" s="65">
        <f>_xlfn.RANK.AVG(M69,M$67:M$75,0)</f>
        <v>6</v>
      </c>
      <c r="P69" s="2"/>
      <c r="Q69" s="2"/>
      <c r="R69" s="144"/>
      <c r="S69" s="87" t="s">
        <v>18</v>
      </c>
      <c r="T69" s="73">
        <v>0.81</v>
      </c>
      <c r="U69" s="138"/>
      <c r="V69" s="65">
        <f>_xlfn.RANK.AVG(T69,T$67:T$75,0)</f>
        <v>5.5</v>
      </c>
      <c r="Y69" s="28"/>
      <c r="Z69" s="19"/>
      <c r="AA69" s="23"/>
      <c r="AB69" s="29"/>
      <c r="AF69" s="28"/>
      <c r="AG69" s="19"/>
      <c r="AH69" s="23"/>
      <c r="AI69" s="29"/>
      <c r="AM69" s="28"/>
      <c r="AN69" s="19"/>
      <c r="AO69" s="23"/>
      <c r="AP69" s="29"/>
    </row>
    <row r="70" spans="4:42" ht="14.25" customHeight="1" thickBot="1" x14ac:dyDescent="0.3">
      <c r="D70" s="144"/>
      <c r="E70" s="102" t="s">
        <v>21</v>
      </c>
      <c r="F70" s="109">
        <v>0.83</v>
      </c>
      <c r="G70" s="138"/>
      <c r="H70" s="108">
        <f>_xlfn.RANK.AVG(F70,F$67:F$75,0)</f>
        <v>3.5</v>
      </c>
      <c r="I70" s="2"/>
      <c r="J70" s="2"/>
      <c r="K70" s="144"/>
      <c r="L70" s="102" t="s">
        <v>21</v>
      </c>
      <c r="M70" s="109">
        <v>0.84</v>
      </c>
      <c r="N70" s="138"/>
      <c r="O70" s="108">
        <f>_xlfn.RANK.AVG(M70,M$67:M$75,0)</f>
        <v>3.5</v>
      </c>
      <c r="P70" s="2"/>
      <c r="Q70" s="2"/>
      <c r="R70" s="144"/>
      <c r="S70" s="102" t="s">
        <v>21</v>
      </c>
      <c r="T70" s="109">
        <v>0.82</v>
      </c>
      <c r="U70" s="138"/>
      <c r="V70" s="108">
        <f>_xlfn.RANK.AVG(T70,T$67:T$75,0)</f>
        <v>3.5</v>
      </c>
      <c r="Y70" s="28"/>
      <c r="Z70" s="19"/>
      <c r="AA70" s="23"/>
      <c r="AB70" s="29"/>
      <c r="AF70" s="28"/>
      <c r="AG70" s="19"/>
      <c r="AH70" s="23"/>
      <c r="AI70" s="29"/>
      <c r="AM70" s="28"/>
      <c r="AN70" s="19"/>
      <c r="AO70" s="23"/>
      <c r="AP70" s="29"/>
    </row>
    <row r="71" spans="4:42" ht="14.25" customHeight="1" thickBot="1" x14ac:dyDescent="0.3">
      <c r="D71" s="144"/>
      <c r="E71" s="88" t="s">
        <v>22</v>
      </c>
      <c r="F71" s="73">
        <v>0.83</v>
      </c>
      <c r="G71" s="138"/>
      <c r="H71" s="65">
        <f t="shared" ref="H71:H75" si="9">_xlfn.RANK.AVG(F71,F$67:F$75,0)</f>
        <v>3.5</v>
      </c>
      <c r="I71" s="2"/>
      <c r="J71" s="2"/>
      <c r="K71" s="144"/>
      <c r="L71" s="88" t="s">
        <v>22</v>
      </c>
      <c r="M71" s="73">
        <v>0.84</v>
      </c>
      <c r="N71" s="138"/>
      <c r="O71" s="65">
        <f t="shared" ref="O71:O75" si="10">_xlfn.RANK.AVG(M71,M$67:M$75,0)</f>
        <v>3.5</v>
      </c>
      <c r="P71" s="2"/>
      <c r="Q71" s="2"/>
      <c r="R71" s="144"/>
      <c r="S71" s="88" t="s">
        <v>22</v>
      </c>
      <c r="T71" s="73">
        <v>0.82</v>
      </c>
      <c r="U71" s="138"/>
      <c r="V71" s="65">
        <f t="shared" ref="V71:V75" si="11">_xlfn.RANK.AVG(T71,T$67:T$75,0)</f>
        <v>3.5</v>
      </c>
      <c r="Y71" s="28"/>
      <c r="Z71" s="19"/>
      <c r="AA71" s="23"/>
      <c r="AB71" s="29"/>
      <c r="AF71" s="28"/>
      <c r="AG71" s="19"/>
      <c r="AH71" s="23"/>
      <c r="AI71" s="29"/>
      <c r="AM71" s="28"/>
      <c r="AN71" s="19"/>
      <c r="AO71" s="23"/>
      <c r="AP71" s="29"/>
    </row>
    <row r="72" spans="4:42" ht="15.75" thickBot="1" x14ac:dyDescent="0.3">
      <c r="D72" s="144"/>
      <c r="E72" s="102" t="s">
        <v>23</v>
      </c>
      <c r="F72" s="110">
        <v>0.8</v>
      </c>
      <c r="G72" s="138"/>
      <c r="H72" s="108">
        <f t="shared" si="9"/>
        <v>6.5</v>
      </c>
      <c r="I72" s="2"/>
      <c r="J72" s="2"/>
      <c r="K72" s="144"/>
      <c r="L72" s="102" t="s">
        <v>23</v>
      </c>
      <c r="M72" s="110">
        <v>0.8</v>
      </c>
      <c r="N72" s="138"/>
      <c r="O72" s="108">
        <f t="shared" si="10"/>
        <v>7</v>
      </c>
      <c r="P72" s="2"/>
      <c r="Q72" s="2"/>
      <c r="R72" s="144"/>
      <c r="S72" s="102" t="s">
        <v>23</v>
      </c>
      <c r="T72" s="110">
        <v>0.79</v>
      </c>
      <c r="U72" s="138"/>
      <c r="V72" s="108">
        <f t="shared" si="11"/>
        <v>7</v>
      </c>
    </row>
    <row r="73" spans="4:42" ht="15.75" thickBot="1" x14ac:dyDescent="0.3">
      <c r="D73" s="144"/>
      <c r="E73" s="88" t="s">
        <v>24</v>
      </c>
      <c r="F73" s="74">
        <v>0.8</v>
      </c>
      <c r="G73" s="138"/>
      <c r="H73" s="65">
        <f t="shared" si="9"/>
        <v>6.5</v>
      </c>
      <c r="I73" s="2"/>
      <c r="J73" s="2"/>
      <c r="K73" s="144"/>
      <c r="L73" s="88" t="s">
        <v>24</v>
      </c>
      <c r="M73" s="74">
        <v>0.83</v>
      </c>
      <c r="N73" s="138"/>
      <c r="O73" s="65">
        <f t="shared" si="10"/>
        <v>5</v>
      </c>
      <c r="P73" s="2"/>
      <c r="Q73" s="2"/>
      <c r="R73" s="144"/>
      <c r="S73" s="88" t="s">
        <v>24</v>
      </c>
      <c r="T73" s="74">
        <v>0.81</v>
      </c>
      <c r="U73" s="138"/>
      <c r="V73" s="65">
        <f t="shared" si="11"/>
        <v>5.5</v>
      </c>
    </row>
    <row r="74" spans="4:42" ht="14.25" customHeight="1" thickBot="1" x14ac:dyDescent="0.3">
      <c r="D74" s="144"/>
      <c r="E74" s="106" t="s">
        <v>26</v>
      </c>
      <c r="F74" s="110">
        <v>0.78</v>
      </c>
      <c r="G74" s="138"/>
      <c r="H74" s="108">
        <f t="shared" si="9"/>
        <v>8.5</v>
      </c>
      <c r="I74" s="2"/>
      <c r="J74" s="2"/>
      <c r="K74" s="144"/>
      <c r="L74" s="106" t="s">
        <v>26</v>
      </c>
      <c r="M74" s="110">
        <v>0.78</v>
      </c>
      <c r="N74" s="138"/>
      <c r="O74" s="108">
        <f t="shared" si="10"/>
        <v>8.5</v>
      </c>
      <c r="P74" s="2"/>
      <c r="Q74" s="2"/>
      <c r="R74" s="144"/>
      <c r="S74" s="106" t="s">
        <v>26</v>
      </c>
      <c r="T74" s="110">
        <v>0.77</v>
      </c>
      <c r="U74" s="138"/>
      <c r="V74" s="108">
        <f t="shared" si="11"/>
        <v>8.5</v>
      </c>
      <c r="Y74" s="28"/>
      <c r="Z74" s="19"/>
      <c r="AA74" s="21"/>
      <c r="AB74" s="29"/>
      <c r="AF74" s="28"/>
      <c r="AG74" s="19"/>
      <c r="AH74" s="20"/>
      <c r="AI74" s="29"/>
      <c r="AM74" s="28"/>
      <c r="AN74" s="19"/>
      <c r="AO74" s="21"/>
      <c r="AP74" s="29"/>
    </row>
    <row r="75" spans="4:42" ht="14.25" customHeight="1" thickBot="1" x14ac:dyDescent="0.3">
      <c r="D75" s="145"/>
      <c r="E75" s="89" t="s">
        <v>25</v>
      </c>
      <c r="F75" s="85">
        <v>0.78</v>
      </c>
      <c r="G75" s="139"/>
      <c r="H75" s="80">
        <f t="shared" si="9"/>
        <v>8.5</v>
      </c>
      <c r="I75" s="2"/>
      <c r="J75" s="2"/>
      <c r="K75" s="145"/>
      <c r="L75" s="89" t="s">
        <v>25</v>
      </c>
      <c r="M75" s="85">
        <v>0.78</v>
      </c>
      <c r="N75" s="139"/>
      <c r="O75" s="80">
        <f t="shared" si="10"/>
        <v>8.5</v>
      </c>
      <c r="P75" s="2"/>
      <c r="Q75" s="2"/>
      <c r="R75" s="145"/>
      <c r="S75" s="89" t="s">
        <v>25</v>
      </c>
      <c r="T75" s="85">
        <v>0.77</v>
      </c>
      <c r="U75" s="139"/>
      <c r="V75" s="80">
        <f t="shared" si="11"/>
        <v>8.5</v>
      </c>
      <c r="Y75" s="28"/>
      <c r="Z75" s="19"/>
      <c r="AA75" s="21"/>
      <c r="AB75" s="29"/>
      <c r="AF75" s="28"/>
      <c r="AG75" s="19"/>
      <c r="AH75" s="20"/>
      <c r="AI75" s="29"/>
      <c r="AM75" s="28"/>
      <c r="AN75" s="19"/>
      <c r="AO75" s="21"/>
      <c r="AP75" s="29"/>
    </row>
    <row r="76" spans="4:42" ht="14.25" customHeight="1" x14ac:dyDescent="0.2">
      <c r="D76" s="72"/>
      <c r="E76" s="91"/>
      <c r="F76" s="20"/>
      <c r="G76" s="94"/>
      <c r="H76" s="52"/>
      <c r="I76" s="2"/>
      <c r="J76" s="2"/>
      <c r="K76" s="72"/>
      <c r="L76" s="91"/>
      <c r="M76" s="20"/>
      <c r="N76" s="94"/>
      <c r="O76" s="52"/>
      <c r="P76" s="2"/>
      <c r="Q76" s="2"/>
      <c r="R76" s="72"/>
      <c r="S76" s="91"/>
      <c r="T76" s="20"/>
      <c r="U76" s="94"/>
      <c r="V76" s="52"/>
      <c r="Y76" s="28"/>
      <c r="Z76" s="19"/>
      <c r="AA76" s="21"/>
      <c r="AB76" s="29"/>
      <c r="AF76" s="28"/>
      <c r="AG76" s="19"/>
      <c r="AH76" s="20"/>
      <c r="AI76" s="29"/>
      <c r="AM76" s="28"/>
      <c r="AN76" s="19"/>
      <c r="AO76" s="21"/>
      <c r="AP76" s="29"/>
    </row>
    <row r="77" spans="4:42" ht="14.25" customHeight="1" thickBot="1" x14ac:dyDescent="0.25">
      <c r="D77" s="72"/>
      <c r="E77" s="91"/>
      <c r="F77" s="20"/>
      <c r="G77" s="94"/>
      <c r="H77" s="52"/>
      <c r="I77" s="2"/>
      <c r="J77" s="2"/>
      <c r="K77" s="72"/>
      <c r="L77" s="91"/>
      <c r="M77" s="20"/>
      <c r="N77" s="94"/>
      <c r="O77" s="52"/>
      <c r="P77" s="2"/>
      <c r="Q77" s="2"/>
      <c r="R77" s="72"/>
      <c r="S77" s="91"/>
      <c r="T77" s="20"/>
      <c r="U77" s="94"/>
      <c r="V77" s="52"/>
      <c r="Y77" s="28"/>
      <c r="Z77" s="19"/>
      <c r="AA77" s="21"/>
      <c r="AB77" s="29"/>
      <c r="AF77" s="28"/>
      <c r="AG77" s="19"/>
      <c r="AH77" s="20"/>
      <c r="AI77" s="29"/>
      <c r="AM77" s="28"/>
      <c r="AN77" s="19"/>
      <c r="AO77" s="21"/>
      <c r="AP77" s="29"/>
    </row>
    <row r="78" spans="4:42" ht="14.25" customHeight="1" thickBot="1" x14ac:dyDescent="0.3">
      <c r="D78" s="143" t="s">
        <v>15</v>
      </c>
      <c r="E78" s="86" t="s">
        <v>34</v>
      </c>
      <c r="F78" s="84">
        <v>0.85</v>
      </c>
      <c r="G78" s="137">
        <v>0.76</v>
      </c>
      <c r="H78" s="77">
        <f>_xlfn.RANK.AVG(F78,F$78:F$86,0)</f>
        <v>1</v>
      </c>
      <c r="I78" s="2"/>
      <c r="J78" s="2"/>
      <c r="K78" s="143" t="s">
        <v>15</v>
      </c>
      <c r="L78" s="86" t="s">
        <v>34</v>
      </c>
      <c r="M78" s="84">
        <v>0.85</v>
      </c>
      <c r="N78" s="137">
        <v>0.77</v>
      </c>
      <c r="O78" s="77">
        <f>_xlfn.RANK.AVG(M78,M$78:M$86,0)</f>
        <v>1</v>
      </c>
      <c r="P78" s="2"/>
      <c r="Q78" s="2"/>
      <c r="R78" s="143" t="s">
        <v>15</v>
      </c>
      <c r="S78" s="86" t="s">
        <v>34</v>
      </c>
      <c r="T78" s="84">
        <v>0.86</v>
      </c>
      <c r="U78" s="137">
        <v>0.79</v>
      </c>
      <c r="V78" s="77">
        <f>_xlfn.RANK.AVG(T78,T$78:T$86,0)</f>
        <v>1</v>
      </c>
      <c r="Y78" s="28"/>
      <c r="Z78" s="19"/>
      <c r="AA78" s="21"/>
      <c r="AB78" s="29"/>
      <c r="AF78" s="28"/>
      <c r="AG78" s="19"/>
      <c r="AH78" s="20"/>
      <c r="AI78" s="29"/>
      <c r="AM78" s="28"/>
      <c r="AN78" s="19"/>
      <c r="AO78" s="21"/>
      <c r="AP78" s="29"/>
    </row>
    <row r="79" spans="4:42" ht="14.25" customHeight="1" thickBot="1" x14ac:dyDescent="0.3">
      <c r="D79" s="144"/>
      <c r="E79" s="106" t="s">
        <v>35</v>
      </c>
      <c r="F79" s="109">
        <v>0.82</v>
      </c>
      <c r="G79" s="138"/>
      <c r="H79" s="108">
        <f t="shared" ref="H79:H86" si="12">_xlfn.RANK.AVG(F79,F$78:F$86,0)</f>
        <v>2</v>
      </c>
      <c r="I79" s="2"/>
      <c r="J79" s="2"/>
      <c r="K79" s="144"/>
      <c r="L79" s="106" t="s">
        <v>35</v>
      </c>
      <c r="M79" s="109">
        <v>0.84</v>
      </c>
      <c r="N79" s="138"/>
      <c r="O79" s="108">
        <f t="shared" ref="O79:O86" si="13">_xlfn.RANK.AVG(M79,M$78:M$86,0)</f>
        <v>2</v>
      </c>
      <c r="P79" s="2"/>
      <c r="Q79" s="2"/>
      <c r="R79" s="144"/>
      <c r="S79" s="106" t="s">
        <v>35</v>
      </c>
      <c r="T79" s="109">
        <v>0.85</v>
      </c>
      <c r="U79" s="138"/>
      <c r="V79" s="108">
        <f t="shared" ref="V79:V86" si="14">_xlfn.RANK.AVG(T79,T$78:T$86,0)</f>
        <v>2</v>
      </c>
      <c r="Y79" s="28"/>
      <c r="Z79" s="19"/>
      <c r="AA79" s="21"/>
      <c r="AB79" s="29"/>
      <c r="AF79" s="28"/>
      <c r="AG79" s="19"/>
      <c r="AH79" s="21"/>
      <c r="AI79" s="29"/>
      <c r="AM79" s="28"/>
      <c r="AN79" s="19"/>
      <c r="AO79" s="21"/>
      <c r="AP79" s="29"/>
    </row>
    <row r="80" spans="4:42" ht="14.25" customHeight="1" thickBot="1" x14ac:dyDescent="0.3">
      <c r="D80" s="144"/>
      <c r="E80" s="87" t="s">
        <v>18</v>
      </c>
      <c r="F80" s="73">
        <v>0.8</v>
      </c>
      <c r="G80" s="138"/>
      <c r="H80" s="65">
        <f t="shared" si="12"/>
        <v>4</v>
      </c>
      <c r="I80" s="2"/>
      <c r="J80" s="2"/>
      <c r="K80" s="144"/>
      <c r="L80" s="87" t="s">
        <v>18</v>
      </c>
      <c r="M80" s="73">
        <v>0.78</v>
      </c>
      <c r="N80" s="138"/>
      <c r="O80" s="65">
        <f t="shared" si="13"/>
        <v>6</v>
      </c>
      <c r="P80" s="2"/>
      <c r="Q80" s="2"/>
      <c r="R80" s="144"/>
      <c r="S80" s="87" t="s">
        <v>18</v>
      </c>
      <c r="T80" s="73">
        <v>0.81</v>
      </c>
      <c r="U80" s="138"/>
      <c r="V80" s="65">
        <f t="shared" si="14"/>
        <v>4</v>
      </c>
      <c r="Y80" s="28"/>
      <c r="Z80" s="19"/>
      <c r="AA80" s="21"/>
      <c r="AB80" s="29"/>
      <c r="AF80" s="28"/>
      <c r="AG80" s="19"/>
      <c r="AH80" s="21"/>
      <c r="AI80" s="29"/>
      <c r="AM80" s="28"/>
      <c r="AN80" s="19"/>
      <c r="AO80" s="21"/>
      <c r="AP80" s="29"/>
    </row>
    <row r="81" spans="4:42" ht="14.25" customHeight="1" thickBot="1" x14ac:dyDescent="0.3">
      <c r="D81" s="144"/>
      <c r="E81" s="106" t="s">
        <v>22</v>
      </c>
      <c r="F81" s="109">
        <v>0.8</v>
      </c>
      <c r="G81" s="138"/>
      <c r="H81" s="108">
        <f t="shared" si="12"/>
        <v>4</v>
      </c>
      <c r="I81" s="2"/>
      <c r="J81" s="2"/>
      <c r="K81" s="144"/>
      <c r="L81" s="106" t="s">
        <v>22</v>
      </c>
      <c r="M81" s="109">
        <v>0.79</v>
      </c>
      <c r="N81" s="138"/>
      <c r="O81" s="108">
        <f t="shared" si="13"/>
        <v>4</v>
      </c>
      <c r="P81" s="2"/>
      <c r="Q81" s="2"/>
      <c r="R81" s="144"/>
      <c r="S81" s="106" t="s">
        <v>22</v>
      </c>
      <c r="T81" s="109">
        <v>0.81</v>
      </c>
      <c r="U81" s="138"/>
      <c r="V81" s="108">
        <f t="shared" si="14"/>
        <v>4</v>
      </c>
      <c r="Y81" s="28"/>
      <c r="Z81" s="19"/>
      <c r="AA81" s="21"/>
      <c r="AB81" s="29"/>
      <c r="AF81" s="28"/>
      <c r="AG81" s="19"/>
      <c r="AH81" s="21"/>
      <c r="AI81" s="29"/>
      <c r="AM81" s="28"/>
      <c r="AN81" s="19"/>
      <c r="AO81" s="21"/>
      <c r="AP81" s="29"/>
    </row>
    <row r="82" spans="4:42" ht="14.25" customHeight="1" thickBot="1" x14ac:dyDescent="0.3">
      <c r="D82" s="144"/>
      <c r="E82" s="88" t="s">
        <v>21</v>
      </c>
      <c r="F82" s="73">
        <v>0.8</v>
      </c>
      <c r="G82" s="138"/>
      <c r="H82" s="65">
        <f t="shared" si="12"/>
        <v>4</v>
      </c>
      <c r="I82" s="2"/>
      <c r="J82" s="2"/>
      <c r="K82" s="144"/>
      <c r="L82" s="88" t="s">
        <v>21</v>
      </c>
      <c r="M82" s="73">
        <v>0.79</v>
      </c>
      <c r="N82" s="138"/>
      <c r="O82" s="65">
        <f t="shared" si="13"/>
        <v>4</v>
      </c>
      <c r="P82" s="2"/>
      <c r="Q82" s="2"/>
      <c r="R82" s="144"/>
      <c r="S82" s="88" t="s">
        <v>21</v>
      </c>
      <c r="T82" s="73">
        <v>0.81</v>
      </c>
      <c r="U82" s="138"/>
      <c r="V82" s="65">
        <f t="shared" si="14"/>
        <v>4</v>
      </c>
      <c r="Y82" s="28"/>
      <c r="Z82" s="19"/>
      <c r="AA82" s="21"/>
      <c r="AB82" s="29"/>
      <c r="AF82" s="28"/>
      <c r="AG82" s="19"/>
      <c r="AH82" s="21"/>
      <c r="AI82" s="29"/>
      <c r="AM82" s="28"/>
      <c r="AN82" s="19"/>
      <c r="AO82" s="21"/>
      <c r="AP82" s="29"/>
    </row>
    <row r="83" spans="4:42" ht="15.75" thickBot="1" x14ac:dyDescent="0.3">
      <c r="D83" s="144"/>
      <c r="E83" s="102" t="s">
        <v>23</v>
      </c>
      <c r="F83" s="109">
        <v>0.75</v>
      </c>
      <c r="G83" s="138"/>
      <c r="H83" s="108">
        <f t="shared" si="12"/>
        <v>6.5</v>
      </c>
      <c r="I83" s="2"/>
      <c r="J83" s="2"/>
      <c r="K83" s="144"/>
      <c r="L83" s="102" t="s">
        <v>23</v>
      </c>
      <c r="M83" s="109">
        <v>0.76</v>
      </c>
      <c r="N83" s="138"/>
      <c r="O83" s="108">
        <f t="shared" si="13"/>
        <v>7</v>
      </c>
      <c r="P83" s="2"/>
      <c r="Q83" s="2"/>
      <c r="R83" s="144"/>
      <c r="S83" s="102" t="s">
        <v>23</v>
      </c>
      <c r="T83" s="109">
        <v>0.78</v>
      </c>
      <c r="U83" s="138"/>
      <c r="V83" s="108">
        <f t="shared" si="14"/>
        <v>7</v>
      </c>
    </row>
    <row r="84" spans="4:42" ht="15.75" thickBot="1" x14ac:dyDescent="0.3">
      <c r="D84" s="144"/>
      <c r="E84" s="88" t="s">
        <v>24</v>
      </c>
      <c r="F84" s="74">
        <v>0.75</v>
      </c>
      <c r="G84" s="138"/>
      <c r="H84" s="65">
        <f t="shared" si="12"/>
        <v>6.5</v>
      </c>
      <c r="I84" s="2"/>
      <c r="J84" s="2"/>
      <c r="K84" s="144"/>
      <c r="L84" s="88" t="s">
        <v>24</v>
      </c>
      <c r="M84" s="74">
        <v>0.79</v>
      </c>
      <c r="N84" s="138"/>
      <c r="O84" s="65">
        <f t="shared" si="13"/>
        <v>4</v>
      </c>
      <c r="P84" s="2"/>
      <c r="Q84" s="2"/>
      <c r="R84" s="144"/>
      <c r="S84" s="88" t="s">
        <v>24</v>
      </c>
      <c r="T84" s="74">
        <v>0.79</v>
      </c>
      <c r="U84" s="138"/>
      <c r="V84" s="65">
        <f t="shared" si="14"/>
        <v>6</v>
      </c>
    </row>
    <row r="85" spans="4:42" ht="14.25" customHeight="1" thickBot="1" x14ac:dyDescent="0.3">
      <c r="D85" s="144"/>
      <c r="E85" s="102" t="s">
        <v>25</v>
      </c>
      <c r="F85" s="110">
        <v>0.72</v>
      </c>
      <c r="G85" s="138"/>
      <c r="H85" s="108">
        <f t="shared" si="12"/>
        <v>8.5</v>
      </c>
      <c r="I85" s="2"/>
      <c r="J85" s="2"/>
      <c r="K85" s="144"/>
      <c r="L85" s="102" t="s">
        <v>25</v>
      </c>
      <c r="M85" s="110">
        <v>0.75</v>
      </c>
      <c r="N85" s="138"/>
      <c r="O85" s="108">
        <f t="shared" si="13"/>
        <v>8.5</v>
      </c>
      <c r="P85" s="2"/>
      <c r="Q85" s="2"/>
      <c r="R85" s="144"/>
      <c r="S85" s="102" t="s">
        <v>25</v>
      </c>
      <c r="T85" s="110">
        <v>0.75</v>
      </c>
      <c r="U85" s="138"/>
      <c r="V85" s="108">
        <f t="shared" si="14"/>
        <v>8.5</v>
      </c>
      <c r="Y85" s="28"/>
      <c r="Z85" s="19"/>
      <c r="AA85" s="20"/>
      <c r="AB85" s="29"/>
      <c r="AF85" s="28"/>
      <c r="AG85" s="19"/>
      <c r="AH85" s="25"/>
      <c r="AI85" s="29"/>
      <c r="AM85" s="28"/>
      <c r="AN85" s="19"/>
      <c r="AO85" s="20"/>
      <c r="AP85" s="29"/>
    </row>
    <row r="86" spans="4:42" ht="14.25" customHeight="1" thickBot="1" x14ac:dyDescent="0.3">
      <c r="D86" s="145"/>
      <c r="E86" s="89" t="s">
        <v>26</v>
      </c>
      <c r="F86" s="85">
        <v>0.72</v>
      </c>
      <c r="G86" s="139"/>
      <c r="H86" s="80">
        <f t="shared" si="12"/>
        <v>8.5</v>
      </c>
      <c r="I86" s="2"/>
      <c r="J86" s="2"/>
      <c r="K86" s="145"/>
      <c r="L86" s="89" t="s">
        <v>26</v>
      </c>
      <c r="M86" s="85">
        <v>0.75</v>
      </c>
      <c r="N86" s="139"/>
      <c r="O86" s="80">
        <f t="shared" si="13"/>
        <v>8.5</v>
      </c>
      <c r="P86" s="2"/>
      <c r="Q86" s="2"/>
      <c r="R86" s="145"/>
      <c r="S86" s="89" t="s">
        <v>26</v>
      </c>
      <c r="T86" s="85">
        <v>0.75</v>
      </c>
      <c r="U86" s="139"/>
      <c r="V86" s="80">
        <f t="shared" si="14"/>
        <v>8.5</v>
      </c>
      <c r="Y86" s="28"/>
      <c r="Z86" s="19"/>
      <c r="AA86" s="20"/>
      <c r="AB86" s="29"/>
      <c r="AF86" s="28"/>
      <c r="AG86" s="19"/>
      <c r="AH86" s="25"/>
      <c r="AI86" s="29"/>
      <c r="AM86" s="28"/>
      <c r="AN86" s="19"/>
      <c r="AO86" s="20"/>
      <c r="AP86" s="29"/>
    </row>
    <row r="87" spans="4:42" ht="14.25" customHeight="1" x14ac:dyDescent="0.2">
      <c r="D87" s="72"/>
      <c r="E87" s="91"/>
      <c r="F87" s="25"/>
      <c r="G87" s="94"/>
      <c r="H87" s="52"/>
      <c r="I87" s="2"/>
      <c r="J87" s="2"/>
      <c r="K87" s="72"/>
      <c r="L87" s="91"/>
      <c r="M87" s="25"/>
      <c r="N87" s="94"/>
      <c r="O87" s="52"/>
      <c r="P87" s="2"/>
      <c r="Q87" s="2"/>
      <c r="R87" s="72"/>
      <c r="S87" s="91"/>
      <c r="T87" s="25"/>
      <c r="U87" s="94"/>
      <c r="V87" s="52"/>
      <c r="Y87" s="28"/>
      <c r="Z87" s="19"/>
      <c r="AA87" s="20"/>
      <c r="AB87" s="29"/>
      <c r="AF87" s="28"/>
      <c r="AG87" s="19"/>
      <c r="AH87" s="25"/>
      <c r="AI87" s="29"/>
      <c r="AM87" s="28"/>
      <c r="AN87" s="19"/>
      <c r="AO87" s="20"/>
      <c r="AP87" s="29"/>
    </row>
    <row r="88" spans="4:42" ht="14.25" customHeight="1" thickBot="1" x14ac:dyDescent="0.25">
      <c r="D88" s="72"/>
      <c r="E88" s="91"/>
      <c r="F88" s="25"/>
      <c r="G88" s="94"/>
      <c r="H88" s="52"/>
      <c r="I88" s="2"/>
      <c r="J88" s="2"/>
      <c r="K88" s="72"/>
      <c r="L88" s="91"/>
      <c r="M88" s="25"/>
      <c r="N88" s="94"/>
      <c r="O88" s="52"/>
      <c r="P88" s="2"/>
      <c r="Q88" s="2"/>
      <c r="R88" s="72"/>
      <c r="S88" s="91"/>
      <c r="T88" s="25"/>
      <c r="U88" s="94"/>
      <c r="V88" s="52"/>
      <c r="Y88" s="28"/>
      <c r="Z88" s="19"/>
      <c r="AA88" s="20"/>
      <c r="AB88" s="29"/>
      <c r="AF88" s="28"/>
      <c r="AG88" s="19"/>
      <c r="AH88" s="25"/>
      <c r="AI88" s="29"/>
      <c r="AM88" s="28"/>
      <c r="AN88" s="19"/>
      <c r="AO88" s="20"/>
      <c r="AP88" s="29"/>
    </row>
    <row r="89" spans="4:42" ht="14.25" customHeight="1" thickBot="1" x14ac:dyDescent="0.3">
      <c r="D89" s="143" t="s">
        <v>388</v>
      </c>
      <c r="E89" s="92" t="s">
        <v>36</v>
      </c>
      <c r="F89" s="84">
        <v>0.87</v>
      </c>
      <c r="G89" s="137">
        <v>0.8</v>
      </c>
      <c r="H89" s="77">
        <f>_xlfn.RANK.AVG(F89,F$89:F$96,0)</f>
        <v>1</v>
      </c>
      <c r="I89" s="2"/>
      <c r="J89" s="2"/>
      <c r="K89" s="143" t="s">
        <v>388</v>
      </c>
      <c r="L89" s="92" t="s">
        <v>36</v>
      </c>
      <c r="M89" s="84">
        <v>0.87</v>
      </c>
      <c r="N89" s="137">
        <v>0.8</v>
      </c>
      <c r="O89" s="77">
        <f>_xlfn.RANK.AVG(M89,M$89:M$96,0)</f>
        <v>1</v>
      </c>
      <c r="P89" s="2"/>
      <c r="Q89" s="2"/>
      <c r="R89" s="143" t="s">
        <v>388</v>
      </c>
      <c r="S89" s="92" t="s">
        <v>36</v>
      </c>
      <c r="T89" s="84">
        <v>0.85</v>
      </c>
      <c r="U89" s="137">
        <v>0.79</v>
      </c>
      <c r="V89" s="77">
        <f>_xlfn.RANK.AVG(T89,T$89:T$96,0)</f>
        <v>1</v>
      </c>
      <c r="Y89" s="28"/>
      <c r="Z89" s="19"/>
      <c r="AA89" s="26"/>
      <c r="AB89" s="29"/>
      <c r="AF89" s="28"/>
      <c r="AG89" s="19"/>
      <c r="AH89" s="25"/>
      <c r="AI89" s="29"/>
      <c r="AM89" s="28"/>
      <c r="AN89" s="19"/>
      <c r="AO89" s="26"/>
      <c r="AP89" s="29"/>
    </row>
    <row r="90" spans="4:42" ht="14.25" customHeight="1" thickBot="1" x14ac:dyDescent="0.3">
      <c r="D90" s="144"/>
      <c r="E90" s="111" t="s">
        <v>18</v>
      </c>
      <c r="F90" s="109">
        <v>0.83</v>
      </c>
      <c r="G90" s="138"/>
      <c r="H90" s="108">
        <f t="shared" ref="H90:H96" si="15">_xlfn.RANK.AVG(F90,F$89:F$96,0)</f>
        <v>3</v>
      </c>
      <c r="I90" s="2"/>
      <c r="J90" s="2"/>
      <c r="K90" s="144"/>
      <c r="L90" s="111" t="s">
        <v>18</v>
      </c>
      <c r="M90" s="109">
        <v>0.81</v>
      </c>
      <c r="N90" s="138"/>
      <c r="O90" s="108">
        <f t="shared" ref="O90:O96" si="16">_xlfn.RANK.AVG(M90,M$89:M$96,0)</f>
        <v>4.5</v>
      </c>
      <c r="P90" s="2"/>
      <c r="Q90" s="2"/>
      <c r="R90" s="144"/>
      <c r="S90" s="111" t="s">
        <v>18</v>
      </c>
      <c r="T90" s="109">
        <v>0.82</v>
      </c>
      <c r="U90" s="138"/>
      <c r="V90" s="108">
        <f t="shared" ref="V90:V96" si="17">_xlfn.RANK.AVG(T90,T$89:T$96,0)</f>
        <v>3</v>
      </c>
      <c r="Y90" s="28"/>
      <c r="Z90" s="19"/>
      <c r="AA90" s="26"/>
      <c r="AB90" s="29"/>
      <c r="AF90" s="28"/>
      <c r="AG90" s="19"/>
      <c r="AH90" s="25"/>
      <c r="AI90" s="29"/>
      <c r="AM90" s="28"/>
      <c r="AN90" s="19"/>
      <c r="AO90" s="26"/>
      <c r="AP90" s="29"/>
    </row>
    <row r="91" spans="4:42" ht="14.25" customHeight="1" thickBot="1" x14ac:dyDescent="0.3">
      <c r="D91" s="144"/>
      <c r="E91" s="88" t="s">
        <v>21</v>
      </c>
      <c r="F91" s="73">
        <v>0.83</v>
      </c>
      <c r="G91" s="138"/>
      <c r="H91" s="65">
        <f t="shared" si="15"/>
        <v>3</v>
      </c>
      <c r="I91" s="2"/>
      <c r="J91" s="2"/>
      <c r="K91" s="144"/>
      <c r="L91" s="88" t="s">
        <v>21</v>
      </c>
      <c r="M91" s="73">
        <v>0.82</v>
      </c>
      <c r="N91" s="138"/>
      <c r="O91" s="65">
        <f t="shared" si="16"/>
        <v>2.5</v>
      </c>
      <c r="P91" s="2"/>
      <c r="Q91" s="2"/>
      <c r="R91" s="144"/>
      <c r="S91" s="88" t="s">
        <v>21</v>
      </c>
      <c r="T91" s="73">
        <v>0.82</v>
      </c>
      <c r="U91" s="138"/>
      <c r="V91" s="65">
        <f t="shared" si="17"/>
        <v>3</v>
      </c>
      <c r="Y91" s="28"/>
      <c r="Z91" s="19"/>
      <c r="AA91" s="26"/>
      <c r="AB91" s="29"/>
      <c r="AF91" s="28"/>
      <c r="AG91" s="19"/>
      <c r="AH91" s="25"/>
      <c r="AI91" s="29"/>
      <c r="AM91" s="28"/>
      <c r="AN91" s="19"/>
      <c r="AO91" s="26"/>
      <c r="AP91" s="29"/>
    </row>
    <row r="92" spans="4:42" ht="14.25" customHeight="1" thickBot="1" x14ac:dyDescent="0.3">
      <c r="D92" s="144"/>
      <c r="E92" s="106" t="s">
        <v>22</v>
      </c>
      <c r="F92" s="109">
        <v>0.83</v>
      </c>
      <c r="G92" s="138"/>
      <c r="H92" s="108">
        <f t="shared" si="15"/>
        <v>3</v>
      </c>
      <c r="I92" s="2"/>
      <c r="J92" s="2"/>
      <c r="K92" s="144"/>
      <c r="L92" s="106" t="s">
        <v>22</v>
      </c>
      <c r="M92" s="109">
        <v>0.82</v>
      </c>
      <c r="N92" s="138"/>
      <c r="O92" s="108">
        <f t="shared" si="16"/>
        <v>2.5</v>
      </c>
      <c r="P92" s="2"/>
      <c r="Q92" s="2"/>
      <c r="R92" s="144"/>
      <c r="S92" s="106" t="s">
        <v>22</v>
      </c>
      <c r="T92" s="109">
        <v>0.82</v>
      </c>
      <c r="U92" s="138"/>
      <c r="V92" s="108">
        <f t="shared" si="17"/>
        <v>3</v>
      </c>
      <c r="Y92" s="28"/>
      <c r="Z92" s="19"/>
      <c r="AA92" s="25"/>
      <c r="AB92" s="29"/>
      <c r="AF92" s="28"/>
      <c r="AG92" s="19"/>
      <c r="AH92" s="26"/>
      <c r="AI92" s="29"/>
      <c r="AM92" s="28"/>
      <c r="AN92" s="19"/>
      <c r="AO92" s="25"/>
      <c r="AP92" s="29"/>
    </row>
    <row r="93" spans="4:42" ht="14.25" customHeight="1" thickBot="1" x14ac:dyDescent="0.3">
      <c r="D93" s="144"/>
      <c r="E93" s="88" t="s">
        <v>23</v>
      </c>
      <c r="F93" s="74">
        <v>0.79</v>
      </c>
      <c r="G93" s="138"/>
      <c r="H93" s="65">
        <f t="shared" si="15"/>
        <v>5.5</v>
      </c>
      <c r="I93" s="2"/>
      <c r="J93" s="2"/>
      <c r="K93" s="144"/>
      <c r="L93" s="88" t="s">
        <v>23</v>
      </c>
      <c r="M93" s="74">
        <v>0.79</v>
      </c>
      <c r="N93" s="138"/>
      <c r="O93" s="65">
        <f t="shared" si="16"/>
        <v>6</v>
      </c>
      <c r="P93" s="2"/>
      <c r="Q93" s="2"/>
      <c r="R93" s="144"/>
      <c r="S93" s="88" t="s">
        <v>23</v>
      </c>
      <c r="T93" s="74">
        <v>0.79</v>
      </c>
      <c r="U93" s="138"/>
      <c r="V93" s="65">
        <f>_xlfn.RANK.AVG(T93,T$89:T$96,0)</f>
        <v>6</v>
      </c>
      <c r="W93" s="1" t="s">
        <v>11</v>
      </c>
      <c r="Y93" s="28"/>
      <c r="Z93" s="19"/>
      <c r="AA93" s="26"/>
      <c r="AB93" s="29"/>
      <c r="AF93" s="28"/>
      <c r="AG93" s="19"/>
      <c r="AH93" s="26"/>
      <c r="AI93" s="29"/>
      <c r="AM93" s="28"/>
      <c r="AN93" s="19"/>
      <c r="AO93" s="26"/>
      <c r="AP93" s="29"/>
    </row>
    <row r="94" spans="4:42" ht="14.25" customHeight="1" thickBot="1" x14ac:dyDescent="0.3">
      <c r="D94" s="144"/>
      <c r="E94" s="106" t="s">
        <v>24</v>
      </c>
      <c r="F94" s="110">
        <v>0.79</v>
      </c>
      <c r="G94" s="138"/>
      <c r="H94" s="108">
        <f t="shared" si="15"/>
        <v>5.5</v>
      </c>
      <c r="I94" s="2"/>
      <c r="J94" s="2"/>
      <c r="K94" s="144"/>
      <c r="L94" s="106" t="s">
        <v>24</v>
      </c>
      <c r="M94" s="110">
        <v>0.81</v>
      </c>
      <c r="N94" s="138"/>
      <c r="O94" s="108">
        <f t="shared" si="16"/>
        <v>4.5</v>
      </c>
      <c r="P94" s="2"/>
      <c r="Q94" s="2"/>
      <c r="R94" s="144"/>
      <c r="S94" s="106" t="s">
        <v>24</v>
      </c>
      <c r="T94" s="110">
        <v>0.8</v>
      </c>
      <c r="U94" s="138"/>
      <c r="V94" s="108">
        <f t="shared" si="17"/>
        <v>5</v>
      </c>
      <c r="Y94" s="28"/>
      <c r="Z94" s="19"/>
      <c r="AA94" s="26"/>
      <c r="AB94" s="29"/>
      <c r="AF94" s="28"/>
      <c r="AG94" s="19"/>
      <c r="AH94" s="26"/>
      <c r="AI94" s="29"/>
      <c r="AM94" s="28"/>
      <c r="AN94" s="19"/>
      <c r="AO94" s="26"/>
      <c r="AP94" s="29"/>
    </row>
    <row r="95" spans="4:42" ht="14.25" customHeight="1" thickBot="1" x14ac:dyDescent="0.3">
      <c r="D95" s="144"/>
      <c r="E95" s="88" t="s">
        <v>26</v>
      </c>
      <c r="F95" s="74">
        <v>0.77</v>
      </c>
      <c r="G95" s="138"/>
      <c r="H95" s="65">
        <f t="shared" si="15"/>
        <v>7</v>
      </c>
      <c r="I95" s="2"/>
      <c r="J95" s="2"/>
      <c r="K95" s="144"/>
      <c r="L95" s="88" t="s">
        <v>26</v>
      </c>
      <c r="M95" s="74">
        <v>0.77</v>
      </c>
      <c r="N95" s="138"/>
      <c r="O95" s="65">
        <f t="shared" si="16"/>
        <v>7.5</v>
      </c>
      <c r="P95" s="2"/>
      <c r="Q95" s="2"/>
      <c r="R95" s="144"/>
      <c r="S95" s="88" t="s">
        <v>26</v>
      </c>
      <c r="T95" s="74">
        <v>0.75</v>
      </c>
      <c r="U95" s="138"/>
      <c r="V95" s="65">
        <f t="shared" si="17"/>
        <v>7.5</v>
      </c>
      <c r="Y95" s="28"/>
      <c r="Z95" s="19"/>
      <c r="AA95" s="26"/>
      <c r="AB95" s="29"/>
      <c r="AF95" s="28"/>
      <c r="AG95" s="19"/>
      <c r="AH95" s="26"/>
      <c r="AI95" s="29"/>
      <c r="AM95" s="28"/>
      <c r="AN95" s="19"/>
      <c r="AO95" s="26"/>
      <c r="AP95" s="29"/>
    </row>
    <row r="96" spans="4:42" ht="15.75" thickBot="1" x14ac:dyDescent="0.3">
      <c r="D96" s="145"/>
      <c r="E96" s="102" t="s">
        <v>25</v>
      </c>
      <c r="F96" s="110">
        <v>0.76</v>
      </c>
      <c r="G96" s="139"/>
      <c r="H96" s="108">
        <f t="shared" si="15"/>
        <v>8</v>
      </c>
      <c r="I96" s="2"/>
      <c r="J96" s="2"/>
      <c r="K96" s="145"/>
      <c r="L96" s="102" t="s">
        <v>25</v>
      </c>
      <c r="M96" s="110">
        <v>0.77</v>
      </c>
      <c r="N96" s="139"/>
      <c r="O96" s="108">
        <f t="shared" si="16"/>
        <v>7.5</v>
      </c>
      <c r="P96" s="2"/>
      <c r="Q96" s="2"/>
      <c r="R96" s="145"/>
      <c r="S96" s="102" t="s">
        <v>25</v>
      </c>
      <c r="T96" s="110">
        <v>0.75</v>
      </c>
      <c r="U96" s="139"/>
      <c r="V96" s="108">
        <f t="shared" si="17"/>
        <v>7.5</v>
      </c>
    </row>
    <row r="97" spans="4:42" x14ac:dyDescent="0.2">
      <c r="D97" s="75"/>
      <c r="E97" s="93"/>
      <c r="F97" s="12"/>
      <c r="G97" s="93"/>
      <c r="H97" s="52"/>
      <c r="I97" s="2"/>
      <c r="J97" s="2"/>
      <c r="K97" s="75"/>
      <c r="L97" s="93"/>
      <c r="M97" s="12"/>
      <c r="N97" s="93"/>
      <c r="O97" s="52"/>
      <c r="P97" s="2"/>
      <c r="Q97" s="2"/>
      <c r="R97" s="75"/>
      <c r="S97" s="93"/>
      <c r="T97" s="12"/>
      <c r="U97" s="93"/>
      <c r="V97" s="52"/>
    </row>
    <row r="98" spans="4:42" ht="14.25" customHeight="1" thickBot="1" x14ac:dyDescent="0.25">
      <c r="D98" s="72"/>
      <c r="E98" s="91"/>
      <c r="F98" s="24"/>
      <c r="G98" s="94"/>
      <c r="H98" s="52"/>
      <c r="I98" s="2"/>
      <c r="J98" s="2"/>
      <c r="K98" s="72"/>
      <c r="L98" s="91"/>
      <c r="M98" s="24"/>
      <c r="N98" s="94"/>
      <c r="O98" s="52"/>
      <c r="P98" s="2"/>
      <c r="Q98" s="2"/>
      <c r="R98" s="72"/>
      <c r="S98" s="91"/>
      <c r="T98" s="24"/>
      <c r="U98" s="94"/>
      <c r="V98" s="52"/>
      <c r="Y98" s="28"/>
      <c r="Z98" s="19"/>
      <c r="AA98" s="24"/>
      <c r="AB98" s="29"/>
      <c r="AF98" s="28"/>
      <c r="AG98" s="19"/>
      <c r="AH98" s="24"/>
      <c r="AI98" s="29"/>
      <c r="AM98" s="28"/>
      <c r="AN98" s="19"/>
      <c r="AO98" s="24"/>
      <c r="AP98" s="29"/>
    </row>
    <row r="99" spans="4:42" ht="14.25" customHeight="1" thickBot="1" x14ac:dyDescent="0.3">
      <c r="D99" s="143" t="s">
        <v>6</v>
      </c>
      <c r="E99" s="92" t="s">
        <v>37</v>
      </c>
      <c r="F99" s="76">
        <v>0.85</v>
      </c>
      <c r="G99" s="137">
        <v>0.78</v>
      </c>
      <c r="H99" s="77">
        <f>_xlfn.RANK.AVG(F99,F$99:F$106,0)</f>
        <v>1</v>
      </c>
      <c r="I99" s="2"/>
      <c r="J99" s="2"/>
      <c r="K99" s="143" t="s">
        <v>6</v>
      </c>
      <c r="L99" s="92" t="s">
        <v>37</v>
      </c>
      <c r="M99" s="76">
        <v>0.84</v>
      </c>
      <c r="N99" s="137">
        <v>0.77</v>
      </c>
      <c r="O99" s="77">
        <f>_xlfn.RANK.AVG(M99,M$99:M$106,0)</f>
        <v>1</v>
      </c>
      <c r="P99" s="2"/>
      <c r="Q99" s="2"/>
      <c r="R99" s="143" t="s">
        <v>6</v>
      </c>
      <c r="S99" s="92" t="s">
        <v>37</v>
      </c>
      <c r="T99" s="76">
        <v>0.85</v>
      </c>
      <c r="U99" s="137">
        <v>0.78</v>
      </c>
      <c r="V99" s="77">
        <f>_xlfn.RANK.AVG(T99,T$99:T$106,0)</f>
        <v>1</v>
      </c>
      <c r="Y99" s="28"/>
      <c r="Z99" s="19"/>
      <c r="AA99" s="24"/>
      <c r="AB99" s="29"/>
      <c r="AF99" s="28"/>
      <c r="AG99" s="19"/>
      <c r="AH99" s="24"/>
      <c r="AI99" s="29"/>
      <c r="AM99" s="28"/>
      <c r="AN99" s="19"/>
      <c r="AO99" s="24"/>
      <c r="AP99" s="29"/>
    </row>
    <row r="100" spans="4:42" ht="14.25" customHeight="1" thickBot="1" x14ac:dyDescent="0.3">
      <c r="D100" s="144"/>
      <c r="E100" s="111" t="s">
        <v>18</v>
      </c>
      <c r="F100" s="101">
        <v>0.81</v>
      </c>
      <c r="G100" s="138"/>
      <c r="H100" s="108">
        <f t="shared" ref="H100:H106" si="18">_xlfn.RANK.AVG(F100,F$99:F$106,0)</f>
        <v>4</v>
      </c>
      <c r="I100" s="2"/>
      <c r="J100" s="2"/>
      <c r="K100" s="144"/>
      <c r="L100" s="111" t="s">
        <v>18</v>
      </c>
      <c r="M100" s="101">
        <v>0.78</v>
      </c>
      <c r="N100" s="138"/>
      <c r="O100" s="108">
        <f t="shared" ref="O100:O106" si="19">_xlfn.RANK.AVG(M100,M$99:M$106,0)</f>
        <v>5</v>
      </c>
      <c r="P100" s="2"/>
      <c r="Q100" s="2"/>
      <c r="R100" s="144"/>
      <c r="S100" s="111" t="s">
        <v>18</v>
      </c>
      <c r="T100" s="101">
        <v>0.81</v>
      </c>
      <c r="U100" s="138"/>
      <c r="V100" s="108">
        <f t="shared" ref="V100:V106" si="20">_xlfn.RANK.AVG(T100,T$99:T$106,0)</f>
        <v>3</v>
      </c>
      <c r="Y100" s="28"/>
      <c r="Z100" s="19"/>
      <c r="AA100" s="24"/>
      <c r="AB100" s="29"/>
      <c r="AF100" s="28"/>
      <c r="AG100" s="19"/>
      <c r="AH100" s="24"/>
      <c r="AI100" s="29"/>
      <c r="AM100" s="28"/>
      <c r="AN100" s="19"/>
      <c r="AO100" s="24"/>
      <c r="AP100" s="29"/>
    </row>
    <row r="101" spans="4:42" ht="14.25" customHeight="1" thickBot="1" x14ac:dyDescent="0.3">
      <c r="D101" s="144"/>
      <c r="E101" s="88" t="s">
        <v>21</v>
      </c>
      <c r="F101" s="64">
        <v>0.82</v>
      </c>
      <c r="G101" s="138"/>
      <c r="H101" s="65">
        <f t="shared" si="18"/>
        <v>2.5</v>
      </c>
      <c r="I101" s="2"/>
      <c r="J101" s="2"/>
      <c r="K101" s="144"/>
      <c r="L101" s="88" t="s">
        <v>21</v>
      </c>
      <c r="M101" s="64">
        <v>0.79</v>
      </c>
      <c r="N101" s="138"/>
      <c r="O101" s="65">
        <f t="shared" si="19"/>
        <v>3</v>
      </c>
      <c r="P101" s="2"/>
      <c r="Q101" s="2"/>
      <c r="R101" s="144"/>
      <c r="S101" s="88" t="s">
        <v>21</v>
      </c>
      <c r="T101" s="64">
        <v>0.81</v>
      </c>
      <c r="U101" s="138"/>
      <c r="V101" s="65">
        <f t="shared" si="20"/>
        <v>3</v>
      </c>
      <c r="Y101" s="28"/>
      <c r="Z101" s="19"/>
      <c r="AA101" s="23"/>
      <c r="AB101" s="29"/>
      <c r="AF101" s="28"/>
      <c r="AG101" s="19"/>
      <c r="AH101" s="24"/>
      <c r="AI101" s="29"/>
      <c r="AM101" s="28"/>
      <c r="AN101" s="19"/>
      <c r="AO101" s="23"/>
      <c r="AP101" s="29"/>
    </row>
    <row r="102" spans="4:42" ht="14.25" customHeight="1" thickBot="1" x14ac:dyDescent="0.3">
      <c r="D102" s="144"/>
      <c r="E102" s="106" t="s">
        <v>22</v>
      </c>
      <c r="F102" s="101">
        <v>0.82</v>
      </c>
      <c r="G102" s="138"/>
      <c r="H102" s="108">
        <f t="shared" si="18"/>
        <v>2.5</v>
      </c>
      <c r="I102" s="2"/>
      <c r="J102" s="2"/>
      <c r="K102" s="144"/>
      <c r="L102" s="106" t="s">
        <v>22</v>
      </c>
      <c r="M102" s="101">
        <v>0.79</v>
      </c>
      <c r="N102" s="138"/>
      <c r="O102" s="108">
        <f t="shared" si="19"/>
        <v>3</v>
      </c>
      <c r="P102" s="2"/>
      <c r="Q102" s="2"/>
      <c r="R102" s="144"/>
      <c r="S102" s="106" t="s">
        <v>22</v>
      </c>
      <c r="T102" s="101">
        <v>0.81</v>
      </c>
      <c r="U102" s="138"/>
      <c r="V102" s="108">
        <f t="shared" si="20"/>
        <v>3</v>
      </c>
      <c r="Y102" s="28"/>
      <c r="Z102" s="19"/>
      <c r="AA102" s="23"/>
      <c r="AB102" s="29"/>
      <c r="AF102" s="28"/>
      <c r="AG102" s="19"/>
      <c r="AH102" s="24"/>
      <c r="AI102" s="29"/>
      <c r="AM102" s="28"/>
      <c r="AN102" s="19"/>
      <c r="AO102" s="23"/>
      <c r="AP102" s="29"/>
    </row>
    <row r="103" spans="4:42" ht="14.25" customHeight="1" thickBot="1" x14ac:dyDescent="0.3">
      <c r="D103" s="144"/>
      <c r="E103" s="88" t="s">
        <v>23</v>
      </c>
      <c r="F103" s="67">
        <v>0.78</v>
      </c>
      <c r="G103" s="138"/>
      <c r="H103" s="65">
        <f t="shared" si="18"/>
        <v>5.5</v>
      </c>
      <c r="I103" s="2"/>
      <c r="J103" s="2"/>
      <c r="K103" s="144"/>
      <c r="L103" s="88" t="s">
        <v>23</v>
      </c>
      <c r="M103" s="67">
        <v>0.76</v>
      </c>
      <c r="N103" s="138"/>
      <c r="O103" s="65">
        <f t="shared" si="19"/>
        <v>6</v>
      </c>
      <c r="P103" s="2"/>
      <c r="Q103" s="2"/>
      <c r="R103" s="144"/>
      <c r="S103" s="88" t="s">
        <v>23</v>
      </c>
      <c r="T103" s="67">
        <v>0.78</v>
      </c>
      <c r="U103" s="138"/>
      <c r="V103" s="65">
        <f t="shared" si="20"/>
        <v>5.5</v>
      </c>
      <c r="Y103" s="28"/>
      <c r="Z103" s="19"/>
      <c r="AA103" s="24"/>
      <c r="AB103" s="29"/>
      <c r="AF103" s="28"/>
      <c r="AG103" s="19"/>
      <c r="AH103" s="24"/>
      <c r="AI103" s="29"/>
      <c r="AM103" s="28"/>
      <c r="AN103" s="19"/>
      <c r="AO103" s="24"/>
      <c r="AP103" s="29"/>
    </row>
    <row r="104" spans="4:42" ht="14.25" customHeight="1" thickBot="1" x14ac:dyDescent="0.3">
      <c r="D104" s="144"/>
      <c r="E104" s="106" t="s">
        <v>24</v>
      </c>
      <c r="F104" s="101">
        <v>0.78</v>
      </c>
      <c r="G104" s="138"/>
      <c r="H104" s="108">
        <f t="shared" si="18"/>
        <v>5.5</v>
      </c>
      <c r="I104" s="2"/>
      <c r="J104" s="2"/>
      <c r="K104" s="144"/>
      <c r="L104" s="106" t="s">
        <v>24</v>
      </c>
      <c r="M104" s="101">
        <v>0.79</v>
      </c>
      <c r="N104" s="138"/>
      <c r="O104" s="108">
        <f t="shared" si="19"/>
        <v>3</v>
      </c>
      <c r="P104" s="2"/>
      <c r="Q104" s="2"/>
      <c r="R104" s="144"/>
      <c r="S104" s="106" t="s">
        <v>24</v>
      </c>
      <c r="T104" s="101">
        <v>0.78</v>
      </c>
      <c r="U104" s="138"/>
      <c r="V104" s="108">
        <f t="shared" si="20"/>
        <v>5.5</v>
      </c>
      <c r="Y104" s="28"/>
      <c r="Z104" s="19"/>
      <c r="AA104" s="23"/>
      <c r="AB104" s="29"/>
      <c r="AF104" s="28"/>
      <c r="AG104" s="19"/>
      <c r="AH104" s="23"/>
      <c r="AI104" s="29"/>
      <c r="AM104" s="28"/>
      <c r="AN104" s="19"/>
      <c r="AO104" s="23"/>
      <c r="AP104" s="29"/>
    </row>
    <row r="105" spans="4:42" ht="14.25" customHeight="1" thickBot="1" x14ac:dyDescent="0.3">
      <c r="D105" s="144"/>
      <c r="E105" s="88" t="s">
        <v>26</v>
      </c>
      <c r="F105" s="67">
        <v>0.75</v>
      </c>
      <c r="G105" s="138"/>
      <c r="H105" s="65">
        <f t="shared" si="18"/>
        <v>7</v>
      </c>
      <c r="I105" s="2"/>
      <c r="J105" s="2"/>
      <c r="K105" s="144"/>
      <c r="L105" s="88" t="s">
        <v>26</v>
      </c>
      <c r="M105" s="67">
        <v>0.74</v>
      </c>
      <c r="N105" s="138"/>
      <c r="O105" s="65">
        <f t="shared" si="19"/>
        <v>7.5</v>
      </c>
      <c r="P105" s="2"/>
      <c r="Q105" s="2"/>
      <c r="R105" s="144"/>
      <c r="S105" s="88" t="s">
        <v>26</v>
      </c>
      <c r="T105" s="67">
        <v>0.74</v>
      </c>
      <c r="U105" s="138"/>
      <c r="V105" s="65">
        <f t="shared" si="20"/>
        <v>7.5</v>
      </c>
      <c r="Y105" s="28"/>
      <c r="Z105" s="19"/>
      <c r="AA105" s="23"/>
      <c r="AB105" s="29"/>
      <c r="AF105" s="28"/>
      <c r="AG105" s="19"/>
      <c r="AH105" s="23"/>
      <c r="AI105" s="29"/>
      <c r="AM105" s="28"/>
      <c r="AN105" s="19"/>
      <c r="AO105" s="23"/>
      <c r="AP105" s="29"/>
    </row>
    <row r="106" spans="4:42" ht="14.25" customHeight="1" thickBot="1" x14ac:dyDescent="0.3">
      <c r="D106" s="145"/>
      <c r="E106" s="102" t="s">
        <v>25</v>
      </c>
      <c r="F106" s="103">
        <v>0.74</v>
      </c>
      <c r="G106" s="139"/>
      <c r="H106" s="108">
        <f t="shared" si="18"/>
        <v>8</v>
      </c>
      <c r="I106" s="2"/>
      <c r="J106" s="2"/>
      <c r="K106" s="145"/>
      <c r="L106" s="102" t="s">
        <v>25</v>
      </c>
      <c r="M106" s="103">
        <v>0.74</v>
      </c>
      <c r="N106" s="139"/>
      <c r="O106" s="108">
        <f t="shared" si="19"/>
        <v>7.5</v>
      </c>
      <c r="P106" s="2"/>
      <c r="Q106" s="2"/>
      <c r="R106" s="145"/>
      <c r="S106" s="102" t="s">
        <v>25</v>
      </c>
      <c r="T106" s="103">
        <v>0.74</v>
      </c>
      <c r="U106" s="139"/>
      <c r="V106" s="108">
        <f t="shared" si="20"/>
        <v>7.5</v>
      </c>
      <c r="Y106" s="28"/>
      <c r="Z106" s="19"/>
      <c r="AA106" s="23"/>
      <c r="AB106" s="29"/>
      <c r="AF106" s="28"/>
      <c r="AG106" s="19"/>
      <c r="AH106" s="23"/>
      <c r="AI106" s="29"/>
      <c r="AM106" s="28"/>
      <c r="AN106" s="19"/>
      <c r="AO106" s="23"/>
      <c r="AP106" s="29"/>
    </row>
    <row r="107" spans="4:42" x14ac:dyDescent="0.2">
      <c r="D107" s="2"/>
      <c r="E107" s="2"/>
      <c r="F107" s="2"/>
      <c r="G107" s="2"/>
      <c r="H107" s="2"/>
      <c r="I107" s="2"/>
      <c r="J107" s="2"/>
      <c r="K107" s="2"/>
      <c r="L107" s="2"/>
      <c r="M107" s="2"/>
      <c r="N107" s="2"/>
      <c r="O107" s="2"/>
      <c r="P107" s="2"/>
      <c r="Q107" s="2"/>
      <c r="R107" s="2"/>
      <c r="S107" s="2"/>
      <c r="T107" s="2"/>
      <c r="U107" s="2"/>
    </row>
    <row r="108" spans="4:42" ht="18" x14ac:dyDescent="0.2">
      <c r="D108" s="136" t="s">
        <v>391</v>
      </c>
      <c r="E108" s="2"/>
      <c r="F108" s="2"/>
      <c r="G108" s="2"/>
      <c r="H108" s="2"/>
      <c r="I108" s="2"/>
      <c r="J108" s="2"/>
      <c r="K108" s="2"/>
      <c r="L108" s="2"/>
      <c r="M108" s="2"/>
      <c r="N108" s="2"/>
      <c r="O108" s="2"/>
      <c r="P108" s="2"/>
      <c r="Q108" s="2"/>
      <c r="R108" s="2"/>
      <c r="S108" s="2"/>
      <c r="T108" s="2"/>
      <c r="U108" s="2"/>
    </row>
    <row r="109" spans="4:42" ht="14.25" customHeight="1" x14ac:dyDescent="0.2">
      <c r="D109" s="35"/>
      <c r="E109" s="36"/>
      <c r="F109" s="43"/>
      <c r="G109" s="34"/>
      <c r="H109" s="2"/>
      <c r="I109" s="2"/>
      <c r="J109" s="2"/>
      <c r="K109" s="35"/>
      <c r="L109" s="36"/>
      <c r="M109" s="43"/>
      <c r="N109" s="37"/>
      <c r="O109" s="2"/>
      <c r="P109" s="2"/>
      <c r="Q109" s="2"/>
      <c r="R109" s="35"/>
      <c r="S109" s="36"/>
      <c r="T109" s="43"/>
      <c r="U109" s="34"/>
      <c r="Y109" s="29"/>
      <c r="Z109" s="19"/>
      <c r="AA109" s="20"/>
      <c r="AB109" s="30"/>
      <c r="AF109" s="29"/>
      <c r="AG109" s="19"/>
      <c r="AH109" s="20"/>
      <c r="AI109" s="29"/>
      <c r="AM109" s="29"/>
      <c r="AN109" s="19"/>
      <c r="AO109" s="20"/>
      <c r="AP109" s="30"/>
    </row>
    <row r="110" spans="4:42" ht="14.25" customHeight="1" x14ac:dyDescent="0.2">
      <c r="D110" s="35"/>
      <c r="E110" s="36"/>
      <c r="F110" s="43"/>
      <c r="G110" s="34"/>
      <c r="H110" s="2"/>
      <c r="I110" s="2"/>
      <c r="J110" s="2"/>
      <c r="K110" s="35"/>
      <c r="L110" s="36"/>
      <c r="M110" s="43"/>
      <c r="N110" s="37"/>
      <c r="O110" s="2"/>
      <c r="P110" s="2"/>
      <c r="Q110" s="2"/>
      <c r="R110" s="35"/>
      <c r="S110" s="36"/>
      <c r="T110" s="43"/>
      <c r="U110" s="34"/>
      <c r="Y110" s="29"/>
      <c r="Z110" s="19"/>
      <c r="AA110" s="20"/>
      <c r="AB110" s="30"/>
      <c r="AF110" s="29"/>
      <c r="AG110" s="19"/>
      <c r="AH110" s="20"/>
      <c r="AI110" s="29"/>
      <c r="AM110" s="29"/>
      <c r="AN110" s="19"/>
      <c r="AO110" s="20"/>
      <c r="AP110" s="30"/>
    </row>
    <row r="111" spans="4:42" ht="14.25" customHeight="1" x14ac:dyDescent="0.2">
      <c r="D111" s="35"/>
      <c r="E111" s="36"/>
      <c r="F111" s="43"/>
      <c r="G111" s="34"/>
      <c r="H111" s="2"/>
      <c r="I111" s="2"/>
      <c r="J111" s="2"/>
      <c r="K111" s="35"/>
      <c r="L111" s="36"/>
      <c r="M111" s="43"/>
      <c r="N111" s="37"/>
      <c r="O111" s="2"/>
      <c r="P111" s="2"/>
      <c r="Q111" s="2"/>
      <c r="R111" s="35"/>
      <c r="S111" s="36"/>
      <c r="T111" s="43"/>
      <c r="U111" s="34"/>
      <c r="Y111" s="29"/>
      <c r="Z111" s="19"/>
      <c r="AA111" s="20"/>
      <c r="AB111" s="30"/>
      <c r="AF111" s="29"/>
      <c r="AG111" s="19"/>
      <c r="AH111" s="20"/>
      <c r="AI111" s="29"/>
      <c r="AM111" s="29"/>
      <c r="AN111" s="19"/>
      <c r="AO111" s="20"/>
      <c r="AP111" s="30"/>
    </row>
    <row r="112" spans="4:42" ht="14.25" customHeight="1" x14ac:dyDescent="0.2">
      <c r="D112" s="35"/>
      <c r="E112" s="36"/>
      <c r="F112" s="43"/>
      <c r="G112" s="34"/>
      <c r="H112" s="2"/>
      <c r="I112" s="2"/>
      <c r="J112" s="2"/>
      <c r="K112" s="35"/>
      <c r="L112" s="36"/>
      <c r="M112" s="43"/>
      <c r="N112" s="37"/>
      <c r="O112" s="2"/>
      <c r="P112" s="2"/>
      <c r="Q112" s="2"/>
      <c r="R112" s="35"/>
      <c r="S112" s="36"/>
      <c r="T112" s="43"/>
      <c r="U112" s="34"/>
      <c r="Y112" s="29"/>
      <c r="Z112" s="19"/>
      <c r="AA112" s="20"/>
      <c r="AB112" s="30"/>
      <c r="AF112" s="29"/>
      <c r="AG112" s="19"/>
      <c r="AH112" s="20"/>
      <c r="AI112" s="29"/>
      <c r="AM112" s="29"/>
      <c r="AN112" s="19"/>
      <c r="AO112" s="20"/>
      <c r="AP112" s="30"/>
    </row>
    <row r="113" spans="4:42" ht="14.25" customHeight="1" x14ac:dyDescent="0.2">
      <c r="D113" s="35"/>
      <c r="E113" s="36"/>
      <c r="F113" s="42"/>
      <c r="G113" s="34"/>
      <c r="H113" s="2"/>
      <c r="I113" s="2"/>
      <c r="J113" s="2"/>
      <c r="K113" s="35"/>
      <c r="L113" s="36"/>
      <c r="M113" s="15"/>
      <c r="N113" s="37"/>
      <c r="O113" s="2"/>
      <c r="P113" s="2"/>
      <c r="Q113" s="2"/>
      <c r="R113" s="35"/>
      <c r="S113" s="36"/>
      <c r="T113" s="42"/>
      <c r="U113" s="34"/>
      <c r="Y113" s="29"/>
      <c r="Z113" s="19"/>
      <c r="AA113" s="23"/>
      <c r="AB113" s="30"/>
      <c r="AF113" s="29"/>
      <c r="AG113" s="19"/>
      <c r="AH113" s="21"/>
      <c r="AI113" s="29"/>
      <c r="AM113" s="29"/>
      <c r="AN113" s="19"/>
      <c r="AO113" s="23"/>
      <c r="AP113" s="30"/>
    </row>
    <row r="114" spans="4:42" ht="14.25" customHeight="1" x14ac:dyDescent="0.2">
      <c r="D114" s="35"/>
      <c r="E114" s="36"/>
      <c r="F114" s="42"/>
      <c r="G114" s="34"/>
      <c r="H114" s="2"/>
      <c r="I114" s="2"/>
      <c r="J114" s="2"/>
      <c r="K114" s="35"/>
      <c r="L114" s="36"/>
      <c r="M114" s="43"/>
      <c r="N114" s="37"/>
      <c r="O114" s="2"/>
      <c r="P114" s="2"/>
      <c r="Q114" s="2"/>
      <c r="R114" s="35"/>
      <c r="S114" s="36"/>
      <c r="T114" s="42"/>
      <c r="U114" s="34"/>
      <c r="Y114" s="29"/>
      <c r="Z114" s="19"/>
      <c r="AA114" s="21"/>
      <c r="AB114" s="30"/>
      <c r="AF114" s="29"/>
      <c r="AG114" s="19"/>
      <c r="AH114" s="20"/>
      <c r="AI114" s="29"/>
      <c r="AM114" s="29"/>
      <c r="AN114" s="19"/>
      <c r="AO114" s="21"/>
      <c r="AP114" s="30"/>
    </row>
    <row r="115" spans="4:42" ht="14.25" customHeight="1" x14ac:dyDescent="0.2">
      <c r="D115" s="35"/>
      <c r="E115" s="36"/>
      <c r="F115" s="42"/>
      <c r="G115" s="34"/>
      <c r="H115" s="2"/>
      <c r="I115" s="2"/>
      <c r="J115" s="2"/>
      <c r="K115" s="35"/>
      <c r="L115" s="36"/>
      <c r="M115" s="42"/>
      <c r="N115" s="37"/>
      <c r="O115" s="2"/>
      <c r="P115" s="2"/>
      <c r="Q115" s="2"/>
      <c r="R115" s="35"/>
      <c r="S115" s="36"/>
      <c r="T115" s="42"/>
      <c r="U115" s="34"/>
      <c r="Y115" s="29"/>
      <c r="Z115" s="19"/>
      <c r="AA115" s="21"/>
      <c r="AB115" s="30"/>
      <c r="AF115" s="29"/>
      <c r="AG115" s="19"/>
      <c r="AH115" s="21"/>
      <c r="AI115" s="29"/>
      <c r="AM115" s="29"/>
      <c r="AN115" s="19"/>
      <c r="AO115" s="21"/>
      <c r="AP115" s="30"/>
    </row>
    <row r="116" spans="4:42" ht="14.25" customHeight="1" x14ac:dyDescent="0.2">
      <c r="D116" s="35"/>
      <c r="E116" s="36"/>
      <c r="F116" s="42"/>
      <c r="G116" s="34"/>
      <c r="H116" s="2"/>
      <c r="I116" s="2"/>
      <c r="J116" s="2"/>
      <c r="K116" s="35"/>
      <c r="L116" s="36"/>
      <c r="M116" s="42"/>
      <c r="N116" s="37"/>
      <c r="O116" s="2"/>
      <c r="P116" s="2"/>
      <c r="Q116" s="2"/>
      <c r="R116" s="35"/>
      <c r="S116" s="36"/>
      <c r="T116" s="42"/>
      <c r="U116" s="34"/>
      <c r="Y116" s="29"/>
      <c r="Z116" s="19"/>
      <c r="AA116" s="21"/>
      <c r="AB116" s="30"/>
      <c r="AF116" s="29"/>
      <c r="AG116" s="19"/>
      <c r="AH116" s="21"/>
      <c r="AI116" s="29"/>
      <c r="AM116" s="29"/>
      <c r="AN116" s="19"/>
      <c r="AO116" s="21"/>
      <c r="AP116" s="30"/>
    </row>
  </sheetData>
  <mergeCells count="42">
    <mergeCell ref="N54:N64"/>
    <mergeCell ref="N67:N75"/>
    <mergeCell ref="U41:U51"/>
    <mergeCell ref="D13:G14"/>
    <mergeCell ref="K13:N14"/>
    <mergeCell ref="R13:U14"/>
    <mergeCell ref="D16:G17"/>
    <mergeCell ref="K16:N17"/>
    <mergeCell ref="R16:U17"/>
    <mergeCell ref="D41:D51"/>
    <mergeCell ref="G41:G51"/>
    <mergeCell ref="K41:K51"/>
    <mergeCell ref="N41:N51"/>
    <mergeCell ref="R41:R51"/>
    <mergeCell ref="D89:D96"/>
    <mergeCell ref="G89:G96"/>
    <mergeCell ref="D99:D106"/>
    <mergeCell ref="G99:G106"/>
    <mergeCell ref="K54:K64"/>
    <mergeCell ref="K67:K75"/>
    <mergeCell ref="K78:K86"/>
    <mergeCell ref="D67:D75"/>
    <mergeCell ref="G67:G75"/>
    <mergeCell ref="D78:D86"/>
    <mergeCell ref="G78:G86"/>
    <mergeCell ref="D54:D64"/>
    <mergeCell ref="G54:G64"/>
    <mergeCell ref="N78:N86"/>
    <mergeCell ref="K89:K96"/>
    <mergeCell ref="N89:N96"/>
    <mergeCell ref="K99:K106"/>
    <mergeCell ref="N99:N106"/>
    <mergeCell ref="R89:R96"/>
    <mergeCell ref="U89:U96"/>
    <mergeCell ref="R99:R106"/>
    <mergeCell ref="U99:U106"/>
    <mergeCell ref="R54:R64"/>
    <mergeCell ref="U54:U64"/>
    <mergeCell ref="R67:R75"/>
    <mergeCell ref="U67:U75"/>
    <mergeCell ref="R78:R86"/>
    <mergeCell ref="U78:U86"/>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90"/>
  <sheetViews>
    <sheetView workbookViewId="0"/>
  </sheetViews>
  <sheetFormatPr baseColWidth="10" defaultRowHeight="14.25" x14ac:dyDescent="0.2"/>
  <cols>
    <col min="2" max="6" width="11" style="41"/>
  </cols>
  <sheetData>
    <row r="1" spans="1:8" s="41" customFormat="1" x14ac:dyDescent="0.2"/>
    <row r="2" spans="1:8" s="41" customFormat="1" x14ac:dyDescent="0.2"/>
    <row r="3" spans="1:8" s="41" customFormat="1" x14ac:dyDescent="0.2"/>
    <row r="4" spans="1:8" s="41" customFormat="1" x14ac:dyDescent="0.2"/>
    <row r="5" spans="1:8" s="41" customFormat="1" x14ac:dyDescent="0.2"/>
    <row r="6" spans="1:8" s="41" customFormat="1" x14ac:dyDescent="0.2"/>
    <row r="8" spans="1:8" s="48" customFormat="1" ht="15.75" x14ac:dyDescent="0.25">
      <c r="A8" s="47"/>
      <c r="B8" s="47"/>
    </row>
    <row r="9" spans="1:8" s="48" customFormat="1" ht="15.75" x14ac:dyDescent="0.25">
      <c r="A9" s="47"/>
      <c r="B9" s="47"/>
    </row>
    <row r="10" spans="1:8" ht="15" thickBot="1" x14ac:dyDescent="0.25"/>
    <row r="11" spans="1:8" ht="15.75" thickBot="1" x14ac:dyDescent="0.3">
      <c r="D11" s="118" t="s">
        <v>1</v>
      </c>
      <c r="E11" s="117" t="s">
        <v>2</v>
      </c>
      <c r="F11" s="118" t="s">
        <v>3</v>
      </c>
    </row>
    <row r="12" spans="1:8" ht="15" thickBot="1" x14ac:dyDescent="0.25">
      <c r="D12" s="119"/>
      <c r="E12" s="115"/>
      <c r="F12" s="119"/>
    </row>
    <row r="13" spans="1:8" ht="15.75" thickBot="1" x14ac:dyDescent="0.3">
      <c r="B13" s="176" t="s">
        <v>4</v>
      </c>
      <c r="C13" s="86" t="s">
        <v>16</v>
      </c>
      <c r="D13" s="44">
        <v>2.5</v>
      </c>
      <c r="E13" s="112">
        <v>2.5</v>
      </c>
      <c r="F13" s="44">
        <v>2.5</v>
      </c>
    </row>
    <row r="14" spans="1:8" ht="15.75" thickBot="1" x14ac:dyDescent="0.3">
      <c r="B14" s="177"/>
      <c r="C14" s="102" t="s">
        <v>17</v>
      </c>
      <c r="D14" s="121">
        <v>2.5</v>
      </c>
      <c r="E14" s="122">
        <v>2.5</v>
      </c>
      <c r="F14" s="121">
        <v>2.5</v>
      </c>
      <c r="H14" s="38"/>
    </row>
    <row r="15" spans="1:8" ht="15.75" thickBot="1" x14ac:dyDescent="0.3">
      <c r="B15" s="177"/>
      <c r="C15" s="88" t="s">
        <v>19</v>
      </c>
      <c r="D15" s="45">
        <v>2.5</v>
      </c>
      <c r="E15" s="113">
        <v>2.5</v>
      </c>
      <c r="F15" s="45">
        <v>2.5</v>
      </c>
    </row>
    <row r="16" spans="1:8" ht="15.75" thickBot="1" x14ac:dyDescent="0.3">
      <c r="B16" s="177"/>
      <c r="C16" s="100" t="s">
        <v>20</v>
      </c>
      <c r="D16" s="121">
        <v>2.5</v>
      </c>
      <c r="E16" s="122">
        <v>2.5</v>
      </c>
      <c r="F16" s="121">
        <v>2.5</v>
      </c>
    </row>
    <row r="17" spans="2:15" ht="15.75" thickBot="1" x14ac:dyDescent="0.3">
      <c r="B17" s="177"/>
      <c r="C17" s="88" t="s">
        <v>18</v>
      </c>
      <c r="D17" s="45">
        <v>7</v>
      </c>
      <c r="E17" s="113">
        <v>7.5</v>
      </c>
      <c r="F17" s="45">
        <v>7.5</v>
      </c>
    </row>
    <row r="18" spans="2:15" ht="15.75" thickBot="1" x14ac:dyDescent="0.3">
      <c r="B18" s="177"/>
      <c r="C18" s="106" t="s">
        <v>21</v>
      </c>
      <c r="D18" s="121">
        <v>5.5</v>
      </c>
      <c r="E18" s="122">
        <v>5.5</v>
      </c>
      <c r="F18" s="121">
        <v>5.5</v>
      </c>
    </row>
    <row r="19" spans="2:15" ht="15.75" thickBot="1" x14ac:dyDescent="0.3">
      <c r="B19" s="177"/>
      <c r="C19" s="87" t="s">
        <v>22</v>
      </c>
      <c r="D19" s="45">
        <v>5.5</v>
      </c>
      <c r="E19" s="113">
        <v>5.5</v>
      </c>
      <c r="F19" s="45">
        <v>5.5</v>
      </c>
      <c r="K19" t="s">
        <v>11</v>
      </c>
    </row>
    <row r="20" spans="2:15" ht="15.75" thickBot="1" x14ac:dyDescent="0.3">
      <c r="B20" s="177"/>
      <c r="C20" s="106" t="s">
        <v>23</v>
      </c>
      <c r="D20" s="121">
        <v>9</v>
      </c>
      <c r="E20" s="122">
        <v>9</v>
      </c>
      <c r="F20" s="121">
        <v>9</v>
      </c>
    </row>
    <row r="21" spans="2:15" ht="15.75" thickBot="1" x14ac:dyDescent="0.3">
      <c r="B21" s="177"/>
      <c r="C21" s="88" t="s">
        <v>24</v>
      </c>
      <c r="D21" s="45">
        <v>8</v>
      </c>
      <c r="E21" s="113">
        <v>7.5</v>
      </c>
      <c r="F21" s="45">
        <v>7.5</v>
      </c>
    </row>
    <row r="22" spans="2:15" ht="15.75" thickBot="1" x14ac:dyDescent="0.3">
      <c r="B22" s="177"/>
      <c r="C22" s="106" t="s">
        <v>25</v>
      </c>
      <c r="D22" s="121">
        <v>10.5</v>
      </c>
      <c r="E22" s="122">
        <v>10.5</v>
      </c>
      <c r="F22" s="121">
        <v>10</v>
      </c>
    </row>
    <row r="23" spans="2:15" ht="15.75" thickBot="1" x14ac:dyDescent="0.3">
      <c r="B23" s="178"/>
      <c r="C23" s="89" t="s">
        <v>26</v>
      </c>
      <c r="D23" s="46">
        <v>10.5</v>
      </c>
      <c r="E23" s="114">
        <v>10.5</v>
      </c>
      <c r="F23" s="46">
        <v>11</v>
      </c>
    </row>
    <row r="24" spans="2:15" ht="15" thickBot="1" x14ac:dyDescent="0.25"/>
    <row r="25" spans="2:15" ht="15.75" thickBot="1" x14ac:dyDescent="0.3">
      <c r="D25" s="118" t="s">
        <v>1</v>
      </c>
      <c r="E25" s="117" t="s">
        <v>2</v>
      </c>
      <c r="F25" s="118" t="s">
        <v>3</v>
      </c>
    </row>
    <row r="26" spans="2:15" ht="15" thickBot="1" x14ac:dyDescent="0.25">
      <c r="D26" s="119"/>
      <c r="E26" s="115"/>
      <c r="F26" s="119"/>
    </row>
    <row r="27" spans="2:15" ht="15.75" thickBot="1" x14ac:dyDescent="0.3">
      <c r="B27" s="176" t="s">
        <v>10</v>
      </c>
      <c r="C27" s="86" t="s">
        <v>28</v>
      </c>
      <c r="D27" s="44">
        <v>2</v>
      </c>
      <c r="E27" s="112">
        <v>1.5</v>
      </c>
      <c r="F27" s="44">
        <v>2</v>
      </c>
    </row>
    <row r="28" spans="2:15" ht="15.75" thickBot="1" x14ac:dyDescent="0.3">
      <c r="B28" s="177"/>
      <c r="C28" s="102" t="s">
        <v>29</v>
      </c>
      <c r="D28" s="121">
        <v>2</v>
      </c>
      <c r="E28" s="122">
        <v>1.5</v>
      </c>
      <c r="F28" s="121">
        <v>2</v>
      </c>
      <c r="O28" t="s">
        <v>11</v>
      </c>
    </row>
    <row r="29" spans="2:15" ht="15.75" thickBot="1" x14ac:dyDescent="0.3">
      <c r="B29" s="177"/>
      <c r="C29" s="88" t="s">
        <v>30</v>
      </c>
      <c r="D29" s="45">
        <v>2</v>
      </c>
      <c r="E29" s="113">
        <v>3.5</v>
      </c>
      <c r="F29" s="45">
        <v>2</v>
      </c>
    </row>
    <row r="30" spans="2:15" ht="15.75" thickBot="1" x14ac:dyDescent="0.3">
      <c r="B30" s="177"/>
      <c r="C30" s="100" t="s">
        <v>31</v>
      </c>
      <c r="D30" s="121">
        <v>4</v>
      </c>
      <c r="E30" s="122">
        <v>3.5</v>
      </c>
      <c r="F30" s="121">
        <v>4</v>
      </c>
    </row>
    <row r="31" spans="2:15" ht="15.75" thickBot="1" x14ac:dyDescent="0.3">
      <c r="B31" s="177"/>
      <c r="C31" s="88" t="s">
        <v>21</v>
      </c>
      <c r="D31" s="45">
        <v>5.5</v>
      </c>
      <c r="E31" s="113">
        <v>6</v>
      </c>
      <c r="F31" s="45">
        <v>6</v>
      </c>
    </row>
    <row r="32" spans="2:15" ht="15.75" thickBot="1" x14ac:dyDescent="0.3">
      <c r="B32" s="177"/>
      <c r="C32" s="106" t="s">
        <v>22</v>
      </c>
      <c r="D32" s="121">
        <v>5.5</v>
      </c>
      <c r="E32" s="122">
        <v>6</v>
      </c>
      <c r="F32" s="121">
        <v>6</v>
      </c>
      <c r="O32" t="s">
        <v>11</v>
      </c>
    </row>
    <row r="33" spans="2:6" ht="15.75" thickBot="1" x14ac:dyDescent="0.3">
      <c r="B33" s="177"/>
      <c r="C33" s="87" t="s">
        <v>18</v>
      </c>
      <c r="D33" s="45">
        <v>7</v>
      </c>
      <c r="E33" s="113">
        <v>8</v>
      </c>
      <c r="F33" s="45">
        <v>6</v>
      </c>
    </row>
    <row r="34" spans="2:6" ht="15.75" thickBot="1" x14ac:dyDescent="0.3">
      <c r="B34" s="177"/>
      <c r="C34" s="106" t="s">
        <v>24</v>
      </c>
      <c r="D34" s="121">
        <v>8</v>
      </c>
      <c r="E34" s="122">
        <v>6</v>
      </c>
      <c r="F34" s="121">
        <v>8</v>
      </c>
    </row>
    <row r="35" spans="2:6" ht="15.75" thickBot="1" x14ac:dyDescent="0.3">
      <c r="B35" s="177"/>
      <c r="C35" s="88" t="s">
        <v>23</v>
      </c>
      <c r="D35" s="45">
        <v>9</v>
      </c>
      <c r="E35" s="113">
        <v>9</v>
      </c>
      <c r="F35" s="45">
        <v>9</v>
      </c>
    </row>
    <row r="36" spans="2:6" ht="15.75" thickBot="1" x14ac:dyDescent="0.3">
      <c r="B36" s="177"/>
      <c r="C36" s="106" t="s">
        <v>26</v>
      </c>
      <c r="D36" s="121">
        <v>10.5</v>
      </c>
      <c r="E36" s="122">
        <v>10.5</v>
      </c>
      <c r="F36" s="121">
        <v>10.5</v>
      </c>
    </row>
    <row r="37" spans="2:6" ht="15.75" thickBot="1" x14ac:dyDescent="0.3">
      <c r="B37" s="178"/>
      <c r="C37" s="89" t="s">
        <v>25</v>
      </c>
      <c r="D37" s="46">
        <v>10.5</v>
      </c>
      <c r="E37" s="114">
        <v>10.5</v>
      </c>
      <c r="F37" s="46">
        <v>10.5</v>
      </c>
    </row>
    <row r="38" spans="2:6" ht="15" thickBot="1" x14ac:dyDescent="0.25"/>
    <row r="39" spans="2:6" ht="15.75" thickBot="1" x14ac:dyDescent="0.3">
      <c r="D39" s="118" t="s">
        <v>1</v>
      </c>
      <c r="E39" s="117" t="s">
        <v>2</v>
      </c>
      <c r="F39" s="118" t="s">
        <v>3</v>
      </c>
    </row>
    <row r="40" spans="2:6" ht="15" thickBot="1" x14ac:dyDescent="0.25">
      <c r="D40" s="59"/>
      <c r="F40" s="59"/>
    </row>
    <row r="41" spans="2:6" ht="15.75" thickBot="1" x14ac:dyDescent="0.3">
      <c r="B41" s="173" t="s">
        <v>5</v>
      </c>
      <c r="C41" s="83" t="s">
        <v>32</v>
      </c>
      <c r="D41" s="44">
        <v>2</v>
      </c>
      <c r="E41" s="112">
        <v>2</v>
      </c>
      <c r="F41" s="44">
        <v>1.5</v>
      </c>
    </row>
    <row r="42" spans="2:6" ht="15.75" thickBot="1" x14ac:dyDescent="0.3">
      <c r="B42" s="174"/>
      <c r="C42" s="123" t="s">
        <v>33</v>
      </c>
      <c r="D42" s="121">
        <v>1</v>
      </c>
      <c r="E42" s="122">
        <v>1</v>
      </c>
      <c r="F42" s="121">
        <v>1.5</v>
      </c>
    </row>
    <row r="43" spans="2:6" ht="15.75" thickBot="1" x14ac:dyDescent="0.3">
      <c r="B43" s="174"/>
      <c r="C43" s="63" t="s">
        <v>18</v>
      </c>
      <c r="D43" s="45">
        <v>5</v>
      </c>
      <c r="E43" s="113">
        <v>6</v>
      </c>
      <c r="F43" s="45">
        <v>5.5</v>
      </c>
    </row>
    <row r="44" spans="2:6" ht="15.75" thickBot="1" x14ac:dyDescent="0.3">
      <c r="B44" s="174"/>
      <c r="C44" s="120" t="s">
        <v>21</v>
      </c>
      <c r="D44" s="121">
        <v>3.5</v>
      </c>
      <c r="E44" s="122">
        <v>3.5</v>
      </c>
      <c r="F44" s="121">
        <v>3.5</v>
      </c>
    </row>
    <row r="45" spans="2:6" ht="15.75" thickBot="1" x14ac:dyDescent="0.3">
      <c r="B45" s="174"/>
      <c r="C45" s="66" t="s">
        <v>22</v>
      </c>
      <c r="D45" s="45">
        <v>3.5</v>
      </c>
      <c r="E45" s="113">
        <v>3.5</v>
      </c>
      <c r="F45" s="45">
        <v>3.5</v>
      </c>
    </row>
    <row r="46" spans="2:6" ht="15.75" thickBot="1" x14ac:dyDescent="0.3">
      <c r="B46" s="174"/>
      <c r="C46" s="120" t="s">
        <v>23</v>
      </c>
      <c r="D46" s="121">
        <v>6.5</v>
      </c>
      <c r="E46" s="122">
        <v>7</v>
      </c>
      <c r="F46" s="121">
        <v>7</v>
      </c>
    </row>
    <row r="47" spans="2:6" ht="15.75" thickBot="1" x14ac:dyDescent="0.3">
      <c r="B47" s="174"/>
      <c r="C47" s="66" t="s">
        <v>24</v>
      </c>
      <c r="D47" s="45">
        <v>6.5</v>
      </c>
      <c r="E47" s="113">
        <v>5</v>
      </c>
      <c r="F47" s="45">
        <v>5.5</v>
      </c>
    </row>
    <row r="48" spans="2:6" ht="15.75" thickBot="1" x14ac:dyDescent="0.3">
      <c r="B48" s="174"/>
      <c r="C48" s="123" t="s">
        <v>26</v>
      </c>
      <c r="D48" s="121">
        <v>8.5</v>
      </c>
      <c r="E48" s="122">
        <v>8.5</v>
      </c>
      <c r="F48" s="121">
        <v>8.5</v>
      </c>
    </row>
    <row r="49" spans="2:6" ht="15.75" thickBot="1" x14ac:dyDescent="0.3">
      <c r="B49" s="175"/>
      <c r="C49" s="78" t="s">
        <v>25</v>
      </c>
      <c r="D49" s="46">
        <v>8.5</v>
      </c>
      <c r="E49" s="114">
        <v>8.5</v>
      </c>
      <c r="F49" s="46">
        <v>8.5</v>
      </c>
    </row>
    <row r="50" spans="2:6" ht="15" thickBot="1" x14ac:dyDescent="0.25"/>
    <row r="51" spans="2:6" ht="15.75" thickBot="1" x14ac:dyDescent="0.3">
      <c r="D51" s="118" t="s">
        <v>1</v>
      </c>
      <c r="E51" s="117" t="s">
        <v>2</v>
      </c>
      <c r="F51" s="118" t="s">
        <v>3</v>
      </c>
    </row>
    <row r="52" spans="2:6" ht="15" thickBot="1" x14ac:dyDescent="0.25">
      <c r="D52" s="59"/>
      <c r="F52" s="59"/>
    </row>
    <row r="53" spans="2:6" ht="15.75" thickBot="1" x14ac:dyDescent="0.3">
      <c r="B53" s="173" t="s">
        <v>15</v>
      </c>
      <c r="C53" s="83" t="s">
        <v>34</v>
      </c>
      <c r="D53" s="44">
        <v>1</v>
      </c>
      <c r="E53" s="112">
        <v>1</v>
      </c>
      <c r="F53" s="44">
        <v>1</v>
      </c>
    </row>
    <row r="54" spans="2:6" ht="15.75" thickBot="1" x14ac:dyDescent="0.3">
      <c r="B54" s="174"/>
      <c r="C54" s="123" t="s">
        <v>35</v>
      </c>
      <c r="D54" s="121">
        <v>2</v>
      </c>
      <c r="E54" s="122">
        <v>2</v>
      </c>
      <c r="F54" s="121">
        <v>2</v>
      </c>
    </row>
    <row r="55" spans="2:6" ht="15.75" thickBot="1" x14ac:dyDescent="0.3">
      <c r="B55" s="174"/>
      <c r="C55" s="63" t="s">
        <v>18</v>
      </c>
      <c r="D55" s="45">
        <v>4</v>
      </c>
      <c r="E55" s="113">
        <v>6</v>
      </c>
      <c r="F55" s="45">
        <v>4</v>
      </c>
    </row>
    <row r="56" spans="2:6" ht="15.75" thickBot="1" x14ac:dyDescent="0.3">
      <c r="B56" s="174"/>
      <c r="C56" s="120" t="s">
        <v>22</v>
      </c>
      <c r="D56" s="121">
        <v>4</v>
      </c>
      <c r="E56" s="122">
        <v>4</v>
      </c>
      <c r="F56" s="121">
        <v>4</v>
      </c>
    </row>
    <row r="57" spans="2:6" ht="15.75" thickBot="1" x14ac:dyDescent="0.3">
      <c r="B57" s="174"/>
      <c r="C57" s="66" t="s">
        <v>21</v>
      </c>
      <c r="D57" s="45">
        <v>4</v>
      </c>
      <c r="E57" s="113">
        <v>4</v>
      </c>
      <c r="F57" s="45">
        <v>4</v>
      </c>
    </row>
    <row r="58" spans="2:6" ht="15.75" thickBot="1" x14ac:dyDescent="0.3">
      <c r="B58" s="174"/>
      <c r="C58" s="120" t="s">
        <v>23</v>
      </c>
      <c r="D58" s="121">
        <v>6.5</v>
      </c>
      <c r="E58" s="122">
        <v>7</v>
      </c>
      <c r="F58" s="121">
        <v>7</v>
      </c>
    </row>
    <row r="59" spans="2:6" ht="15.75" thickBot="1" x14ac:dyDescent="0.3">
      <c r="B59" s="174"/>
      <c r="C59" s="66" t="s">
        <v>24</v>
      </c>
      <c r="D59" s="45">
        <v>6.5</v>
      </c>
      <c r="E59" s="113">
        <v>4</v>
      </c>
      <c r="F59" s="45">
        <v>6</v>
      </c>
    </row>
    <row r="60" spans="2:6" ht="15.75" thickBot="1" x14ac:dyDescent="0.3">
      <c r="B60" s="174"/>
      <c r="C60" s="123" t="s">
        <v>25</v>
      </c>
      <c r="D60" s="121">
        <v>8.5</v>
      </c>
      <c r="E60" s="122">
        <v>8.5</v>
      </c>
      <c r="F60" s="121">
        <v>8.5</v>
      </c>
    </row>
    <row r="61" spans="2:6" ht="15.75" thickBot="1" x14ac:dyDescent="0.3">
      <c r="B61" s="175"/>
      <c r="C61" s="78" t="s">
        <v>26</v>
      </c>
      <c r="D61" s="46">
        <v>8.5</v>
      </c>
      <c r="E61" s="114">
        <v>8.5</v>
      </c>
      <c r="F61" s="46">
        <v>8.5</v>
      </c>
    </row>
    <row r="62" spans="2:6" ht="15" thickBot="1" x14ac:dyDescent="0.25"/>
    <row r="63" spans="2:6" ht="15.75" thickBot="1" x14ac:dyDescent="0.3">
      <c r="D63" s="118" t="s">
        <v>1</v>
      </c>
      <c r="E63" s="117" t="s">
        <v>2</v>
      </c>
      <c r="F63" s="118" t="s">
        <v>3</v>
      </c>
    </row>
    <row r="64" spans="2:6" ht="15" thickBot="1" x14ac:dyDescent="0.25">
      <c r="D64" s="59"/>
      <c r="F64" s="59"/>
    </row>
    <row r="65" spans="2:6" ht="15.75" thickBot="1" x14ac:dyDescent="0.3">
      <c r="B65" s="173" t="s">
        <v>388</v>
      </c>
      <c r="C65" s="83" t="s">
        <v>36</v>
      </c>
      <c r="D65" s="44">
        <v>1</v>
      </c>
      <c r="E65" s="112">
        <v>1</v>
      </c>
      <c r="F65" s="44">
        <v>1</v>
      </c>
    </row>
    <row r="66" spans="2:6" ht="15.75" thickBot="1" x14ac:dyDescent="0.3">
      <c r="B66" s="174"/>
      <c r="C66" s="124" t="s">
        <v>18</v>
      </c>
      <c r="D66" s="121">
        <v>3</v>
      </c>
      <c r="E66" s="122">
        <v>4.5</v>
      </c>
      <c r="F66" s="121">
        <v>3</v>
      </c>
    </row>
    <row r="67" spans="2:6" ht="15.75" thickBot="1" x14ac:dyDescent="0.3">
      <c r="B67" s="174"/>
      <c r="C67" s="66" t="s">
        <v>21</v>
      </c>
      <c r="D67" s="45">
        <v>3</v>
      </c>
      <c r="E67" s="113">
        <v>2.5</v>
      </c>
      <c r="F67" s="45">
        <v>3</v>
      </c>
    </row>
    <row r="68" spans="2:6" ht="15.75" thickBot="1" x14ac:dyDescent="0.3">
      <c r="B68" s="174"/>
      <c r="C68" s="123" t="s">
        <v>22</v>
      </c>
      <c r="D68" s="121">
        <v>3</v>
      </c>
      <c r="E68" s="122">
        <v>2.5</v>
      </c>
      <c r="F68" s="121">
        <v>3</v>
      </c>
    </row>
    <row r="69" spans="2:6" ht="15.75" thickBot="1" x14ac:dyDescent="0.3">
      <c r="B69" s="174"/>
      <c r="C69" s="66" t="s">
        <v>23</v>
      </c>
      <c r="D69" s="45">
        <v>5.5</v>
      </c>
      <c r="E69" s="113">
        <v>6</v>
      </c>
      <c r="F69" s="45">
        <v>6</v>
      </c>
    </row>
    <row r="70" spans="2:6" ht="15.75" thickBot="1" x14ac:dyDescent="0.3">
      <c r="B70" s="174"/>
      <c r="C70" s="123" t="s">
        <v>24</v>
      </c>
      <c r="D70" s="121">
        <v>5.5</v>
      </c>
      <c r="E70" s="122">
        <v>4.5</v>
      </c>
      <c r="F70" s="121">
        <v>5</v>
      </c>
    </row>
    <row r="71" spans="2:6" ht="15.75" thickBot="1" x14ac:dyDescent="0.3">
      <c r="B71" s="174"/>
      <c r="C71" s="66" t="s">
        <v>26</v>
      </c>
      <c r="D71" s="45">
        <v>7</v>
      </c>
      <c r="E71" s="113">
        <v>7.5</v>
      </c>
      <c r="F71" s="45">
        <v>7.5</v>
      </c>
    </row>
    <row r="72" spans="2:6" ht="15.75" thickBot="1" x14ac:dyDescent="0.3">
      <c r="B72" s="175"/>
      <c r="C72" s="120" t="s">
        <v>25</v>
      </c>
      <c r="D72" s="121">
        <v>8</v>
      </c>
      <c r="E72" s="122">
        <v>7.5</v>
      </c>
      <c r="F72" s="121">
        <v>7.5</v>
      </c>
    </row>
    <row r="73" spans="2:6" ht="15" thickBot="1" x14ac:dyDescent="0.25"/>
    <row r="74" spans="2:6" ht="15.75" thickBot="1" x14ac:dyDescent="0.3">
      <c r="D74" s="118" t="s">
        <v>1</v>
      </c>
      <c r="E74" s="117" t="s">
        <v>2</v>
      </c>
      <c r="F74" s="118" t="s">
        <v>3</v>
      </c>
    </row>
    <row r="75" spans="2:6" ht="15" thickBot="1" x14ac:dyDescent="0.25">
      <c r="D75" s="59"/>
      <c r="F75" s="59"/>
    </row>
    <row r="76" spans="2:6" ht="15.75" thickBot="1" x14ac:dyDescent="0.3">
      <c r="B76" s="173" t="s">
        <v>6</v>
      </c>
      <c r="C76" s="83" t="s">
        <v>37</v>
      </c>
      <c r="D76" s="44">
        <v>1</v>
      </c>
      <c r="E76" s="112">
        <v>1</v>
      </c>
      <c r="F76" s="44">
        <v>1</v>
      </c>
    </row>
    <row r="77" spans="2:6" ht="15.75" thickBot="1" x14ac:dyDescent="0.3">
      <c r="B77" s="174"/>
      <c r="C77" s="124" t="s">
        <v>18</v>
      </c>
      <c r="D77" s="121">
        <v>4</v>
      </c>
      <c r="E77" s="122">
        <v>5</v>
      </c>
      <c r="F77" s="121">
        <v>3</v>
      </c>
    </row>
    <row r="78" spans="2:6" ht="15.75" thickBot="1" x14ac:dyDescent="0.3">
      <c r="B78" s="174"/>
      <c r="C78" s="66" t="s">
        <v>21</v>
      </c>
      <c r="D78" s="45">
        <v>2.5</v>
      </c>
      <c r="E78" s="113">
        <v>3</v>
      </c>
      <c r="F78" s="45">
        <v>3</v>
      </c>
    </row>
    <row r="79" spans="2:6" ht="15.75" thickBot="1" x14ac:dyDescent="0.3">
      <c r="B79" s="174"/>
      <c r="C79" s="123" t="s">
        <v>22</v>
      </c>
      <c r="D79" s="121">
        <v>2.5</v>
      </c>
      <c r="E79" s="122">
        <v>3</v>
      </c>
      <c r="F79" s="121">
        <v>3</v>
      </c>
    </row>
    <row r="80" spans="2:6" ht="15.75" thickBot="1" x14ac:dyDescent="0.3">
      <c r="B80" s="174"/>
      <c r="C80" s="66" t="s">
        <v>23</v>
      </c>
      <c r="D80" s="45">
        <v>5.5</v>
      </c>
      <c r="E80" s="113">
        <v>6</v>
      </c>
      <c r="F80" s="45">
        <v>5.5</v>
      </c>
    </row>
    <row r="81" spans="2:6" ht="15.75" thickBot="1" x14ac:dyDescent="0.3">
      <c r="B81" s="174"/>
      <c r="C81" s="123" t="s">
        <v>24</v>
      </c>
      <c r="D81" s="121">
        <v>5.5</v>
      </c>
      <c r="E81" s="122">
        <v>3</v>
      </c>
      <c r="F81" s="121">
        <v>5.5</v>
      </c>
    </row>
    <row r="82" spans="2:6" ht="15.75" thickBot="1" x14ac:dyDescent="0.3">
      <c r="B82" s="174"/>
      <c r="C82" s="66" t="s">
        <v>26</v>
      </c>
      <c r="D82" s="45">
        <v>7</v>
      </c>
      <c r="E82" s="113">
        <v>7.5</v>
      </c>
      <c r="F82" s="45">
        <v>7.5</v>
      </c>
    </row>
    <row r="83" spans="2:6" ht="15.75" thickBot="1" x14ac:dyDescent="0.3">
      <c r="B83" s="175"/>
      <c r="C83" s="120" t="s">
        <v>25</v>
      </c>
      <c r="D83" s="121">
        <v>8</v>
      </c>
      <c r="E83" s="122">
        <v>7.5</v>
      </c>
      <c r="F83" s="121">
        <v>7.5</v>
      </c>
    </row>
    <row r="90" spans="2:6" x14ac:dyDescent="0.2">
      <c r="F90" s="41" t="s">
        <v>11</v>
      </c>
    </row>
  </sheetData>
  <mergeCells count="6">
    <mergeCell ref="B76:B83"/>
    <mergeCell ref="B13:B23"/>
    <mergeCell ref="B27:B37"/>
    <mergeCell ref="B41:B49"/>
    <mergeCell ref="B53:B61"/>
    <mergeCell ref="B65:B72"/>
  </mergeCells>
  <pageMargins left="0.7" right="0.7" top="0.78740157499999996" bottom="0.78740157499999996" header="0.3" footer="0.3"/>
  <pageSetup paperSize="9" orientation="portrait" horizontalDpi="4294967294" verticalDpi="4294967294"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P47"/>
  <sheetViews>
    <sheetView zoomScaleNormal="100" workbookViewId="0"/>
  </sheetViews>
  <sheetFormatPr baseColWidth="10" defaultRowHeight="14.25" x14ac:dyDescent="0.2"/>
  <sheetData>
    <row r="2" spans="1:1" s="48" customFormat="1" ht="15.75" x14ac:dyDescent="0.25">
      <c r="A2" s="47"/>
    </row>
    <row r="3" spans="1:1" s="48" customFormat="1" ht="15.75" x14ac:dyDescent="0.25">
      <c r="A3" s="47"/>
    </row>
    <row r="4" spans="1:1" s="48" customFormat="1" ht="15.75" x14ac:dyDescent="0.25">
      <c r="A4" s="47"/>
    </row>
    <row r="5" spans="1:1" s="48" customFormat="1" ht="15.75" x14ac:dyDescent="0.25">
      <c r="A5" s="47"/>
    </row>
    <row r="6" spans="1:1" s="48" customFormat="1" ht="15.75" x14ac:dyDescent="0.25">
      <c r="A6" s="47"/>
    </row>
    <row r="7" spans="1:1" s="48" customFormat="1" ht="15.75" x14ac:dyDescent="0.25">
      <c r="A7" s="47"/>
    </row>
    <row r="8" spans="1:1" s="48" customFormat="1" ht="15.75" x14ac:dyDescent="0.25">
      <c r="A8" s="47"/>
    </row>
    <row r="9" spans="1:1" s="48" customFormat="1" ht="15.75" x14ac:dyDescent="0.25">
      <c r="A9" s="47"/>
    </row>
    <row r="10" spans="1:1" s="48" customFormat="1" ht="15.75" x14ac:dyDescent="0.25">
      <c r="A10" s="47"/>
    </row>
    <row r="11" spans="1:1" s="48" customFormat="1" ht="15.75" x14ac:dyDescent="0.25">
      <c r="A11" s="47"/>
    </row>
    <row r="12" spans="1:1" s="48" customFormat="1" ht="15.75" x14ac:dyDescent="0.25">
      <c r="A12" s="47"/>
    </row>
    <row r="13" spans="1:1" s="48" customFormat="1" ht="15.75" x14ac:dyDescent="0.25">
      <c r="A13" s="47"/>
    </row>
    <row r="14" spans="1:1" s="48" customFormat="1" ht="15.75" x14ac:dyDescent="0.25">
      <c r="A14" s="47"/>
    </row>
    <row r="15" spans="1:1" s="48" customFormat="1" ht="15.75" x14ac:dyDescent="0.25">
      <c r="A15" s="47"/>
    </row>
    <row r="16" spans="1:1" ht="15" thickBot="1" x14ac:dyDescent="0.25"/>
    <row r="17" spans="1:16" ht="15.75" thickBot="1" x14ac:dyDescent="0.3">
      <c r="B17" s="41"/>
      <c r="C17" s="41"/>
      <c r="D17" s="116" t="s">
        <v>14</v>
      </c>
      <c r="E17" s="118" t="s">
        <v>13</v>
      </c>
    </row>
    <row r="18" spans="1:16" ht="15" thickBot="1" x14ac:dyDescent="0.25">
      <c r="B18" s="41"/>
      <c r="C18" s="41"/>
      <c r="D18" s="125"/>
      <c r="E18" s="59"/>
    </row>
    <row r="19" spans="1:16" ht="15.75" thickBot="1" x14ac:dyDescent="0.3">
      <c r="A19" t="s">
        <v>11</v>
      </c>
      <c r="B19" s="176" t="s">
        <v>38</v>
      </c>
      <c r="C19" s="86" t="s">
        <v>16</v>
      </c>
      <c r="D19" s="112">
        <v>2</v>
      </c>
      <c r="E19" s="44">
        <v>2.5</v>
      </c>
    </row>
    <row r="20" spans="1:16" ht="15.75" thickBot="1" x14ac:dyDescent="0.3">
      <c r="B20" s="177"/>
      <c r="C20" s="100" t="s">
        <v>17</v>
      </c>
      <c r="D20" s="122">
        <v>2</v>
      </c>
      <c r="E20" s="121">
        <v>2.5</v>
      </c>
      <c r="M20" s="2"/>
      <c r="N20" s="2"/>
      <c r="O20" s="2"/>
      <c r="P20" s="2"/>
    </row>
    <row r="21" spans="1:16" ht="15.75" thickBot="1" x14ac:dyDescent="0.3">
      <c r="B21" s="177"/>
      <c r="C21" s="87" t="s">
        <v>19</v>
      </c>
      <c r="D21" s="113">
        <v>2</v>
      </c>
      <c r="E21" s="45">
        <v>2.5</v>
      </c>
      <c r="M21" s="2"/>
      <c r="N21" s="2"/>
      <c r="O21" s="2"/>
      <c r="P21" s="2"/>
    </row>
    <row r="22" spans="1:16" ht="15.75" thickBot="1" x14ac:dyDescent="0.3">
      <c r="B22" s="177"/>
      <c r="C22" s="100" t="s">
        <v>20</v>
      </c>
      <c r="D22" s="122">
        <v>4</v>
      </c>
      <c r="E22" s="121">
        <v>2.5</v>
      </c>
      <c r="M22" s="2"/>
      <c r="N22" s="2"/>
      <c r="O22" s="2"/>
      <c r="P22" s="2"/>
    </row>
    <row r="23" spans="1:16" ht="15.75" thickBot="1" x14ac:dyDescent="0.3">
      <c r="B23" s="177"/>
      <c r="C23" s="87" t="s">
        <v>18</v>
      </c>
      <c r="D23" s="113">
        <v>5</v>
      </c>
      <c r="E23" s="45">
        <v>5</v>
      </c>
      <c r="M23" s="2"/>
      <c r="N23" s="2"/>
      <c r="O23" s="2"/>
      <c r="P23" s="2"/>
    </row>
    <row r="24" spans="1:16" ht="15.75" thickBot="1" x14ac:dyDescent="0.3">
      <c r="B24" s="177"/>
      <c r="C24" s="102" t="s">
        <v>21</v>
      </c>
      <c r="D24" s="122">
        <v>9</v>
      </c>
      <c r="E24" s="121">
        <v>7</v>
      </c>
      <c r="M24" s="135"/>
      <c r="N24" s="2"/>
      <c r="O24" s="2"/>
      <c r="P24" s="2"/>
    </row>
    <row r="25" spans="1:16" ht="15.75" thickBot="1" x14ac:dyDescent="0.3">
      <c r="B25" s="177"/>
      <c r="C25" s="88" t="s">
        <v>22</v>
      </c>
      <c r="D25" s="113">
        <v>9</v>
      </c>
      <c r="E25" s="45">
        <v>7</v>
      </c>
      <c r="M25" s="2"/>
      <c r="N25" s="2"/>
      <c r="O25" s="2"/>
      <c r="P25" s="2"/>
    </row>
    <row r="26" spans="1:16" ht="15.75" thickBot="1" x14ac:dyDescent="0.3">
      <c r="B26" s="177"/>
      <c r="C26" s="102" t="s">
        <v>23</v>
      </c>
      <c r="D26" s="122">
        <v>6.5</v>
      </c>
      <c r="E26" s="121">
        <v>7</v>
      </c>
      <c r="M26" s="2"/>
      <c r="N26" s="2"/>
      <c r="O26" s="2"/>
      <c r="P26" s="2"/>
    </row>
    <row r="27" spans="1:16" ht="15.75" thickBot="1" x14ac:dyDescent="0.3">
      <c r="B27" s="177"/>
      <c r="C27" s="88" t="s">
        <v>24</v>
      </c>
      <c r="D27" s="113">
        <v>11</v>
      </c>
      <c r="E27" s="45">
        <v>10</v>
      </c>
      <c r="M27" s="2"/>
      <c r="N27" s="2"/>
      <c r="O27" s="2"/>
      <c r="P27" s="2"/>
    </row>
    <row r="28" spans="1:16" ht="15.75" thickBot="1" x14ac:dyDescent="0.3">
      <c r="B28" s="177"/>
      <c r="C28" s="102" t="s">
        <v>25</v>
      </c>
      <c r="D28" s="122">
        <v>9</v>
      </c>
      <c r="E28" s="121">
        <v>10</v>
      </c>
      <c r="M28" s="2"/>
      <c r="N28" s="2"/>
      <c r="O28" s="2"/>
      <c r="P28" s="2"/>
    </row>
    <row r="29" spans="1:16" ht="15.75" thickBot="1" x14ac:dyDescent="0.3">
      <c r="B29" s="178"/>
      <c r="C29" s="89" t="s">
        <v>26</v>
      </c>
      <c r="D29" s="114">
        <v>6.5</v>
      </c>
      <c r="E29" s="46">
        <v>10</v>
      </c>
      <c r="M29" s="2"/>
      <c r="N29" s="2"/>
      <c r="O29" s="2"/>
      <c r="P29" s="2"/>
    </row>
    <row r="31" spans="1:16" ht="15" thickBot="1" x14ac:dyDescent="0.25"/>
    <row r="32" spans="1:16" ht="15.75" thickBot="1" x14ac:dyDescent="0.3">
      <c r="B32" s="41"/>
      <c r="C32" s="41"/>
      <c r="D32" s="116" t="s">
        <v>14</v>
      </c>
      <c r="E32" s="118" t="s">
        <v>13</v>
      </c>
    </row>
    <row r="33" spans="2:12" ht="15" thickBot="1" x14ac:dyDescent="0.25">
      <c r="B33" s="41"/>
      <c r="C33" s="41"/>
      <c r="D33" s="125"/>
      <c r="E33" s="59"/>
    </row>
    <row r="34" spans="2:12" ht="15.75" thickBot="1" x14ac:dyDescent="0.3">
      <c r="B34" s="176" t="s">
        <v>39</v>
      </c>
      <c r="C34" s="86" t="s">
        <v>16</v>
      </c>
      <c r="D34" s="112">
        <v>2</v>
      </c>
      <c r="E34" s="44">
        <v>2</v>
      </c>
    </row>
    <row r="35" spans="2:12" ht="15.75" thickBot="1" x14ac:dyDescent="0.3">
      <c r="B35" s="177"/>
      <c r="C35" s="100" t="s">
        <v>17</v>
      </c>
      <c r="D35" s="122">
        <v>2</v>
      </c>
      <c r="E35" s="121">
        <v>2</v>
      </c>
    </row>
    <row r="36" spans="2:12" ht="15.75" thickBot="1" x14ac:dyDescent="0.3">
      <c r="B36" s="177"/>
      <c r="C36" s="87" t="s">
        <v>19</v>
      </c>
      <c r="D36" s="113">
        <v>2</v>
      </c>
      <c r="E36" s="45">
        <v>2</v>
      </c>
    </row>
    <row r="37" spans="2:12" ht="15.75" thickBot="1" x14ac:dyDescent="0.3">
      <c r="B37" s="177"/>
      <c r="C37" s="100" t="s">
        <v>20</v>
      </c>
      <c r="D37" s="122">
        <v>4</v>
      </c>
      <c r="E37" s="121">
        <v>4</v>
      </c>
    </row>
    <row r="38" spans="2:12" ht="15.75" thickBot="1" x14ac:dyDescent="0.3">
      <c r="B38" s="177"/>
      <c r="C38" s="87" t="s">
        <v>18</v>
      </c>
      <c r="D38" s="113">
        <v>11</v>
      </c>
      <c r="E38" s="45">
        <v>8</v>
      </c>
    </row>
    <row r="39" spans="2:12" ht="15.75" thickBot="1" x14ac:dyDescent="0.3">
      <c r="B39" s="177"/>
      <c r="C39" s="102" t="s">
        <v>21</v>
      </c>
      <c r="D39" s="122">
        <v>9.5</v>
      </c>
      <c r="E39" s="121">
        <v>6</v>
      </c>
    </row>
    <row r="40" spans="2:12" ht="15.75" thickBot="1" x14ac:dyDescent="0.3">
      <c r="B40" s="177"/>
      <c r="C40" s="88" t="s">
        <v>22</v>
      </c>
      <c r="D40" s="113">
        <v>9.5</v>
      </c>
      <c r="E40" s="45">
        <v>5</v>
      </c>
    </row>
    <row r="41" spans="2:12" ht="15.75" thickBot="1" x14ac:dyDescent="0.3">
      <c r="B41" s="177"/>
      <c r="C41" s="102" t="s">
        <v>23</v>
      </c>
      <c r="D41" s="122">
        <v>8</v>
      </c>
      <c r="E41" s="121">
        <v>8</v>
      </c>
    </row>
    <row r="42" spans="2:12" ht="15.75" thickBot="1" x14ac:dyDescent="0.3">
      <c r="B42" s="177"/>
      <c r="C42" s="88" t="s">
        <v>24</v>
      </c>
      <c r="D42" s="113">
        <v>7</v>
      </c>
      <c r="E42" s="45">
        <v>10</v>
      </c>
    </row>
    <row r="43" spans="2:12" ht="15.75" thickBot="1" x14ac:dyDescent="0.3">
      <c r="B43" s="177"/>
      <c r="C43" s="102" t="s">
        <v>25</v>
      </c>
      <c r="D43" s="122">
        <v>5.5</v>
      </c>
      <c r="E43" s="121">
        <v>8</v>
      </c>
      <c r="L43" t="s">
        <v>11</v>
      </c>
    </row>
    <row r="44" spans="2:12" ht="15.75" thickBot="1" x14ac:dyDescent="0.3">
      <c r="B44" s="178"/>
      <c r="C44" s="89" t="s">
        <v>26</v>
      </c>
      <c r="D44" s="114">
        <v>5.5</v>
      </c>
      <c r="E44" s="46">
        <v>11</v>
      </c>
    </row>
    <row r="47" spans="2:12" x14ac:dyDescent="0.2">
      <c r="I47" t="s">
        <v>11</v>
      </c>
    </row>
  </sheetData>
  <mergeCells count="2">
    <mergeCell ref="B19:B29"/>
    <mergeCell ref="B34:B44"/>
  </mergeCells>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89"/>
  <sheetViews>
    <sheetView workbookViewId="0"/>
  </sheetViews>
  <sheetFormatPr baseColWidth="10" defaultRowHeight="14.25" x14ac:dyDescent="0.2"/>
  <cols>
    <col min="1" max="1" width="20.375" customWidth="1"/>
    <col min="3" max="3" width="44" customWidth="1"/>
  </cols>
  <sheetData>
    <row r="1" spans="1:3" s="41" customFormat="1" x14ac:dyDescent="0.2"/>
    <row r="2" spans="1:3" s="41" customFormat="1" x14ac:dyDescent="0.2"/>
    <row r="3" spans="1:3" s="41" customFormat="1" x14ac:dyDescent="0.2"/>
    <row r="5" spans="1:3" s="47" customFormat="1" ht="15.75" x14ac:dyDescent="0.25"/>
    <row r="6" spans="1:3" ht="15" thickBot="1" x14ac:dyDescent="0.25"/>
    <row r="7" spans="1:3" ht="15.75" thickBot="1" x14ac:dyDescent="0.3">
      <c r="A7" s="126" t="s">
        <v>385</v>
      </c>
      <c r="B7" s="128" t="s">
        <v>386</v>
      </c>
      <c r="C7" s="127" t="s">
        <v>387</v>
      </c>
    </row>
    <row r="8" spans="1:3" x14ac:dyDescent="0.2">
      <c r="A8" s="51"/>
      <c r="B8" s="59"/>
      <c r="C8" s="52"/>
    </row>
    <row r="9" spans="1:3" x14ac:dyDescent="0.2">
      <c r="A9" s="129" t="s">
        <v>40</v>
      </c>
      <c r="B9" s="133" t="s">
        <v>41</v>
      </c>
      <c r="C9" s="131" t="s">
        <v>42</v>
      </c>
    </row>
    <row r="10" spans="1:3" x14ac:dyDescent="0.2">
      <c r="A10" s="129" t="s">
        <v>43</v>
      </c>
      <c r="B10" s="133" t="s">
        <v>44</v>
      </c>
      <c r="C10" s="131" t="s">
        <v>45</v>
      </c>
    </row>
    <row r="11" spans="1:3" x14ac:dyDescent="0.2">
      <c r="A11" s="129" t="s">
        <v>46</v>
      </c>
      <c r="B11" s="133" t="s">
        <v>44</v>
      </c>
      <c r="C11" s="131" t="s">
        <v>47</v>
      </c>
    </row>
    <row r="12" spans="1:3" x14ac:dyDescent="0.2">
      <c r="A12" s="129" t="s">
        <v>48</v>
      </c>
      <c r="B12" s="133" t="s">
        <v>44</v>
      </c>
      <c r="C12" s="131" t="s">
        <v>49</v>
      </c>
    </row>
    <row r="13" spans="1:3" x14ac:dyDescent="0.2">
      <c r="A13" s="129" t="s">
        <v>50</v>
      </c>
      <c r="B13" s="133" t="s">
        <v>44</v>
      </c>
      <c r="C13" s="131" t="s">
        <v>51</v>
      </c>
    </row>
    <row r="14" spans="1:3" x14ac:dyDescent="0.2">
      <c r="A14" s="129" t="s">
        <v>52</v>
      </c>
      <c r="B14" s="133" t="s">
        <v>44</v>
      </c>
      <c r="C14" s="131" t="s">
        <v>53</v>
      </c>
    </row>
    <row r="15" spans="1:3" x14ac:dyDescent="0.2">
      <c r="A15" s="129" t="s">
        <v>54</v>
      </c>
      <c r="B15" s="133" t="s">
        <v>41</v>
      </c>
      <c r="C15" s="131" t="s">
        <v>55</v>
      </c>
    </row>
    <row r="16" spans="1:3" x14ac:dyDescent="0.2">
      <c r="A16" s="129" t="s">
        <v>56</v>
      </c>
      <c r="B16" s="133" t="s">
        <v>41</v>
      </c>
      <c r="C16" s="131" t="s">
        <v>57</v>
      </c>
    </row>
    <row r="17" spans="1:3" x14ac:dyDescent="0.2">
      <c r="A17" s="129" t="s">
        <v>58</v>
      </c>
      <c r="B17" s="133" t="s">
        <v>41</v>
      </c>
      <c r="C17" s="131" t="s">
        <v>59</v>
      </c>
    </row>
    <row r="18" spans="1:3" x14ac:dyDescent="0.2">
      <c r="A18" s="129" t="s">
        <v>60</v>
      </c>
      <c r="B18" s="133" t="s">
        <v>41</v>
      </c>
      <c r="C18" s="131" t="s">
        <v>61</v>
      </c>
    </row>
    <row r="19" spans="1:3" x14ac:dyDescent="0.2">
      <c r="A19" s="129" t="s">
        <v>62</v>
      </c>
      <c r="B19" s="133" t="s">
        <v>41</v>
      </c>
      <c r="C19" s="131" t="s">
        <v>63</v>
      </c>
    </row>
    <row r="20" spans="1:3" x14ac:dyDescent="0.2">
      <c r="A20" s="129" t="s">
        <v>64</v>
      </c>
      <c r="B20" s="133" t="s">
        <v>41</v>
      </c>
      <c r="C20" s="131" t="s">
        <v>65</v>
      </c>
    </row>
    <row r="21" spans="1:3" x14ac:dyDescent="0.2">
      <c r="A21" s="129" t="s">
        <v>66</v>
      </c>
      <c r="B21" s="133" t="s">
        <v>41</v>
      </c>
      <c r="C21" s="131" t="s">
        <v>67</v>
      </c>
    </row>
    <row r="22" spans="1:3" x14ac:dyDescent="0.2">
      <c r="A22" s="129" t="s">
        <v>68</v>
      </c>
      <c r="B22" s="133" t="s">
        <v>41</v>
      </c>
      <c r="C22" s="131" t="s">
        <v>69</v>
      </c>
    </row>
    <row r="23" spans="1:3" x14ac:dyDescent="0.2">
      <c r="A23" s="129" t="s">
        <v>70</v>
      </c>
      <c r="B23" s="133" t="s">
        <v>41</v>
      </c>
      <c r="C23" s="131" t="s">
        <v>71</v>
      </c>
    </row>
    <row r="24" spans="1:3" x14ac:dyDescent="0.2">
      <c r="A24" s="129" t="s">
        <v>72</v>
      </c>
      <c r="B24" s="133" t="s">
        <v>41</v>
      </c>
      <c r="C24" s="131" t="s">
        <v>73</v>
      </c>
    </row>
    <row r="25" spans="1:3" x14ac:dyDescent="0.2">
      <c r="A25" s="129" t="s">
        <v>74</v>
      </c>
      <c r="B25" s="133" t="s">
        <v>41</v>
      </c>
      <c r="C25" s="131" t="s">
        <v>75</v>
      </c>
    </row>
    <row r="26" spans="1:3" x14ac:dyDescent="0.2">
      <c r="A26" s="129" t="s">
        <v>76</v>
      </c>
      <c r="B26" s="133" t="s">
        <v>41</v>
      </c>
      <c r="C26" s="131" t="s">
        <v>77</v>
      </c>
    </row>
    <row r="27" spans="1:3" x14ac:dyDescent="0.2">
      <c r="A27" s="129" t="s">
        <v>78</v>
      </c>
      <c r="B27" s="133" t="s">
        <v>41</v>
      </c>
      <c r="C27" s="131" t="s">
        <v>79</v>
      </c>
    </row>
    <row r="28" spans="1:3" x14ac:dyDescent="0.2">
      <c r="A28" s="129" t="s">
        <v>80</v>
      </c>
      <c r="B28" s="133" t="s">
        <v>41</v>
      </c>
      <c r="C28" s="131" t="s">
        <v>81</v>
      </c>
    </row>
    <row r="29" spans="1:3" x14ac:dyDescent="0.2">
      <c r="A29" s="129" t="s">
        <v>82</v>
      </c>
      <c r="B29" s="133" t="s">
        <v>41</v>
      </c>
      <c r="C29" s="131" t="s">
        <v>83</v>
      </c>
    </row>
    <row r="30" spans="1:3" x14ac:dyDescent="0.2">
      <c r="A30" s="129" t="s">
        <v>84</v>
      </c>
      <c r="B30" s="133" t="s">
        <v>41</v>
      </c>
      <c r="C30" s="131" t="s">
        <v>85</v>
      </c>
    </row>
    <row r="31" spans="1:3" x14ac:dyDescent="0.2">
      <c r="A31" s="129" t="s">
        <v>86</v>
      </c>
      <c r="B31" s="133" t="s">
        <v>41</v>
      </c>
      <c r="C31" s="131" t="s">
        <v>87</v>
      </c>
    </row>
    <row r="32" spans="1:3" x14ac:dyDescent="0.2">
      <c r="A32" s="129" t="s">
        <v>88</v>
      </c>
      <c r="B32" s="133" t="s">
        <v>41</v>
      </c>
      <c r="C32" s="131" t="s">
        <v>89</v>
      </c>
    </row>
    <row r="33" spans="1:3" x14ac:dyDescent="0.2">
      <c r="A33" s="129" t="s">
        <v>90</v>
      </c>
      <c r="B33" s="133" t="s">
        <v>41</v>
      </c>
      <c r="C33" s="131" t="s">
        <v>91</v>
      </c>
    </row>
    <row r="34" spans="1:3" x14ac:dyDescent="0.2">
      <c r="A34" s="129" t="s">
        <v>92</v>
      </c>
      <c r="B34" s="133" t="s">
        <v>41</v>
      </c>
      <c r="C34" s="131" t="s">
        <v>93</v>
      </c>
    </row>
    <row r="35" spans="1:3" x14ac:dyDescent="0.2">
      <c r="A35" s="129" t="s">
        <v>94</v>
      </c>
      <c r="B35" s="133" t="s">
        <v>41</v>
      </c>
      <c r="C35" s="131" t="s">
        <v>95</v>
      </c>
    </row>
    <row r="36" spans="1:3" x14ac:dyDescent="0.2">
      <c r="A36" s="129" t="s">
        <v>96</v>
      </c>
      <c r="B36" s="133" t="s">
        <v>41</v>
      </c>
      <c r="C36" s="131" t="s">
        <v>97</v>
      </c>
    </row>
    <row r="37" spans="1:3" x14ac:dyDescent="0.2">
      <c r="A37" s="129" t="s">
        <v>98</v>
      </c>
      <c r="B37" s="133" t="s">
        <v>41</v>
      </c>
      <c r="C37" s="131" t="s">
        <v>99</v>
      </c>
    </row>
    <row r="38" spans="1:3" x14ac:dyDescent="0.2">
      <c r="A38" s="129" t="s">
        <v>100</v>
      </c>
      <c r="B38" s="133" t="s">
        <v>41</v>
      </c>
      <c r="C38" s="131" t="s">
        <v>101</v>
      </c>
    </row>
    <row r="39" spans="1:3" x14ac:dyDescent="0.2">
      <c r="A39" s="129" t="s">
        <v>102</v>
      </c>
      <c r="B39" s="133" t="s">
        <v>41</v>
      </c>
      <c r="C39" s="131" t="s">
        <v>103</v>
      </c>
    </row>
    <row r="40" spans="1:3" x14ac:dyDescent="0.2">
      <c r="A40" s="129" t="s">
        <v>104</v>
      </c>
      <c r="B40" s="133" t="s">
        <v>41</v>
      </c>
      <c r="C40" s="131" t="s">
        <v>105</v>
      </c>
    </row>
    <row r="41" spans="1:3" x14ac:dyDescent="0.2">
      <c r="A41" s="129" t="s">
        <v>106</v>
      </c>
      <c r="B41" s="133" t="s">
        <v>41</v>
      </c>
      <c r="C41" s="131" t="s">
        <v>107</v>
      </c>
    </row>
    <row r="42" spans="1:3" x14ac:dyDescent="0.2">
      <c r="A42" s="129" t="s">
        <v>108</v>
      </c>
      <c r="B42" s="133" t="s">
        <v>41</v>
      </c>
      <c r="C42" s="131" t="s">
        <v>109</v>
      </c>
    </row>
    <row r="43" spans="1:3" x14ac:dyDescent="0.2">
      <c r="A43" s="129" t="s">
        <v>110</v>
      </c>
      <c r="B43" s="133" t="s">
        <v>41</v>
      </c>
      <c r="C43" s="131" t="s">
        <v>111</v>
      </c>
    </row>
    <row r="44" spans="1:3" x14ac:dyDescent="0.2">
      <c r="A44" s="129" t="s">
        <v>112</v>
      </c>
      <c r="B44" s="133" t="s">
        <v>41</v>
      </c>
      <c r="C44" s="131" t="s">
        <v>113</v>
      </c>
    </row>
    <row r="45" spans="1:3" x14ac:dyDescent="0.2">
      <c r="A45" s="129" t="s">
        <v>114</v>
      </c>
      <c r="B45" s="133" t="s">
        <v>41</v>
      </c>
      <c r="C45" s="131" t="s">
        <v>115</v>
      </c>
    </row>
    <row r="46" spans="1:3" x14ac:dyDescent="0.2">
      <c r="A46" s="129" t="s">
        <v>116</v>
      </c>
      <c r="B46" s="133" t="s">
        <v>41</v>
      </c>
      <c r="C46" s="131" t="s">
        <v>117</v>
      </c>
    </row>
    <row r="47" spans="1:3" x14ac:dyDescent="0.2">
      <c r="A47" s="129" t="s">
        <v>118</v>
      </c>
      <c r="B47" s="133" t="s">
        <v>41</v>
      </c>
      <c r="C47" s="131" t="s">
        <v>119</v>
      </c>
    </row>
    <row r="48" spans="1:3" x14ac:dyDescent="0.2">
      <c r="A48" s="129" t="s">
        <v>120</v>
      </c>
      <c r="B48" s="133" t="s">
        <v>44</v>
      </c>
      <c r="C48" s="131" t="s">
        <v>121</v>
      </c>
    </row>
    <row r="49" spans="1:3" x14ac:dyDescent="0.2">
      <c r="A49" s="129" t="s">
        <v>122</v>
      </c>
      <c r="B49" s="133" t="s">
        <v>44</v>
      </c>
      <c r="C49" s="131" t="s">
        <v>123</v>
      </c>
    </row>
    <row r="50" spans="1:3" x14ac:dyDescent="0.2">
      <c r="A50" s="129" t="s">
        <v>124</v>
      </c>
      <c r="B50" s="133" t="s">
        <v>41</v>
      </c>
      <c r="C50" s="131" t="s">
        <v>125</v>
      </c>
    </row>
    <row r="51" spans="1:3" x14ac:dyDescent="0.2">
      <c r="A51" s="129" t="s">
        <v>126</v>
      </c>
      <c r="B51" s="133" t="s">
        <v>41</v>
      </c>
      <c r="C51" s="131" t="s">
        <v>127</v>
      </c>
    </row>
    <row r="52" spans="1:3" x14ac:dyDescent="0.2">
      <c r="A52" s="129" t="s">
        <v>128</v>
      </c>
      <c r="B52" s="133" t="s">
        <v>41</v>
      </c>
      <c r="C52" s="131" t="s">
        <v>129</v>
      </c>
    </row>
    <row r="53" spans="1:3" x14ac:dyDescent="0.2">
      <c r="A53" s="129" t="s">
        <v>130</v>
      </c>
      <c r="B53" s="133" t="s">
        <v>41</v>
      </c>
      <c r="C53" s="131" t="s">
        <v>131</v>
      </c>
    </row>
    <row r="54" spans="1:3" x14ac:dyDescent="0.2">
      <c r="A54" s="129" t="s">
        <v>132</v>
      </c>
      <c r="B54" s="133" t="s">
        <v>41</v>
      </c>
      <c r="C54" s="131" t="s">
        <v>133</v>
      </c>
    </row>
    <row r="55" spans="1:3" x14ac:dyDescent="0.2">
      <c r="A55" s="129" t="s">
        <v>134</v>
      </c>
      <c r="B55" s="133" t="s">
        <v>41</v>
      </c>
      <c r="C55" s="131" t="s">
        <v>135</v>
      </c>
    </row>
    <row r="56" spans="1:3" x14ac:dyDescent="0.2">
      <c r="A56" s="129" t="s">
        <v>136</v>
      </c>
      <c r="B56" s="133" t="s">
        <v>41</v>
      </c>
      <c r="C56" s="131" t="s">
        <v>137</v>
      </c>
    </row>
    <row r="57" spans="1:3" x14ac:dyDescent="0.2">
      <c r="A57" s="129" t="s">
        <v>138</v>
      </c>
      <c r="B57" s="133" t="s">
        <v>41</v>
      </c>
      <c r="C57" s="131" t="s">
        <v>139</v>
      </c>
    </row>
    <row r="58" spans="1:3" x14ac:dyDescent="0.2">
      <c r="A58" s="129" t="s">
        <v>140</v>
      </c>
      <c r="B58" s="133" t="s">
        <v>44</v>
      </c>
      <c r="C58" s="131" t="s">
        <v>141</v>
      </c>
    </row>
    <row r="59" spans="1:3" x14ac:dyDescent="0.2">
      <c r="A59" s="129" t="s">
        <v>142</v>
      </c>
      <c r="B59" s="133" t="s">
        <v>44</v>
      </c>
      <c r="C59" s="131" t="s">
        <v>143</v>
      </c>
    </row>
    <row r="60" spans="1:3" x14ac:dyDescent="0.2">
      <c r="A60" s="129" t="s">
        <v>144</v>
      </c>
      <c r="B60" s="133" t="s">
        <v>44</v>
      </c>
      <c r="C60" s="131" t="s">
        <v>145</v>
      </c>
    </row>
    <row r="61" spans="1:3" x14ac:dyDescent="0.2">
      <c r="A61" s="129" t="s">
        <v>146</v>
      </c>
      <c r="B61" s="133" t="s">
        <v>41</v>
      </c>
      <c r="C61" s="131" t="s">
        <v>147</v>
      </c>
    </row>
    <row r="62" spans="1:3" x14ac:dyDescent="0.2">
      <c r="A62" s="129" t="s">
        <v>148</v>
      </c>
      <c r="B62" s="133" t="s">
        <v>41</v>
      </c>
      <c r="C62" s="131" t="s">
        <v>149</v>
      </c>
    </row>
    <row r="63" spans="1:3" x14ac:dyDescent="0.2">
      <c r="A63" s="129" t="s">
        <v>150</v>
      </c>
      <c r="B63" s="133" t="s">
        <v>44</v>
      </c>
      <c r="C63" s="131" t="s">
        <v>151</v>
      </c>
    </row>
    <row r="64" spans="1:3" x14ac:dyDescent="0.2">
      <c r="A64" s="129" t="s">
        <v>152</v>
      </c>
      <c r="B64" s="133" t="s">
        <v>44</v>
      </c>
      <c r="C64" s="131" t="s">
        <v>153</v>
      </c>
    </row>
    <row r="65" spans="1:3" x14ac:dyDescent="0.2">
      <c r="A65" s="129" t="s">
        <v>154</v>
      </c>
      <c r="B65" s="133" t="s">
        <v>44</v>
      </c>
      <c r="C65" s="131" t="s">
        <v>155</v>
      </c>
    </row>
    <row r="66" spans="1:3" x14ac:dyDescent="0.2">
      <c r="A66" s="129" t="s">
        <v>156</v>
      </c>
      <c r="B66" s="133" t="s">
        <v>44</v>
      </c>
      <c r="C66" s="131" t="s">
        <v>157</v>
      </c>
    </row>
    <row r="67" spans="1:3" x14ac:dyDescent="0.2">
      <c r="A67" s="129" t="s">
        <v>158</v>
      </c>
      <c r="B67" s="133" t="s">
        <v>44</v>
      </c>
      <c r="C67" s="131" t="s">
        <v>159</v>
      </c>
    </row>
    <row r="68" spans="1:3" x14ac:dyDescent="0.2">
      <c r="A68" s="129" t="s">
        <v>160</v>
      </c>
      <c r="B68" s="133" t="s">
        <v>44</v>
      </c>
      <c r="C68" s="131" t="s">
        <v>161</v>
      </c>
    </row>
    <row r="69" spans="1:3" x14ac:dyDescent="0.2">
      <c r="A69" s="129" t="s">
        <v>162</v>
      </c>
      <c r="B69" s="133" t="s">
        <v>44</v>
      </c>
      <c r="C69" s="131" t="s">
        <v>163</v>
      </c>
    </row>
    <row r="70" spans="1:3" x14ac:dyDescent="0.2">
      <c r="A70" s="129" t="s">
        <v>164</v>
      </c>
      <c r="B70" s="133" t="s">
        <v>44</v>
      </c>
      <c r="C70" s="131" t="s">
        <v>165</v>
      </c>
    </row>
    <row r="71" spans="1:3" x14ac:dyDescent="0.2">
      <c r="A71" s="129" t="s">
        <v>166</v>
      </c>
      <c r="B71" s="133" t="s">
        <v>44</v>
      </c>
      <c r="C71" s="131" t="s">
        <v>167</v>
      </c>
    </row>
    <row r="72" spans="1:3" x14ac:dyDescent="0.2">
      <c r="A72" s="129" t="s">
        <v>168</v>
      </c>
      <c r="B72" s="133" t="s">
        <v>44</v>
      </c>
      <c r="C72" s="131" t="s">
        <v>169</v>
      </c>
    </row>
    <row r="73" spans="1:3" x14ac:dyDescent="0.2">
      <c r="A73" s="129" t="s">
        <v>170</v>
      </c>
      <c r="B73" s="133" t="s">
        <v>44</v>
      </c>
      <c r="C73" s="131" t="s">
        <v>171</v>
      </c>
    </row>
    <row r="74" spans="1:3" x14ac:dyDescent="0.2">
      <c r="A74" s="129" t="s">
        <v>172</v>
      </c>
      <c r="B74" s="133" t="s">
        <v>44</v>
      </c>
      <c r="C74" s="131" t="s">
        <v>173</v>
      </c>
    </row>
    <row r="75" spans="1:3" x14ac:dyDescent="0.2">
      <c r="A75" s="129" t="s">
        <v>174</v>
      </c>
      <c r="B75" s="133" t="s">
        <v>44</v>
      </c>
      <c r="C75" s="131" t="s">
        <v>175</v>
      </c>
    </row>
    <row r="76" spans="1:3" x14ac:dyDescent="0.2">
      <c r="A76" s="129" t="s">
        <v>176</v>
      </c>
      <c r="B76" s="133" t="s">
        <v>44</v>
      </c>
      <c r="C76" s="131" t="s">
        <v>177</v>
      </c>
    </row>
    <row r="77" spans="1:3" x14ac:dyDescent="0.2">
      <c r="A77" s="129" t="s">
        <v>178</v>
      </c>
      <c r="B77" s="133" t="s">
        <v>44</v>
      </c>
      <c r="C77" s="131" t="s">
        <v>179</v>
      </c>
    </row>
    <row r="78" spans="1:3" x14ac:dyDescent="0.2">
      <c r="A78" s="129" t="s">
        <v>180</v>
      </c>
      <c r="B78" s="133" t="s">
        <v>44</v>
      </c>
      <c r="C78" s="131" t="s">
        <v>181</v>
      </c>
    </row>
    <row r="79" spans="1:3" x14ac:dyDescent="0.2">
      <c r="A79" s="129" t="s">
        <v>182</v>
      </c>
      <c r="B79" s="133" t="s">
        <v>44</v>
      </c>
      <c r="C79" s="131" t="s">
        <v>183</v>
      </c>
    </row>
    <row r="80" spans="1:3" x14ac:dyDescent="0.2">
      <c r="A80" s="129" t="s">
        <v>184</v>
      </c>
      <c r="B80" s="133" t="s">
        <v>41</v>
      </c>
      <c r="C80" s="131" t="s">
        <v>185</v>
      </c>
    </row>
    <row r="81" spans="1:3" x14ac:dyDescent="0.2">
      <c r="A81" s="129" t="s">
        <v>186</v>
      </c>
      <c r="B81" s="133" t="s">
        <v>44</v>
      </c>
      <c r="C81" s="131" t="s">
        <v>187</v>
      </c>
    </row>
    <row r="82" spans="1:3" x14ac:dyDescent="0.2">
      <c r="A82" s="129" t="s">
        <v>188</v>
      </c>
      <c r="B82" s="133" t="s">
        <v>41</v>
      </c>
      <c r="C82" s="131" t="s">
        <v>189</v>
      </c>
    </row>
    <row r="83" spans="1:3" x14ac:dyDescent="0.2">
      <c r="A83" s="129" t="s">
        <v>190</v>
      </c>
      <c r="B83" s="133" t="s">
        <v>41</v>
      </c>
      <c r="C83" s="131" t="s">
        <v>191</v>
      </c>
    </row>
    <row r="84" spans="1:3" x14ac:dyDescent="0.2">
      <c r="A84" s="129" t="s">
        <v>192</v>
      </c>
      <c r="B84" s="133" t="s">
        <v>41</v>
      </c>
      <c r="C84" s="131" t="s">
        <v>193</v>
      </c>
    </row>
    <row r="85" spans="1:3" x14ac:dyDescent="0.2">
      <c r="A85" s="129" t="s">
        <v>194</v>
      </c>
      <c r="B85" s="133" t="s">
        <v>41</v>
      </c>
      <c r="C85" s="131" t="s">
        <v>195</v>
      </c>
    </row>
    <row r="86" spans="1:3" x14ac:dyDescent="0.2">
      <c r="A86" s="129" t="s">
        <v>196</v>
      </c>
      <c r="B86" s="133" t="s">
        <v>41</v>
      </c>
      <c r="C86" s="131" t="s">
        <v>197</v>
      </c>
    </row>
    <row r="87" spans="1:3" x14ac:dyDescent="0.2">
      <c r="A87" s="129" t="s">
        <v>198</v>
      </c>
      <c r="B87" s="133" t="s">
        <v>41</v>
      </c>
      <c r="C87" s="131" t="s">
        <v>199</v>
      </c>
    </row>
    <row r="88" spans="1:3" x14ac:dyDescent="0.2">
      <c r="A88" s="129" t="s">
        <v>200</v>
      </c>
      <c r="B88" s="133" t="s">
        <v>41</v>
      </c>
      <c r="C88" s="131" t="s">
        <v>201</v>
      </c>
    </row>
    <row r="89" spans="1:3" x14ac:dyDescent="0.2">
      <c r="A89" s="129" t="s">
        <v>202</v>
      </c>
      <c r="B89" s="133" t="s">
        <v>41</v>
      </c>
      <c r="C89" s="131" t="s">
        <v>203</v>
      </c>
    </row>
    <row r="90" spans="1:3" x14ac:dyDescent="0.2">
      <c r="A90" s="129" t="s">
        <v>204</v>
      </c>
      <c r="B90" s="133" t="s">
        <v>41</v>
      </c>
      <c r="C90" s="131" t="s">
        <v>205</v>
      </c>
    </row>
    <row r="91" spans="1:3" x14ac:dyDescent="0.2">
      <c r="A91" s="129" t="s">
        <v>206</v>
      </c>
      <c r="B91" s="133" t="s">
        <v>41</v>
      </c>
      <c r="C91" s="131" t="s">
        <v>207</v>
      </c>
    </row>
    <row r="92" spans="1:3" x14ac:dyDescent="0.2">
      <c r="A92" s="129" t="s">
        <v>208</v>
      </c>
      <c r="B92" s="133" t="s">
        <v>41</v>
      </c>
      <c r="C92" s="131" t="s">
        <v>209</v>
      </c>
    </row>
    <row r="93" spans="1:3" x14ac:dyDescent="0.2">
      <c r="A93" s="129" t="s">
        <v>210</v>
      </c>
      <c r="B93" s="133" t="s">
        <v>41</v>
      </c>
      <c r="C93" s="131" t="s">
        <v>207</v>
      </c>
    </row>
    <row r="94" spans="1:3" x14ac:dyDescent="0.2">
      <c r="A94" s="129" t="s">
        <v>211</v>
      </c>
      <c r="B94" s="133" t="s">
        <v>41</v>
      </c>
      <c r="C94" s="131" t="s">
        <v>209</v>
      </c>
    </row>
    <row r="95" spans="1:3" x14ac:dyDescent="0.2">
      <c r="A95" s="129" t="s">
        <v>212</v>
      </c>
      <c r="B95" s="133" t="s">
        <v>41</v>
      </c>
      <c r="C95" s="131" t="s">
        <v>213</v>
      </c>
    </row>
    <row r="96" spans="1:3" x14ac:dyDescent="0.2">
      <c r="A96" s="129" t="s">
        <v>214</v>
      </c>
      <c r="B96" s="133" t="s">
        <v>41</v>
      </c>
      <c r="C96" s="131" t="s">
        <v>215</v>
      </c>
    </row>
    <row r="97" spans="1:3" x14ac:dyDescent="0.2">
      <c r="A97" s="129" t="s">
        <v>216</v>
      </c>
      <c r="B97" s="133" t="s">
        <v>41</v>
      </c>
      <c r="C97" s="131" t="s">
        <v>217</v>
      </c>
    </row>
    <row r="98" spans="1:3" x14ac:dyDescent="0.2">
      <c r="A98" s="129" t="s">
        <v>218</v>
      </c>
      <c r="B98" s="133" t="s">
        <v>41</v>
      </c>
      <c r="C98" s="131" t="s">
        <v>219</v>
      </c>
    </row>
    <row r="99" spans="1:3" x14ac:dyDescent="0.2">
      <c r="A99" s="129" t="s">
        <v>220</v>
      </c>
      <c r="B99" s="133" t="s">
        <v>41</v>
      </c>
      <c r="C99" s="131" t="s">
        <v>221</v>
      </c>
    </row>
    <row r="100" spans="1:3" x14ac:dyDescent="0.2">
      <c r="A100" s="129" t="s">
        <v>222</v>
      </c>
      <c r="B100" s="133" t="s">
        <v>41</v>
      </c>
      <c r="C100" s="131" t="s">
        <v>223</v>
      </c>
    </row>
    <row r="101" spans="1:3" x14ac:dyDescent="0.2">
      <c r="A101" s="129" t="s">
        <v>224</v>
      </c>
      <c r="B101" s="133" t="s">
        <v>41</v>
      </c>
      <c r="C101" s="131" t="s">
        <v>225</v>
      </c>
    </row>
    <row r="102" spans="1:3" x14ac:dyDescent="0.2">
      <c r="A102" s="129" t="s">
        <v>226</v>
      </c>
      <c r="B102" s="133" t="s">
        <v>41</v>
      </c>
      <c r="C102" s="131" t="s">
        <v>227</v>
      </c>
    </row>
    <row r="103" spans="1:3" x14ac:dyDescent="0.2">
      <c r="A103" s="129" t="s">
        <v>228</v>
      </c>
      <c r="B103" s="133" t="s">
        <v>41</v>
      </c>
      <c r="C103" s="131" t="s">
        <v>229</v>
      </c>
    </row>
    <row r="104" spans="1:3" x14ac:dyDescent="0.2">
      <c r="A104" s="129" t="s">
        <v>230</v>
      </c>
      <c r="B104" s="133" t="s">
        <v>41</v>
      </c>
      <c r="C104" s="131" t="s">
        <v>231</v>
      </c>
    </row>
    <row r="105" spans="1:3" x14ac:dyDescent="0.2">
      <c r="A105" s="129" t="s">
        <v>232</v>
      </c>
      <c r="B105" s="133" t="s">
        <v>41</v>
      </c>
      <c r="C105" s="131" t="s">
        <v>233</v>
      </c>
    </row>
    <row r="106" spans="1:3" x14ac:dyDescent="0.2">
      <c r="A106" s="129" t="s">
        <v>234</v>
      </c>
      <c r="B106" s="133" t="s">
        <v>41</v>
      </c>
      <c r="C106" s="131" t="s">
        <v>235</v>
      </c>
    </row>
    <row r="107" spans="1:3" x14ac:dyDescent="0.2">
      <c r="A107" s="129" t="s">
        <v>236</v>
      </c>
      <c r="B107" s="133" t="s">
        <v>41</v>
      </c>
      <c r="C107" s="131" t="s">
        <v>237</v>
      </c>
    </row>
    <row r="108" spans="1:3" x14ac:dyDescent="0.2">
      <c r="A108" s="129" t="s">
        <v>238</v>
      </c>
      <c r="B108" s="133" t="s">
        <v>41</v>
      </c>
      <c r="C108" s="131" t="s">
        <v>239</v>
      </c>
    </row>
    <row r="109" spans="1:3" x14ac:dyDescent="0.2">
      <c r="A109" s="129" t="s">
        <v>240</v>
      </c>
      <c r="B109" s="133" t="s">
        <v>41</v>
      </c>
      <c r="C109" s="131" t="s">
        <v>241</v>
      </c>
    </row>
    <row r="110" spans="1:3" x14ac:dyDescent="0.2">
      <c r="A110" s="129" t="s">
        <v>242</v>
      </c>
      <c r="B110" s="133" t="s">
        <v>41</v>
      </c>
      <c r="C110" s="131" t="s">
        <v>243</v>
      </c>
    </row>
    <row r="111" spans="1:3" x14ac:dyDescent="0.2">
      <c r="A111" s="129" t="s">
        <v>244</v>
      </c>
      <c r="B111" s="133" t="s">
        <v>41</v>
      </c>
      <c r="C111" s="131" t="s">
        <v>245</v>
      </c>
    </row>
    <row r="112" spans="1:3" x14ac:dyDescent="0.2">
      <c r="A112" s="129" t="s">
        <v>246</v>
      </c>
      <c r="B112" s="133" t="s">
        <v>41</v>
      </c>
      <c r="C112" s="131" t="s">
        <v>247</v>
      </c>
    </row>
    <row r="113" spans="1:3" x14ac:dyDescent="0.2">
      <c r="A113" s="129" t="s">
        <v>248</v>
      </c>
      <c r="B113" s="133" t="s">
        <v>41</v>
      </c>
      <c r="C113" s="131" t="s">
        <v>249</v>
      </c>
    </row>
    <row r="114" spans="1:3" x14ac:dyDescent="0.2">
      <c r="A114" s="129" t="s">
        <v>250</v>
      </c>
      <c r="B114" s="133" t="s">
        <v>41</v>
      </c>
      <c r="C114" s="131" t="s">
        <v>251</v>
      </c>
    </row>
    <row r="115" spans="1:3" x14ac:dyDescent="0.2">
      <c r="A115" s="129" t="s">
        <v>252</v>
      </c>
      <c r="B115" s="133" t="s">
        <v>41</v>
      </c>
      <c r="C115" s="131" t="s">
        <v>253</v>
      </c>
    </row>
    <row r="116" spans="1:3" x14ac:dyDescent="0.2">
      <c r="A116" s="129" t="s">
        <v>254</v>
      </c>
      <c r="B116" s="133" t="s">
        <v>41</v>
      </c>
      <c r="C116" s="131" t="s">
        <v>255</v>
      </c>
    </row>
    <row r="117" spans="1:3" x14ac:dyDescent="0.2">
      <c r="A117" s="129" t="s">
        <v>256</v>
      </c>
      <c r="B117" s="133" t="s">
        <v>41</v>
      </c>
      <c r="C117" s="131" t="s">
        <v>257</v>
      </c>
    </row>
    <row r="118" spans="1:3" x14ac:dyDescent="0.2">
      <c r="A118" s="129" t="s">
        <v>258</v>
      </c>
      <c r="B118" s="133" t="s">
        <v>41</v>
      </c>
      <c r="C118" s="131" t="s">
        <v>259</v>
      </c>
    </row>
    <row r="119" spans="1:3" x14ac:dyDescent="0.2">
      <c r="A119" s="129" t="s">
        <v>260</v>
      </c>
      <c r="B119" s="133" t="s">
        <v>41</v>
      </c>
      <c r="C119" s="131" t="s">
        <v>261</v>
      </c>
    </row>
    <row r="120" spans="1:3" x14ac:dyDescent="0.2">
      <c r="A120" s="129" t="s">
        <v>262</v>
      </c>
      <c r="B120" s="133" t="s">
        <v>41</v>
      </c>
      <c r="C120" s="131" t="s">
        <v>263</v>
      </c>
    </row>
    <row r="121" spans="1:3" x14ac:dyDescent="0.2">
      <c r="A121" s="129" t="s">
        <v>264</v>
      </c>
      <c r="B121" s="133" t="s">
        <v>41</v>
      </c>
      <c r="C121" s="131" t="s">
        <v>265</v>
      </c>
    </row>
    <row r="122" spans="1:3" x14ac:dyDescent="0.2">
      <c r="A122" s="129" t="s">
        <v>266</v>
      </c>
      <c r="B122" s="133" t="s">
        <v>41</v>
      </c>
      <c r="C122" s="131" t="s">
        <v>267</v>
      </c>
    </row>
    <row r="123" spans="1:3" x14ac:dyDescent="0.2">
      <c r="A123" s="129" t="s">
        <v>268</v>
      </c>
      <c r="B123" s="133" t="s">
        <v>41</v>
      </c>
      <c r="C123" s="131" t="s">
        <v>269</v>
      </c>
    </row>
    <row r="124" spans="1:3" x14ac:dyDescent="0.2">
      <c r="A124" s="129" t="s">
        <v>270</v>
      </c>
      <c r="B124" s="133" t="s">
        <v>41</v>
      </c>
      <c r="C124" s="131" t="s">
        <v>271</v>
      </c>
    </row>
    <row r="125" spans="1:3" x14ac:dyDescent="0.2">
      <c r="A125" s="129" t="s">
        <v>272</v>
      </c>
      <c r="B125" s="133" t="s">
        <v>44</v>
      </c>
      <c r="C125" s="131" t="s">
        <v>273</v>
      </c>
    </row>
    <row r="126" spans="1:3" x14ac:dyDescent="0.2">
      <c r="A126" s="129" t="s">
        <v>274</v>
      </c>
      <c r="B126" s="133" t="s">
        <v>275</v>
      </c>
      <c r="C126" s="131" t="s">
        <v>207</v>
      </c>
    </row>
    <row r="127" spans="1:3" x14ac:dyDescent="0.2">
      <c r="A127" s="129" t="s">
        <v>276</v>
      </c>
      <c r="B127" s="133" t="s">
        <v>41</v>
      </c>
      <c r="C127" s="131" t="s">
        <v>209</v>
      </c>
    </row>
    <row r="128" spans="1:3" x14ac:dyDescent="0.2">
      <c r="A128" s="129" t="s">
        <v>277</v>
      </c>
      <c r="B128" s="133" t="s">
        <v>41</v>
      </c>
      <c r="C128" s="131" t="s">
        <v>213</v>
      </c>
    </row>
    <row r="129" spans="1:3" x14ac:dyDescent="0.2">
      <c r="A129" s="129" t="s">
        <v>278</v>
      </c>
      <c r="B129" s="133" t="s">
        <v>41</v>
      </c>
      <c r="C129" s="131" t="s">
        <v>215</v>
      </c>
    </row>
    <row r="130" spans="1:3" x14ac:dyDescent="0.2">
      <c r="A130" s="129" t="s">
        <v>279</v>
      </c>
      <c r="B130" s="133" t="s">
        <v>41</v>
      </c>
      <c r="C130" s="131" t="s">
        <v>245</v>
      </c>
    </row>
    <row r="131" spans="1:3" x14ac:dyDescent="0.2">
      <c r="A131" s="129" t="s">
        <v>280</v>
      </c>
      <c r="B131" s="133" t="s">
        <v>41</v>
      </c>
      <c r="C131" s="131" t="s">
        <v>247</v>
      </c>
    </row>
    <row r="132" spans="1:3" x14ac:dyDescent="0.2">
      <c r="A132" s="129" t="s">
        <v>281</v>
      </c>
      <c r="B132" s="133" t="s">
        <v>41</v>
      </c>
      <c r="C132" s="131" t="s">
        <v>249</v>
      </c>
    </row>
    <row r="133" spans="1:3" x14ac:dyDescent="0.2">
      <c r="A133" s="129" t="s">
        <v>282</v>
      </c>
      <c r="B133" s="133" t="s">
        <v>41</v>
      </c>
      <c r="C133" s="131" t="s">
        <v>251</v>
      </c>
    </row>
    <row r="134" spans="1:3" x14ac:dyDescent="0.2">
      <c r="A134" s="129" t="s">
        <v>283</v>
      </c>
      <c r="B134" s="133" t="s">
        <v>41</v>
      </c>
      <c r="C134" s="131" t="s">
        <v>253</v>
      </c>
    </row>
    <row r="135" spans="1:3" x14ac:dyDescent="0.2">
      <c r="A135" s="129" t="s">
        <v>284</v>
      </c>
      <c r="B135" s="133" t="s">
        <v>41</v>
      </c>
      <c r="C135" s="131" t="s">
        <v>255</v>
      </c>
    </row>
    <row r="136" spans="1:3" x14ac:dyDescent="0.2">
      <c r="A136" s="129" t="s">
        <v>285</v>
      </c>
      <c r="B136" s="133" t="s">
        <v>41</v>
      </c>
      <c r="C136" s="131" t="s">
        <v>257</v>
      </c>
    </row>
    <row r="137" spans="1:3" x14ac:dyDescent="0.2">
      <c r="A137" s="129" t="s">
        <v>286</v>
      </c>
      <c r="B137" s="133" t="s">
        <v>41</v>
      </c>
      <c r="C137" s="131" t="s">
        <v>259</v>
      </c>
    </row>
    <row r="138" spans="1:3" x14ac:dyDescent="0.2">
      <c r="A138" s="129" t="s">
        <v>287</v>
      </c>
      <c r="B138" s="133" t="s">
        <v>41</v>
      </c>
      <c r="C138" s="131" t="s">
        <v>261</v>
      </c>
    </row>
    <row r="139" spans="1:3" x14ac:dyDescent="0.2">
      <c r="A139" s="129" t="s">
        <v>288</v>
      </c>
      <c r="B139" s="133" t="s">
        <v>41</v>
      </c>
      <c r="C139" s="131" t="s">
        <v>263</v>
      </c>
    </row>
    <row r="140" spans="1:3" x14ac:dyDescent="0.2">
      <c r="A140" s="129" t="s">
        <v>289</v>
      </c>
      <c r="B140" s="133" t="s">
        <v>41</v>
      </c>
      <c r="C140" s="131" t="s">
        <v>265</v>
      </c>
    </row>
    <row r="141" spans="1:3" x14ac:dyDescent="0.2">
      <c r="A141" s="129" t="s">
        <v>290</v>
      </c>
      <c r="B141" s="133" t="s">
        <v>41</v>
      </c>
      <c r="C141" s="131" t="s">
        <v>267</v>
      </c>
    </row>
    <row r="142" spans="1:3" x14ac:dyDescent="0.2">
      <c r="A142" s="129" t="s">
        <v>291</v>
      </c>
      <c r="B142" s="133" t="s">
        <v>41</v>
      </c>
      <c r="C142" s="131" t="s">
        <v>292</v>
      </c>
    </row>
    <row r="143" spans="1:3" x14ac:dyDescent="0.2">
      <c r="A143" s="129" t="s">
        <v>293</v>
      </c>
      <c r="B143" s="133" t="s">
        <v>41</v>
      </c>
      <c r="C143" s="131" t="s">
        <v>294</v>
      </c>
    </row>
    <row r="144" spans="1:3" x14ac:dyDescent="0.2">
      <c r="A144" s="129" t="s">
        <v>295</v>
      </c>
      <c r="B144" s="133" t="s">
        <v>44</v>
      </c>
      <c r="C144" s="131" t="s">
        <v>296</v>
      </c>
    </row>
    <row r="145" spans="1:3" x14ac:dyDescent="0.2">
      <c r="A145" s="129" t="s">
        <v>297</v>
      </c>
      <c r="B145" s="133" t="s">
        <v>41</v>
      </c>
      <c r="C145" s="131" t="s">
        <v>213</v>
      </c>
    </row>
    <row r="146" spans="1:3" x14ac:dyDescent="0.2">
      <c r="A146" s="129" t="s">
        <v>298</v>
      </c>
      <c r="B146" s="133" t="s">
        <v>41</v>
      </c>
      <c r="C146" s="131" t="s">
        <v>215</v>
      </c>
    </row>
    <row r="147" spans="1:3" x14ac:dyDescent="0.2">
      <c r="A147" s="129" t="s">
        <v>299</v>
      </c>
      <c r="B147" s="133" t="s">
        <v>41</v>
      </c>
      <c r="C147" s="131" t="s">
        <v>300</v>
      </c>
    </row>
    <row r="148" spans="1:3" x14ac:dyDescent="0.2">
      <c r="A148" s="129" t="s">
        <v>301</v>
      </c>
      <c r="B148" s="133" t="s">
        <v>41</v>
      </c>
      <c r="C148" s="131" t="s">
        <v>302</v>
      </c>
    </row>
    <row r="149" spans="1:3" x14ac:dyDescent="0.2">
      <c r="A149" s="129" t="s">
        <v>303</v>
      </c>
      <c r="B149" s="133" t="s">
        <v>41</v>
      </c>
      <c r="C149" s="131" t="s">
        <v>304</v>
      </c>
    </row>
    <row r="150" spans="1:3" x14ac:dyDescent="0.2">
      <c r="A150" s="129" t="s">
        <v>305</v>
      </c>
      <c r="B150" s="133" t="s">
        <v>41</v>
      </c>
      <c r="C150" s="131" t="s">
        <v>306</v>
      </c>
    </row>
    <row r="151" spans="1:3" x14ac:dyDescent="0.2">
      <c r="A151" s="129" t="s">
        <v>307</v>
      </c>
      <c r="B151" s="133" t="s">
        <v>41</v>
      </c>
      <c r="C151" s="131" t="s">
        <v>308</v>
      </c>
    </row>
    <row r="152" spans="1:3" x14ac:dyDescent="0.2">
      <c r="A152" s="129" t="s">
        <v>309</v>
      </c>
      <c r="B152" s="133" t="s">
        <v>41</v>
      </c>
      <c r="C152" s="131" t="s">
        <v>310</v>
      </c>
    </row>
    <row r="153" spans="1:3" x14ac:dyDescent="0.2">
      <c r="A153" s="129" t="s">
        <v>311</v>
      </c>
      <c r="B153" s="133" t="s">
        <v>41</v>
      </c>
      <c r="C153" s="131" t="s">
        <v>312</v>
      </c>
    </row>
    <row r="154" spans="1:3" x14ac:dyDescent="0.2">
      <c r="A154" s="129" t="s">
        <v>313</v>
      </c>
      <c r="B154" s="133" t="s">
        <v>41</v>
      </c>
      <c r="C154" s="131" t="s">
        <v>314</v>
      </c>
    </row>
    <row r="155" spans="1:3" x14ac:dyDescent="0.2">
      <c r="A155" s="129" t="s">
        <v>315</v>
      </c>
      <c r="B155" s="133" t="s">
        <v>41</v>
      </c>
      <c r="C155" s="131" t="s">
        <v>316</v>
      </c>
    </row>
    <row r="156" spans="1:3" x14ac:dyDescent="0.2">
      <c r="A156" s="129" t="s">
        <v>317</v>
      </c>
      <c r="B156" s="133" t="s">
        <v>41</v>
      </c>
      <c r="C156" s="131" t="s">
        <v>318</v>
      </c>
    </row>
    <row r="157" spans="1:3" x14ac:dyDescent="0.2">
      <c r="A157" s="129" t="s">
        <v>319</v>
      </c>
      <c r="B157" s="133" t="s">
        <v>41</v>
      </c>
      <c r="C157" s="131" t="s">
        <v>320</v>
      </c>
    </row>
    <row r="158" spans="1:3" x14ac:dyDescent="0.2">
      <c r="A158" s="129" t="s">
        <v>321</v>
      </c>
      <c r="B158" s="133" t="s">
        <v>41</v>
      </c>
      <c r="C158" s="131" t="s">
        <v>322</v>
      </c>
    </row>
    <row r="159" spans="1:3" x14ac:dyDescent="0.2">
      <c r="A159" s="129" t="s">
        <v>323</v>
      </c>
      <c r="B159" s="133" t="s">
        <v>41</v>
      </c>
      <c r="C159" s="131" t="s">
        <v>324</v>
      </c>
    </row>
    <row r="160" spans="1:3" x14ac:dyDescent="0.2">
      <c r="A160" s="129" t="s">
        <v>325</v>
      </c>
      <c r="B160" s="133" t="s">
        <v>41</v>
      </c>
      <c r="C160" s="131" t="s">
        <v>326</v>
      </c>
    </row>
    <row r="161" spans="1:3" x14ac:dyDescent="0.2">
      <c r="A161" s="129" t="s">
        <v>327</v>
      </c>
      <c r="B161" s="133" t="s">
        <v>41</v>
      </c>
      <c r="C161" s="131" t="s">
        <v>328</v>
      </c>
    </row>
    <row r="162" spans="1:3" x14ac:dyDescent="0.2">
      <c r="A162" s="129" t="s">
        <v>329</v>
      </c>
      <c r="B162" s="133" t="s">
        <v>41</v>
      </c>
      <c r="C162" s="131" t="s">
        <v>330</v>
      </c>
    </row>
    <row r="163" spans="1:3" x14ac:dyDescent="0.2">
      <c r="A163" s="129" t="s">
        <v>331</v>
      </c>
      <c r="B163" s="133" t="s">
        <v>41</v>
      </c>
      <c r="C163" s="131" t="s">
        <v>332</v>
      </c>
    </row>
    <row r="164" spans="1:3" x14ac:dyDescent="0.2">
      <c r="A164" s="129" t="s">
        <v>333</v>
      </c>
      <c r="B164" s="133" t="s">
        <v>41</v>
      </c>
      <c r="C164" s="131" t="s">
        <v>334</v>
      </c>
    </row>
    <row r="165" spans="1:3" x14ac:dyDescent="0.2">
      <c r="A165" s="129" t="s">
        <v>335</v>
      </c>
      <c r="B165" s="133" t="s">
        <v>41</v>
      </c>
      <c r="C165" s="131" t="s">
        <v>336</v>
      </c>
    </row>
    <row r="166" spans="1:3" x14ac:dyDescent="0.2">
      <c r="A166" s="129" t="s">
        <v>337</v>
      </c>
      <c r="B166" s="133" t="s">
        <v>41</v>
      </c>
      <c r="C166" s="131" t="s">
        <v>338</v>
      </c>
    </row>
    <row r="167" spans="1:3" x14ac:dyDescent="0.2">
      <c r="A167" s="129" t="s">
        <v>339</v>
      </c>
      <c r="B167" s="133" t="s">
        <v>44</v>
      </c>
      <c r="C167" s="131" t="s">
        <v>340</v>
      </c>
    </row>
    <row r="168" spans="1:3" x14ac:dyDescent="0.2">
      <c r="A168" s="129" t="s">
        <v>341</v>
      </c>
      <c r="B168" s="133" t="s">
        <v>44</v>
      </c>
      <c r="C168" s="131" t="s">
        <v>342</v>
      </c>
    </row>
    <row r="169" spans="1:3" x14ac:dyDescent="0.2">
      <c r="A169" s="129" t="s">
        <v>343</v>
      </c>
      <c r="B169" s="133" t="s">
        <v>44</v>
      </c>
      <c r="C169" s="131" t="s">
        <v>344</v>
      </c>
    </row>
    <row r="170" spans="1:3" x14ac:dyDescent="0.2">
      <c r="A170" s="129" t="s">
        <v>345</v>
      </c>
      <c r="B170" s="133" t="s">
        <v>41</v>
      </c>
      <c r="C170" s="131" t="s">
        <v>346</v>
      </c>
    </row>
    <row r="171" spans="1:3" x14ac:dyDescent="0.2">
      <c r="A171" s="129" t="s">
        <v>347</v>
      </c>
      <c r="B171" s="133" t="s">
        <v>41</v>
      </c>
      <c r="C171" s="131" t="s">
        <v>348</v>
      </c>
    </row>
    <row r="172" spans="1:3" x14ac:dyDescent="0.2">
      <c r="A172" s="129" t="s">
        <v>349</v>
      </c>
      <c r="B172" s="133" t="s">
        <v>41</v>
      </c>
      <c r="C172" s="131" t="s">
        <v>350</v>
      </c>
    </row>
    <row r="173" spans="1:3" x14ac:dyDescent="0.2">
      <c r="A173" s="129" t="s">
        <v>351</v>
      </c>
      <c r="B173" s="133" t="s">
        <v>41</v>
      </c>
      <c r="C173" s="131" t="s">
        <v>352</v>
      </c>
    </row>
    <row r="174" spans="1:3" x14ac:dyDescent="0.2">
      <c r="A174" s="129" t="s">
        <v>353</v>
      </c>
      <c r="B174" s="133" t="s">
        <v>41</v>
      </c>
      <c r="C174" s="131" t="s">
        <v>354</v>
      </c>
    </row>
    <row r="175" spans="1:3" x14ac:dyDescent="0.2">
      <c r="A175" s="129" t="s">
        <v>355</v>
      </c>
      <c r="B175" s="133" t="s">
        <v>41</v>
      </c>
      <c r="C175" s="131" t="s">
        <v>356</v>
      </c>
    </row>
    <row r="176" spans="1:3" x14ac:dyDescent="0.2">
      <c r="A176" s="129" t="s">
        <v>357</v>
      </c>
      <c r="B176" s="133" t="s">
        <v>41</v>
      </c>
      <c r="C176" s="131" t="s">
        <v>358</v>
      </c>
    </row>
    <row r="177" spans="1:3" x14ac:dyDescent="0.2">
      <c r="A177" s="129" t="s">
        <v>359</v>
      </c>
      <c r="B177" s="133" t="s">
        <v>44</v>
      </c>
      <c r="C177" s="131" t="s">
        <v>360</v>
      </c>
    </row>
    <row r="178" spans="1:3" x14ac:dyDescent="0.2">
      <c r="A178" s="129" t="s">
        <v>361</v>
      </c>
      <c r="B178" s="133" t="s">
        <v>44</v>
      </c>
      <c r="C178" s="131" t="s">
        <v>362</v>
      </c>
    </row>
    <row r="179" spans="1:3" x14ac:dyDescent="0.2">
      <c r="A179" s="129" t="s">
        <v>363</v>
      </c>
      <c r="B179" s="133" t="s">
        <v>41</v>
      </c>
      <c r="C179" s="131" t="s">
        <v>364</v>
      </c>
    </row>
    <row r="180" spans="1:3" x14ac:dyDescent="0.2">
      <c r="A180" s="129" t="s">
        <v>365</v>
      </c>
      <c r="B180" s="133" t="s">
        <v>41</v>
      </c>
      <c r="C180" s="131" t="s">
        <v>366</v>
      </c>
    </row>
    <row r="181" spans="1:3" x14ac:dyDescent="0.2">
      <c r="A181" s="129" t="s">
        <v>367</v>
      </c>
      <c r="B181" s="133" t="s">
        <v>41</v>
      </c>
      <c r="C181" s="131" t="s">
        <v>368</v>
      </c>
    </row>
    <row r="182" spans="1:3" x14ac:dyDescent="0.2">
      <c r="A182" s="129" t="s">
        <v>369</v>
      </c>
      <c r="B182" s="133" t="s">
        <v>41</v>
      </c>
      <c r="C182" s="131" t="s">
        <v>370</v>
      </c>
    </row>
    <row r="183" spans="1:3" x14ac:dyDescent="0.2">
      <c r="A183" s="129" t="s">
        <v>371</v>
      </c>
      <c r="B183" s="133" t="s">
        <v>41</v>
      </c>
      <c r="C183" s="131" t="s">
        <v>372</v>
      </c>
    </row>
    <row r="184" spans="1:3" x14ac:dyDescent="0.2">
      <c r="A184" s="129" t="s">
        <v>373</v>
      </c>
      <c r="B184" s="133" t="s">
        <v>41</v>
      </c>
      <c r="C184" s="131" t="s">
        <v>374</v>
      </c>
    </row>
    <row r="185" spans="1:3" x14ac:dyDescent="0.2">
      <c r="A185" s="129" t="s">
        <v>375</v>
      </c>
      <c r="B185" s="133" t="s">
        <v>41</v>
      </c>
      <c r="C185" s="131" t="s">
        <v>376</v>
      </c>
    </row>
    <row r="186" spans="1:3" x14ac:dyDescent="0.2">
      <c r="A186" s="129" t="s">
        <v>377</v>
      </c>
      <c r="B186" s="133" t="s">
        <v>41</v>
      </c>
      <c r="C186" s="131" t="s">
        <v>378</v>
      </c>
    </row>
    <row r="187" spans="1:3" x14ac:dyDescent="0.2">
      <c r="A187" s="129" t="s">
        <v>379</v>
      </c>
      <c r="B187" s="133" t="s">
        <v>41</v>
      </c>
      <c r="C187" s="131" t="s">
        <v>380</v>
      </c>
    </row>
    <row r="188" spans="1:3" x14ac:dyDescent="0.2">
      <c r="A188" s="129" t="s">
        <v>381</v>
      </c>
      <c r="B188" s="133" t="s">
        <v>41</v>
      </c>
      <c r="C188" s="131" t="s">
        <v>382</v>
      </c>
    </row>
    <row r="189" spans="1:3" ht="15" thickBot="1" x14ac:dyDescent="0.25">
      <c r="A189" s="130" t="s">
        <v>383</v>
      </c>
      <c r="B189" s="134" t="s">
        <v>41</v>
      </c>
      <c r="C189" s="132" t="s">
        <v>384</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D1:S116"/>
  <sheetViews>
    <sheetView zoomScaleNormal="100" workbookViewId="0"/>
  </sheetViews>
  <sheetFormatPr baseColWidth="10" defaultRowHeight="14.25" x14ac:dyDescent="0.2"/>
  <cols>
    <col min="5" max="5" width="11.625" customWidth="1"/>
    <col min="11" max="11" width="11" style="1"/>
    <col min="12" max="12" width="11.625" style="1" customWidth="1"/>
    <col min="13" max="14" width="11" style="1"/>
  </cols>
  <sheetData>
    <row r="1" spans="4:14" s="41" customFormat="1" x14ac:dyDescent="0.2"/>
    <row r="2" spans="4:14" s="41" customFormat="1" x14ac:dyDescent="0.2"/>
    <row r="3" spans="4:14" s="41" customFormat="1" x14ac:dyDescent="0.2"/>
    <row r="4" spans="4:14" s="41" customFormat="1" x14ac:dyDescent="0.2"/>
    <row r="5" spans="4:14" s="41" customFormat="1" x14ac:dyDescent="0.2"/>
    <row r="6" spans="4:14" s="41" customFormat="1" x14ac:dyDescent="0.2"/>
    <row r="7" spans="4:14" s="41" customFormat="1" x14ac:dyDescent="0.2"/>
    <row r="8" spans="4:14" s="41" customFormat="1" x14ac:dyDescent="0.2"/>
    <row r="9" spans="4:14" s="41" customFormat="1" x14ac:dyDescent="0.2"/>
    <row r="12" spans="4:14" ht="15" thickBot="1" x14ac:dyDescent="0.25"/>
    <row r="13" spans="4:14" ht="15" customHeight="1" x14ac:dyDescent="0.2">
      <c r="D13" s="155" t="s">
        <v>13</v>
      </c>
      <c r="E13" s="156"/>
      <c r="F13" s="156"/>
      <c r="G13" s="157"/>
      <c r="K13" s="146" t="s">
        <v>14</v>
      </c>
      <c r="L13" s="147"/>
      <c r="M13" s="147"/>
      <c r="N13" s="148"/>
    </row>
    <row r="14" spans="4:14" ht="14.25" customHeight="1" thickBot="1" x14ac:dyDescent="0.25">
      <c r="D14" s="158"/>
      <c r="E14" s="159"/>
      <c r="F14" s="159"/>
      <c r="G14" s="160"/>
      <c r="K14" s="149"/>
      <c r="L14" s="150"/>
      <c r="M14" s="150"/>
      <c r="N14" s="151"/>
    </row>
    <row r="16" spans="4:14" s="1" customFormat="1" x14ac:dyDescent="0.2"/>
    <row r="17" spans="4:19" s="1" customFormat="1" x14ac:dyDescent="0.2"/>
    <row r="19" spans="4:19" ht="15" thickBot="1" x14ac:dyDescent="0.25"/>
    <row r="20" spans="4:19" ht="15.75" thickBot="1" x14ac:dyDescent="0.3">
      <c r="D20" s="61" t="s">
        <v>0</v>
      </c>
      <c r="E20" s="56" t="s">
        <v>7</v>
      </c>
      <c r="F20" s="58" t="s">
        <v>8</v>
      </c>
      <c r="G20" s="55" t="s">
        <v>9</v>
      </c>
      <c r="K20" s="61" t="s">
        <v>0</v>
      </c>
      <c r="L20" s="56" t="s">
        <v>7</v>
      </c>
      <c r="M20" s="58" t="s">
        <v>8</v>
      </c>
      <c r="N20" s="55" t="s">
        <v>9</v>
      </c>
      <c r="O20" s="2"/>
      <c r="P20" s="2"/>
    </row>
    <row r="21" spans="4:19" ht="14.25" customHeight="1" thickBot="1" x14ac:dyDescent="0.3">
      <c r="D21" s="59"/>
      <c r="E21" s="33"/>
      <c r="F21" s="59"/>
      <c r="G21" s="52"/>
      <c r="K21" s="59"/>
      <c r="L21" s="33"/>
      <c r="M21" s="59"/>
      <c r="N21" s="52"/>
      <c r="O21" s="4"/>
      <c r="P21" s="12"/>
      <c r="Q21" s="12"/>
      <c r="R21" s="12"/>
      <c r="S21" s="12"/>
    </row>
    <row r="22" spans="4:19" ht="15.75" thickBot="1" x14ac:dyDescent="0.3">
      <c r="D22" s="95" t="s">
        <v>4</v>
      </c>
      <c r="E22" s="96">
        <v>0.92259999999999998</v>
      </c>
      <c r="F22" s="97">
        <v>0.95179999999999998</v>
      </c>
      <c r="G22" s="98">
        <v>0.91720000000000002</v>
      </c>
      <c r="K22" s="95" t="s">
        <v>4</v>
      </c>
      <c r="L22" s="96">
        <v>0.97789999999999999</v>
      </c>
      <c r="M22" s="97">
        <v>0.86729999999999996</v>
      </c>
      <c r="N22" s="98">
        <v>0.998</v>
      </c>
      <c r="O22" s="2"/>
      <c r="P22" s="16"/>
      <c r="Q22" s="17"/>
      <c r="R22" s="17"/>
      <c r="S22" s="17"/>
    </row>
    <row r="23" spans="4:19" ht="14.25" customHeight="1" thickBot="1" x14ac:dyDescent="0.25">
      <c r="D23" s="59"/>
      <c r="E23" s="57"/>
      <c r="F23" s="60"/>
      <c r="G23" s="53"/>
      <c r="K23" s="59"/>
      <c r="L23" s="57"/>
      <c r="M23" s="60"/>
      <c r="N23" s="53"/>
      <c r="O23" s="3"/>
      <c r="P23" s="12"/>
      <c r="Q23" s="18"/>
      <c r="R23" s="18"/>
      <c r="S23" s="18"/>
    </row>
    <row r="24" spans="4:19" ht="15.75" thickBot="1" x14ac:dyDescent="0.3">
      <c r="D24" s="95" t="s">
        <v>10</v>
      </c>
      <c r="E24" s="96">
        <v>0.96040000000000003</v>
      </c>
      <c r="F24" s="97">
        <v>0.99509999999999998</v>
      </c>
      <c r="G24" s="98">
        <v>0.95409999999999995</v>
      </c>
      <c r="I24" s="33"/>
      <c r="J24" t="s">
        <v>11</v>
      </c>
      <c r="K24" s="95" t="s">
        <v>10</v>
      </c>
      <c r="L24" s="96">
        <v>0.98770000000000002</v>
      </c>
      <c r="M24" s="97">
        <v>0.94199999999999995</v>
      </c>
      <c r="N24" s="98">
        <v>0.99609999999999999</v>
      </c>
      <c r="O24" s="3"/>
      <c r="P24" s="16"/>
      <c r="Q24" s="17"/>
      <c r="R24" s="17"/>
      <c r="S24" s="17"/>
    </row>
    <row r="25" spans="4:19" ht="15" thickBot="1" x14ac:dyDescent="0.25">
      <c r="D25" s="59"/>
      <c r="E25" s="57"/>
      <c r="F25" s="60"/>
      <c r="G25" s="53"/>
      <c r="H25" s="33"/>
      <c r="I25" s="12" t="s">
        <v>11</v>
      </c>
      <c r="K25" s="59"/>
      <c r="L25" s="57"/>
      <c r="M25" s="60"/>
      <c r="N25" s="53"/>
      <c r="O25" s="3"/>
      <c r="P25" s="12"/>
      <c r="Q25" s="18"/>
      <c r="R25" s="18"/>
      <c r="S25" s="18"/>
    </row>
    <row r="26" spans="4:19" ht="15.75" thickBot="1" x14ac:dyDescent="0.3">
      <c r="D26" s="95" t="s">
        <v>5</v>
      </c>
      <c r="E26" s="96">
        <v>0.97499999999999998</v>
      </c>
      <c r="F26" s="97">
        <v>0.99119999999999997</v>
      </c>
      <c r="G26" s="98">
        <v>0.97199999999999998</v>
      </c>
      <c r="K26" s="95" t="s">
        <v>5</v>
      </c>
      <c r="L26" s="96">
        <v>0.99680000000000002</v>
      </c>
      <c r="M26" s="97">
        <v>0.99119999999999997</v>
      </c>
      <c r="N26" s="98">
        <v>0.99780000000000002</v>
      </c>
      <c r="O26" s="3"/>
      <c r="P26" s="16"/>
      <c r="Q26" s="17"/>
      <c r="R26" s="17"/>
      <c r="S26" s="17"/>
    </row>
    <row r="27" spans="4:19" ht="14.25" customHeight="1" thickBot="1" x14ac:dyDescent="0.25">
      <c r="D27" s="59"/>
      <c r="E27" s="57"/>
      <c r="F27" s="60"/>
      <c r="G27" s="53"/>
      <c r="I27" s="33"/>
      <c r="K27" s="59"/>
      <c r="L27" s="57"/>
      <c r="M27" s="60"/>
      <c r="N27" s="53"/>
      <c r="O27" s="3"/>
      <c r="P27" s="12"/>
      <c r="Q27" s="18"/>
      <c r="R27" s="18"/>
      <c r="S27" s="18"/>
    </row>
    <row r="28" spans="4:19" ht="15.75" thickBot="1" x14ac:dyDescent="0.3">
      <c r="D28" s="95" t="s">
        <v>15</v>
      </c>
      <c r="E28" s="96">
        <v>0.79690000000000005</v>
      </c>
      <c r="F28" s="97">
        <v>0.93020000000000003</v>
      </c>
      <c r="G28" s="98">
        <v>0.77259999999999995</v>
      </c>
      <c r="I28" s="33"/>
      <c r="K28" s="95" t="s">
        <v>15</v>
      </c>
      <c r="L28" s="96">
        <v>0.89839999999999998</v>
      </c>
      <c r="M28" s="97">
        <v>0.4425</v>
      </c>
      <c r="N28" s="98">
        <v>0.98150000000000004</v>
      </c>
      <c r="O28" s="5"/>
      <c r="P28" s="16"/>
      <c r="Q28" s="17"/>
      <c r="R28" s="17"/>
      <c r="S28" s="17"/>
    </row>
    <row r="29" spans="4:19" ht="15" thickBot="1" x14ac:dyDescent="0.25">
      <c r="D29" s="59"/>
      <c r="E29" s="57"/>
      <c r="F29" s="60"/>
      <c r="G29" s="53"/>
      <c r="I29" t="s">
        <v>11</v>
      </c>
      <c r="K29" s="59"/>
      <c r="L29" s="57"/>
      <c r="M29" s="60"/>
      <c r="N29" s="53"/>
      <c r="O29" s="3"/>
      <c r="P29" s="12"/>
      <c r="Q29" s="18"/>
      <c r="R29" s="18"/>
      <c r="S29" s="18"/>
    </row>
    <row r="30" spans="4:19" ht="15.75" thickBot="1" x14ac:dyDescent="0.3">
      <c r="D30" s="95" t="s">
        <v>388</v>
      </c>
      <c r="E30" s="96">
        <v>0.88219999999999998</v>
      </c>
      <c r="F30" s="97">
        <v>0.94299999999999995</v>
      </c>
      <c r="G30" s="98">
        <v>0.87119999999999997</v>
      </c>
      <c r="K30" s="95" t="s">
        <v>388</v>
      </c>
      <c r="L30" s="96">
        <v>0.96619999999999995</v>
      </c>
      <c r="M30" s="97">
        <v>0.81910000000000005</v>
      </c>
      <c r="N30" s="98">
        <v>0.99299999999999999</v>
      </c>
      <c r="O30" s="5"/>
      <c r="P30" s="16"/>
      <c r="Q30" s="17"/>
      <c r="R30" s="17"/>
      <c r="S30" s="17"/>
    </row>
    <row r="31" spans="4:19" ht="15" thickBot="1" x14ac:dyDescent="0.25">
      <c r="D31" s="59"/>
      <c r="E31" s="57"/>
      <c r="F31" s="60"/>
      <c r="G31" s="53"/>
      <c r="K31" s="59"/>
      <c r="L31" s="57"/>
      <c r="M31" s="60"/>
      <c r="N31" s="53"/>
      <c r="O31" s="5"/>
      <c r="P31" s="12"/>
      <c r="Q31" s="18"/>
      <c r="R31" s="18"/>
      <c r="S31" s="18"/>
    </row>
    <row r="32" spans="4:19" ht="15.75" thickBot="1" x14ac:dyDescent="0.3">
      <c r="D32" s="95" t="s">
        <v>6</v>
      </c>
      <c r="E32" s="96">
        <v>0.83589999999999998</v>
      </c>
      <c r="F32" s="97">
        <v>0.85640000000000005</v>
      </c>
      <c r="G32" s="98">
        <v>0.83209999999999995</v>
      </c>
      <c r="K32" s="95" t="s">
        <v>6</v>
      </c>
      <c r="L32" s="96">
        <v>0.91080000000000005</v>
      </c>
      <c r="M32" s="97">
        <v>0.61750000000000005</v>
      </c>
      <c r="N32" s="98">
        <v>0.96430000000000005</v>
      </c>
      <c r="O32" s="3"/>
      <c r="P32" s="16"/>
      <c r="Q32" s="17"/>
      <c r="R32" s="17"/>
      <c r="S32" s="17"/>
    </row>
    <row r="33" spans="4:19" x14ac:dyDescent="0.2">
      <c r="O33" s="3"/>
      <c r="P33" s="12"/>
      <c r="Q33" s="12"/>
      <c r="R33" s="12"/>
      <c r="S33" s="12"/>
    </row>
    <row r="34" spans="4:19" x14ac:dyDescent="0.2">
      <c r="O34" s="5"/>
      <c r="P34" s="2"/>
    </row>
    <row r="35" spans="4:19" x14ac:dyDescent="0.2">
      <c r="O35" s="3"/>
      <c r="P35" s="2"/>
    </row>
    <row r="36" spans="4:19" x14ac:dyDescent="0.2">
      <c r="O36" s="3"/>
      <c r="P36" s="2"/>
      <c r="R36" t="s">
        <v>11</v>
      </c>
    </row>
    <row r="37" spans="4:19" x14ac:dyDescent="0.2">
      <c r="O37" s="5"/>
      <c r="P37" s="2"/>
      <c r="Q37" t="s">
        <v>11</v>
      </c>
      <c r="R37" t="s">
        <v>11</v>
      </c>
    </row>
    <row r="38" spans="4:19" ht="15" thickBot="1" x14ac:dyDescent="0.25">
      <c r="J38" t="s">
        <v>11</v>
      </c>
      <c r="O38" s="3"/>
      <c r="P38" s="2"/>
      <c r="R38" t="s">
        <v>11</v>
      </c>
    </row>
    <row r="39" spans="4:19" ht="18" thickBot="1" x14ac:dyDescent="0.3">
      <c r="D39" s="62" t="s">
        <v>0</v>
      </c>
      <c r="E39" s="61" t="s">
        <v>389</v>
      </c>
      <c r="F39" s="56" t="s">
        <v>12</v>
      </c>
      <c r="G39" s="58" t="s">
        <v>392</v>
      </c>
      <c r="H39" s="55" t="s">
        <v>27</v>
      </c>
      <c r="K39" s="62" t="s">
        <v>0</v>
      </c>
      <c r="L39" s="61" t="s">
        <v>389</v>
      </c>
      <c r="M39" s="56" t="s">
        <v>12</v>
      </c>
      <c r="N39" s="58" t="s">
        <v>392</v>
      </c>
      <c r="O39" s="55" t="s">
        <v>27</v>
      </c>
      <c r="P39" s="2"/>
    </row>
    <row r="40" spans="4:19" ht="15" thickBot="1" x14ac:dyDescent="0.25">
      <c r="D40" s="51"/>
      <c r="E40" s="59"/>
      <c r="F40" s="33"/>
      <c r="G40" s="59"/>
      <c r="H40" s="52"/>
      <c r="K40" s="51"/>
      <c r="L40" s="59"/>
      <c r="M40" s="33"/>
      <c r="N40" s="59"/>
      <c r="O40" s="52"/>
    </row>
    <row r="41" spans="4:19" ht="15.75" thickBot="1" x14ac:dyDescent="0.3">
      <c r="D41" s="143" t="s">
        <v>4</v>
      </c>
      <c r="E41" s="86" t="s">
        <v>16</v>
      </c>
      <c r="F41" s="76">
        <v>0.99</v>
      </c>
      <c r="G41" s="152">
        <v>0.94</v>
      </c>
      <c r="H41" s="77">
        <f>_xlfn.RANK.AVG(F41,F$41:F$51,0)</f>
        <v>2.5</v>
      </c>
      <c r="K41" s="143" t="s">
        <v>4</v>
      </c>
      <c r="L41" s="86" t="s">
        <v>16</v>
      </c>
      <c r="M41" s="76">
        <v>0.99</v>
      </c>
      <c r="N41" s="152">
        <v>0.94</v>
      </c>
      <c r="O41" s="77">
        <f>_xlfn.RANK.AVG(M41,M$41:M$51,0)</f>
        <v>2.5</v>
      </c>
    </row>
    <row r="42" spans="4:19" ht="15.75" thickBot="1" x14ac:dyDescent="0.3">
      <c r="D42" s="144"/>
      <c r="E42" s="100" t="s">
        <v>17</v>
      </c>
      <c r="F42" s="101">
        <v>0.99</v>
      </c>
      <c r="G42" s="153"/>
      <c r="H42" s="104">
        <f>_xlfn.RANK.AVG(F42,F$41:F$51,0)</f>
        <v>2.5</v>
      </c>
      <c r="K42" s="144"/>
      <c r="L42" s="100" t="s">
        <v>17</v>
      </c>
      <c r="M42" s="101">
        <v>0.99</v>
      </c>
      <c r="N42" s="153"/>
      <c r="O42" s="104">
        <f t="shared" ref="O42:O51" si="0">_xlfn.RANK.AVG(M42,M$41:M$51,0)</f>
        <v>2.5</v>
      </c>
    </row>
    <row r="43" spans="4:19" ht="15.75" thickBot="1" x14ac:dyDescent="0.3">
      <c r="D43" s="144"/>
      <c r="E43" s="87" t="s">
        <v>19</v>
      </c>
      <c r="F43" s="64">
        <v>0.99</v>
      </c>
      <c r="G43" s="153"/>
      <c r="H43" s="65">
        <f>_xlfn.RANK.AVG(F43,F$41:F$51,0)</f>
        <v>2.5</v>
      </c>
      <c r="K43" s="144"/>
      <c r="L43" s="87" t="s">
        <v>19</v>
      </c>
      <c r="M43" s="64">
        <v>0.99</v>
      </c>
      <c r="N43" s="153"/>
      <c r="O43" s="65">
        <f t="shared" si="0"/>
        <v>2.5</v>
      </c>
      <c r="R43" t="s">
        <v>11</v>
      </c>
    </row>
    <row r="44" spans="4:19" ht="15.75" thickBot="1" x14ac:dyDescent="0.3">
      <c r="D44" s="144"/>
      <c r="E44" s="100" t="s">
        <v>20</v>
      </c>
      <c r="F44" s="101">
        <v>0.99</v>
      </c>
      <c r="G44" s="153"/>
      <c r="H44" s="104">
        <f t="shared" ref="H44:H51" si="1">_xlfn.RANK.AVG(F44,F$41:F$51,0)</f>
        <v>2.5</v>
      </c>
      <c r="I44" t="s">
        <v>11</v>
      </c>
      <c r="K44" s="144"/>
      <c r="L44" s="100" t="s">
        <v>20</v>
      </c>
      <c r="M44" s="101">
        <v>0.99</v>
      </c>
      <c r="N44" s="153"/>
      <c r="O44" s="104">
        <f t="shared" si="0"/>
        <v>2.5</v>
      </c>
    </row>
    <row r="45" spans="4:19" ht="15.75" thickBot="1" x14ac:dyDescent="0.3">
      <c r="D45" s="144"/>
      <c r="E45" s="87" t="s">
        <v>18</v>
      </c>
      <c r="F45" s="64">
        <v>0.95</v>
      </c>
      <c r="G45" s="153"/>
      <c r="H45" s="65">
        <f t="shared" si="1"/>
        <v>5.5</v>
      </c>
      <c r="K45" s="144"/>
      <c r="L45" s="87" t="s">
        <v>18</v>
      </c>
      <c r="M45" s="64">
        <v>0.94</v>
      </c>
      <c r="N45" s="153"/>
      <c r="O45" s="65">
        <f t="shared" si="0"/>
        <v>5</v>
      </c>
      <c r="P45" t="s">
        <v>11</v>
      </c>
    </row>
    <row r="46" spans="4:19" ht="15.75" thickBot="1" x14ac:dyDescent="0.3">
      <c r="D46" s="144"/>
      <c r="E46" s="102" t="s">
        <v>21</v>
      </c>
      <c r="F46" s="101">
        <v>0.95</v>
      </c>
      <c r="G46" s="153"/>
      <c r="H46" s="104">
        <f t="shared" si="1"/>
        <v>5.5</v>
      </c>
      <c r="K46" s="144"/>
      <c r="L46" s="102" t="s">
        <v>21</v>
      </c>
      <c r="M46" s="101">
        <v>0.92</v>
      </c>
      <c r="N46" s="153"/>
      <c r="O46" s="104">
        <f t="shared" si="0"/>
        <v>8</v>
      </c>
    </row>
    <row r="47" spans="4:19" ht="15.75" thickBot="1" x14ac:dyDescent="0.3">
      <c r="D47" s="144"/>
      <c r="E47" s="88" t="s">
        <v>22</v>
      </c>
      <c r="F47" s="67">
        <v>0.94</v>
      </c>
      <c r="G47" s="153"/>
      <c r="H47" s="65">
        <f t="shared" si="1"/>
        <v>7.5</v>
      </c>
      <c r="K47" s="144"/>
      <c r="L47" s="88" t="s">
        <v>22</v>
      </c>
      <c r="M47" s="67">
        <v>0.91</v>
      </c>
      <c r="N47" s="153"/>
      <c r="O47" s="65">
        <f t="shared" si="0"/>
        <v>10</v>
      </c>
    </row>
    <row r="48" spans="4:19" ht="15.75" thickBot="1" x14ac:dyDescent="0.3">
      <c r="D48" s="144"/>
      <c r="E48" s="102" t="s">
        <v>23</v>
      </c>
      <c r="F48" s="103">
        <v>0.94</v>
      </c>
      <c r="G48" s="153"/>
      <c r="H48" s="104">
        <f t="shared" si="1"/>
        <v>7.5</v>
      </c>
      <c r="K48" s="144"/>
      <c r="L48" s="102" t="s">
        <v>23</v>
      </c>
      <c r="M48" s="103">
        <v>0.93</v>
      </c>
      <c r="N48" s="153"/>
      <c r="O48" s="104">
        <f t="shared" si="0"/>
        <v>6</v>
      </c>
    </row>
    <row r="49" spans="4:18" ht="15.75" thickBot="1" x14ac:dyDescent="0.3">
      <c r="D49" s="144"/>
      <c r="E49" s="88" t="s">
        <v>24</v>
      </c>
      <c r="F49" s="67">
        <v>0.92</v>
      </c>
      <c r="G49" s="153"/>
      <c r="H49" s="65">
        <f t="shared" si="1"/>
        <v>9.5</v>
      </c>
      <c r="K49" s="144"/>
      <c r="L49" s="88" t="s">
        <v>24</v>
      </c>
      <c r="M49" s="67">
        <v>0.89</v>
      </c>
      <c r="N49" s="153"/>
      <c r="O49" s="65">
        <f t="shared" si="0"/>
        <v>11</v>
      </c>
    </row>
    <row r="50" spans="4:18" ht="15.75" thickBot="1" x14ac:dyDescent="0.3">
      <c r="D50" s="144"/>
      <c r="E50" s="102" t="s">
        <v>25</v>
      </c>
      <c r="F50" s="103">
        <v>0.91</v>
      </c>
      <c r="G50" s="153"/>
      <c r="H50" s="104">
        <f t="shared" si="1"/>
        <v>11</v>
      </c>
      <c r="K50" s="144"/>
      <c r="L50" s="102" t="s">
        <v>25</v>
      </c>
      <c r="M50" s="103">
        <v>0.92</v>
      </c>
      <c r="N50" s="153"/>
      <c r="O50" s="104">
        <f t="shared" si="0"/>
        <v>8</v>
      </c>
      <c r="Q50" t="s">
        <v>11</v>
      </c>
    </row>
    <row r="51" spans="4:18" ht="15.75" thickBot="1" x14ac:dyDescent="0.3">
      <c r="D51" s="145"/>
      <c r="E51" s="89" t="s">
        <v>26</v>
      </c>
      <c r="F51" s="79">
        <v>0.92</v>
      </c>
      <c r="G51" s="154"/>
      <c r="H51" s="80">
        <f t="shared" si="1"/>
        <v>9.5</v>
      </c>
      <c r="K51" s="145"/>
      <c r="L51" s="89" t="s">
        <v>26</v>
      </c>
      <c r="M51" s="79">
        <v>0.92</v>
      </c>
      <c r="N51" s="154"/>
      <c r="O51" s="80">
        <f t="shared" si="0"/>
        <v>8</v>
      </c>
    </row>
    <row r="52" spans="4:18" x14ac:dyDescent="0.2">
      <c r="D52" s="68"/>
      <c r="E52" s="90"/>
      <c r="F52" s="69"/>
      <c r="G52" s="90"/>
      <c r="H52" s="52"/>
      <c r="K52" s="68"/>
      <c r="L52" s="90"/>
      <c r="M52" s="69"/>
      <c r="N52" s="90"/>
      <c r="O52" s="52"/>
    </row>
    <row r="53" spans="4:18" ht="15" customHeight="1" thickBot="1" x14ac:dyDescent="0.25">
      <c r="D53" s="68"/>
      <c r="E53" s="90"/>
      <c r="F53" s="69"/>
      <c r="G53" s="90"/>
      <c r="H53" s="52"/>
      <c r="K53" s="68"/>
      <c r="L53" s="90"/>
      <c r="M53" s="69"/>
      <c r="N53" s="90"/>
      <c r="O53" s="52"/>
    </row>
    <row r="54" spans="4:18" ht="14.25" customHeight="1" thickBot="1" x14ac:dyDescent="0.3">
      <c r="D54" s="143" t="s">
        <v>10</v>
      </c>
      <c r="E54" s="86" t="s">
        <v>28</v>
      </c>
      <c r="F54" s="81">
        <v>1</v>
      </c>
      <c r="G54" s="137">
        <v>0.98</v>
      </c>
      <c r="H54" s="77">
        <f>_xlfn.RANK.AVG(F54,F$54:F$64,0)</f>
        <v>2.5</v>
      </c>
      <c r="I54" t="s">
        <v>11</v>
      </c>
      <c r="K54" s="143" t="s">
        <v>10</v>
      </c>
      <c r="L54" s="86" t="s">
        <v>28</v>
      </c>
      <c r="M54" s="81">
        <v>1</v>
      </c>
      <c r="N54" s="137">
        <v>0.97</v>
      </c>
      <c r="O54" s="77">
        <f>_xlfn.RANK.AVG(M54,M$54:M$64,0)</f>
        <v>2.5</v>
      </c>
    </row>
    <row r="55" spans="4:18" ht="14.25" customHeight="1" thickBot="1" x14ac:dyDescent="0.3">
      <c r="D55" s="144"/>
      <c r="E55" s="102" t="s">
        <v>29</v>
      </c>
      <c r="F55" s="105">
        <v>1</v>
      </c>
      <c r="G55" s="138"/>
      <c r="H55" s="108">
        <f>_xlfn.RANK.AVG(F55,F$54:F$64,0)</f>
        <v>2.5</v>
      </c>
      <c r="I55" t="s">
        <v>11</v>
      </c>
      <c r="J55" t="s">
        <v>11</v>
      </c>
      <c r="K55" s="144"/>
      <c r="L55" s="102" t="s">
        <v>29</v>
      </c>
      <c r="M55" s="105">
        <v>1</v>
      </c>
      <c r="N55" s="138"/>
      <c r="O55" s="108">
        <f>_xlfn.RANK.AVG(M55,M$54:M$64,0)</f>
        <v>2.5</v>
      </c>
      <c r="Q55" t="s">
        <v>11</v>
      </c>
    </row>
    <row r="56" spans="4:18" ht="14.25" customHeight="1" thickBot="1" x14ac:dyDescent="0.3">
      <c r="D56" s="144"/>
      <c r="E56" s="88" t="s">
        <v>30</v>
      </c>
      <c r="F56" s="70">
        <v>1</v>
      </c>
      <c r="G56" s="138"/>
      <c r="H56" s="65">
        <f t="shared" ref="H56:H64" si="2">_xlfn.RANK.AVG(F56,F$54:F$64,0)</f>
        <v>2.5</v>
      </c>
      <c r="K56" s="144"/>
      <c r="L56" s="88" t="s">
        <v>30</v>
      </c>
      <c r="M56" s="70">
        <v>1</v>
      </c>
      <c r="N56" s="138"/>
      <c r="O56" s="65">
        <f>_xlfn.RANK.AVG(M56,M$54:M$64,0)</f>
        <v>2.5</v>
      </c>
      <c r="R56" t="s">
        <v>11</v>
      </c>
    </row>
    <row r="57" spans="4:18" ht="14.25" customHeight="1" thickBot="1" x14ac:dyDescent="0.3">
      <c r="D57" s="144"/>
      <c r="E57" s="100" t="s">
        <v>31</v>
      </c>
      <c r="F57" s="105">
        <v>1</v>
      </c>
      <c r="G57" s="138"/>
      <c r="H57" s="108">
        <f t="shared" si="2"/>
        <v>2.5</v>
      </c>
      <c r="K57" s="144"/>
      <c r="L57" s="100" t="s">
        <v>31</v>
      </c>
      <c r="M57" s="105">
        <v>1</v>
      </c>
      <c r="N57" s="138"/>
      <c r="O57" s="108">
        <f t="shared" ref="O57:O64" si="3">_xlfn.RANK.AVG(M57,M$54:M$64,0)</f>
        <v>2.5</v>
      </c>
    </row>
    <row r="58" spans="4:18" ht="14.25" customHeight="1" thickBot="1" x14ac:dyDescent="0.3">
      <c r="D58" s="144"/>
      <c r="E58" s="88" t="s">
        <v>21</v>
      </c>
      <c r="F58" s="70">
        <v>0.99</v>
      </c>
      <c r="G58" s="138"/>
      <c r="H58" s="65">
        <f t="shared" si="2"/>
        <v>6</v>
      </c>
      <c r="K58" s="144"/>
      <c r="L58" s="88" t="s">
        <v>21</v>
      </c>
      <c r="M58" s="70">
        <v>0.97</v>
      </c>
      <c r="N58" s="138"/>
      <c r="O58" s="65">
        <f t="shared" si="3"/>
        <v>8</v>
      </c>
    </row>
    <row r="59" spans="4:18" ht="14.25" customHeight="1" thickBot="1" x14ac:dyDescent="0.3">
      <c r="D59" s="144"/>
      <c r="E59" s="106" t="s">
        <v>22</v>
      </c>
      <c r="F59" s="105">
        <v>0.99</v>
      </c>
      <c r="G59" s="138"/>
      <c r="H59" s="108">
        <f t="shared" si="2"/>
        <v>6</v>
      </c>
      <c r="K59" s="144"/>
      <c r="L59" s="106" t="s">
        <v>22</v>
      </c>
      <c r="M59" s="105">
        <v>0.97</v>
      </c>
      <c r="N59" s="138"/>
      <c r="O59" s="108">
        <f t="shared" si="3"/>
        <v>8</v>
      </c>
    </row>
    <row r="60" spans="4:18" ht="14.25" customHeight="1" thickBot="1" x14ac:dyDescent="0.3">
      <c r="D60" s="144"/>
      <c r="E60" s="87" t="s">
        <v>18</v>
      </c>
      <c r="F60" s="70">
        <v>0.99</v>
      </c>
      <c r="G60" s="138"/>
      <c r="H60" s="65">
        <f t="shared" si="2"/>
        <v>6</v>
      </c>
      <c r="I60" t="s">
        <v>11</v>
      </c>
      <c r="K60" s="144"/>
      <c r="L60" s="87" t="s">
        <v>18</v>
      </c>
      <c r="M60" s="70">
        <v>0.97</v>
      </c>
      <c r="N60" s="138"/>
      <c r="O60" s="65">
        <f t="shared" si="3"/>
        <v>8</v>
      </c>
    </row>
    <row r="61" spans="4:18" ht="14.25" customHeight="1" thickBot="1" x14ac:dyDescent="0.3">
      <c r="D61" s="144"/>
      <c r="E61" s="106" t="s">
        <v>24</v>
      </c>
      <c r="F61" s="107">
        <v>0.97</v>
      </c>
      <c r="G61" s="138"/>
      <c r="H61" s="108">
        <f t="shared" si="2"/>
        <v>9</v>
      </c>
      <c r="J61" t="s">
        <v>11</v>
      </c>
      <c r="K61" s="144"/>
      <c r="L61" s="106" t="s">
        <v>24</v>
      </c>
      <c r="M61" s="107">
        <v>0.96</v>
      </c>
      <c r="N61" s="138"/>
      <c r="O61" s="108">
        <f t="shared" si="3"/>
        <v>11</v>
      </c>
    </row>
    <row r="62" spans="4:18" ht="15.75" thickBot="1" x14ac:dyDescent="0.3">
      <c r="D62" s="144"/>
      <c r="E62" s="88" t="s">
        <v>23</v>
      </c>
      <c r="F62" s="71">
        <v>0.98</v>
      </c>
      <c r="G62" s="138"/>
      <c r="H62" s="65">
        <f t="shared" si="2"/>
        <v>8</v>
      </c>
      <c r="K62" s="144"/>
      <c r="L62" s="88" t="s">
        <v>23</v>
      </c>
      <c r="M62" s="71">
        <v>0.98</v>
      </c>
      <c r="N62" s="138"/>
      <c r="O62" s="65">
        <f t="shared" si="3"/>
        <v>5</v>
      </c>
      <c r="R62" t="s">
        <v>11</v>
      </c>
    </row>
    <row r="63" spans="4:18" ht="15.75" thickBot="1" x14ac:dyDescent="0.3">
      <c r="D63" s="144"/>
      <c r="E63" s="106" t="s">
        <v>26</v>
      </c>
      <c r="F63" s="107">
        <v>0.96</v>
      </c>
      <c r="G63" s="138"/>
      <c r="H63" s="108">
        <f t="shared" si="2"/>
        <v>10.5</v>
      </c>
      <c r="K63" s="144"/>
      <c r="L63" s="106" t="s">
        <v>26</v>
      </c>
      <c r="M63" s="107">
        <v>0.97</v>
      </c>
      <c r="N63" s="138"/>
      <c r="O63" s="108">
        <f t="shared" si="3"/>
        <v>8</v>
      </c>
    </row>
    <row r="64" spans="4:18" ht="14.25" customHeight="1" thickBot="1" x14ac:dyDescent="0.3">
      <c r="D64" s="145"/>
      <c r="E64" s="89" t="s">
        <v>25</v>
      </c>
      <c r="F64" s="82">
        <v>0.96</v>
      </c>
      <c r="G64" s="139"/>
      <c r="H64" s="80">
        <f t="shared" si="2"/>
        <v>10.5</v>
      </c>
      <c r="K64" s="145"/>
      <c r="L64" s="89" t="s">
        <v>25</v>
      </c>
      <c r="M64" s="82">
        <v>0.97</v>
      </c>
      <c r="N64" s="139"/>
      <c r="O64" s="80">
        <f t="shared" si="3"/>
        <v>8</v>
      </c>
    </row>
    <row r="65" spans="4:19" ht="14.25" customHeight="1" x14ac:dyDescent="0.2">
      <c r="D65" s="72"/>
      <c r="E65" s="91"/>
      <c r="F65" s="24"/>
      <c r="G65" s="94"/>
      <c r="H65" s="52"/>
      <c r="I65" t="s">
        <v>11</v>
      </c>
      <c r="K65" s="72"/>
      <c r="L65" s="91"/>
      <c r="M65" s="24"/>
      <c r="N65" s="94"/>
      <c r="O65" s="52"/>
    </row>
    <row r="66" spans="4:19" ht="14.25" customHeight="1" thickBot="1" x14ac:dyDescent="0.25">
      <c r="D66" s="72"/>
      <c r="E66" s="91"/>
      <c r="F66" s="24"/>
      <c r="G66" s="94"/>
      <c r="H66" s="52"/>
      <c r="K66" s="72"/>
      <c r="L66" s="91"/>
      <c r="M66" s="24"/>
      <c r="N66" s="94"/>
      <c r="O66" s="52"/>
    </row>
    <row r="67" spans="4:19" ht="14.25" customHeight="1" thickBot="1" x14ac:dyDescent="0.3">
      <c r="D67" s="143" t="s">
        <v>5</v>
      </c>
      <c r="E67" s="92" t="s">
        <v>32</v>
      </c>
      <c r="F67" s="84">
        <v>1</v>
      </c>
      <c r="G67" s="137">
        <v>0.98</v>
      </c>
      <c r="H67" s="77">
        <f>_xlfn.RANK.AVG(F67,F$67:F$75,0)</f>
        <v>1.5</v>
      </c>
      <c r="K67" s="143" t="s">
        <v>5</v>
      </c>
      <c r="L67" s="92" t="s">
        <v>32</v>
      </c>
      <c r="M67" s="84">
        <v>1</v>
      </c>
      <c r="N67" s="140">
        <v>1</v>
      </c>
      <c r="O67" s="77">
        <f>_xlfn.RANK.AVG(M67,M$67:M$75,0)</f>
        <v>3.5</v>
      </c>
    </row>
    <row r="68" spans="4:19" ht="14.25" customHeight="1" thickBot="1" x14ac:dyDescent="0.3">
      <c r="D68" s="144"/>
      <c r="E68" s="106" t="s">
        <v>33</v>
      </c>
      <c r="F68" s="109">
        <v>1</v>
      </c>
      <c r="G68" s="138"/>
      <c r="H68" s="108">
        <f t="shared" ref="H68:H75" si="4">_xlfn.RANK.AVG(F68,F$67:F$75,0)</f>
        <v>1.5</v>
      </c>
      <c r="K68" s="144"/>
      <c r="L68" s="106" t="s">
        <v>33</v>
      </c>
      <c r="M68" s="109">
        <v>1</v>
      </c>
      <c r="N68" s="141"/>
      <c r="O68" s="108">
        <f t="shared" ref="O68" si="5">_xlfn.RANK.AVG(M68,M$67:M$75,0)</f>
        <v>3.5</v>
      </c>
    </row>
    <row r="69" spans="4:19" ht="14.25" customHeight="1" thickBot="1" x14ac:dyDescent="0.3">
      <c r="D69" s="144"/>
      <c r="E69" s="87" t="s">
        <v>18</v>
      </c>
      <c r="F69" s="73">
        <v>0.99</v>
      </c>
      <c r="G69" s="138"/>
      <c r="H69" s="65">
        <f>_xlfn.RANK.AVG(F69,F$67:F$75,0)</f>
        <v>4</v>
      </c>
      <c r="K69" s="144"/>
      <c r="L69" s="87" t="s">
        <v>18</v>
      </c>
      <c r="M69" s="73">
        <v>1</v>
      </c>
      <c r="N69" s="141"/>
      <c r="O69" s="65">
        <f>_xlfn.RANK.AVG(M69,M$67:M$75,0)</f>
        <v>3.5</v>
      </c>
    </row>
    <row r="70" spans="4:19" ht="14.25" customHeight="1" thickBot="1" x14ac:dyDescent="0.3">
      <c r="D70" s="144"/>
      <c r="E70" s="102" t="s">
        <v>21</v>
      </c>
      <c r="F70" s="109">
        <v>0.99</v>
      </c>
      <c r="G70" s="138"/>
      <c r="H70" s="108">
        <f>_xlfn.RANK.AVG(F70,F$67:F$75,0)</f>
        <v>4</v>
      </c>
      <c r="K70" s="144"/>
      <c r="L70" s="102" t="s">
        <v>21</v>
      </c>
      <c r="M70" s="109">
        <v>1</v>
      </c>
      <c r="N70" s="141"/>
      <c r="O70" s="108">
        <f>_xlfn.RANK.AVG(M70,M$67:M$75,0)</f>
        <v>3.5</v>
      </c>
    </row>
    <row r="71" spans="4:19" ht="14.25" customHeight="1" thickBot="1" x14ac:dyDescent="0.3">
      <c r="D71" s="144"/>
      <c r="E71" s="88" t="s">
        <v>22</v>
      </c>
      <c r="F71" s="73">
        <v>0.99</v>
      </c>
      <c r="G71" s="138"/>
      <c r="H71" s="65">
        <f t="shared" si="4"/>
        <v>4</v>
      </c>
      <c r="K71" s="144"/>
      <c r="L71" s="88" t="s">
        <v>22</v>
      </c>
      <c r="M71" s="73">
        <v>1</v>
      </c>
      <c r="N71" s="141"/>
      <c r="O71" s="65">
        <f t="shared" ref="O71:O75" si="6">_xlfn.RANK.AVG(M71,M$67:M$75,0)</f>
        <v>3.5</v>
      </c>
    </row>
    <row r="72" spans="4:19" ht="15.75" thickBot="1" x14ac:dyDescent="0.3">
      <c r="D72" s="144"/>
      <c r="E72" s="102" t="s">
        <v>23</v>
      </c>
      <c r="F72" s="110">
        <v>0.98</v>
      </c>
      <c r="G72" s="138"/>
      <c r="H72" s="108">
        <f t="shared" si="4"/>
        <v>6.5</v>
      </c>
      <c r="K72" s="144"/>
      <c r="L72" s="102" t="s">
        <v>23</v>
      </c>
      <c r="M72" s="110">
        <v>1</v>
      </c>
      <c r="N72" s="141"/>
      <c r="O72" s="108">
        <f t="shared" si="6"/>
        <v>3.5</v>
      </c>
      <c r="S72" t="s">
        <v>11</v>
      </c>
    </row>
    <row r="73" spans="4:19" ht="15.75" thickBot="1" x14ac:dyDescent="0.3">
      <c r="D73" s="144"/>
      <c r="E73" s="88" t="s">
        <v>24</v>
      </c>
      <c r="F73" s="74">
        <v>0.98</v>
      </c>
      <c r="G73" s="138"/>
      <c r="H73" s="65">
        <f t="shared" si="4"/>
        <v>6.5</v>
      </c>
      <c r="K73" s="144"/>
      <c r="L73" s="88" t="s">
        <v>24</v>
      </c>
      <c r="M73" s="74">
        <v>0.99</v>
      </c>
      <c r="N73" s="141"/>
      <c r="O73" s="65">
        <f t="shared" si="6"/>
        <v>8</v>
      </c>
    </row>
    <row r="74" spans="4:19" ht="14.25" customHeight="1" thickBot="1" x14ac:dyDescent="0.3">
      <c r="D74" s="144"/>
      <c r="E74" s="106" t="s">
        <v>26</v>
      </c>
      <c r="F74" s="110">
        <v>0.97</v>
      </c>
      <c r="G74" s="138"/>
      <c r="H74" s="108">
        <f t="shared" si="4"/>
        <v>8.5</v>
      </c>
      <c r="K74" s="144"/>
      <c r="L74" s="106" t="s">
        <v>26</v>
      </c>
      <c r="M74" s="110">
        <v>0.99</v>
      </c>
      <c r="N74" s="141"/>
      <c r="O74" s="108">
        <f t="shared" si="6"/>
        <v>8</v>
      </c>
    </row>
    <row r="75" spans="4:19" ht="14.25" customHeight="1" thickBot="1" x14ac:dyDescent="0.3">
      <c r="D75" s="145"/>
      <c r="E75" s="89" t="s">
        <v>25</v>
      </c>
      <c r="F75" s="85">
        <v>0.97</v>
      </c>
      <c r="G75" s="139"/>
      <c r="H75" s="80">
        <f t="shared" si="4"/>
        <v>8.5</v>
      </c>
      <c r="K75" s="145"/>
      <c r="L75" s="89" t="s">
        <v>25</v>
      </c>
      <c r="M75" s="85">
        <v>0.99</v>
      </c>
      <c r="N75" s="142"/>
      <c r="O75" s="80">
        <f t="shared" si="6"/>
        <v>8</v>
      </c>
    </row>
    <row r="76" spans="4:19" ht="14.25" customHeight="1" x14ac:dyDescent="0.2">
      <c r="D76" s="72"/>
      <c r="E76" s="91"/>
      <c r="F76" s="20"/>
      <c r="G76" s="94"/>
      <c r="H76" s="52"/>
      <c r="K76" s="72"/>
      <c r="L76" s="91"/>
      <c r="M76" s="20"/>
      <c r="N76" s="94"/>
      <c r="O76" s="52"/>
    </row>
    <row r="77" spans="4:19" ht="14.25" customHeight="1" thickBot="1" x14ac:dyDescent="0.25">
      <c r="D77" s="72"/>
      <c r="E77" s="91"/>
      <c r="F77" s="20"/>
      <c r="G77" s="94"/>
      <c r="H77" s="52"/>
      <c r="K77" s="72"/>
      <c r="L77" s="91"/>
      <c r="M77" s="20"/>
      <c r="N77" s="94"/>
      <c r="O77" s="52"/>
    </row>
    <row r="78" spans="4:19" ht="14.25" customHeight="1" thickBot="1" x14ac:dyDescent="0.3">
      <c r="D78" s="143" t="s">
        <v>15</v>
      </c>
      <c r="E78" s="86" t="s">
        <v>34</v>
      </c>
      <c r="F78" s="84">
        <v>0.93</v>
      </c>
      <c r="G78" s="137">
        <v>0.86</v>
      </c>
      <c r="H78" s="77">
        <f>_xlfn.RANK.AVG(F78,F$78:F$86,0)</f>
        <v>1.5</v>
      </c>
      <c r="K78" s="143" t="s">
        <v>15</v>
      </c>
      <c r="L78" s="86" t="s">
        <v>34</v>
      </c>
      <c r="M78" s="84">
        <v>0.92</v>
      </c>
      <c r="N78" s="137">
        <v>0.72</v>
      </c>
      <c r="O78" s="77">
        <f>_xlfn.RANK.AVG(M78,M$78:M$86,0)</f>
        <v>1</v>
      </c>
    </row>
    <row r="79" spans="4:19" ht="14.25" customHeight="1" thickBot="1" x14ac:dyDescent="0.3">
      <c r="D79" s="144"/>
      <c r="E79" s="106" t="s">
        <v>35</v>
      </c>
      <c r="F79" s="109">
        <v>0.93</v>
      </c>
      <c r="G79" s="138"/>
      <c r="H79" s="108">
        <f t="shared" ref="H79:H86" si="7">_xlfn.RANK.AVG(F79,F$78:F$86,0)</f>
        <v>1.5</v>
      </c>
      <c r="K79" s="144"/>
      <c r="L79" s="106" t="s">
        <v>35</v>
      </c>
      <c r="M79" s="109">
        <v>0.9</v>
      </c>
      <c r="N79" s="138"/>
      <c r="O79" s="108">
        <f t="shared" ref="O79:O86" si="8">_xlfn.RANK.AVG(M79,M$78:M$86,0)</f>
        <v>2</v>
      </c>
    </row>
    <row r="80" spans="4:19" ht="14.25" customHeight="1" thickBot="1" x14ac:dyDescent="0.3">
      <c r="D80" s="144"/>
      <c r="E80" s="87" t="s">
        <v>18</v>
      </c>
      <c r="F80" s="73">
        <v>0.89</v>
      </c>
      <c r="G80" s="138"/>
      <c r="H80" s="65">
        <f t="shared" si="7"/>
        <v>4.5</v>
      </c>
      <c r="K80" s="144"/>
      <c r="L80" s="87" t="s">
        <v>18</v>
      </c>
      <c r="M80" s="73">
        <v>0.76</v>
      </c>
      <c r="N80" s="138"/>
      <c r="O80" s="65">
        <f t="shared" si="8"/>
        <v>3</v>
      </c>
    </row>
    <row r="81" spans="4:15" ht="14.25" customHeight="1" thickBot="1" x14ac:dyDescent="0.3">
      <c r="D81" s="144"/>
      <c r="E81" s="106" t="s">
        <v>22</v>
      </c>
      <c r="F81" s="109">
        <v>0.9</v>
      </c>
      <c r="G81" s="138"/>
      <c r="H81" s="108">
        <f t="shared" si="7"/>
        <v>3</v>
      </c>
      <c r="I81" t="s">
        <v>11</v>
      </c>
      <c r="K81" s="144"/>
      <c r="L81" s="106" t="s">
        <v>22</v>
      </c>
      <c r="M81" s="109">
        <v>0.71</v>
      </c>
      <c r="N81" s="138"/>
      <c r="O81" s="108">
        <f t="shared" si="8"/>
        <v>5</v>
      </c>
    </row>
    <row r="82" spans="4:15" ht="14.25" customHeight="1" thickBot="1" x14ac:dyDescent="0.3">
      <c r="D82" s="144"/>
      <c r="E82" s="88" t="s">
        <v>21</v>
      </c>
      <c r="F82" s="73">
        <v>0.89</v>
      </c>
      <c r="G82" s="138"/>
      <c r="H82" s="65">
        <f t="shared" si="7"/>
        <v>4.5</v>
      </c>
      <c r="K82" s="144"/>
      <c r="L82" s="88" t="s">
        <v>21</v>
      </c>
      <c r="M82" s="73">
        <v>0.7</v>
      </c>
      <c r="N82" s="138"/>
      <c r="O82" s="65">
        <f t="shared" si="8"/>
        <v>6</v>
      </c>
    </row>
    <row r="83" spans="4:15" ht="15.75" thickBot="1" x14ac:dyDescent="0.3">
      <c r="D83" s="144"/>
      <c r="E83" s="102" t="s">
        <v>23</v>
      </c>
      <c r="F83" s="109">
        <v>0.87</v>
      </c>
      <c r="G83" s="138"/>
      <c r="H83" s="108">
        <f t="shared" si="7"/>
        <v>6</v>
      </c>
      <c r="K83" s="144"/>
      <c r="L83" s="102" t="s">
        <v>23</v>
      </c>
      <c r="M83" s="109">
        <v>0.73</v>
      </c>
      <c r="N83" s="138"/>
      <c r="O83" s="108">
        <f t="shared" si="8"/>
        <v>4</v>
      </c>
    </row>
    <row r="84" spans="4:15" ht="15.75" thickBot="1" x14ac:dyDescent="0.3">
      <c r="D84" s="144"/>
      <c r="E84" s="88" t="s">
        <v>24</v>
      </c>
      <c r="F84" s="74">
        <v>0.86</v>
      </c>
      <c r="G84" s="138"/>
      <c r="H84" s="65">
        <f t="shared" si="7"/>
        <v>7</v>
      </c>
      <c r="K84" s="144"/>
      <c r="L84" s="88" t="s">
        <v>24</v>
      </c>
      <c r="M84" s="74">
        <v>0.6</v>
      </c>
      <c r="N84" s="138"/>
      <c r="O84" s="65">
        <f t="shared" si="8"/>
        <v>9</v>
      </c>
    </row>
    <row r="85" spans="4:15" ht="14.25" customHeight="1" thickBot="1" x14ac:dyDescent="0.3">
      <c r="D85" s="144"/>
      <c r="E85" s="102" t="s">
        <v>25</v>
      </c>
      <c r="F85" s="110">
        <v>0.81</v>
      </c>
      <c r="G85" s="138"/>
      <c r="H85" s="108">
        <f t="shared" si="7"/>
        <v>8.5</v>
      </c>
      <c r="K85" s="144"/>
      <c r="L85" s="102" t="s">
        <v>25</v>
      </c>
      <c r="M85" s="110">
        <v>0.66</v>
      </c>
      <c r="N85" s="138"/>
      <c r="O85" s="108">
        <f t="shared" si="8"/>
        <v>7</v>
      </c>
    </row>
    <row r="86" spans="4:15" ht="14.25" customHeight="1" thickBot="1" x14ac:dyDescent="0.3">
      <c r="D86" s="145"/>
      <c r="E86" s="89" t="s">
        <v>26</v>
      </c>
      <c r="F86" s="85">
        <v>0.81</v>
      </c>
      <c r="G86" s="139"/>
      <c r="H86" s="80">
        <f t="shared" si="7"/>
        <v>8.5</v>
      </c>
      <c r="K86" s="145"/>
      <c r="L86" s="89" t="s">
        <v>26</v>
      </c>
      <c r="M86" s="85">
        <v>0.64</v>
      </c>
      <c r="N86" s="139"/>
      <c r="O86" s="80">
        <f t="shared" si="8"/>
        <v>8</v>
      </c>
    </row>
    <row r="87" spans="4:15" ht="14.25" customHeight="1" x14ac:dyDescent="0.2">
      <c r="D87" s="72"/>
      <c r="E87" s="91"/>
      <c r="F87" s="25"/>
      <c r="G87" s="94"/>
      <c r="H87" s="52"/>
      <c r="K87" s="72"/>
      <c r="L87" s="91"/>
      <c r="M87" s="25"/>
      <c r="N87" s="94"/>
      <c r="O87" s="52"/>
    </row>
    <row r="88" spans="4:15" ht="14.25" customHeight="1" thickBot="1" x14ac:dyDescent="0.25">
      <c r="D88" s="72"/>
      <c r="E88" s="91"/>
      <c r="F88" s="25"/>
      <c r="G88" s="94"/>
      <c r="H88" s="52"/>
      <c r="K88" s="72"/>
      <c r="L88" s="91"/>
      <c r="M88" s="25"/>
      <c r="N88" s="94"/>
      <c r="O88" s="52"/>
    </row>
    <row r="89" spans="4:15" ht="14.25" customHeight="1" thickBot="1" x14ac:dyDescent="0.3">
      <c r="D89" s="143" t="s">
        <v>388</v>
      </c>
      <c r="E89" s="92" t="s">
        <v>36</v>
      </c>
      <c r="F89" s="84">
        <v>0.97</v>
      </c>
      <c r="G89" s="137">
        <v>0.91</v>
      </c>
      <c r="H89" s="77">
        <f>_xlfn.RANK.AVG(F89,F$89:F$96,0)</f>
        <v>1</v>
      </c>
      <c r="K89" s="143" t="s">
        <v>388</v>
      </c>
      <c r="L89" s="92" t="s">
        <v>36</v>
      </c>
      <c r="M89" s="84">
        <v>0.97</v>
      </c>
      <c r="N89" s="137">
        <v>0.91</v>
      </c>
      <c r="O89" s="77">
        <f>_xlfn.RANK.AVG(M89,M$89:M$96,0)</f>
        <v>1</v>
      </c>
    </row>
    <row r="90" spans="4:15" ht="14.25" customHeight="1" thickBot="1" x14ac:dyDescent="0.3">
      <c r="D90" s="144"/>
      <c r="E90" s="111" t="s">
        <v>18</v>
      </c>
      <c r="F90" s="109">
        <v>0.94</v>
      </c>
      <c r="G90" s="138"/>
      <c r="H90" s="108">
        <f t="shared" ref="H90:H96" si="9">_xlfn.RANK.AVG(F90,F$89:F$96,0)</f>
        <v>2.5</v>
      </c>
      <c r="K90" s="144"/>
      <c r="L90" s="111" t="s">
        <v>18</v>
      </c>
      <c r="M90" s="109">
        <v>0.92</v>
      </c>
      <c r="N90" s="138"/>
      <c r="O90" s="108">
        <f t="shared" ref="O90:O96" si="10">_xlfn.RANK.AVG(M90,M$89:M$96,0)</f>
        <v>2</v>
      </c>
    </row>
    <row r="91" spans="4:15" ht="14.25" customHeight="1" thickBot="1" x14ac:dyDescent="0.3">
      <c r="D91" s="144"/>
      <c r="E91" s="88" t="s">
        <v>21</v>
      </c>
      <c r="F91" s="73">
        <v>0.94</v>
      </c>
      <c r="G91" s="138"/>
      <c r="H91" s="65">
        <f t="shared" si="9"/>
        <v>2.5</v>
      </c>
      <c r="K91" s="144"/>
      <c r="L91" s="88" t="s">
        <v>21</v>
      </c>
      <c r="M91" s="73">
        <v>0.91</v>
      </c>
      <c r="N91" s="138"/>
      <c r="O91" s="65">
        <f t="shared" si="10"/>
        <v>3.5</v>
      </c>
    </row>
    <row r="92" spans="4:15" ht="14.25" customHeight="1" thickBot="1" x14ac:dyDescent="0.3">
      <c r="D92" s="144"/>
      <c r="E92" s="106" t="s">
        <v>22</v>
      </c>
      <c r="F92" s="109">
        <v>0.93</v>
      </c>
      <c r="G92" s="138"/>
      <c r="H92" s="108">
        <f t="shared" si="9"/>
        <v>4</v>
      </c>
      <c r="K92" s="144"/>
      <c r="L92" s="106" t="s">
        <v>22</v>
      </c>
      <c r="M92" s="109">
        <v>0.9</v>
      </c>
      <c r="N92" s="138"/>
      <c r="O92" s="108">
        <f t="shared" si="10"/>
        <v>5.5</v>
      </c>
    </row>
    <row r="93" spans="4:15" ht="14.25" customHeight="1" thickBot="1" x14ac:dyDescent="0.3">
      <c r="D93" s="144"/>
      <c r="E93" s="88" t="s">
        <v>23</v>
      </c>
      <c r="F93" s="74">
        <v>0.91</v>
      </c>
      <c r="G93" s="138"/>
      <c r="H93" s="65">
        <f t="shared" si="9"/>
        <v>5</v>
      </c>
      <c r="I93" t="s">
        <v>11</v>
      </c>
      <c r="K93" s="144"/>
      <c r="L93" s="88" t="s">
        <v>23</v>
      </c>
      <c r="M93" s="74">
        <v>0.91</v>
      </c>
      <c r="N93" s="138"/>
      <c r="O93" s="65">
        <f t="shared" si="10"/>
        <v>3.5</v>
      </c>
    </row>
    <row r="94" spans="4:15" ht="14.25" customHeight="1" thickBot="1" x14ac:dyDescent="0.3">
      <c r="D94" s="144"/>
      <c r="E94" s="106" t="s">
        <v>24</v>
      </c>
      <c r="F94" s="110">
        <v>0.9</v>
      </c>
      <c r="G94" s="138"/>
      <c r="H94" s="108">
        <f t="shared" si="9"/>
        <v>6</v>
      </c>
      <c r="K94" s="144"/>
      <c r="L94" s="106" t="s">
        <v>24</v>
      </c>
      <c r="M94" s="110">
        <v>0.88</v>
      </c>
      <c r="N94" s="138"/>
      <c r="O94" s="108">
        <f t="shared" si="10"/>
        <v>8</v>
      </c>
    </row>
    <row r="95" spans="4:15" ht="14.25" customHeight="1" thickBot="1" x14ac:dyDescent="0.3">
      <c r="D95" s="144"/>
      <c r="E95" s="88" t="s">
        <v>26</v>
      </c>
      <c r="F95" s="74">
        <v>0.88</v>
      </c>
      <c r="G95" s="138"/>
      <c r="H95" s="65">
        <f t="shared" si="9"/>
        <v>7.5</v>
      </c>
      <c r="K95" s="144"/>
      <c r="L95" s="88" t="s">
        <v>26</v>
      </c>
      <c r="M95" s="74">
        <v>0.9</v>
      </c>
      <c r="N95" s="138"/>
      <c r="O95" s="65">
        <f t="shared" si="10"/>
        <v>5.5</v>
      </c>
    </row>
    <row r="96" spans="4:15" ht="15.75" thickBot="1" x14ac:dyDescent="0.3">
      <c r="D96" s="145"/>
      <c r="E96" s="102" t="s">
        <v>25</v>
      </c>
      <c r="F96" s="110">
        <v>0.88</v>
      </c>
      <c r="G96" s="139"/>
      <c r="H96" s="108">
        <f t="shared" si="9"/>
        <v>7.5</v>
      </c>
      <c r="K96" s="145"/>
      <c r="L96" s="102" t="s">
        <v>25</v>
      </c>
      <c r="M96" s="110">
        <v>0.89</v>
      </c>
      <c r="N96" s="139"/>
      <c r="O96" s="108">
        <f t="shared" si="10"/>
        <v>7</v>
      </c>
    </row>
    <row r="97" spans="4:18" x14ac:dyDescent="0.2">
      <c r="D97" s="75"/>
      <c r="E97" s="93"/>
      <c r="F97" s="12"/>
      <c r="G97" s="93"/>
      <c r="H97" s="52"/>
      <c r="K97" s="75"/>
      <c r="L97" s="93"/>
      <c r="M97" s="12"/>
      <c r="N97" s="93"/>
      <c r="O97" s="52"/>
    </row>
    <row r="98" spans="4:18" ht="14.25" customHeight="1" thickBot="1" x14ac:dyDescent="0.25">
      <c r="D98" s="72"/>
      <c r="E98" s="91"/>
      <c r="F98" s="24"/>
      <c r="G98" s="94"/>
      <c r="H98" s="52"/>
      <c r="K98" s="72"/>
      <c r="L98" s="91"/>
      <c r="M98" s="24"/>
      <c r="N98" s="94"/>
      <c r="O98" s="52"/>
    </row>
    <row r="99" spans="4:18" ht="14.25" customHeight="1" thickBot="1" x14ac:dyDescent="0.3">
      <c r="D99" s="143" t="s">
        <v>6</v>
      </c>
      <c r="E99" s="92" t="s">
        <v>37</v>
      </c>
      <c r="F99" s="76">
        <v>0.93</v>
      </c>
      <c r="G99" s="137">
        <v>0.85</v>
      </c>
      <c r="H99" s="77">
        <f>_xlfn.RANK.AVG(F99,F$99:F$106,0)</f>
        <v>1</v>
      </c>
      <c r="K99" s="143" t="s">
        <v>6</v>
      </c>
      <c r="L99" s="92" t="s">
        <v>37</v>
      </c>
      <c r="M99" s="76">
        <v>0.92</v>
      </c>
      <c r="N99" s="140">
        <v>0.8</v>
      </c>
      <c r="O99" s="77">
        <f>_xlfn.RANK.AVG(M99,M$99:M$106,0)</f>
        <v>1</v>
      </c>
    </row>
    <row r="100" spans="4:18" ht="14.25" customHeight="1" thickBot="1" x14ac:dyDescent="0.3">
      <c r="D100" s="144"/>
      <c r="E100" s="111" t="s">
        <v>18</v>
      </c>
      <c r="F100" s="101">
        <v>0.86</v>
      </c>
      <c r="G100" s="138"/>
      <c r="H100" s="108">
        <f t="shared" ref="H100:H106" si="11">_xlfn.RANK.AVG(F100,F$99:F$106,0)</f>
        <v>4</v>
      </c>
      <c r="K100" s="144"/>
      <c r="L100" s="111" t="s">
        <v>18</v>
      </c>
      <c r="M100" s="101">
        <v>0.84</v>
      </c>
      <c r="N100" s="141"/>
      <c r="O100" s="108">
        <f t="shared" ref="O100:O106" si="12">_xlfn.RANK.AVG(M100,M$99:M$106,0)</f>
        <v>2</v>
      </c>
    </row>
    <row r="101" spans="4:18" ht="14.25" customHeight="1" thickBot="1" x14ac:dyDescent="0.3">
      <c r="D101" s="144"/>
      <c r="E101" s="88" t="s">
        <v>21</v>
      </c>
      <c r="F101" s="64">
        <v>0.86</v>
      </c>
      <c r="G101" s="138"/>
      <c r="H101" s="65">
        <f t="shared" si="11"/>
        <v>4</v>
      </c>
      <c r="K101" s="144"/>
      <c r="L101" s="88" t="s">
        <v>21</v>
      </c>
      <c r="M101" s="64">
        <v>0.81</v>
      </c>
      <c r="N101" s="141"/>
      <c r="O101" s="65">
        <f t="shared" si="12"/>
        <v>3.5</v>
      </c>
      <c r="R101" t="s">
        <v>11</v>
      </c>
    </row>
    <row r="102" spans="4:18" ht="14.25" customHeight="1" thickBot="1" x14ac:dyDescent="0.3">
      <c r="D102" s="144"/>
      <c r="E102" s="106" t="s">
        <v>22</v>
      </c>
      <c r="F102" s="101">
        <v>0.87</v>
      </c>
      <c r="G102" s="138"/>
      <c r="H102" s="108">
        <f t="shared" si="11"/>
        <v>2</v>
      </c>
      <c r="K102" s="144"/>
      <c r="L102" s="106" t="s">
        <v>22</v>
      </c>
      <c r="M102" s="101">
        <v>0.81</v>
      </c>
      <c r="N102" s="141"/>
      <c r="O102" s="108">
        <f t="shared" si="12"/>
        <v>3.5</v>
      </c>
    </row>
    <row r="103" spans="4:18" ht="14.25" customHeight="1" thickBot="1" x14ac:dyDescent="0.3">
      <c r="D103" s="144"/>
      <c r="E103" s="88" t="s">
        <v>23</v>
      </c>
      <c r="F103" s="67">
        <v>0.84</v>
      </c>
      <c r="G103" s="138"/>
      <c r="H103" s="65">
        <f t="shared" si="11"/>
        <v>6</v>
      </c>
      <c r="K103" s="144"/>
      <c r="L103" s="88" t="s">
        <v>23</v>
      </c>
      <c r="M103" s="67">
        <v>0.8</v>
      </c>
      <c r="N103" s="141"/>
      <c r="O103" s="65">
        <f t="shared" si="12"/>
        <v>5</v>
      </c>
    </row>
    <row r="104" spans="4:18" ht="14.25" customHeight="1" thickBot="1" x14ac:dyDescent="0.3">
      <c r="D104" s="144"/>
      <c r="E104" s="106" t="s">
        <v>24</v>
      </c>
      <c r="F104" s="101">
        <v>0.86</v>
      </c>
      <c r="G104" s="138"/>
      <c r="H104" s="108">
        <f t="shared" si="11"/>
        <v>4</v>
      </c>
      <c r="K104" s="144"/>
      <c r="L104" s="106" t="s">
        <v>24</v>
      </c>
      <c r="M104" s="101">
        <v>0.72</v>
      </c>
      <c r="N104" s="141"/>
      <c r="O104" s="108">
        <f t="shared" si="12"/>
        <v>8</v>
      </c>
    </row>
    <row r="105" spans="4:18" ht="14.25" customHeight="1" thickBot="1" x14ac:dyDescent="0.3">
      <c r="D105" s="144"/>
      <c r="E105" s="88" t="s">
        <v>26</v>
      </c>
      <c r="F105" s="67">
        <v>0.82</v>
      </c>
      <c r="G105" s="138"/>
      <c r="H105" s="65">
        <f t="shared" si="11"/>
        <v>7.5</v>
      </c>
      <c r="K105" s="144"/>
      <c r="L105" s="88" t="s">
        <v>26</v>
      </c>
      <c r="M105" s="67">
        <v>0.73</v>
      </c>
      <c r="N105" s="141"/>
      <c r="O105" s="65">
        <f t="shared" si="12"/>
        <v>7</v>
      </c>
    </row>
    <row r="106" spans="4:18" ht="14.25" customHeight="1" thickBot="1" x14ac:dyDescent="0.3">
      <c r="D106" s="145"/>
      <c r="E106" s="102" t="s">
        <v>25</v>
      </c>
      <c r="F106" s="103">
        <v>0.82</v>
      </c>
      <c r="G106" s="139"/>
      <c r="H106" s="108">
        <f t="shared" si="11"/>
        <v>7.5</v>
      </c>
      <c r="K106" s="145"/>
      <c r="L106" s="102" t="s">
        <v>25</v>
      </c>
      <c r="M106" s="103">
        <v>0.74</v>
      </c>
      <c r="N106" s="142"/>
      <c r="O106" s="108">
        <f t="shared" si="12"/>
        <v>6</v>
      </c>
    </row>
    <row r="107" spans="4:18" x14ac:dyDescent="0.2">
      <c r="D107" s="2"/>
      <c r="E107" s="2"/>
      <c r="F107" s="2"/>
      <c r="G107" s="2"/>
      <c r="K107" s="2"/>
      <c r="L107" s="2"/>
      <c r="M107" s="2"/>
      <c r="N107" s="2"/>
      <c r="O107" s="2"/>
    </row>
    <row r="108" spans="4:18" ht="18" x14ac:dyDescent="0.2">
      <c r="D108" s="136" t="s">
        <v>391</v>
      </c>
      <c r="E108" s="2"/>
      <c r="F108" s="2"/>
      <c r="G108" s="2"/>
      <c r="K108" s="2"/>
      <c r="L108" s="2"/>
      <c r="M108" s="2"/>
      <c r="N108" s="2"/>
      <c r="O108" s="2"/>
    </row>
    <row r="109" spans="4:18" ht="14.25" customHeight="1" x14ac:dyDescent="0.2">
      <c r="D109" s="35"/>
      <c r="E109" s="36"/>
      <c r="F109" s="8"/>
      <c r="G109" s="34"/>
      <c r="K109" s="35"/>
      <c r="L109" s="36"/>
      <c r="M109" s="8"/>
      <c r="N109" s="37"/>
      <c r="O109" s="2"/>
    </row>
    <row r="110" spans="4:18" ht="14.25" customHeight="1" x14ac:dyDescent="0.2">
      <c r="D110" s="35"/>
      <c r="E110" s="36"/>
      <c r="F110" s="8"/>
      <c r="G110" s="34"/>
      <c r="J110" t="s">
        <v>11</v>
      </c>
      <c r="K110" s="35"/>
      <c r="L110" s="36"/>
      <c r="M110" s="8"/>
      <c r="N110" s="37"/>
      <c r="O110" s="2"/>
    </row>
    <row r="111" spans="4:18" ht="14.25" customHeight="1" x14ac:dyDescent="0.2">
      <c r="D111" s="35"/>
      <c r="E111" s="36"/>
      <c r="F111" s="8" t="s">
        <v>11</v>
      </c>
      <c r="G111" s="34"/>
      <c r="K111" s="35"/>
      <c r="L111" s="36"/>
      <c r="M111" s="8"/>
      <c r="N111" s="37"/>
      <c r="O111" s="2"/>
    </row>
    <row r="112" spans="4:18" ht="14.25" customHeight="1" x14ac:dyDescent="0.2">
      <c r="D112" s="35"/>
      <c r="E112" s="36"/>
      <c r="F112" s="8"/>
      <c r="G112" s="34"/>
      <c r="K112" s="35"/>
      <c r="L112" s="36"/>
      <c r="M112" s="8"/>
      <c r="N112" s="37"/>
      <c r="O112" s="2"/>
    </row>
    <row r="113" spans="4:15" ht="14.25" customHeight="1" x14ac:dyDescent="0.2">
      <c r="D113" s="35"/>
      <c r="E113" s="36"/>
      <c r="F113" s="7"/>
      <c r="G113" s="34"/>
      <c r="K113" s="35"/>
      <c r="L113" s="36"/>
      <c r="M113" s="15"/>
      <c r="N113" s="37"/>
      <c r="O113" s="2"/>
    </row>
    <row r="114" spans="4:15" ht="14.25" customHeight="1" x14ac:dyDescent="0.2">
      <c r="D114" s="35"/>
      <c r="E114" s="36"/>
      <c r="F114" s="8"/>
      <c r="G114" s="34"/>
      <c r="K114" s="35"/>
      <c r="L114" s="36"/>
      <c r="M114" s="7"/>
      <c r="N114" s="37"/>
      <c r="O114" s="2"/>
    </row>
    <row r="115" spans="4:15" ht="14.25" customHeight="1" x14ac:dyDescent="0.2">
      <c r="D115" s="35"/>
      <c r="E115" s="36"/>
      <c r="F115" s="7"/>
      <c r="G115" s="34"/>
      <c r="K115" s="35"/>
      <c r="L115" s="36"/>
      <c r="M115" s="7"/>
      <c r="N115" s="37"/>
      <c r="O115" s="2"/>
    </row>
    <row r="116" spans="4:15" ht="14.25" customHeight="1" x14ac:dyDescent="0.2">
      <c r="D116" s="35" t="s">
        <v>11</v>
      </c>
      <c r="E116" s="36"/>
      <c r="F116" s="7"/>
      <c r="G116" s="34"/>
      <c r="K116" s="35"/>
      <c r="L116" s="36"/>
      <c r="M116" s="7"/>
      <c r="N116" s="37"/>
      <c r="O116" s="2"/>
    </row>
  </sheetData>
  <mergeCells count="26">
    <mergeCell ref="D89:D96"/>
    <mergeCell ref="G89:G96"/>
    <mergeCell ref="G99:G106"/>
    <mergeCell ref="D99:D106"/>
    <mergeCell ref="D13:G14"/>
    <mergeCell ref="D41:D51"/>
    <mergeCell ref="G41:G51"/>
    <mergeCell ref="D54:D64"/>
    <mergeCell ref="G54:G64"/>
    <mergeCell ref="D67:D75"/>
    <mergeCell ref="G67:G75"/>
    <mergeCell ref="K13:N14"/>
    <mergeCell ref="K41:K51"/>
    <mergeCell ref="N41:N51"/>
    <mergeCell ref="G78:G86"/>
    <mergeCell ref="D78:D86"/>
    <mergeCell ref="N78:N86"/>
    <mergeCell ref="N89:N96"/>
    <mergeCell ref="N99:N106"/>
    <mergeCell ref="K54:K64"/>
    <mergeCell ref="K67:K75"/>
    <mergeCell ref="N67:N75"/>
    <mergeCell ref="N54:N64"/>
    <mergeCell ref="K78:K86"/>
    <mergeCell ref="K89:K96"/>
    <mergeCell ref="K99:K106"/>
  </mergeCells>
  <pageMargins left="0.7" right="0.7" top="0.78740157499999996" bottom="0.78740157499999996" header="0.3" footer="0.3"/>
  <pageSetup paperSize="9" scale="43" orientation="portrait" horizontalDpi="4294967294" verticalDpi="429496729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18"/>
  <sheetViews>
    <sheetView zoomScaleNormal="100" workbookViewId="0"/>
  </sheetViews>
  <sheetFormatPr baseColWidth="10" defaultRowHeight="14.25" x14ac:dyDescent="0.2"/>
  <cols>
    <col min="1" max="4" width="11" style="1"/>
    <col min="5" max="5" width="11.625" style="1" customWidth="1"/>
    <col min="6" max="11" width="11" style="1"/>
    <col min="12" max="12" width="11.625" style="1" customWidth="1"/>
    <col min="13" max="16384" width="11" style="1"/>
  </cols>
  <sheetData>
    <row r="1" spans="4:14" s="41" customFormat="1" x14ac:dyDescent="0.2"/>
    <row r="2" spans="4:14" s="41" customFormat="1" x14ac:dyDescent="0.2"/>
    <row r="3" spans="4:14" s="41" customFormat="1" x14ac:dyDescent="0.2"/>
    <row r="4" spans="4:14" s="41" customFormat="1" x14ac:dyDescent="0.2"/>
    <row r="5" spans="4:14" s="41" customFormat="1" x14ac:dyDescent="0.2"/>
    <row r="6" spans="4:14" s="41" customFormat="1" x14ac:dyDescent="0.2"/>
    <row r="7" spans="4:14" s="41" customFormat="1" x14ac:dyDescent="0.2"/>
    <row r="8" spans="4:14" s="41" customFormat="1" x14ac:dyDescent="0.2"/>
    <row r="9" spans="4:14" s="41" customFormat="1" x14ac:dyDescent="0.2"/>
    <row r="12" spans="4:14" ht="15" thickBot="1" x14ac:dyDescent="0.25"/>
    <row r="13" spans="4:14" ht="15" customHeight="1" x14ac:dyDescent="0.2">
      <c r="D13" s="155" t="s">
        <v>13</v>
      </c>
      <c r="E13" s="156"/>
      <c r="F13" s="156"/>
      <c r="G13" s="157"/>
      <c r="K13" s="146" t="s">
        <v>14</v>
      </c>
      <c r="L13" s="147"/>
      <c r="M13" s="147"/>
      <c r="N13" s="148"/>
    </row>
    <row r="14" spans="4:14" ht="14.25" customHeight="1" thickBot="1" x14ac:dyDescent="0.25">
      <c r="D14" s="158"/>
      <c r="E14" s="159"/>
      <c r="F14" s="159"/>
      <c r="G14" s="160"/>
      <c r="K14" s="149"/>
      <c r="L14" s="150"/>
      <c r="M14" s="150"/>
      <c r="N14" s="151"/>
    </row>
    <row r="18" spans="1:20" x14ac:dyDescent="0.2">
      <c r="A18" s="1" t="s">
        <v>11</v>
      </c>
    </row>
    <row r="19" spans="1:20" ht="15" thickBot="1" x14ac:dyDescent="0.25"/>
    <row r="20" spans="1:20" ht="15.75" thickBot="1" x14ac:dyDescent="0.3">
      <c r="D20" s="54" t="s">
        <v>0</v>
      </c>
      <c r="E20" s="58" t="s">
        <v>7</v>
      </c>
      <c r="F20" s="56" t="s">
        <v>8</v>
      </c>
      <c r="G20" s="58" t="s">
        <v>9</v>
      </c>
      <c r="K20" s="54" t="s">
        <v>0</v>
      </c>
      <c r="L20" s="58" t="s">
        <v>7</v>
      </c>
      <c r="M20" s="56" t="s">
        <v>8</v>
      </c>
      <c r="N20" s="58" t="s">
        <v>9</v>
      </c>
      <c r="O20" s="2"/>
      <c r="P20" s="2"/>
    </row>
    <row r="21" spans="1:20" ht="14.25" customHeight="1" thickBot="1" x14ac:dyDescent="0.3">
      <c r="D21" s="51"/>
      <c r="E21" s="59"/>
      <c r="F21" s="33"/>
      <c r="G21" s="59"/>
      <c r="K21" s="51"/>
      <c r="L21" s="59"/>
      <c r="M21" s="33"/>
      <c r="N21" s="59"/>
      <c r="O21" s="4"/>
      <c r="P21" s="2"/>
    </row>
    <row r="22" spans="1:20" ht="15.75" thickBot="1" x14ac:dyDescent="0.3">
      <c r="D22" s="99" t="s">
        <v>4</v>
      </c>
      <c r="E22" s="97">
        <v>0.86350000000000005</v>
      </c>
      <c r="F22" s="96">
        <v>0.86839999999999995</v>
      </c>
      <c r="G22" s="97">
        <v>0.85389999999999999</v>
      </c>
      <c r="K22" s="99" t="s">
        <v>4</v>
      </c>
      <c r="L22" s="97">
        <v>0.873</v>
      </c>
      <c r="M22" s="96">
        <v>0.93279999999999996</v>
      </c>
      <c r="N22" s="97">
        <v>0.75560000000000005</v>
      </c>
      <c r="O22" s="2"/>
      <c r="P22" s="2"/>
    </row>
    <row r="23" spans="1:20" ht="14.25" customHeight="1" thickBot="1" x14ac:dyDescent="0.25">
      <c r="D23" s="51"/>
      <c r="E23" s="60"/>
      <c r="F23" s="57"/>
      <c r="G23" s="60"/>
      <c r="K23" s="51"/>
      <c r="L23" s="60"/>
      <c r="M23" s="57"/>
      <c r="N23" s="60"/>
      <c r="O23" s="3"/>
      <c r="P23" s="2"/>
    </row>
    <row r="24" spans="1:20" ht="15.75" thickBot="1" x14ac:dyDescent="0.3">
      <c r="D24" s="99" t="s">
        <v>10</v>
      </c>
      <c r="E24" s="97">
        <v>0.86070000000000002</v>
      </c>
      <c r="F24" s="96">
        <v>0.8569</v>
      </c>
      <c r="G24" s="97">
        <v>0.86799999999999999</v>
      </c>
      <c r="K24" s="99" t="s">
        <v>10</v>
      </c>
      <c r="L24" s="97">
        <v>0.873</v>
      </c>
      <c r="M24" s="96">
        <v>0.91420000000000001</v>
      </c>
      <c r="N24" s="97">
        <v>0.79210000000000003</v>
      </c>
      <c r="O24" s="3"/>
      <c r="P24" s="2"/>
    </row>
    <row r="25" spans="1:20" ht="15" thickBot="1" x14ac:dyDescent="0.25">
      <c r="D25" s="51"/>
      <c r="E25" s="60"/>
      <c r="F25" s="57"/>
      <c r="G25" s="60"/>
      <c r="I25" s="2"/>
      <c r="K25" s="51"/>
      <c r="L25" s="60"/>
      <c r="M25" s="57"/>
      <c r="N25" s="60"/>
      <c r="O25" s="3"/>
      <c r="P25" s="2"/>
    </row>
    <row r="26" spans="1:20" ht="15.75" thickBot="1" x14ac:dyDescent="0.3">
      <c r="D26" s="99" t="s">
        <v>5</v>
      </c>
      <c r="E26" s="97">
        <v>0.85209999999999997</v>
      </c>
      <c r="F26" s="96">
        <v>0.84840000000000004</v>
      </c>
      <c r="G26" s="97">
        <v>0.85960000000000003</v>
      </c>
      <c r="K26" s="99" t="s">
        <v>5</v>
      </c>
      <c r="L26" s="97">
        <v>0.86070000000000002</v>
      </c>
      <c r="M26" s="96">
        <v>0.89270000000000005</v>
      </c>
      <c r="N26" s="97">
        <v>0.79779999999999995</v>
      </c>
      <c r="O26" s="3"/>
      <c r="P26" s="2"/>
      <c r="Q26" s="33"/>
      <c r="R26" s="33"/>
      <c r="S26" s="33"/>
      <c r="T26" s="33"/>
    </row>
    <row r="27" spans="1:20" ht="14.25" customHeight="1" thickBot="1" x14ac:dyDescent="0.25">
      <c r="D27" s="51"/>
      <c r="E27" s="60"/>
      <c r="F27" s="57"/>
      <c r="G27" s="60"/>
      <c r="K27" s="51"/>
      <c r="L27" s="60"/>
      <c r="M27" s="57"/>
      <c r="N27" s="60"/>
      <c r="O27" s="3"/>
      <c r="P27" s="2"/>
      <c r="Q27" s="33"/>
      <c r="R27" s="33"/>
      <c r="S27" s="33"/>
      <c r="T27" s="33"/>
    </row>
    <row r="28" spans="1:20" ht="15.75" thickBot="1" x14ac:dyDescent="0.3">
      <c r="D28" s="99" t="s">
        <v>15</v>
      </c>
      <c r="E28" s="97">
        <v>0.81420000000000003</v>
      </c>
      <c r="F28" s="96">
        <v>0.78969999999999996</v>
      </c>
      <c r="G28" s="97">
        <v>0.86240000000000006</v>
      </c>
      <c r="K28" s="99" t="s">
        <v>15</v>
      </c>
      <c r="L28" s="97">
        <v>0.81710000000000005</v>
      </c>
      <c r="M28" s="96">
        <v>0.87270000000000003</v>
      </c>
      <c r="N28" s="97">
        <v>0.70789999999999997</v>
      </c>
      <c r="O28" s="5"/>
      <c r="P28" s="2"/>
      <c r="Q28" s="33"/>
      <c r="R28" s="33"/>
      <c r="S28" s="33"/>
      <c r="T28" s="33"/>
    </row>
    <row r="29" spans="1:20" ht="15" thickBot="1" x14ac:dyDescent="0.25">
      <c r="D29" s="51"/>
      <c r="E29" s="60"/>
      <c r="F29" s="57"/>
      <c r="G29" s="60"/>
      <c r="K29" s="51"/>
      <c r="L29" s="60"/>
      <c r="M29" s="57"/>
      <c r="N29" s="60"/>
      <c r="O29" s="3"/>
      <c r="P29" s="2"/>
      <c r="Q29" s="33"/>
      <c r="R29" s="33"/>
      <c r="S29" s="33"/>
      <c r="T29" s="33"/>
    </row>
    <row r="30" spans="1:20" ht="15.75" thickBot="1" x14ac:dyDescent="0.3">
      <c r="D30" s="99" t="s">
        <v>388</v>
      </c>
      <c r="E30" s="97">
        <v>0.81520000000000004</v>
      </c>
      <c r="F30" s="96">
        <v>0.78539999999999999</v>
      </c>
      <c r="G30" s="97">
        <v>0.87360000000000004</v>
      </c>
      <c r="K30" s="99" t="s">
        <v>388</v>
      </c>
      <c r="L30" s="97">
        <v>0.84930000000000005</v>
      </c>
      <c r="M30" s="96">
        <v>0.87549999999999994</v>
      </c>
      <c r="N30" s="97">
        <v>0.79779999999999995</v>
      </c>
      <c r="O30" s="5" t="s">
        <v>11</v>
      </c>
      <c r="P30" s="2"/>
      <c r="Q30" s="33"/>
      <c r="R30" s="33"/>
      <c r="S30" s="33"/>
      <c r="T30" s="33"/>
    </row>
    <row r="31" spans="1:20" ht="15" thickBot="1" x14ac:dyDescent="0.25">
      <c r="D31" s="51"/>
      <c r="E31" s="60"/>
      <c r="F31" s="57"/>
      <c r="G31" s="60"/>
      <c r="K31" s="51"/>
      <c r="L31" s="60"/>
      <c r="M31" s="57"/>
      <c r="N31" s="60"/>
      <c r="O31" s="5"/>
      <c r="P31" s="2"/>
      <c r="Q31" s="33"/>
      <c r="R31" s="33"/>
      <c r="S31" s="33"/>
      <c r="T31" s="33"/>
    </row>
    <row r="32" spans="1:20" ht="15.75" thickBot="1" x14ac:dyDescent="0.3">
      <c r="D32" s="99" t="s">
        <v>6</v>
      </c>
      <c r="E32" s="97">
        <v>0.8256</v>
      </c>
      <c r="F32" s="96">
        <v>0.80400000000000005</v>
      </c>
      <c r="G32" s="97">
        <v>0.86799999999999999</v>
      </c>
      <c r="K32" s="99" t="s">
        <v>6</v>
      </c>
      <c r="L32" s="97">
        <v>0.83789999999999998</v>
      </c>
      <c r="M32" s="96">
        <v>0.89559999999999995</v>
      </c>
      <c r="N32" s="97">
        <v>0.72470000000000001</v>
      </c>
      <c r="O32" s="3"/>
      <c r="P32" s="2"/>
      <c r="Q32" s="33"/>
      <c r="R32" s="33"/>
      <c r="S32" s="33"/>
      <c r="T32" s="33"/>
    </row>
    <row r="33" spans="4:20" x14ac:dyDescent="0.2">
      <c r="O33" s="3"/>
      <c r="P33" s="2"/>
      <c r="Q33" s="33"/>
      <c r="R33" s="33"/>
      <c r="S33" s="33"/>
      <c r="T33" s="33"/>
    </row>
    <row r="34" spans="4:20" x14ac:dyDescent="0.2">
      <c r="O34" s="5"/>
      <c r="P34" s="2"/>
      <c r="Q34" s="33"/>
      <c r="R34" s="33"/>
      <c r="S34" s="33"/>
      <c r="T34" s="33"/>
    </row>
    <row r="35" spans="4:20" x14ac:dyDescent="0.2">
      <c r="O35" s="3"/>
      <c r="P35" s="2"/>
      <c r="Q35" s="33"/>
      <c r="R35" s="33"/>
      <c r="S35" s="33"/>
      <c r="T35" s="33"/>
    </row>
    <row r="36" spans="4:20" x14ac:dyDescent="0.2">
      <c r="O36" s="3"/>
      <c r="P36" s="2"/>
      <c r="Q36" s="33"/>
      <c r="R36" s="33"/>
      <c r="S36" s="33"/>
      <c r="T36" s="33"/>
    </row>
    <row r="37" spans="4:20" x14ac:dyDescent="0.2">
      <c r="O37" s="5"/>
      <c r="P37" s="2"/>
      <c r="R37" s="1" t="s">
        <v>11</v>
      </c>
    </row>
    <row r="38" spans="4:20" ht="15" thickBot="1" x14ac:dyDescent="0.25">
      <c r="J38" s="1" t="s">
        <v>11</v>
      </c>
      <c r="O38" s="3"/>
      <c r="P38" s="2"/>
    </row>
    <row r="39" spans="4:20" ht="18" thickBot="1" x14ac:dyDescent="0.3">
      <c r="D39" s="62" t="s">
        <v>0</v>
      </c>
      <c r="E39" s="61" t="s">
        <v>389</v>
      </c>
      <c r="F39" s="56" t="s">
        <v>12</v>
      </c>
      <c r="G39" s="58" t="s">
        <v>392</v>
      </c>
      <c r="H39" s="55" t="s">
        <v>27</v>
      </c>
      <c r="K39" s="62" t="s">
        <v>0</v>
      </c>
      <c r="L39" s="61" t="s">
        <v>389</v>
      </c>
      <c r="M39" s="56" t="s">
        <v>12</v>
      </c>
      <c r="N39" s="58" t="s">
        <v>392</v>
      </c>
      <c r="O39" s="55" t="s">
        <v>27</v>
      </c>
      <c r="P39" s="2"/>
    </row>
    <row r="40" spans="4:20" ht="15" thickBot="1" x14ac:dyDescent="0.25">
      <c r="D40" s="51"/>
      <c r="E40" s="59"/>
      <c r="F40" s="33"/>
      <c r="G40" s="59"/>
      <c r="H40" s="52"/>
      <c r="K40" s="51"/>
      <c r="L40" s="59"/>
      <c r="M40" s="33"/>
      <c r="N40" s="59"/>
      <c r="O40" s="52"/>
      <c r="R40" s="1" t="s">
        <v>11</v>
      </c>
    </row>
    <row r="41" spans="4:20" ht="14.25" customHeight="1" thickBot="1" x14ac:dyDescent="0.3">
      <c r="D41" s="143" t="s">
        <v>4</v>
      </c>
      <c r="E41" s="86" t="s">
        <v>16</v>
      </c>
      <c r="F41" s="76">
        <v>0.93</v>
      </c>
      <c r="G41" s="152">
        <v>0.87</v>
      </c>
      <c r="H41" s="77">
        <f>_xlfn.RANK.AVG(F41,F$41:F$51,0)</f>
        <v>2.5</v>
      </c>
      <c r="K41" s="143" t="s">
        <v>4</v>
      </c>
      <c r="L41" s="86" t="s">
        <v>16</v>
      </c>
      <c r="M41" s="76">
        <v>0.93</v>
      </c>
      <c r="N41" s="152">
        <v>0.86</v>
      </c>
      <c r="O41" s="77">
        <f>_xlfn.RANK.AVG(M41,M$41:M$51,0)</f>
        <v>2</v>
      </c>
      <c r="S41" s="1" t="s">
        <v>11</v>
      </c>
    </row>
    <row r="42" spans="4:20" ht="14.25" customHeight="1" thickBot="1" x14ac:dyDescent="0.3">
      <c r="D42" s="144"/>
      <c r="E42" s="100" t="s">
        <v>17</v>
      </c>
      <c r="F42" s="101">
        <v>0.93</v>
      </c>
      <c r="G42" s="153"/>
      <c r="H42" s="104">
        <f>_xlfn.RANK.AVG(F42,F$41:F$51,0)</f>
        <v>2.5</v>
      </c>
      <c r="K42" s="144"/>
      <c r="L42" s="100" t="s">
        <v>17</v>
      </c>
      <c r="M42" s="101">
        <v>0.93</v>
      </c>
      <c r="N42" s="153"/>
      <c r="O42" s="104">
        <f>_xlfn.RANK.AVG(M42,M$41:M$51,0)</f>
        <v>2</v>
      </c>
    </row>
    <row r="43" spans="4:20" ht="14.25" customHeight="1" thickBot="1" x14ac:dyDescent="0.3">
      <c r="D43" s="144"/>
      <c r="E43" s="87" t="s">
        <v>19</v>
      </c>
      <c r="F43" s="64">
        <v>0.93</v>
      </c>
      <c r="G43" s="153"/>
      <c r="H43" s="65">
        <f>_xlfn.RANK.AVG(F43,F$41:F$51,0)</f>
        <v>2.5</v>
      </c>
      <c r="K43" s="144"/>
      <c r="L43" s="87" t="s">
        <v>19</v>
      </c>
      <c r="M43" s="64">
        <v>0.93</v>
      </c>
      <c r="N43" s="153"/>
      <c r="O43" s="65">
        <f>_xlfn.RANK.AVG(M43,M$41:M$51,0)</f>
        <v>2</v>
      </c>
    </row>
    <row r="44" spans="4:20" ht="14.25" customHeight="1" thickBot="1" x14ac:dyDescent="0.3">
      <c r="D44" s="144"/>
      <c r="E44" s="100" t="s">
        <v>20</v>
      </c>
      <c r="F44" s="101">
        <v>0.93</v>
      </c>
      <c r="G44" s="153"/>
      <c r="H44" s="104">
        <f>_xlfn.RANK.AVG(F44,F$41:F$51,0)</f>
        <v>2.5</v>
      </c>
      <c r="K44" s="144"/>
      <c r="L44" s="100" t="s">
        <v>20</v>
      </c>
      <c r="M44" s="101">
        <v>0.92</v>
      </c>
      <c r="N44" s="153"/>
      <c r="O44" s="104">
        <f>_xlfn.RANK.AVG(M44,M$41:M$51,0)</f>
        <v>4</v>
      </c>
    </row>
    <row r="45" spans="4:20" ht="14.25" customHeight="1" thickBot="1" x14ac:dyDescent="0.3">
      <c r="D45" s="144"/>
      <c r="E45" s="87" t="s">
        <v>18</v>
      </c>
      <c r="F45" s="64">
        <v>0.87</v>
      </c>
      <c r="G45" s="153"/>
      <c r="H45" s="65">
        <f t="shared" ref="H45:H51" si="0">_xlfn.RANK.AVG(F45,F$41:F$51,0)</f>
        <v>5</v>
      </c>
      <c r="K45" s="144"/>
      <c r="L45" s="87" t="s">
        <v>18</v>
      </c>
      <c r="M45" s="64">
        <v>0.86</v>
      </c>
      <c r="N45" s="153"/>
      <c r="O45" s="65">
        <f t="shared" ref="O45:O51" si="1">_xlfn.RANK.AVG(M45,M$41:M$51,0)</f>
        <v>5</v>
      </c>
    </row>
    <row r="46" spans="4:20" ht="14.25" customHeight="1" thickBot="1" x14ac:dyDescent="0.3">
      <c r="D46" s="144"/>
      <c r="E46" s="102" t="s">
        <v>21</v>
      </c>
      <c r="F46" s="101">
        <v>0.86</v>
      </c>
      <c r="G46" s="153"/>
      <c r="H46" s="104">
        <f t="shared" si="0"/>
        <v>7</v>
      </c>
      <c r="K46" s="144"/>
      <c r="L46" s="102" t="s">
        <v>21</v>
      </c>
      <c r="M46" s="101">
        <v>0.83</v>
      </c>
      <c r="N46" s="153"/>
      <c r="O46" s="104">
        <f t="shared" si="1"/>
        <v>9</v>
      </c>
    </row>
    <row r="47" spans="4:20" ht="14.25" customHeight="1" thickBot="1" x14ac:dyDescent="0.3">
      <c r="D47" s="144"/>
      <c r="E47" s="88" t="s">
        <v>22</v>
      </c>
      <c r="F47" s="67">
        <v>0.86</v>
      </c>
      <c r="G47" s="153"/>
      <c r="H47" s="65">
        <f t="shared" si="0"/>
        <v>7</v>
      </c>
      <c r="I47" s="1" t="s">
        <v>11</v>
      </c>
      <c r="K47" s="144"/>
      <c r="L47" s="88" t="s">
        <v>22</v>
      </c>
      <c r="M47" s="67">
        <v>0.83</v>
      </c>
      <c r="N47" s="153"/>
      <c r="O47" s="65">
        <f t="shared" si="1"/>
        <v>9</v>
      </c>
    </row>
    <row r="48" spans="4:20" ht="14.25" customHeight="1" thickBot="1" x14ac:dyDescent="0.3">
      <c r="D48" s="144"/>
      <c r="E48" s="102" t="s">
        <v>23</v>
      </c>
      <c r="F48" s="103">
        <v>0.86</v>
      </c>
      <c r="G48" s="153"/>
      <c r="H48" s="104">
        <f t="shared" si="0"/>
        <v>7</v>
      </c>
      <c r="K48" s="144"/>
      <c r="L48" s="102" t="s">
        <v>23</v>
      </c>
      <c r="M48" s="103">
        <v>0.84</v>
      </c>
      <c r="N48" s="153"/>
      <c r="O48" s="104">
        <f t="shared" si="1"/>
        <v>6.5</v>
      </c>
    </row>
    <row r="49" spans="4:19" ht="14.25" customHeight="1" thickBot="1" x14ac:dyDescent="0.3">
      <c r="D49" s="144"/>
      <c r="E49" s="88" t="s">
        <v>24</v>
      </c>
      <c r="F49" s="67">
        <v>0.85</v>
      </c>
      <c r="G49" s="153"/>
      <c r="H49" s="65">
        <f t="shared" si="0"/>
        <v>10</v>
      </c>
      <c r="K49" s="144"/>
      <c r="L49" s="88" t="s">
        <v>24</v>
      </c>
      <c r="M49" s="67">
        <v>0.82</v>
      </c>
      <c r="N49" s="153"/>
      <c r="O49" s="65">
        <f t="shared" si="1"/>
        <v>11</v>
      </c>
    </row>
    <row r="50" spans="4:19" ht="14.25" customHeight="1" thickBot="1" x14ac:dyDescent="0.3">
      <c r="D50" s="144"/>
      <c r="E50" s="102" t="s">
        <v>25</v>
      </c>
      <c r="F50" s="103">
        <v>0.85</v>
      </c>
      <c r="G50" s="153"/>
      <c r="H50" s="104">
        <f t="shared" si="0"/>
        <v>10</v>
      </c>
      <c r="K50" s="144"/>
      <c r="L50" s="102" t="s">
        <v>25</v>
      </c>
      <c r="M50" s="103">
        <v>0.83</v>
      </c>
      <c r="N50" s="153"/>
      <c r="O50" s="104">
        <f t="shared" si="1"/>
        <v>9</v>
      </c>
    </row>
    <row r="51" spans="4:19" ht="14.25" customHeight="1" thickBot="1" x14ac:dyDescent="0.3">
      <c r="D51" s="145"/>
      <c r="E51" s="89" t="s">
        <v>26</v>
      </c>
      <c r="F51" s="79">
        <v>0.85</v>
      </c>
      <c r="G51" s="154"/>
      <c r="H51" s="80">
        <f t="shared" si="0"/>
        <v>10</v>
      </c>
      <c r="K51" s="145"/>
      <c r="L51" s="89" t="s">
        <v>26</v>
      </c>
      <c r="M51" s="79">
        <v>0.84</v>
      </c>
      <c r="N51" s="154"/>
      <c r="O51" s="80">
        <f t="shared" si="1"/>
        <v>6.5</v>
      </c>
    </row>
    <row r="52" spans="4:19" x14ac:dyDescent="0.2">
      <c r="D52" s="68"/>
      <c r="E52" s="90"/>
      <c r="F52" s="69"/>
      <c r="G52" s="90"/>
      <c r="H52" s="52"/>
      <c r="K52" s="68"/>
      <c r="L52" s="90"/>
      <c r="M52" s="69"/>
      <c r="N52" s="90"/>
      <c r="O52" s="52"/>
    </row>
    <row r="53" spans="4:19" ht="15" thickBot="1" x14ac:dyDescent="0.25">
      <c r="D53" s="68"/>
      <c r="E53" s="90"/>
      <c r="F53" s="69"/>
      <c r="G53" s="90"/>
      <c r="H53" s="52"/>
      <c r="K53" s="68"/>
      <c r="L53" s="90"/>
      <c r="M53" s="69"/>
      <c r="N53" s="90"/>
      <c r="O53" s="52"/>
    </row>
    <row r="54" spans="4:19" ht="14.25" customHeight="1" thickBot="1" x14ac:dyDescent="0.3">
      <c r="D54" s="143" t="s">
        <v>10</v>
      </c>
      <c r="E54" s="86" t="s">
        <v>28</v>
      </c>
      <c r="F54" s="81">
        <v>0.92</v>
      </c>
      <c r="G54" s="137">
        <v>0.87</v>
      </c>
      <c r="H54" s="77">
        <f>_xlfn.RANK.AVG(F54,F$54:F$64,0)</f>
        <v>2.5</v>
      </c>
      <c r="K54" s="143" t="s">
        <v>10</v>
      </c>
      <c r="L54" s="86" t="s">
        <v>28</v>
      </c>
      <c r="M54" s="81">
        <v>0.93</v>
      </c>
      <c r="N54" s="137">
        <v>0.87</v>
      </c>
      <c r="O54" s="77">
        <f>_xlfn.RANK.AVG(M54,M$54:M$64,0)</f>
        <v>2</v>
      </c>
    </row>
    <row r="55" spans="4:19" ht="14.25" customHeight="1" thickBot="1" x14ac:dyDescent="0.3">
      <c r="D55" s="144"/>
      <c r="E55" s="102" t="s">
        <v>29</v>
      </c>
      <c r="F55" s="105">
        <v>0.92</v>
      </c>
      <c r="G55" s="138"/>
      <c r="H55" s="108">
        <f>_xlfn.RANK.AVG(F55,F$54:F$64,0)</f>
        <v>2.5</v>
      </c>
      <c r="K55" s="144"/>
      <c r="L55" s="102" t="s">
        <v>29</v>
      </c>
      <c r="M55" s="105">
        <v>0.93</v>
      </c>
      <c r="N55" s="138"/>
      <c r="O55" s="108">
        <f>_xlfn.RANK.AVG(M55,M$54:M$64,0)</f>
        <v>2</v>
      </c>
    </row>
    <row r="56" spans="4:19" ht="14.25" customHeight="1" thickBot="1" x14ac:dyDescent="0.3">
      <c r="D56" s="144"/>
      <c r="E56" s="88" t="s">
        <v>30</v>
      </c>
      <c r="F56" s="70">
        <v>0.92</v>
      </c>
      <c r="G56" s="138"/>
      <c r="H56" s="65">
        <f t="shared" ref="H56:H64" si="2">_xlfn.RANK.AVG(F56,F$54:F$64,0)</f>
        <v>2.5</v>
      </c>
      <c r="I56" s="1" t="s">
        <v>11</v>
      </c>
      <c r="K56" s="144"/>
      <c r="L56" s="88" t="s">
        <v>30</v>
      </c>
      <c r="M56" s="70">
        <v>0.93</v>
      </c>
      <c r="N56" s="138"/>
      <c r="O56" s="65">
        <f t="shared" ref="O56:O64" si="3">_xlfn.RANK.AVG(M56,M$54:M$64,0)</f>
        <v>2</v>
      </c>
    </row>
    <row r="57" spans="4:19" ht="14.25" customHeight="1" thickBot="1" x14ac:dyDescent="0.3">
      <c r="D57" s="144"/>
      <c r="E57" s="100" t="s">
        <v>31</v>
      </c>
      <c r="F57" s="105">
        <v>0.92</v>
      </c>
      <c r="G57" s="138"/>
      <c r="H57" s="108">
        <f t="shared" si="2"/>
        <v>2.5</v>
      </c>
      <c r="K57" s="144"/>
      <c r="L57" s="100" t="s">
        <v>31</v>
      </c>
      <c r="M57" s="105">
        <v>0.92</v>
      </c>
      <c r="N57" s="138"/>
      <c r="O57" s="108">
        <f t="shared" si="3"/>
        <v>4</v>
      </c>
    </row>
    <row r="58" spans="4:19" ht="14.25" customHeight="1" thickBot="1" x14ac:dyDescent="0.3">
      <c r="D58" s="144"/>
      <c r="E58" s="88" t="s">
        <v>21</v>
      </c>
      <c r="F58" s="70">
        <v>0.86</v>
      </c>
      <c r="G58" s="138"/>
      <c r="H58" s="65">
        <f t="shared" si="2"/>
        <v>7.5</v>
      </c>
      <c r="K58" s="144"/>
      <c r="L58" s="88" t="s">
        <v>21</v>
      </c>
      <c r="M58" s="70">
        <v>0.84</v>
      </c>
      <c r="N58" s="138"/>
      <c r="O58" s="65">
        <f t="shared" si="3"/>
        <v>10</v>
      </c>
      <c r="S58" s="1" t="s">
        <v>11</v>
      </c>
    </row>
    <row r="59" spans="4:19" ht="14.25" customHeight="1" thickBot="1" x14ac:dyDescent="0.3">
      <c r="D59" s="144"/>
      <c r="E59" s="106" t="s">
        <v>22</v>
      </c>
      <c r="F59" s="105">
        <v>0.86</v>
      </c>
      <c r="G59" s="138"/>
      <c r="H59" s="108">
        <f t="shared" si="2"/>
        <v>7.5</v>
      </c>
      <c r="K59" s="144"/>
      <c r="L59" s="106" t="s">
        <v>22</v>
      </c>
      <c r="M59" s="105">
        <v>0.84</v>
      </c>
      <c r="N59" s="138"/>
      <c r="O59" s="108">
        <f t="shared" si="3"/>
        <v>10</v>
      </c>
    </row>
    <row r="60" spans="4:19" ht="14.25" customHeight="1" thickBot="1" x14ac:dyDescent="0.3">
      <c r="D60" s="144"/>
      <c r="E60" s="87" t="s">
        <v>18</v>
      </c>
      <c r="F60" s="70">
        <v>0.88</v>
      </c>
      <c r="G60" s="138"/>
      <c r="H60" s="65">
        <f t="shared" si="2"/>
        <v>5</v>
      </c>
      <c r="K60" s="144"/>
      <c r="L60" s="87" t="s">
        <v>18</v>
      </c>
      <c r="M60" s="70">
        <v>0.86</v>
      </c>
      <c r="N60" s="138"/>
      <c r="O60" s="65">
        <f t="shared" si="3"/>
        <v>5.5</v>
      </c>
      <c r="R60" s="1" t="s">
        <v>11</v>
      </c>
    </row>
    <row r="61" spans="4:19" ht="14.25" customHeight="1" thickBot="1" x14ac:dyDescent="0.3">
      <c r="D61" s="144"/>
      <c r="E61" s="106" t="s">
        <v>24</v>
      </c>
      <c r="F61" s="107">
        <v>0.85</v>
      </c>
      <c r="G61" s="138"/>
      <c r="H61" s="108">
        <f t="shared" si="2"/>
        <v>10.5</v>
      </c>
      <c r="J61" s="1" t="s">
        <v>11</v>
      </c>
      <c r="K61" s="144"/>
      <c r="L61" s="106" t="s">
        <v>24</v>
      </c>
      <c r="M61" s="107">
        <v>0.84</v>
      </c>
      <c r="N61" s="138"/>
      <c r="O61" s="108">
        <f t="shared" si="3"/>
        <v>10</v>
      </c>
    </row>
    <row r="62" spans="4:19" ht="15.75" thickBot="1" x14ac:dyDescent="0.3">
      <c r="D62" s="144"/>
      <c r="E62" s="88" t="s">
        <v>23</v>
      </c>
      <c r="F62" s="71">
        <v>0.86</v>
      </c>
      <c r="G62" s="138"/>
      <c r="H62" s="65">
        <f t="shared" si="2"/>
        <v>7.5</v>
      </c>
      <c r="K62" s="144"/>
      <c r="L62" s="88" t="s">
        <v>23</v>
      </c>
      <c r="M62" s="71">
        <v>0.86</v>
      </c>
      <c r="N62" s="138"/>
      <c r="O62" s="65">
        <f t="shared" si="3"/>
        <v>5.5</v>
      </c>
    </row>
    <row r="63" spans="4:19" ht="15.75" thickBot="1" x14ac:dyDescent="0.3">
      <c r="D63" s="144"/>
      <c r="E63" s="106" t="s">
        <v>26</v>
      </c>
      <c r="F63" s="107">
        <v>0.86</v>
      </c>
      <c r="G63" s="138"/>
      <c r="H63" s="108">
        <f t="shared" si="2"/>
        <v>7.5</v>
      </c>
      <c r="K63" s="144"/>
      <c r="L63" s="106" t="s">
        <v>26</v>
      </c>
      <c r="M63" s="107">
        <v>0.85</v>
      </c>
      <c r="N63" s="138"/>
      <c r="O63" s="108">
        <f t="shared" si="3"/>
        <v>7.5</v>
      </c>
    </row>
    <row r="64" spans="4:19" ht="14.25" customHeight="1" thickBot="1" x14ac:dyDescent="0.3">
      <c r="D64" s="145"/>
      <c r="E64" s="89" t="s">
        <v>25</v>
      </c>
      <c r="F64" s="82">
        <v>0.85</v>
      </c>
      <c r="G64" s="139"/>
      <c r="H64" s="80">
        <f t="shared" si="2"/>
        <v>10.5</v>
      </c>
      <c r="K64" s="145"/>
      <c r="L64" s="89" t="s">
        <v>25</v>
      </c>
      <c r="M64" s="82">
        <v>0.85</v>
      </c>
      <c r="N64" s="139"/>
      <c r="O64" s="80">
        <f t="shared" si="3"/>
        <v>7.5</v>
      </c>
    </row>
    <row r="65" spans="4:17" ht="14.25" customHeight="1" x14ac:dyDescent="0.2">
      <c r="D65" s="72"/>
      <c r="E65" s="91"/>
      <c r="F65" s="24"/>
      <c r="G65" s="94"/>
      <c r="H65" s="52"/>
      <c r="K65" s="72"/>
      <c r="L65" s="91"/>
      <c r="M65" s="24"/>
      <c r="N65" s="94"/>
      <c r="O65" s="52"/>
    </row>
    <row r="66" spans="4:17" ht="14.25" customHeight="1" thickBot="1" x14ac:dyDescent="0.25">
      <c r="D66" s="72"/>
      <c r="E66" s="91"/>
      <c r="F66" s="24"/>
      <c r="G66" s="94"/>
      <c r="H66" s="52"/>
      <c r="K66" s="72"/>
      <c r="L66" s="91"/>
      <c r="M66" s="24"/>
      <c r="N66" s="94"/>
      <c r="O66" s="52"/>
      <c r="Q66" s="1" t="s">
        <v>11</v>
      </c>
    </row>
    <row r="67" spans="4:17" ht="14.25" customHeight="1" thickBot="1" x14ac:dyDescent="0.3">
      <c r="D67" s="143" t="s">
        <v>5</v>
      </c>
      <c r="E67" s="92" t="s">
        <v>32</v>
      </c>
      <c r="F67" s="84">
        <v>0.9</v>
      </c>
      <c r="G67" s="137">
        <v>0.86</v>
      </c>
      <c r="H67" s="77">
        <f>_xlfn.RANK.AVG(F67,F$67:F$75,0)</f>
        <v>2</v>
      </c>
      <c r="K67" s="143" t="s">
        <v>5</v>
      </c>
      <c r="L67" s="92" t="s">
        <v>32</v>
      </c>
      <c r="M67" s="84">
        <v>0.91</v>
      </c>
      <c r="N67" s="137">
        <v>0.86</v>
      </c>
      <c r="O67" s="77">
        <f>_xlfn.RANK.AVG(M67,M$67:M$75,0)</f>
        <v>2</v>
      </c>
    </row>
    <row r="68" spans="4:17" ht="14.25" customHeight="1" thickBot="1" x14ac:dyDescent="0.3">
      <c r="D68" s="144"/>
      <c r="E68" s="106" t="s">
        <v>33</v>
      </c>
      <c r="F68" s="109">
        <v>0.91</v>
      </c>
      <c r="G68" s="138"/>
      <c r="H68" s="108">
        <f t="shared" ref="H68:H75" si="4">_xlfn.RANK.AVG(F68,F$67:F$75,0)</f>
        <v>1</v>
      </c>
      <c r="K68" s="144"/>
      <c r="L68" s="106" t="s">
        <v>33</v>
      </c>
      <c r="M68" s="109">
        <v>0.92</v>
      </c>
      <c r="N68" s="138"/>
      <c r="O68" s="108">
        <f t="shared" ref="O68" si="5">_xlfn.RANK.AVG(M68,M$67:M$75,0)</f>
        <v>1</v>
      </c>
    </row>
    <row r="69" spans="4:17" ht="14.25" customHeight="1" thickBot="1" x14ac:dyDescent="0.3">
      <c r="D69" s="144"/>
      <c r="E69" s="87" t="s">
        <v>18</v>
      </c>
      <c r="F69" s="73">
        <v>0.87</v>
      </c>
      <c r="G69" s="138"/>
      <c r="H69" s="65">
        <f>_xlfn.RANK.AVG(F69,F$67:F$75,0)</f>
        <v>3</v>
      </c>
      <c r="K69" s="144"/>
      <c r="L69" s="87" t="s">
        <v>18</v>
      </c>
      <c r="M69" s="73">
        <v>0.85</v>
      </c>
      <c r="N69" s="138"/>
      <c r="O69" s="65">
        <f>_xlfn.RANK.AVG(M69,M$67:M$75,0)</f>
        <v>4</v>
      </c>
    </row>
    <row r="70" spans="4:17" ht="14.25" customHeight="1" thickBot="1" x14ac:dyDescent="0.3">
      <c r="D70" s="144"/>
      <c r="E70" s="102" t="s">
        <v>21</v>
      </c>
      <c r="F70" s="109">
        <v>0.86</v>
      </c>
      <c r="G70" s="138"/>
      <c r="H70" s="108">
        <f>_xlfn.RANK.AVG(F70,F$67:F$75,0)</f>
        <v>4.5</v>
      </c>
      <c r="K70" s="144"/>
      <c r="L70" s="102" t="s">
        <v>21</v>
      </c>
      <c r="M70" s="109">
        <v>0.85</v>
      </c>
      <c r="N70" s="138"/>
      <c r="O70" s="108">
        <f>_xlfn.RANK.AVG(M70,M$67:M$75,0)</f>
        <v>4</v>
      </c>
    </row>
    <row r="71" spans="4:17" ht="14.25" customHeight="1" thickBot="1" x14ac:dyDescent="0.3">
      <c r="D71" s="144"/>
      <c r="E71" s="88" t="s">
        <v>22</v>
      </c>
      <c r="F71" s="73">
        <v>0.86</v>
      </c>
      <c r="G71" s="138"/>
      <c r="H71" s="65">
        <f t="shared" si="4"/>
        <v>4.5</v>
      </c>
      <c r="K71" s="144"/>
      <c r="L71" s="88" t="s">
        <v>22</v>
      </c>
      <c r="M71" s="73">
        <v>0.84</v>
      </c>
      <c r="N71" s="138"/>
      <c r="O71" s="65">
        <f t="shared" ref="O71:O75" si="6">_xlfn.RANK.AVG(M71,M$67:M$75,0)</f>
        <v>7</v>
      </c>
    </row>
    <row r="72" spans="4:17" ht="15.75" thickBot="1" x14ac:dyDescent="0.3">
      <c r="D72" s="144"/>
      <c r="E72" s="102" t="s">
        <v>23</v>
      </c>
      <c r="F72" s="110">
        <v>0.85</v>
      </c>
      <c r="G72" s="138"/>
      <c r="H72" s="108">
        <f t="shared" si="4"/>
        <v>6.5</v>
      </c>
      <c r="K72" s="144"/>
      <c r="L72" s="102" t="s">
        <v>23</v>
      </c>
      <c r="M72" s="110">
        <v>0.85</v>
      </c>
      <c r="N72" s="138"/>
      <c r="O72" s="108">
        <f t="shared" si="6"/>
        <v>4</v>
      </c>
    </row>
    <row r="73" spans="4:17" ht="15.75" thickBot="1" x14ac:dyDescent="0.3">
      <c r="D73" s="144"/>
      <c r="E73" s="88" t="s">
        <v>24</v>
      </c>
      <c r="F73" s="74">
        <v>0.85</v>
      </c>
      <c r="G73" s="138"/>
      <c r="H73" s="65">
        <f t="shared" si="4"/>
        <v>6.5</v>
      </c>
      <c r="K73" s="144"/>
      <c r="L73" s="88" t="s">
        <v>24</v>
      </c>
      <c r="M73" s="74">
        <v>0.83</v>
      </c>
      <c r="N73" s="138"/>
      <c r="O73" s="65">
        <f t="shared" si="6"/>
        <v>9</v>
      </c>
    </row>
    <row r="74" spans="4:17" ht="14.25" customHeight="1" thickBot="1" x14ac:dyDescent="0.3">
      <c r="D74" s="144"/>
      <c r="E74" s="106" t="s">
        <v>26</v>
      </c>
      <c r="F74" s="110">
        <v>0.84</v>
      </c>
      <c r="G74" s="138"/>
      <c r="H74" s="108">
        <f t="shared" si="4"/>
        <v>8.5</v>
      </c>
      <c r="I74" s="1" t="s">
        <v>11</v>
      </c>
      <c r="K74" s="144"/>
      <c r="L74" s="106" t="s">
        <v>26</v>
      </c>
      <c r="M74" s="110">
        <v>0.84</v>
      </c>
      <c r="N74" s="138"/>
      <c r="O74" s="108">
        <f t="shared" si="6"/>
        <v>7</v>
      </c>
    </row>
    <row r="75" spans="4:17" ht="14.25" customHeight="1" thickBot="1" x14ac:dyDescent="0.3">
      <c r="D75" s="145"/>
      <c r="E75" s="89" t="s">
        <v>25</v>
      </c>
      <c r="F75" s="85">
        <v>0.84</v>
      </c>
      <c r="G75" s="139"/>
      <c r="H75" s="80">
        <f t="shared" si="4"/>
        <v>8.5</v>
      </c>
      <c r="K75" s="145"/>
      <c r="L75" s="89" t="s">
        <v>25</v>
      </c>
      <c r="M75" s="85">
        <v>0.84</v>
      </c>
      <c r="N75" s="139"/>
      <c r="O75" s="80">
        <f t="shared" si="6"/>
        <v>7</v>
      </c>
    </row>
    <row r="76" spans="4:17" ht="14.25" customHeight="1" x14ac:dyDescent="0.2">
      <c r="D76" s="72"/>
      <c r="E76" s="91"/>
      <c r="F76" s="20"/>
      <c r="G76" s="94"/>
      <c r="H76" s="52"/>
      <c r="K76" s="72"/>
      <c r="L76" s="91"/>
      <c r="M76" s="20"/>
      <c r="N76" s="94"/>
      <c r="O76" s="52"/>
    </row>
    <row r="77" spans="4:17" ht="14.25" customHeight="1" thickBot="1" x14ac:dyDescent="0.25">
      <c r="D77" s="72"/>
      <c r="E77" s="91"/>
      <c r="F77" s="20"/>
      <c r="G77" s="94"/>
      <c r="H77" s="52"/>
      <c r="K77" s="72"/>
      <c r="L77" s="91"/>
      <c r="M77" s="20"/>
      <c r="N77" s="94"/>
      <c r="O77" s="52"/>
    </row>
    <row r="78" spans="4:17" ht="14.25" customHeight="1" thickBot="1" x14ac:dyDescent="0.3">
      <c r="D78" s="143" t="s">
        <v>15</v>
      </c>
      <c r="E78" s="86" t="s">
        <v>34</v>
      </c>
      <c r="F78" s="84">
        <v>0.9</v>
      </c>
      <c r="G78" s="137">
        <v>0.84</v>
      </c>
      <c r="H78" s="77">
        <f>_xlfn.RANK.AVG(F78,F$78:F$86,0)</f>
        <v>1</v>
      </c>
      <c r="K78" s="143" t="s">
        <v>15</v>
      </c>
      <c r="L78" s="86" t="s">
        <v>34</v>
      </c>
      <c r="M78" s="84">
        <v>0.89</v>
      </c>
      <c r="N78" s="140">
        <v>0.8</v>
      </c>
      <c r="O78" s="77">
        <f>_xlfn.RANK.AVG(M78,M$78:M$86,0)</f>
        <v>1</v>
      </c>
    </row>
    <row r="79" spans="4:17" ht="14.25" customHeight="1" thickBot="1" x14ac:dyDescent="0.3">
      <c r="D79" s="144"/>
      <c r="E79" s="106" t="s">
        <v>35</v>
      </c>
      <c r="F79" s="109">
        <v>0.89</v>
      </c>
      <c r="G79" s="138"/>
      <c r="H79" s="108">
        <f t="shared" ref="H79:H86" si="7">_xlfn.RANK.AVG(F79,F$78:F$86,0)</f>
        <v>2</v>
      </c>
      <c r="K79" s="144"/>
      <c r="L79" s="106" t="s">
        <v>35</v>
      </c>
      <c r="M79" s="109">
        <v>0.88</v>
      </c>
      <c r="N79" s="141"/>
      <c r="O79" s="108">
        <f t="shared" ref="O79:O86" si="8">_xlfn.RANK.AVG(M79,M$78:M$86,0)</f>
        <v>2</v>
      </c>
    </row>
    <row r="80" spans="4:17" ht="14.25" customHeight="1" thickBot="1" x14ac:dyDescent="0.3">
      <c r="D80" s="144"/>
      <c r="E80" s="87" t="s">
        <v>18</v>
      </c>
      <c r="F80" s="73">
        <v>0.86</v>
      </c>
      <c r="G80" s="138"/>
      <c r="H80" s="65">
        <f t="shared" si="7"/>
        <v>3</v>
      </c>
      <c r="K80" s="144"/>
      <c r="L80" s="87" t="s">
        <v>18</v>
      </c>
      <c r="M80" s="73">
        <v>0.81</v>
      </c>
      <c r="N80" s="141"/>
      <c r="O80" s="65">
        <f t="shared" si="8"/>
        <v>3</v>
      </c>
    </row>
    <row r="81" spans="4:15" ht="14.25" customHeight="1" thickBot="1" x14ac:dyDescent="0.3">
      <c r="D81" s="144"/>
      <c r="E81" s="106" t="s">
        <v>22</v>
      </c>
      <c r="F81" s="109">
        <v>0.84</v>
      </c>
      <c r="G81" s="138"/>
      <c r="H81" s="108">
        <f t="shared" si="7"/>
        <v>4.5</v>
      </c>
      <c r="K81" s="144"/>
      <c r="L81" s="106" t="s">
        <v>22</v>
      </c>
      <c r="M81" s="109">
        <v>0.77</v>
      </c>
      <c r="N81" s="141"/>
      <c r="O81" s="108">
        <f t="shared" si="8"/>
        <v>7</v>
      </c>
    </row>
    <row r="82" spans="4:15" ht="14.25" customHeight="1" thickBot="1" x14ac:dyDescent="0.3">
      <c r="D82" s="144"/>
      <c r="E82" s="88" t="s">
        <v>21</v>
      </c>
      <c r="F82" s="73">
        <v>0.84</v>
      </c>
      <c r="G82" s="138"/>
      <c r="H82" s="65">
        <f t="shared" si="7"/>
        <v>4.5</v>
      </c>
      <c r="K82" s="144"/>
      <c r="L82" s="88" t="s">
        <v>21</v>
      </c>
      <c r="M82" s="73">
        <v>0.77</v>
      </c>
      <c r="N82" s="141"/>
      <c r="O82" s="65">
        <f t="shared" si="8"/>
        <v>7</v>
      </c>
    </row>
    <row r="83" spans="4:15" ht="15.75" thickBot="1" x14ac:dyDescent="0.3">
      <c r="D83" s="144"/>
      <c r="E83" s="102" t="s">
        <v>23</v>
      </c>
      <c r="F83" s="109">
        <v>0.83</v>
      </c>
      <c r="G83" s="138"/>
      <c r="H83" s="108">
        <f t="shared" si="7"/>
        <v>6</v>
      </c>
      <c r="K83" s="144"/>
      <c r="L83" s="102" t="s">
        <v>23</v>
      </c>
      <c r="M83" s="109">
        <v>0.79</v>
      </c>
      <c r="N83" s="141"/>
      <c r="O83" s="108">
        <f t="shared" si="8"/>
        <v>4</v>
      </c>
    </row>
    <row r="84" spans="4:15" ht="15.75" thickBot="1" x14ac:dyDescent="0.3">
      <c r="D84" s="144"/>
      <c r="E84" s="88" t="s">
        <v>24</v>
      </c>
      <c r="F84" s="74">
        <v>0.82</v>
      </c>
      <c r="G84" s="138"/>
      <c r="H84" s="65">
        <f t="shared" si="7"/>
        <v>7</v>
      </c>
      <c r="K84" s="144"/>
      <c r="L84" s="88" t="s">
        <v>24</v>
      </c>
      <c r="M84" s="74">
        <v>0.76</v>
      </c>
      <c r="N84" s="141"/>
      <c r="O84" s="65">
        <f t="shared" si="8"/>
        <v>9</v>
      </c>
    </row>
    <row r="85" spans="4:15" ht="14.25" customHeight="1" thickBot="1" x14ac:dyDescent="0.3">
      <c r="D85" s="144"/>
      <c r="E85" s="102" t="s">
        <v>25</v>
      </c>
      <c r="F85" s="110">
        <v>0.79</v>
      </c>
      <c r="G85" s="138"/>
      <c r="H85" s="108">
        <f t="shared" si="7"/>
        <v>8.5</v>
      </c>
      <c r="K85" s="144"/>
      <c r="L85" s="102" t="s">
        <v>25</v>
      </c>
      <c r="M85" s="110">
        <v>0.77</v>
      </c>
      <c r="N85" s="141"/>
      <c r="O85" s="108">
        <f t="shared" si="8"/>
        <v>7</v>
      </c>
    </row>
    <row r="86" spans="4:15" ht="14.25" customHeight="1" thickBot="1" x14ac:dyDescent="0.3">
      <c r="D86" s="145"/>
      <c r="E86" s="89" t="s">
        <v>26</v>
      </c>
      <c r="F86" s="85">
        <v>0.79</v>
      </c>
      <c r="G86" s="139"/>
      <c r="H86" s="80">
        <f t="shared" si="7"/>
        <v>8.5</v>
      </c>
      <c r="K86" s="145"/>
      <c r="L86" s="89" t="s">
        <v>26</v>
      </c>
      <c r="M86" s="85">
        <v>0.78</v>
      </c>
      <c r="N86" s="142"/>
      <c r="O86" s="80">
        <f t="shared" si="8"/>
        <v>5</v>
      </c>
    </row>
    <row r="87" spans="4:15" ht="14.25" customHeight="1" x14ac:dyDescent="0.2">
      <c r="D87" s="72"/>
      <c r="E87" s="91"/>
      <c r="F87" s="25"/>
      <c r="G87" s="94"/>
      <c r="H87" s="52"/>
      <c r="I87" s="1" t="s">
        <v>11</v>
      </c>
      <c r="K87" s="72"/>
      <c r="L87" s="91"/>
      <c r="M87" s="25"/>
      <c r="N87" s="94"/>
      <c r="O87" s="52"/>
    </row>
    <row r="88" spans="4:15" ht="14.25" customHeight="1" thickBot="1" x14ac:dyDescent="0.25">
      <c r="D88" s="72"/>
      <c r="E88" s="91"/>
      <c r="F88" s="25"/>
      <c r="G88" s="94"/>
      <c r="H88" s="52"/>
      <c r="K88" s="72"/>
      <c r="L88" s="91"/>
      <c r="M88" s="25"/>
      <c r="N88" s="94"/>
      <c r="O88" s="52"/>
    </row>
    <row r="89" spans="4:15" ht="14.25" customHeight="1" thickBot="1" x14ac:dyDescent="0.3">
      <c r="D89" s="143" t="s">
        <v>388</v>
      </c>
      <c r="E89" s="92" t="s">
        <v>36</v>
      </c>
      <c r="F89" s="84">
        <v>0.9</v>
      </c>
      <c r="G89" s="137">
        <v>0.84</v>
      </c>
      <c r="H89" s="77">
        <f>_xlfn.RANK.AVG(F89,F$89:F$96,0)</f>
        <v>1</v>
      </c>
      <c r="K89" s="143" t="s">
        <v>388</v>
      </c>
      <c r="L89" s="92" t="s">
        <v>36</v>
      </c>
      <c r="M89" s="84">
        <v>0.89</v>
      </c>
      <c r="N89" s="137">
        <v>0.85</v>
      </c>
      <c r="O89" s="77">
        <f>_xlfn.RANK.AVG(M89,M$89:M$96,0)</f>
        <v>1</v>
      </c>
    </row>
    <row r="90" spans="4:15" ht="14.25" customHeight="1" thickBot="1" x14ac:dyDescent="0.3">
      <c r="D90" s="144"/>
      <c r="E90" s="111" t="s">
        <v>18</v>
      </c>
      <c r="F90" s="109">
        <v>0.87</v>
      </c>
      <c r="G90" s="138"/>
      <c r="H90" s="108">
        <f t="shared" ref="H90:H96" si="9">_xlfn.RANK.AVG(F90,F$89:F$96,0)</f>
        <v>2</v>
      </c>
      <c r="K90" s="144"/>
      <c r="L90" s="111" t="s">
        <v>18</v>
      </c>
      <c r="M90" s="109">
        <v>0.86</v>
      </c>
      <c r="N90" s="138"/>
      <c r="O90" s="108">
        <f t="shared" ref="O90:O96" si="10">_xlfn.RANK.AVG(M90,M$89:M$96,0)</f>
        <v>2</v>
      </c>
    </row>
    <row r="91" spans="4:15" ht="14.25" customHeight="1" thickBot="1" x14ac:dyDescent="0.3">
      <c r="D91" s="144"/>
      <c r="E91" s="88" t="s">
        <v>21</v>
      </c>
      <c r="F91" s="73">
        <v>0.85</v>
      </c>
      <c r="G91" s="138"/>
      <c r="H91" s="65">
        <f t="shared" si="9"/>
        <v>3.5</v>
      </c>
      <c r="K91" s="144"/>
      <c r="L91" s="88" t="s">
        <v>21</v>
      </c>
      <c r="M91" s="73">
        <v>0.83</v>
      </c>
      <c r="N91" s="138"/>
      <c r="O91" s="65">
        <f t="shared" si="10"/>
        <v>4</v>
      </c>
    </row>
    <row r="92" spans="4:15" ht="14.25" customHeight="1" thickBot="1" x14ac:dyDescent="0.3">
      <c r="D92" s="144"/>
      <c r="E92" s="106" t="s">
        <v>22</v>
      </c>
      <c r="F92" s="109">
        <v>0.85</v>
      </c>
      <c r="G92" s="138"/>
      <c r="H92" s="108">
        <f t="shared" si="9"/>
        <v>3.5</v>
      </c>
      <c r="K92" s="144"/>
      <c r="L92" s="106" t="s">
        <v>22</v>
      </c>
      <c r="M92" s="109">
        <v>0.83</v>
      </c>
      <c r="N92" s="138"/>
      <c r="O92" s="108">
        <f t="shared" si="10"/>
        <v>4</v>
      </c>
    </row>
    <row r="93" spans="4:15" ht="14.25" customHeight="1" thickBot="1" x14ac:dyDescent="0.3">
      <c r="D93" s="144"/>
      <c r="E93" s="88" t="s">
        <v>23</v>
      </c>
      <c r="F93" s="74">
        <v>0.82</v>
      </c>
      <c r="G93" s="138"/>
      <c r="H93" s="65">
        <f t="shared" si="9"/>
        <v>5.5</v>
      </c>
      <c r="K93" s="144"/>
      <c r="L93" s="88" t="s">
        <v>23</v>
      </c>
      <c r="M93" s="74">
        <v>0.83</v>
      </c>
      <c r="N93" s="138"/>
      <c r="O93" s="65">
        <f t="shared" si="10"/>
        <v>4</v>
      </c>
    </row>
    <row r="94" spans="4:15" ht="14.25" customHeight="1" thickBot="1" x14ac:dyDescent="0.3">
      <c r="D94" s="144"/>
      <c r="E94" s="106" t="s">
        <v>24</v>
      </c>
      <c r="F94" s="110">
        <v>0.82</v>
      </c>
      <c r="G94" s="138"/>
      <c r="H94" s="108">
        <f t="shared" si="9"/>
        <v>5.5</v>
      </c>
      <c r="K94" s="144"/>
      <c r="L94" s="106" t="s">
        <v>24</v>
      </c>
      <c r="M94" s="110">
        <v>0.81</v>
      </c>
      <c r="N94" s="138"/>
      <c r="O94" s="108">
        <f t="shared" si="10"/>
        <v>8</v>
      </c>
    </row>
    <row r="95" spans="4:15" ht="14.25" customHeight="1" thickBot="1" x14ac:dyDescent="0.3">
      <c r="D95" s="144"/>
      <c r="E95" s="88" t="s">
        <v>26</v>
      </c>
      <c r="F95" s="74">
        <v>0.8</v>
      </c>
      <c r="G95" s="138"/>
      <c r="H95" s="65">
        <f t="shared" si="9"/>
        <v>7</v>
      </c>
      <c r="K95" s="144"/>
      <c r="L95" s="88" t="s">
        <v>26</v>
      </c>
      <c r="M95" s="74">
        <v>0.82</v>
      </c>
      <c r="N95" s="138"/>
      <c r="O95" s="65">
        <f t="shared" si="10"/>
        <v>6.5</v>
      </c>
    </row>
    <row r="96" spans="4:15" ht="15.75" thickBot="1" x14ac:dyDescent="0.3">
      <c r="D96" s="145"/>
      <c r="E96" s="102" t="s">
        <v>25</v>
      </c>
      <c r="F96" s="110">
        <v>0.79</v>
      </c>
      <c r="G96" s="139"/>
      <c r="H96" s="108">
        <f t="shared" si="9"/>
        <v>8</v>
      </c>
      <c r="K96" s="145"/>
      <c r="L96" s="102" t="s">
        <v>25</v>
      </c>
      <c r="M96" s="110">
        <v>0.82</v>
      </c>
      <c r="N96" s="139"/>
      <c r="O96" s="108">
        <f t="shared" si="10"/>
        <v>6.5</v>
      </c>
    </row>
    <row r="97" spans="1:15" x14ac:dyDescent="0.2">
      <c r="D97" s="75"/>
      <c r="E97" s="93"/>
      <c r="F97" s="12"/>
      <c r="G97" s="93"/>
      <c r="H97" s="52"/>
      <c r="K97" s="75"/>
      <c r="L97" s="93"/>
      <c r="M97" s="12"/>
      <c r="N97" s="93"/>
      <c r="O97" s="52"/>
    </row>
    <row r="98" spans="1:15" ht="14.25" customHeight="1" thickBot="1" x14ac:dyDescent="0.25">
      <c r="A98" s="1" t="s">
        <v>11</v>
      </c>
      <c r="D98" s="72"/>
      <c r="E98" s="91"/>
      <c r="F98" s="24"/>
      <c r="G98" s="94"/>
      <c r="H98" s="52"/>
      <c r="K98" s="72"/>
      <c r="L98" s="91"/>
      <c r="M98" s="24"/>
      <c r="N98" s="94"/>
      <c r="O98" s="52"/>
    </row>
    <row r="99" spans="1:15" ht="14.25" customHeight="1" thickBot="1" x14ac:dyDescent="0.3">
      <c r="D99" s="143" t="s">
        <v>6</v>
      </c>
      <c r="E99" s="92" t="s">
        <v>37</v>
      </c>
      <c r="F99" s="76">
        <v>0.9</v>
      </c>
      <c r="G99" s="137">
        <v>0.85</v>
      </c>
      <c r="H99" s="77">
        <f>_xlfn.RANK.AVG(F99,F$99:F$106,0)</f>
        <v>1</v>
      </c>
      <c r="I99" s="1" t="s">
        <v>11</v>
      </c>
      <c r="K99" s="143" t="s">
        <v>6</v>
      </c>
      <c r="L99" s="92" t="s">
        <v>37</v>
      </c>
      <c r="M99" s="76">
        <v>0.9</v>
      </c>
      <c r="N99" s="137">
        <v>0.82</v>
      </c>
      <c r="O99" s="77">
        <f>_xlfn.RANK.AVG(M99,M$99:M$106,0)</f>
        <v>1</v>
      </c>
    </row>
    <row r="100" spans="1:15" ht="14.25" customHeight="1" thickBot="1" x14ac:dyDescent="0.3">
      <c r="D100" s="144"/>
      <c r="E100" s="111" t="s">
        <v>18</v>
      </c>
      <c r="F100" s="101">
        <v>0.87</v>
      </c>
      <c r="G100" s="138"/>
      <c r="H100" s="108">
        <f t="shared" ref="H100:H106" si="11">_xlfn.RANK.AVG(F100,F$99:F$106,0)</f>
        <v>2</v>
      </c>
      <c r="K100" s="144"/>
      <c r="L100" s="111" t="s">
        <v>18</v>
      </c>
      <c r="M100" s="101">
        <v>0.83</v>
      </c>
      <c r="N100" s="138"/>
      <c r="O100" s="108">
        <f t="shared" ref="O100:O106" si="12">_xlfn.RANK.AVG(M100,M$99:M$106,0)</f>
        <v>2</v>
      </c>
    </row>
    <row r="101" spans="1:15" ht="14.25" customHeight="1" thickBot="1" x14ac:dyDescent="0.3">
      <c r="D101" s="144"/>
      <c r="E101" s="88" t="s">
        <v>21</v>
      </c>
      <c r="F101" s="64">
        <v>0.86</v>
      </c>
      <c r="G101" s="138"/>
      <c r="H101" s="65">
        <f t="shared" si="11"/>
        <v>3</v>
      </c>
      <c r="K101" s="144"/>
      <c r="L101" s="88" t="s">
        <v>21</v>
      </c>
      <c r="M101" s="64">
        <v>0.79</v>
      </c>
      <c r="N101" s="138"/>
      <c r="O101" s="65">
        <f t="shared" si="12"/>
        <v>6</v>
      </c>
    </row>
    <row r="102" spans="1:15" ht="14.25" customHeight="1" thickBot="1" x14ac:dyDescent="0.3">
      <c r="D102" s="144"/>
      <c r="E102" s="106" t="s">
        <v>22</v>
      </c>
      <c r="F102" s="101">
        <v>0.85</v>
      </c>
      <c r="G102" s="138"/>
      <c r="H102" s="108">
        <f t="shared" si="11"/>
        <v>4</v>
      </c>
      <c r="K102" s="144"/>
      <c r="L102" s="106" t="s">
        <v>22</v>
      </c>
      <c r="M102" s="101">
        <v>0.79</v>
      </c>
      <c r="N102" s="138"/>
      <c r="O102" s="108">
        <f t="shared" si="12"/>
        <v>6</v>
      </c>
    </row>
    <row r="103" spans="1:15" ht="14.25" customHeight="1" thickBot="1" x14ac:dyDescent="0.3">
      <c r="D103" s="144"/>
      <c r="E103" s="88" t="s">
        <v>23</v>
      </c>
      <c r="F103" s="67">
        <v>0.84</v>
      </c>
      <c r="G103" s="138"/>
      <c r="H103" s="65">
        <f t="shared" si="11"/>
        <v>5</v>
      </c>
      <c r="I103" s="1" t="s">
        <v>11</v>
      </c>
      <c r="K103" s="144"/>
      <c r="L103" s="88" t="s">
        <v>23</v>
      </c>
      <c r="M103" s="67">
        <v>0.81</v>
      </c>
      <c r="N103" s="138"/>
      <c r="O103" s="65">
        <f t="shared" si="12"/>
        <v>3</v>
      </c>
    </row>
    <row r="104" spans="1:15" ht="14.25" customHeight="1" thickBot="1" x14ac:dyDescent="0.3">
      <c r="D104" s="144"/>
      <c r="E104" s="106" t="s">
        <v>24</v>
      </c>
      <c r="F104" s="101">
        <v>0.83</v>
      </c>
      <c r="G104" s="138"/>
      <c r="H104" s="108">
        <f t="shared" si="11"/>
        <v>6</v>
      </c>
      <c r="K104" s="144"/>
      <c r="L104" s="106" t="s">
        <v>24</v>
      </c>
      <c r="M104" s="101">
        <v>0.77</v>
      </c>
      <c r="N104" s="138"/>
      <c r="O104" s="108">
        <f t="shared" si="12"/>
        <v>8</v>
      </c>
    </row>
    <row r="105" spans="1:15" ht="14.25" customHeight="1" thickBot="1" x14ac:dyDescent="0.3">
      <c r="D105" s="144"/>
      <c r="E105" s="88" t="s">
        <v>26</v>
      </c>
      <c r="F105" s="67">
        <v>0.81</v>
      </c>
      <c r="G105" s="138"/>
      <c r="H105" s="65">
        <f t="shared" si="11"/>
        <v>7.5</v>
      </c>
      <c r="K105" s="144"/>
      <c r="L105" s="88" t="s">
        <v>26</v>
      </c>
      <c r="M105" s="67">
        <v>0.8</v>
      </c>
      <c r="N105" s="138"/>
      <c r="O105" s="65">
        <f t="shared" si="12"/>
        <v>4</v>
      </c>
    </row>
    <row r="106" spans="1:15" ht="14.25" customHeight="1" thickBot="1" x14ac:dyDescent="0.3">
      <c r="D106" s="145"/>
      <c r="E106" s="102" t="s">
        <v>25</v>
      </c>
      <c r="F106" s="103">
        <v>0.81</v>
      </c>
      <c r="G106" s="139"/>
      <c r="H106" s="108">
        <f t="shared" si="11"/>
        <v>7.5</v>
      </c>
      <c r="K106" s="145"/>
      <c r="L106" s="102" t="s">
        <v>25</v>
      </c>
      <c r="M106" s="103">
        <v>0.79</v>
      </c>
      <c r="N106" s="139"/>
      <c r="O106" s="108">
        <f t="shared" si="12"/>
        <v>6</v>
      </c>
    </row>
    <row r="107" spans="1:15" x14ac:dyDescent="0.2">
      <c r="D107" s="2"/>
      <c r="E107" s="2"/>
      <c r="F107" s="2"/>
      <c r="G107" s="2"/>
      <c r="K107" s="2"/>
      <c r="L107" s="2"/>
      <c r="M107" s="2"/>
      <c r="N107" s="2"/>
    </row>
    <row r="108" spans="1:15" ht="18" x14ac:dyDescent="0.2">
      <c r="D108" s="136" t="s">
        <v>391</v>
      </c>
      <c r="E108" s="2"/>
      <c r="F108" s="2"/>
      <c r="G108" s="2"/>
      <c r="K108" s="2"/>
      <c r="L108" s="2"/>
      <c r="M108" s="2"/>
      <c r="N108" s="2"/>
    </row>
    <row r="109" spans="1:15" ht="14.25" customHeight="1" x14ac:dyDescent="0.2">
      <c r="D109" s="35"/>
      <c r="E109" s="36"/>
      <c r="F109" s="31"/>
      <c r="G109" s="34"/>
      <c r="K109" s="35"/>
      <c r="L109" s="36"/>
      <c r="M109" s="31"/>
      <c r="N109" s="37"/>
    </row>
    <row r="110" spans="1:15" ht="14.25" customHeight="1" x14ac:dyDescent="0.2">
      <c r="D110" s="35"/>
      <c r="E110" s="36"/>
      <c r="F110" s="40"/>
      <c r="G110" s="34"/>
      <c r="K110" s="35"/>
      <c r="L110" s="36"/>
      <c r="M110" s="40"/>
      <c r="N110" s="37"/>
    </row>
    <row r="111" spans="1:15" ht="14.25" customHeight="1" x14ac:dyDescent="0.2">
      <c r="D111" s="35"/>
      <c r="E111" s="36"/>
      <c r="F111" s="40"/>
      <c r="G111" s="34"/>
      <c r="K111" s="35"/>
      <c r="L111" s="36"/>
      <c r="M111" s="39"/>
      <c r="N111" s="37"/>
    </row>
    <row r="112" spans="1:15" ht="14.25" customHeight="1" x14ac:dyDescent="0.2">
      <c r="D112" s="35"/>
      <c r="E112" s="36"/>
      <c r="F112" s="39"/>
      <c r="G112" s="34"/>
      <c r="K112" s="35"/>
      <c r="L112" s="36"/>
      <c r="M112" s="39"/>
      <c r="N112" s="37"/>
    </row>
    <row r="113" spans="4:14" ht="14.25" customHeight="1" x14ac:dyDescent="0.2">
      <c r="D113" s="35"/>
      <c r="E113" s="36"/>
      <c r="F113" s="39"/>
      <c r="G113" s="34"/>
      <c r="K113" s="35"/>
      <c r="L113" s="36"/>
      <c r="M113" s="15"/>
      <c r="N113" s="37"/>
    </row>
    <row r="114" spans="4:14" ht="14.25" customHeight="1" x14ac:dyDescent="0.2">
      <c r="D114" s="35"/>
      <c r="E114" s="36"/>
      <c r="F114" s="39"/>
      <c r="G114" s="34"/>
      <c r="K114" s="35"/>
      <c r="L114" s="36"/>
      <c r="M114" s="39"/>
      <c r="N114" s="37"/>
    </row>
    <row r="115" spans="4:14" ht="14.25" customHeight="1" x14ac:dyDescent="0.2">
      <c r="D115" s="35"/>
      <c r="E115" s="36"/>
      <c r="F115" s="39"/>
      <c r="G115" s="34"/>
      <c r="K115" s="35"/>
      <c r="L115" s="36"/>
      <c r="M115" s="15"/>
      <c r="N115" s="37"/>
    </row>
    <row r="116" spans="4:14" ht="14.25" customHeight="1" x14ac:dyDescent="0.2">
      <c r="D116" s="35"/>
      <c r="E116" s="36"/>
      <c r="F116" s="39"/>
      <c r="G116" s="34"/>
      <c r="K116" s="35"/>
      <c r="L116" s="36"/>
      <c r="M116" s="39"/>
      <c r="N116" s="37"/>
    </row>
    <row r="117" spans="4:14" x14ac:dyDescent="0.2">
      <c r="K117" s="2"/>
      <c r="L117" s="2"/>
      <c r="M117" s="2"/>
      <c r="N117" s="2"/>
    </row>
    <row r="118" spans="4:14" x14ac:dyDescent="0.2">
      <c r="K118" s="2"/>
      <c r="L118" s="2"/>
      <c r="M118" s="2"/>
      <c r="N118" s="2"/>
    </row>
  </sheetData>
  <mergeCells count="26">
    <mergeCell ref="D13:G14"/>
    <mergeCell ref="K13:N14"/>
    <mergeCell ref="D41:D51"/>
    <mergeCell ref="K41:K51"/>
    <mergeCell ref="G41:G51"/>
    <mergeCell ref="N41:N51"/>
    <mergeCell ref="K67:K75"/>
    <mergeCell ref="K78:K86"/>
    <mergeCell ref="K89:K96"/>
    <mergeCell ref="K99:K106"/>
    <mergeCell ref="D54:D64"/>
    <mergeCell ref="G54:G64"/>
    <mergeCell ref="G89:G96"/>
    <mergeCell ref="G99:G106"/>
    <mergeCell ref="K54:K64"/>
    <mergeCell ref="D99:D106"/>
    <mergeCell ref="D67:D75"/>
    <mergeCell ref="D78:D86"/>
    <mergeCell ref="D89:D96"/>
    <mergeCell ref="G67:G75"/>
    <mergeCell ref="G78:G86"/>
    <mergeCell ref="N54:N64"/>
    <mergeCell ref="N67:N75"/>
    <mergeCell ref="N78:N86"/>
    <mergeCell ref="N89:N96"/>
    <mergeCell ref="N99:N106"/>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K116"/>
  <sheetViews>
    <sheetView zoomScaleNormal="100" workbookViewId="0"/>
  </sheetViews>
  <sheetFormatPr baseColWidth="10" defaultRowHeight="14.25" x14ac:dyDescent="0.2"/>
  <cols>
    <col min="4" max="4" width="11" style="1"/>
    <col min="5" max="5" width="11.625" style="1" customWidth="1"/>
    <col min="6" max="7" width="11" style="1"/>
  </cols>
  <sheetData>
    <row r="1" spans="4:7" s="41" customFormat="1" x14ac:dyDescent="0.2"/>
    <row r="2" spans="4:7" s="41" customFormat="1" x14ac:dyDescent="0.2"/>
    <row r="3" spans="4:7" s="41" customFormat="1" x14ac:dyDescent="0.2"/>
    <row r="4" spans="4:7" s="41" customFormat="1" x14ac:dyDescent="0.2"/>
    <row r="5" spans="4:7" s="41" customFormat="1" x14ac:dyDescent="0.2"/>
    <row r="6" spans="4:7" s="41" customFormat="1" x14ac:dyDescent="0.2"/>
    <row r="7" spans="4:7" s="41" customFormat="1" x14ac:dyDescent="0.2"/>
    <row r="8" spans="4:7" s="41" customFormat="1" x14ac:dyDescent="0.2"/>
    <row r="10" spans="4:7" ht="15" thickBot="1" x14ac:dyDescent="0.25"/>
    <row r="11" spans="4:7" x14ac:dyDescent="0.2">
      <c r="D11" s="146" t="s">
        <v>14</v>
      </c>
      <c r="E11" s="147"/>
      <c r="F11" s="147"/>
      <c r="G11" s="148"/>
    </row>
    <row r="12" spans="4:7" ht="15" thickBot="1" x14ac:dyDescent="0.25">
      <c r="D12" s="149"/>
      <c r="E12" s="150"/>
      <c r="F12" s="150"/>
      <c r="G12" s="151"/>
    </row>
    <row r="14" spans="4:7" s="1" customFormat="1" x14ac:dyDescent="0.2"/>
    <row r="15" spans="4:7" s="1" customFormat="1" x14ac:dyDescent="0.2"/>
    <row r="17" spans="2:9" ht="15" thickBot="1" x14ac:dyDescent="0.25"/>
    <row r="18" spans="2:9" ht="15.75" thickBot="1" x14ac:dyDescent="0.3">
      <c r="D18" s="54" t="s">
        <v>0</v>
      </c>
      <c r="E18" s="58" t="s">
        <v>7</v>
      </c>
      <c r="F18" s="56" t="s">
        <v>8</v>
      </c>
      <c r="G18" s="58" t="s">
        <v>9</v>
      </c>
    </row>
    <row r="19" spans="2:9" ht="15" thickBot="1" x14ac:dyDescent="0.25">
      <c r="D19" s="51"/>
      <c r="E19" s="59"/>
      <c r="F19" s="33"/>
      <c r="G19" s="59"/>
    </row>
    <row r="20" spans="2:9" ht="15.75" thickBot="1" x14ac:dyDescent="0.3">
      <c r="D20" s="99" t="s">
        <v>4</v>
      </c>
      <c r="E20" s="97">
        <v>0.80920000000000003</v>
      </c>
      <c r="F20" s="96">
        <v>0.88890000000000002</v>
      </c>
      <c r="G20" s="97">
        <v>0.71030000000000004</v>
      </c>
    </row>
    <row r="21" spans="2:9" ht="15" thickBot="1" x14ac:dyDescent="0.25">
      <c r="D21" s="51"/>
      <c r="E21" s="60"/>
      <c r="F21" s="57"/>
      <c r="G21" s="60"/>
    </row>
    <row r="22" spans="2:9" ht="15.75" thickBot="1" x14ac:dyDescent="0.3">
      <c r="D22" s="99" t="s">
        <v>10</v>
      </c>
      <c r="E22" s="97">
        <v>0.76919999999999999</v>
      </c>
      <c r="F22" s="96">
        <v>0.85</v>
      </c>
      <c r="G22" s="97">
        <v>0.66900000000000004</v>
      </c>
    </row>
    <row r="23" spans="2:9" ht="15" thickBot="1" x14ac:dyDescent="0.25">
      <c r="D23" s="51"/>
      <c r="E23" s="60"/>
      <c r="F23" s="57"/>
      <c r="G23" s="60"/>
    </row>
    <row r="24" spans="2:9" ht="15.75" thickBot="1" x14ac:dyDescent="0.3">
      <c r="D24" s="99" t="s">
        <v>5</v>
      </c>
      <c r="E24" s="97">
        <v>0.81540000000000001</v>
      </c>
      <c r="F24" s="96">
        <v>0.87219999999999998</v>
      </c>
      <c r="G24" s="97">
        <v>0.74480000000000002</v>
      </c>
    </row>
    <row r="25" spans="2:9" ht="15" thickBot="1" x14ac:dyDescent="0.25">
      <c r="B25" t="s">
        <v>11</v>
      </c>
      <c r="D25" s="51"/>
      <c r="E25" s="60"/>
      <c r="F25" s="57"/>
      <c r="G25" s="60"/>
    </row>
    <row r="26" spans="2:9" ht="15.75" thickBot="1" x14ac:dyDescent="0.3">
      <c r="D26" s="99" t="s">
        <v>15</v>
      </c>
      <c r="E26" s="97">
        <v>0.73850000000000005</v>
      </c>
      <c r="F26" s="96">
        <v>0.89439999999999997</v>
      </c>
      <c r="G26" s="97">
        <v>0.54479999999999995</v>
      </c>
    </row>
    <row r="27" spans="2:9" ht="15" thickBot="1" x14ac:dyDescent="0.25">
      <c r="D27" s="51"/>
      <c r="E27" s="60"/>
      <c r="F27" s="57"/>
      <c r="G27" s="60"/>
    </row>
    <row r="28" spans="2:9" ht="15.75" thickBot="1" x14ac:dyDescent="0.3">
      <c r="D28" s="99" t="s">
        <v>388</v>
      </c>
      <c r="E28" s="97">
        <v>0.75080000000000002</v>
      </c>
      <c r="F28" s="96">
        <v>0.83889999999999998</v>
      </c>
      <c r="G28" s="97">
        <v>0.64139999999999997</v>
      </c>
      <c r="I28" t="s">
        <v>11</v>
      </c>
    </row>
    <row r="29" spans="2:9" ht="15" thickBot="1" x14ac:dyDescent="0.25">
      <c r="D29" s="51"/>
      <c r="E29" s="60"/>
      <c r="F29" s="57"/>
      <c r="G29" s="60"/>
    </row>
    <row r="30" spans="2:9" ht="15.75" thickBot="1" x14ac:dyDescent="0.3">
      <c r="D30" s="99" t="s">
        <v>6</v>
      </c>
      <c r="E30" s="97">
        <v>0.73229999999999995</v>
      </c>
      <c r="F30" s="96">
        <v>0.85</v>
      </c>
      <c r="G30" s="97">
        <v>0.58620000000000005</v>
      </c>
    </row>
    <row r="33" spans="4:11" x14ac:dyDescent="0.2">
      <c r="K33" t="s">
        <v>11</v>
      </c>
    </row>
    <row r="36" spans="4:11" ht="15" thickBot="1" x14ac:dyDescent="0.25"/>
    <row r="37" spans="4:11" ht="18" thickBot="1" x14ac:dyDescent="0.3">
      <c r="D37" s="62" t="s">
        <v>0</v>
      </c>
      <c r="E37" s="61" t="s">
        <v>389</v>
      </c>
      <c r="F37" s="56" t="s">
        <v>12</v>
      </c>
      <c r="G37" s="58" t="s">
        <v>392</v>
      </c>
      <c r="H37" s="55" t="s">
        <v>27</v>
      </c>
    </row>
    <row r="38" spans="4:11" ht="15" thickBot="1" x14ac:dyDescent="0.25">
      <c r="D38" s="51"/>
      <c r="E38" s="59"/>
      <c r="F38" s="33"/>
      <c r="G38" s="59"/>
      <c r="H38" s="52"/>
    </row>
    <row r="39" spans="4:11" ht="14.25" customHeight="1" thickBot="1" x14ac:dyDescent="0.3">
      <c r="D39" s="143" t="s">
        <v>4</v>
      </c>
      <c r="E39" s="86" t="s">
        <v>16</v>
      </c>
      <c r="F39" s="76">
        <v>0.86</v>
      </c>
      <c r="G39" s="152">
        <v>0.82</v>
      </c>
      <c r="H39" s="77">
        <f>_xlfn.RANK.AVG(F39,F$39:F$49,0)</f>
        <v>1</v>
      </c>
    </row>
    <row r="40" spans="4:11" ht="14.25" customHeight="1" thickBot="1" x14ac:dyDescent="0.3">
      <c r="D40" s="144"/>
      <c r="E40" s="100" t="s">
        <v>17</v>
      </c>
      <c r="F40" s="101">
        <v>0.85</v>
      </c>
      <c r="G40" s="153"/>
      <c r="H40" s="104">
        <f>_xlfn.RANK.AVG(F40,F$39:F$49,0)</f>
        <v>2.5</v>
      </c>
    </row>
    <row r="41" spans="4:11" ht="14.25" customHeight="1" thickBot="1" x14ac:dyDescent="0.3">
      <c r="D41" s="144"/>
      <c r="E41" s="87" t="s">
        <v>19</v>
      </c>
      <c r="F41" s="64">
        <v>0.85</v>
      </c>
      <c r="G41" s="153"/>
      <c r="H41" s="65">
        <f>_xlfn.RANK.AVG(F41,F$39:F$49,0)</f>
        <v>2.5</v>
      </c>
    </row>
    <row r="42" spans="4:11" ht="14.25" customHeight="1" thickBot="1" x14ac:dyDescent="0.3">
      <c r="D42" s="144"/>
      <c r="E42" s="100" t="s">
        <v>20</v>
      </c>
      <c r="F42" s="101">
        <v>0.84</v>
      </c>
      <c r="G42" s="153"/>
      <c r="H42" s="104">
        <f>_xlfn.RANK.AVG(F42,F$39:F$49,0)</f>
        <v>4.5</v>
      </c>
    </row>
    <row r="43" spans="4:11" ht="14.25" customHeight="1" thickBot="1" x14ac:dyDescent="0.3">
      <c r="D43" s="144"/>
      <c r="E43" s="87" t="s">
        <v>18</v>
      </c>
      <c r="F43" s="64">
        <v>0.82</v>
      </c>
      <c r="G43" s="153"/>
      <c r="H43" s="65">
        <f t="shared" ref="H43:H49" si="0">_xlfn.RANK.AVG(F43,F$39:F$49,0)</f>
        <v>6.5</v>
      </c>
    </row>
    <row r="44" spans="4:11" ht="14.25" customHeight="1" thickBot="1" x14ac:dyDescent="0.3">
      <c r="D44" s="144"/>
      <c r="E44" s="102" t="s">
        <v>21</v>
      </c>
      <c r="F44" s="101">
        <v>0.82</v>
      </c>
      <c r="G44" s="153"/>
      <c r="H44" s="104">
        <f t="shared" si="0"/>
        <v>6.5</v>
      </c>
      <c r="I44" t="s">
        <v>11</v>
      </c>
    </row>
    <row r="45" spans="4:11" ht="14.25" customHeight="1" thickBot="1" x14ac:dyDescent="0.3">
      <c r="D45" s="144"/>
      <c r="E45" s="88" t="s">
        <v>22</v>
      </c>
      <c r="F45" s="67">
        <v>0.81</v>
      </c>
      <c r="G45" s="153"/>
      <c r="H45" s="65">
        <f t="shared" si="0"/>
        <v>8</v>
      </c>
    </row>
    <row r="46" spans="4:11" ht="14.25" customHeight="1" thickBot="1" x14ac:dyDescent="0.3">
      <c r="D46" s="144"/>
      <c r="E46" s="102" t="s">
        <v>23</v>
      </c>
      <c r="F46" s="103">
        <v>0.84</v>
      </c>
      <c r="G46" s="153"/>
      <c r="H46" s="104">
        <f t="shared" si="0"/>
        <v>4.5</v>
      </c>
    </row>
    <row r="47" spans="4:11" ht="14.25" customHeight="1" thickBot="1" x14ac:dyDescent="0.3">
      <c r="D47" s="144"/>
      <c r="E47" s="88" t="s">
        <v>24</v>
      </c>
      <c r="F47" s="67">
        <v>0.79</v>
      </c>
      <c r="G47" s="153"/>
      <c r="H47" s="65">
        <f t="shared" si="0"/>
        <v>9</v>
      </c>
    </row>
    <row r="48" spans="4:11" ht="14.25" customHeight="1" thickBot="1" x14ac:dyDescent="0.3">
      <c r="D48" s="144"/>
      <c r="E48" s="102" t="s">
        <v>25</v>
      </c>
      <c r="F48" s="103">
        <v>0.78</v>
      </c>
      <c r="G48" s="153"/>
      <c r="H48" s="104">
        <f t="shared" si="0"/>
        <v>10.5</v>
      </c>
    </row>
    <row r="49" spans="4:9" ht="14.25" customHeight="1" thickBot="1" x14ac:dyDescent="0.3">
      <c r="D49" s="145"/>
      <c r="E49" s="89" t="s">
        <v>26</v>
      </c>
      <c r="F49" s="79">
        <v>0.78</v>
      </c>
      <c r="G49" s="154"/>
      <c r="H49" s="80">
        <f t="shared" si="0"/>
        <v>10.5</v>
      </c>
    </row>
    <row r="50" spans="4:9" x14ac:dyDescent="0.2">
      <c r="D50" s="68"/>
      <c r="E50" s="90"/>
      <c r="F50" s="69"/>
      <c r="G50" s="90"/>
      <c r="H50" s="52"/>
      <c r="I50" t="s">
        <v>11</v>
      </c>
    </row>
    <row r="51" spans="4:9" ht="15" thickBot="1" x14ac:dyDescent="0.25">
      <c r="D51" s="68"/>
      <c r="E51" s="90"/>
      <c r="F51" s="69"/>
      <c r="G51" s="90"/>
      <c r="H51" s="52"/>
    </row>
    <row r="52" spans="4:9" ht="14.25" customHeight="1" thickBot="1" x14ac:dyDescent="0.3">
      <c r="D52" s="143" t="s">
        <v>10</v>
      </c>
      <c r="E52" s="86" t="s">
        <v>28</v>
      </c>
      <c r="F52" s="81">
        <v>0.83</v>
      </c>
      <c r="G52" s="137">
        <v>0.78</v>
      </c>
      <c r="H52" s="77">
        <f>_xlfn.RANK.AVG(F52,F$52:F$62,0)</f>
        <v>1.5</v>
      </c>
    </row>
    <row r="53" spans="4:9" ht="14.25" customHeight="1" thickBot="1" x14ac:dyDescent="0.3">
      <c r="D53" s="144"/>
      <c r="E53" s="102" t="s">
        <v>29</v>
      </c>
      <c r="F53" s="105">
        <v>0.83</v>
      </c>
      <c r="G53" s="138"/>
      <c r="H53" s="108">
        <f>_xlfn.RANK.AVG(F53,F$52:F$62,0)</f>
        <v>1.5</v>
      </c>
    </row>
    <row r="54" spans="4:9" ht="14.25" customHeight="1" thickBot="1" x14ac:dyDescent="0.3">
      <c r="D54" s="144"/>
      <c r="E54" s="88" t="s">
        <v>30</v>
      </c>
      <c r="F54" s="70">
        <v>0.82</v>
      </c>
      <c r="G54" s="138"/>
      <c r="H54" s="65">
        <f t="shared" ref="H54:H62" si="1">_xlfn.RANK.AVG(F54,F$52:F$62,0)</f>
        <v>3</v>
      </c>
    </row>
    <row r="55" spans="4:9" ht="14.25" customHeight="1" thickBot="1" x14ac:dyDescent="0.3">
      <c r="D55" s="144"/>
      <c r="E55" s="100" t="s">
        <v>31</v>
      </c>
      <c r="F55" s="105">
        <v>0.79</v>
      </c>
      <c r="G55" s="138"/>
      <c r="H55" s="108">
        <f t="shared" si="1"/>
        <v>4</v>
      </c>
    </row>
    <row r="56" spans="4:9" ht="14.25" customHeight="1" thickBot="1" x14ac:dyDescent="0.3">
      <c r="D56" s="144"/>
      <c r="E56" s="88" t="s">
        <v>21</v>
      </c>
      <c r="F56" s="70">
        <v>0.76</v>
      </c>
      <c r="G56" s="138"/>
      <c r="H56" s="65">
        <f t="shared" si="1"/>
        <v>7.5</v>
      </c>
    </row>
    <row r="57" spans="4:9" ht="14.25" customHeight="1" thickBot="1" x14ac:dyDescent="0.3">
      <c r="D57" s="144"/>
      <c r="E57" s="106" t="s">
        <v>22</v>
      </c>
      <c r="F57" s="105">
        <v>0.76</v>
      </c>
      <c r="G57" s="138"/>
      <c r="H57" s="108">
        <f t="shared" si="1"/>
        <v>7.5</v>
      </c>
    </row>
    <row r="58" spans="4:9" ht="14.25" customHeight="1" thickBot="1" x14ac:dyDescent="0.3">
      <c r="D58" s="144"/>
      <c r="E58" s="87" t="s">
        <v>18</v>
      </c>
      <c r="F58" s="70">
        <v>0.76</v>
      </c>
      <c r="G58" s="138"/>
      <c r="H58" s="65">
        <f t="shared" si="1"/>
        <v>7.5</v>
      </c>
    </row>
    <row r="59" spans="4:9" ht="14.25" customHeight="1" thickBot="1" x14ac:dyDescent="0.3">
      <c r="D59" s="144"/>
      <c r="E59" s="106" t="s">
        <v>24</v>
      </c>
      <c r="F59" s="107">
        <v>0.75</v>
      </c>
      <c r="G59" s="138"/>
      <c r="H59" s="108">
        <f t="shared" si="1"/>
        <v>10.5</v>
      </c>
    </row>
    <row r="60" spans="4:9" ht="15.75" thickBot="1" x14ac:dyDescent="0.3">
      <c r="D60" s="144"/>
      <c r="E60" s="88" t="s">
        <v>23</v>
      </c>
      <c r="F60" s="71">
        <v>0.78</v>
      </c>
      <c r="G60" s="138"/>
      <c r="H60" s="65">
        <f t="shared" si="1"/>
        <v>5</v>
      </c>
    </row>
    <row r="61" spans="4:9" ht="15.75" thickBot="1" x14ac:dyDescent="0.3">
      <c r="D61" s="144"/>
      <c r="E61" s="106" t="s">
        <v>26</v>
      </c>
      <c r="F61" s="107">
        <v>0.76</v>
      </c>
      <c r="G61" s="138"/>
      <c r="H61" s="108">
        <f t="shared" si="1"/>
        <v>7.5</v>
      </c>
    </row>
    <row r="62" spans="4:9" ht="14.25" customHeight="1" thickBot="1" x14ac:dyDescent="0.3">
      <c r="D62" s="145"/>
      <c r="E62" s="89" t="s">
        <v>25</v>
      </c>
      <c r="F62" s="82">
        <v>0.75</v>
      </c>
      <c r="G62" s="139"/>
      <c r="H62" s="80">
        <f t="shared" si="1"/>
        <v>10.5</v>
      </c>
    </row>
    <row r="63" spans="4:9" ht="14.25" customHeight="1" x14ac:dyDescent="0.2">
      <c r="D63" s="72"/>
      <c r="E63" s="91"/>
      <c r="F63" s="24"/>
      <c r="G63" s="94"/>
      <c r="H63" s="52"/>
    </row>
    <row r="64" spans="4:9" ht="14.25" customHeight="1" thickBot="1" x14ac:dyDescent="0.25">
      <c r="D64" s="72"/>
      <c r="E64" s="91"/>
      <c r="F64" s="24"/>
      <c r="G64" s="94"/>
      <c r="H64" s="52"/>
    </row>
    <row r="65" spans="4:9" ht="14.25" customHeight="1" thickBot="1" x14ac:dyDescent="0.3">
      <c r="D65" s="143" t="s">
        <v>5</v>
      </c>
      <c r="E65" s="92" t="s">
        <v>32</v>
      </c>
      <c r="F65" s="84">
        <v>0.86</v>
      </c>
      <c r="G65" s="137">
        <v>0.83</v>
      </c>
      <c r="H65" s="77">
        <f>_xlfn.RANK.AVG(F65,F$65:F$73,0)</f>
        <v>2</v>
      </c>
    </row>
    <row r="66" spans="4:9" ht="14.25" customHeight="1" thickBot="1" x14ac:dyDescent="0.3">
      <c r="D66" s="144"/>
      <c r="E66" s="106" t="s">
        <v>33</v>
      </c>
      <c r="F66" s="109">
        <v>0.87</v>
      </c>
      <c r="G66" s="138"/>
      <c r="H66" s="108">
        <f t="shared" ref="H66:H73" si="2">_xlfn.RANK.AVG(F66,F$65:F$73,0)</f>
        <v>1</v>
      </c>
    </row>
    <row r="67" spans="4:9" ht="14.25" customHeight="1" thickBot="1" x14ac:dyDescent="0.3">
      <c r="D67" s="144"/>
      <c r="E67" s="87" t="s">
        <v>18</v>
      </c>
      <c r="F67" s="73">
        <v>0.8</v>
      </c>
      <c r="G67" s="138"/>
      <c r="H67" s="65">
        <f>_xlfn.RANK.AVG(F67,F$65:F$73,0)</f>
        <v>9</v>
      </c>
    </row>
    <row r="68" spans="4:9" ht="14.25" customHeight="1" thickBot="1" x14ac:dyDescent="0.3">
      <c r="D68" s="144"/>
      <c r="E68" s="102" t="s">
        <v>21</v>
      </c>
      <c r="F68" s="109">
        <v>0.82</v>
      </c>
      <c r="G68" s="138"/>
      <c r="H68" s="108">
        <f>_xlfn.RANK.AVG(F68,F$65:F$73,0)</f>
        <v>5</v>
      </c>
    </row>
    <row r="69" spans="4:9" ht="14.25" customHeight="1" thickBot="1" x14ac:dyDescent="0.3">
      <c r="D69" s="144"/>
      <c r="E69" s="88" t="s">
        <v>22</v>
      </c>
      <c r="F69" s="73">
        <v>0.82</v>
      </c>
      <c r="G69" s="138"/>
      <c r="H69" s="65">
        <f t="shared" si="2"/>
        <v>5</v>
      </c>
    </row>
    <row r="70" spans="4:9" ht="15.75" thickBot="1" x14ac:dyDescent="0.3">
      <c r="D70" s="144"/>
      <c r="E70" s="102" t="s">
        <v>23</v>
      </c>
      <c r="F70" s="110">
        <v>0.83</v>
      </c>
      <c r="G70" s="138"/>
      <c r="H70" s="108">
        <f t="shared" si="2"/>
        <v>3</v>
      </c>
    </row>
    <row r="71" spans="4:9" ht="15.75" thickBot="1" x14ac:dyDescent="0.3">
      <c r="D71" s="144"/>
      <c r="E71" s="88" t="s">
        <v>24</v>
      </c>
      <c r="F71" s="74">
        <v>0.81</v>
      </c>
      <c r="G71" s="138"/>
      <c r="H71" s="65">
        <f t="shared" si="2"/>
        <v>7.5</v>
      </c>
    </row>
    <row r="72" spans="4:9" ht="14.25" customHeight="1" thickBot="1" x14ac:dyDescent="0.3">
      <c r="D72" s="144"/>
      <c r="E72" s="106" t="s">
        <v>26</v>
      </c>
      <c r="F72" s="110">
        <v>0.82</v>
      </c>
      <c r="G72" s="138"/>
      <c r="H72" s="108">
        <f t="shared" si="2"/>
        <v>5</v>
      </c>
    </row>
    <row r="73" spans="4:9" ht="14.25" customHeight="1" thickBot="1" x14ac:dyDescent="0.3">
      <c r="D73" s="145"/>
      <c r="E73" s="89" t="s">
        <v>25</v>
      </c>
      <c r="F73" s="85">
        <v>0.81</v>
      </c>
      <c r="G73" s="139"/>
      <c r="H73" s="80">
        <f t="shared" si="2"/>
        <v>7.5</v>
      </c>
    </row>
    <row r="74" spans="4:9" ht="14.25" customHeight="1" x14ac:dyDescent="0.2">
      <c r="D74" s="72"/>
      <c r="E74" s="91"/>
      <c r="F74" s="20"/>
      <c r="G74" s="94"/>
      <c r="H74" s="52"/>
    </row>
    <row r="75" spans="4:9" ht="14.25" customHeight="1" thickBot="1" x14ac:dyDescent="0.25">
      <c r="D75" s="72"/>
      <c r="E75" s="91"/>
      <c r="F75" s="20"/>
      <c r="G75" s="94"/>
      <c r="H75" s="52"/>
      <c r="I75" t="s">
        <v>11</v>
      </c>
    </row>
    <row r="76" spans="4:9" ht="14.25" customHeight="1" thickBot="1" x14ac:dyDescent="0.3">
      <c r="D76" s="143" t="s">
        <v>15</v>
      </c>
      <c r="E76" s="86" t="s">
        <v>34</v>
      </c>
      <c r="F76" s="84">
        <v>0.8</v>
      </c>
      <c r="G76" s="137">
        <v>0.75</v>
      </c>
      <c r="H76" s="77">
        <f>_xlfn.RANK.AVG(F76,F$76:F$84,0)</f>
        <v>1</v>
      </c>
    </row>
    <row r="77" spans="4:9" ht="14.25" customHeight="1" thickBot="1" x14ac:dyDescent="0.3">
      <c r="D77" s="144"/>
      <c r="E77" s="106" t="s">
        <v>35</v>
      </c>
      <c r="F77" s="109">
        <v>0.79</v>
      </c>
      <c r="G77" s="138"/>
      <c r="H77" s="108">
        <f t="shared" ref="H77:H84" si="3">_xlfn.RANK.AVG(F77,F$76:F$84,0)</f>
        <v>2</v>
      </c>
    </row>
    <row r="78" spans="4:9" ht="14.25" customHeight="1" thickBot="1" x14ac:dyDescent="0.3">
      <c r="D78" s="144"/>
      <c r="E78" s="87" t="s">
        <v>18</v>
      </c>
      <c r="F78" s="73">
        <v>0.75</v>
      </c>
      <c r="G78" s="138"/>
      <c r="H78" s="65">
        <f t="shared" si="3"/>
        <v>3.5</v>
      </c>
    </row>
    <row r="79" spans="4:9" ht="14.25" customHeight="1" thickBot="1" x14ac:dyDescent="0.3">
      <c r="D79" s="144"/>
      <c r="E79" s="106" t="s">
        <v>22</v>
      </c>
      <c r="F79" s="109">
        <v>0.73</v>
      </c>
      <c r="G79" s="138"/>
      <c r="H79" s="108">
        <f t="shared" si="3"/>
        <v>5.5</v>
      </c>
    </row>
    <row r="80" spans="4:9" ht="14.25" customHeight="1" thickBot="1" x14ac:dyDescent="0.3">
      <c r="D80" s="144"/>
      <c r="E80" s="88" t="s">
        <v>21</v>
      </c>
      <c r="F80" s="73">
        <v>0.73</v>
      </c>
      <c r="G80" s="138"/>
      <c r="H80" s="65">
        <f t="shared" si="3"/>
        <v>5.5</v>
      </c>
    </row>
    <row r="81" spans="4:9" ht="15.75" thickBot="1" x14ac:dyDescent="0.3">
      <c r="D81" s="144"/>
      <c r="E81" s="102" t="s">
        <v>23</v>
      </c>
      <c r="F81" s="109">
        <v>0.75</v>
      </c>
      <c r="G81" s="138"/>
      <c r="H81" s="108">
        <f t="shared" si="3"/>
        <v>3.5</v>
      </c>
    </row>
    <row r="82" spans="4:9" ht="15.75" thickBot="1" x14ac:dyDescent="0.3">
      <c r="D82" s="144"/>
      <c r="E82" s="88" t="s">
        <v>24</v>
      </c>
      <c r="F82" s="74">
        <v>0.69</v>
      </c>
      <c r="G82" s="138"/>
      <c r="H82" s="65">
        <f t="shared" si="3"/>
        <v>8</v>
      </c>
    </row>
    <row r="83" spans="4:9" ht="14.25" customHeight="1" thickBot="1" x14ac:dyDescent="0.3">
      <c r="D83" s="144"/>
      <c r="E83" s="102" t="s">
        <v>25</v>
      </c>
      <c r="F83" s="110">
        <v>0.69</v>
      </c>
      <c r="G83" s="138"/>
      <c r="H83" s="108">
        <f t="shared" si="3"/>
        <v>8</v>
      </c>
    </row>
    <row r="84" spans="4:9" ht="14.25" customHeight="1" thickBot="1" x14ac:dyDescent="0.3">
      <c r="D84" s="145"/>
      <c r="E84" s="89" t="s">
        <v>26</v>
      </c>
      <c r="F84" s="85">
        <v>0.69</v>
      </c>
      <c r="G84" s="139"/>
      <c r="H84" s="80">
        <f t="shared" si="3"/>
        <v>8</v>
      </c>
    </row>
    <row r="85" spans="4:9" ht="14.25" customHeight="1" x14ac:dyDescent="0.2">
      <c r="D85" s="72"/>
      <c r="E85" s="91"/>
      <c r="F85" s="25"/>
      <c r="G85" s="94"/>
      <c r="H85" s="52"/>
    </row>
    <row r="86" spans="4:9" ht="14.25" customHeight="1" thickBot="1" x14ac:dyDescent="0.25">
      <c r="D86" s="72"/>
      <c r="E86" s="91"/>
      <c r="F86" s="25"/>
      <c r="G86" s="94"/>
      <c r="H86" s="52"/>
      <c r="I86" t="s">
        <v>11</v>
      </c>
    </row>
    <row r="87" spans="4:9" ht="14.25" customHeight="1" thickBot="1" x14ac:dyDescent="0.3">
      <c r="D87" s="143" t="s">
        <v>388</v>
      </c>
      <c r="E87" s="92" t="s">
        <v>36</v>
      </c>
      <c r="F87" s="84">
        <v>0.83</v>
      </c>
      <c r="G87" s="137">
        <v>0.76</v>
      </c>
      <c r="H87" s="77">
        <f>_xlfn.RANK.AVG(F87,F$87:F$94,0)</f>
        <v>1</v>
      </c>
    </row>
    <row r="88" spans="4:9" ht="14.25" customHeight="1" thickBot="1" x14ac:dyDescent="0.3">
      <c r="D88" s="144"/>
      <c r="E88" s="111" t="s">
        <v>18</v>
      </c>
      <c r="F88" s="109">
        <v>0.76</v>
      </c>
      <c r="G88" s="138"/>
      <c r="H88" s="108">
        <f t="shared" ref="H88:H94" si="4">_xlfn.RANK.AVG(F88,F$87:F$94,0)</f>
        <v>4</v>
      </c>
    </row>
    <row r="89" spans="4:9" ht="14.25" customHeight="1" thickBot="1" x14ac:dyDescent="0.3">
      <c r="D89" s="144"/>
      <c r="E89" s="88" t="s">
        <v>21</v>
      </c>
      <c r="F89" s="73">
        <v>0.77</v>
      </c>
      <c r="G89" s="138"/>
      <c r="H89" s="65">
        <f t="shared" si="4"/>
        <v>2</v>
      </c>
    </row>
    <row r="90" spans="4:9" ht="14.25" customHeight="1" thickBot="1" x14ac:dyDescent="0.3">
      <c r="D90" s="144"/>
      <c r="E90" s="106" t="s">
        <v>22</v>
      </c>
      <c r="F90" s="109">
        <v>0.76</v>
      </c>
      <c r="G90" s="138"/>
      <c r="H90" s="108">
        <f t="shared" si="4"/>
        <v>4</v>
      </c>
    </row>
    <row r="91" spans="4:9" ht="14.25" customHeight="1" thickBot="1" x14ac:dyDescent="0.3">
      <c r="D91" s="144"/>
      <c r="E91" s="88" t="s">
        <v>23</v>
      </c>
      <c r="F91" s="74">
        <v>0.76</v>
      </c>
      <c r="G91" s="138"/>
      <c r="H91" s="65">
        <f t="shared" si="4"/>
        <v>4</v>
      </c>
    </row>
    <row r="92" spans="4:9" ht="14.25" customHeight="1" thickBot="1" x14ac:dyDescent="0.3">
      <c r="D92" s="144"/>
      <c r="E92" s="106" t="s">
        <v>24</v>
      </c>
      <c r="F92" s="110">
        <v>0.74</v>
      </c>
      <c r="G92" s="138"/>
      <c r="H92" s="108">
        <f t="shared" si="4"/>
        <v>6</v>
      </c>
    </row>
    <row r="93" spans="4:9" ht="14.25" customHeight="1" thickBot="1" x14ac:dyDescent="0.3">
      <c r="D93" s="144"/>
      <c r="E93" s="88" t="s">
        <v>26</v>
      </c>
      <c r="F93" s="74">
        <v>0.73</v>
      </c>
      <c r="G93" s="138"/>
      <c r="H93" s="65">
        <f t="shared" si="4"/>
        <v>7.5</v>
      </c>
    </row>
    <row r="94" spans="4:9" ht="15.75" thickBot="1" x14ac:dyDescent="0.3">
      <c r="D94" s="145"/>
      <c r="E94" s="102" t="s">
        <v>25</v>
      </c>
      <c r="F94" s="110">
        <v>0.73</v>
      </c>
      <c r="G94" s="139"/>
      <c r="H94" s="108">
        <f t="shared" si="4"/>
        <v>7.5</v>
      </c>
    </row>
    <row r="95" spans="4:9" x14ac:dyDescent="0.2">
      <c r="D95" s="75"/>
      <c r="E95" s="93"/>
      <c r="F95" s="12"/>
      <c r="G95" s="93"/>
      <c r="H95" s="52"/>
    </row>
    <row r="96" spans="4:9" ht="14.25" customHeight="1" thickBot="1" x14ac:dyDescent="0.25">
      <c r="D96" s="72"/>
      <c r="E96" s="91"/>
      <c r="F96" s="24"/>
      <c r="G96" s="94"/>
      <c r="H96" s="52"/>
      <c r="I96" t="s">
        <v>11</v>
      </c>
    </row>
    <row r="97" spans="4:9" ht="14.25" customHeight="1" thickBot="1" x14ac:dyDescent="0.3">
      <c r="D97" s="143" t="s">
        <v>6</v>
      </c>
      <c r="E97" s="92" t="s">
        <v>37</v>
      </c>
      <c r="F97" s="76">
        <v>0.77</v>
      </c>
      <c r="G97" s="137">
        <v>0.75</v>
      </c>
      <c r="H97" s="77">
        <f>_xlfn.RANK.AVG(F97,F$97:F$104,0)</f>
        <v>1</v>
      </c>
    </row>
    <row r="98" spans="4:9" ht="14.25" customHeight="1" thickBot="1" x14ac:dyDescent="0.3">
      <c r="D98" s="144"/>
      <c r="E98" s="111" t="s">
        <v>18</v>
      </c>
      <c r="F98" s="101">
        <v>0.75</v>
      </c>
      <c r="G98" s="138"/>
      <c r="H98" s="108">
        <f t="shared" ref="H98:H104" si="5">_xlfn.RANK.AVG(F98,F$97:F$104,0)</f>
        <v>2.5</v>
      </c>
    </row>
    <row r="99" spans="4:9" ht="14.25" customHeight="1" thickBot="1" x14ac:dyDescent="0.3">
      <c r="D99" s="144"/>
      <c r="E99" s="88" t="s">
        <v>21</v>
      </c>
      <c r="F99" s="64">
        <v>0.73</v>
      </c>
      <c r="G99" s="138"/>
      <c r="H99" s="65">
        <f t="shared" si="5"/>
        <v>4</v>
      </c>
    </row>
    <row r="100" spans="4:9" ht="14.25" customHeight="1" thickBot="1" x14ac:dyDescent="0.3">
      <c r="D100" s="144"/>
      <c r="E100" s="106" t="s">
        <v>22</v>
      </c>
      <c r="F100" s="101">
        <v>0.72</v>
      </c>
      <c r="G100" s="138"/>
      <c r="H100" s="108">
        <f t="shared" si="5"/>
        <v>5</v>
      </c>
    </row>
    <row r="101" spans="4:9" ht="14.25" customHeight="1" thickBot="1" x14ac:dyDescent="0.3">
      <c r="D101" s="144"/>
      <c r="E101" s="88" t="s">
        <v>23</v>
      </c>
      <c r="F101" s="67">
        <v>0.75</v>
      </c>
      <c r="G101" s="138"/>
      <c r="H101" s="65">
        <f t="shared" si="5"/>
        <v>2.5</v>
      </c>
    </row>
    <row r="102" spans="4:9" ht="14.25" customHeight="1" thickBot="1" x14ac:dyDescent="0.3">
      <c r="D102" s="144"/>
      <c r="E102" s="106" t="s">
        <v>24</v>
      </c>
      <c r="F102" s="101">
        <v>0.69</v>
      </c>
      <c r="G102" s="138"/>
      <c r="H102" s="108">
        <f t="shared" si="5"/>
        <v>7.5</v>
      </c>
    </row>
    <row r="103" spans="4:9" ht="14.25" customHeight="1" thickBot="1" x14ac:dyDescent="0.3">
      <c r="D103" s="144"/>
      <c r="E103" s="88" t="s">
        <v>26</v>
      </c>
      <c r="F103" s="67">
        <v>0.7</v>
      </c>
      <c r="G103" s="138"/>
      <c r="H103" s="65">
        <f t="shared" si="5"/>
        <v>6</v>
      </c>
    </row>
    <row r="104" spans="4:9" ht="14.25" customHeight="1" thickBot="1" x14ac:dyDescent="0.3">
      <c r="D104" s="145"/>
      <c r="E104" s="102" t="s">
        <v>25</v>
      </c>
      <c r="F104" s="103">
        <v>0.69</v>
      </c>
      <c r="G104" s="139"/>
      <c r="H104" s="108">
        <f t="shared" si="5"/>
        <v>7.5</v>
      </c>
    </row>
    <row r="105" spans="4:9" x14ac:dyDescent="0.2">
      <c r="D105" s="2"/>
      <c r="E105" s="2"/>
      <c r="F105" s="2"/>
      <c r="G105" s="2"/>
    </row>
    <row r="106" spans="4:9" ht="18" x14ac:dyDescent="0.2">
      <c r="D106" s="136" t="s">
        <v>391</v>
      </c>
      <c r="E106" s="2"/>
      <c r="F106" s="2"/>
      <c r="G106" s="2"/>
    </row>
    <row r="107" spans="4:9" ht="14.25" customHeight="1" x14ac:dyDescent="0.2">
      <c r="D107" s="35"/>
      <c r="E107" s="36"/>
      <c r="F107" s="43"/>
      <c r="G107" s="34"/>
    </row>
    <row r="108" spans="4:9" ht="14.25" customHeight="1" x14ac:dyDescent="0.2">
      <c r="D108" s="35"/>
      <c r="E108" s="36"/>
      <c r="F108" s="15"/>
      <c r="G108" s="34"/>
    </row>
    <row r="109" spans="4:9" ht="14.25" customHeight="1" x14ac:dyDescent="0.2">
      <c r="D109" s="35"/>
      <c r="E109" s="36"/>
      <c r="F109" s="15"/>
      <c r="G109" s="34"/>
    </row>
    <row r="110" spans="4:9" ht="14.25" customHeight="1" x14ac:dyDescent="0.2">
      <c r="D110" s="35"/>
      <c r="E110" s="36"/>
      <c r="F110" s="15"/>
      <c r="G110" s="34"/>
      <c r="I110" t="s">
        <v>11</v>
      </c>
    </row>
    <row r="111" spans="4:9" ht="14.25" customHeight="1" x14ac:dyDescent="0.2">
      <c r="D111" s="35"/>
      <c r="E111" s="36"/>
      <c r="F111" s="15"/>
      <c r="G111" s="34"/>
    </row>
    <row r="112" spans="4:9" ht="14.25" customHeight="1" x14ac:dyDescent="0.2">
      <c r="D112" s="35"/>
      <c r="E112" s="36"/>
      <c r="F112" s="15"/>
      <c r="G112" s="34"/>
    </row>
    <row r="113" spans="4:7" ht="14.25" customHeight="1" x14ac:dyDescent="0.2">
      <c r="D113" s="35"/>
      <c r="E113" s="36"/>
      <c r="F113" s="15"/>
      <c r="G113" s="34"/>
    </row>
    <row r="114" spans="4:7" ht="14.25" customHeight="1" x14ac:dyDescent="0.2">
      <c r="D114" s="35"/>
      <c r="E114" s="36"/>
      <c r="F114" s="42"/>
      <c r="G114" s="34"/>
    </row>
    <row r="115" spans="4:7" x14ac:dyDescent="0.2">
      <c r="D115" s="2"/>
      <c r="E115" s="2"/>
      <c r="F115" s="2"/>
      <c r="G115" s="2"/>
    </row>
    <row r="116" spans="4:7" x14ac:dyDescent="0.2">
      <c r="D116" s="2"/>
      <c r="E116" s="2"/>
      <c r="F116" s="2"/>
      <c r="G116" s="2"/>
    </row>
  </sheetData>
  <mergeCells count="13">
    <mergeCell ref="D97:D104"/>
    <mergeCell ref="G97:G104"/>
    <mergeCell ref="D11:G12"/>
    <mergeCell ref="D39:D49"/>
    <mergeCell ref="G39:G49"/>
    <mergeCell ref="D52:D62"/>
    <mergeCell ref="G52:G62"/>
    <mergeCell ref="D65:D73"/>
    <mergeCell ref="G65:G73"/>
    <mergeCell ref="D76:D84"/>
    <mergeCell ref="G76:G84"/>
    <mergeCell ref="D87:D94"/>
    <mergeCell ref="G87:G9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D1:K115"/>
  <sheetViews>
    <sheetView zoomScaleNormal="100" workbookViewId="0"/>
  </sheetViews>
  <sheetFormatPr baseColWidth="10" defaultRowHeight="14.25" x14ac:dyDescent="0.2"/>
  <cols>
    <col min="4" max="4" width="11" style="1"/>
    <col min="5" max="5" width="11.625" style="1" customWidth="1"/>
    <col min="6" max="7" width="11" style="1"/>
  </cols>
  <sheetData>
    <row r="1" spans="4:7" s="41" customFormat="1" x14ac:dyDescent="0.2"/>
    <row r="2" spans="4:7" s="41" customFormat="1" x14ac:dyDescent="0.2"/>
    <row r="3" spans="4:7" s="41" customFormat="1" x14ac:dyDescent="0.2"/>
    <row r="4" spans="4:7" s="41" customFormat="1" x14ac:dyDescent="0.2"/>
    <row r="5" spans="4:7" s="41" customFormat="1" x14ac:dyDescent="0.2"/>
    <row r="6" spans="4:7" s="41" customFormat="1" x14ac:dyDescent="0.2"/>
    <row r="7" spans="4:7" s="41" customFormat="1" x14ac:dyDescent="0.2"/>
    <row r="8" spans="4:7" s="41" customFormat="1" x14ac:dyDescent="0.2"/>
    <row r="10" spans="4:7" ht="15" thickBot="1" x14ac:dyDescent="0.25"/>
    <row r="11" spans="4:7" x14ac:dyDescent="0.2">
      <c r="D11" s="146" t="s">
        <v>14</v>
      </c>
      <c r="E11" s="147"/>
      <c r="F11" s="147"/>
      <c r="G11" s="148"/>
    </row>
    <row r="12" spans="4:7" ht="15" thickBot="1" x14ac:dyDescent="0.25">
      <c r="D12" s="149"/>
      <c r="E12" s="150"/>
      <c r="F12" s="150"/>
      <c r="G12" s="151"/>
    </row>
    <row r="14" spans="4:7" s="1" customFormat="1" x14ac:dyDescent="0.2"/>
    <row r="15" spans="4:7" s="1" customFormat="1" x14ac:dyDescent="0.2"/>
    <row r="17" spans="4:11" ht="15" thickBot="1" x14ac:dyDescent="0.25"/>
    <row r="18" spans="4:11" ht="15.75" thickBot="1" x14ac:dyDescent="0.3">
      <c r="D18" s="54" t="s">
        <v>0</v>
      </c>
      <c r="E18" s="58" t="s">
        <v>7</v>
      </c>
      <c r="F18" s="56" t="s">
        <v>8</v>
      </c>
      <c r="G18" s="58" t="s">
        <v>9</v>
      </c>
    </row>
    <row r="19" spans="4:11" ht="15" thickBot="1" x14ac:dyDescent="0.25">
      <c r="D19" s="51"/>
      <c r="E19" s="59"/>
      <c r="F19" s="33"/>
      <c r="G19" s="59"/>
    </row>
    <row r="20" spans="4:11" ht="15.75" thickBot="1" x14ac:dyDescent="0.3">
      <c r="D20" s="99" t="s">
        <v>4</v>
      </c>
      <c r="E20" s="97">
        <v>0.81579999999999997</v>
      </c>
      <c r="F20" s="96">
        <v>0.84260000000000002</v>
      </c>
      <c r="G20" s="97">
        <v>0.78049999999999997</v>
      </c>
    </row>
    <row r="21" spans="4:11" ht="15" thickBot="1" x14ac:dyDescent="0.25">
      <c r="D21" s="51"/>
      <c r="E21" s="60"/>
      <c r="F21" s="57"/>
      <c r="G21" s="60"/>
    </row>
    <row r="22" spans="4:11" ht="15.75" thickBot="1" x14ac:dyDescent="0.3">
      <c r="D22" s="99" t="s">
        <v>10</v>
      </c>
      <c r="E22" s="97">
        <v>0.75260000000000005</v>
      </c>
      <c r="F22" s="96">
        <v>0.66669999999999996</v>
      </c>
      <c r="G22" s="97">
        <v>0.8659</v>
      </c>
    </row>
    <row r="23" spans="4:11" ht="15" thickBot="1" x14ac:dyDescent="0.25">
      <c r="D23" s="51"/>
      <c r="E23" s="60"/>
      <c r="F23" s="57"/>
      <c r="G23" s="60"/>
    </row>
    <row r="24" spans="4:11" ht="15.75" thickBot="1" x14ac:dyDescent="0.3">
      <c r="D24" s="99" t="s">
        <v>5</v>
      </c>
      <c r="E24" s="97">
        <v>0.75789473684210495</v>
      </c>
      <c r="F24" s="96">
        <v>0.77777777777777801</v>
      </c>
      <c r="G24" s="97">
        <v>0.73170731707317105</v>
      </c>
    </row>
    <row r="25" spans="4:11" ht="15" thickBot="1" x14ac:dyDescent="0.25">
      <c r="D25" s="51"/>
      <c r="E25" s="60"/>
      <c r="F25" s="57"/>
      <c r="G25" s="60"/>
    </row>
    <row r="26" spans="4:11" ht="15.75" thickBot="1" x14ac:dyDescent="0.3">
      <c r="D26" s="99" t="s">
        <v>15</v>
      </c>
      <c r="E26" s="97">
        <v>0.76839999999999997</v>
      </c>
      <c r="F26" s="96">
        <v>0.81479999999999997</v>
      </c>
      <c r="G26" s="97">
        <v>0.70730000000000004</v>
      </c>
    </row>
    <row r="27" spans="4:11" ht="15" thickBot="1" x14ac:dyDescent="0.25">
      <c r="D27" s="51"/>
      <c r="E27" s="60"/>
      <c r="F27" s="57"/>
      <c r="G27" s="60"/>
    </row>
    <row r="28" spans="4:11" ht="15.75" thickBot="1" x14ac:dyDescent="0.3">
      <c r="D28" s="99" t="s">
        <v>388</v>
      </c>
      <c r="E28" s="97">
        <v>0.74210526315789505</v>
      </c>
      <c r="F28" s="96">
        <v>0.81481481481481499</v>
      </c>
      <c r="G28" s="97">
        <v>0.64634146341463405</v>
      </c>
    </row>
    <row r="29" spans="4:11" ht="15" thickBot="1" x14ac:dyDescent="0.25">
      <c r="D29" s="51"/>
      <c r="E29" s="60"/>
      <c r="F29" s="57"/>
      <c r="G29" s="60"/>
    </row>
    <row r="30" spans="4:11" ht="15.75" thickBot="1" x14ac:dyDescent="0.3">
      <c r="D30" s="99" t="s">
        <v>6</v>
      </c>
      <c r="E30" s="97">
        <v>0.8</v>
      </c>
      <c r="F30" s="96">
        <v>0.80555555555555602</v>
      </c>
      <c r="G30" s="97">
        <v>0.792682926829268</v>
      </c>
    </row>
    <row r="31" spans="4:11" x14ac:dyDescent="0.2">
      <c r="K31" t="s">
        <v>11</v>
      </c>
    </row>
    <row r="35" spans="4:11" x14ac:dyDescent="0.2">
      <c r="I35" t="s">
        <v>11</v>
      </c>
    </row>
    <row r="36" spans="4:11" ht="15" thickBot="1" x14ac:dyDescent="0.25">
      <c r="K36" t="s">
        <v>11</v>
      </c>
    </row>
    <row r="37" spans="4:11" ht="18" thickBot="1" x14ac:dyDescent="0.3">
      <c r="D37" s="62" t="s">
        <v>0</v>
      </c>
      <c r="E37" s="61" t="s">
        <v>389</v>
      </c>
      <c r="F37" s="56" t="s">
        <v>12</v>
      </c>
      <c r="G37" s="58" t="s">
        <v>392</v>
      </c>
      <c r="H37" s="55" t="s">
        <v>27</v>
      </c>
    </row>
    <row r="38" spans="4:11" ht="15" thickBot="1" x14ac:dyDescent="0.25">
      <c r="D38" s="51"/>
      <c r="E38" s="59"/>
      <c r="F38" s="33"/>
      <c r="G38" s="59"/>
      <c r="H38" s="52"/>
    </row>
    <row r="39" spans="4:11" ht="14.25" customHeight="1" thickBot="1" x14ac:dyDescent="0.3">
      <c r="D39" s="143" t="s">
        <v>4</v>
      </c>
      <c r="E39" s="86" t="s">
        <v>16</v>
      </c>
      <c r="F39" s="76">
        <v>0.85</v>
      </c>
      <c r="G39" s="152">
        <v>0.84</v>
      </c>
      <c r="H39" s="77">
        <f>_xlfn.RANK.AVG(F39,F$39:F$49,0)</f>
        <v>2</v>
      </c>
    </row>
    <row r="40" spans="4:11" ht="14.25" customHeight="1" thickBot="1" x14ac:dyDescent="0.3">
      <c r="D40" s="144"/>
      <c r="E40" s="100" t="s">
        <v>17</v>
      </c>
      <c r="F40" s="101">
        <v>0.85</v>
      </c>
      <c r="G40" s="153"/>
      <c r="H40" s="104">
        <f>_xlfn.RANK.AVG(F40,F$39:F$49,0)</f>
        <v>2</v>
      </c>
    </row>
    <row r="41" spans="4:11" ht="14.25" customHeight="1" thickBot="1" x14ac:dyDescent="0.3">
      <c r="D41" s="144"/>
      <c r="E41" s="87" t="s">
        <v>19</v>
      </c>
      <c r="F41" s="64">
        <v>0.85</v>
      </c>
      <c r="G41" s="153"/>
      <c r="H41" s="65">
        <f>_xlfn.RANK.AVG(F41,F$39:F$49,0)</f>
        <v>2</v>
      </c>
    </row>
    <row r="42" spans="4:11" ht="14.25" customHeight="1" thickBot="1" x14ac:dyDescent="0.3">
      <c r="D42" s="144"/>
      <c r="E42" s="100" t="s">
        <v>20</v>
      </c>
      <c r="F42" s="101">
        <v>0.84</v>
      </c>
      <c r="G42" s="153"/>
      <c r="H42" s="104">
        <f>_xlfn.RANK.AVG(F42,F$39:F$49,0)</f>
        <v>4</v>
      </c>
      <c r="I42" t="s">
        <v>11</v>
      </c>
    </row>
    <row r="43" spans="4:11" ht="14.25" customHeight="1" thickBot="1" x14ac:dyDescent="0.3">
      <c r="D43" s="144"/>
      <c r="E43" s="87" t="s">
        <v>18</v>
      </c>
      <c r="F43" s="64">
        <v>0.82</v>
      </c>
      <c r="G43" s="153"/>
      <c r="H43" s="65">
        <f t="shared" ref="H43:H48" si="0">_xlfn.RANK.AVG(F43,F$39:F$49,0)</f>
        <v>5</v>
      </c>
    </row>
    <row r="44" spans="4:11" ht="14.25" customHeight="1" thickBot="1" x14ac:dyDescent="0.3">
      <c r="D44" s="144"/>
      <c r="E44" s="102" t="s">
        <v>21</v>
      </c>
      <c r="F44" s="101">
        <v>0.81</v>
      </c>
      <c r="G44" s="153"/>
      <c r="H44" s="104">
        <f t="shared" si="0"/>
        <v>6</v>
      </c>
    </row>
    <row r="45" spans="4:11" ht="14.25" customHeight="1" thickBot="1" x14ac:dyDescent="0.3">
      <c r="D45" s="144"/>
      <c r="E45" s="88" t="s">
        <v>22</v>
      </c>
      <c r="F45" s="67">
        <v>0.8</v>
      </c>
      <c r="G45" s="153"/>
      <c r="H45" s="65">
        <f t="shared" si="0"/>
        <v>8</v>
      </c>
    </row>
    <row r="46" spans="4:11" ht="14.25" customHeight="1" thickBot="1" x14ac:dyDescent="0.3">
      <c r="D46" s="144"/>
      <c r="E46" s="102" t="s">
        <v>23</v>
      </c>
      <c r="F46" s="103">
        <v>0.79</v>
      </c>
      <c r="G46" s="153"/>
      <c r="H46" s="104">
        <f t="shared" si="0"/>
        <v>10.5</v>
      </c>
    </row>
    <row r="47" spans="4:11" ht="14.25" customHeight="1" thickBot="1" x14ac:dyDescent="0.3">
      <c r="D47" s="144"/>
      <c r="E47" s="88" t="s">
        <v>24</v>
      </c>
      <c r="F47" s="67">
        <v>0.8</v>
      </c>
      <c r="G47" s="153"/>
      <c r="H47" s="65">
        <f t="shared" si="0"/>
        <v>8</v>
      </c>
    </row>
    <row r="48" spans="4:11" ht="14.25" customHeight="1" thickBot="1" x14ac:dyDescent="0.3">
      <c r="D48" s="144"/>
      <c r="E48" s="102" t="s">
        <v>25</v>
      </c>
      <c r="F48" s="103">
        <v>0.8</v>
      </c>
      <c r="G48" s="153"/>
      <c r="H48" s="104">
        <f t="shared" si="0"/>
        <v>8</v>
      </c>
    </row>
    <row r="49" spans="4:9" ht="14.25" customHeight="1" thickBot="1" x14ac:dyDescent="0.3">
      <c r="D49" s="145"/>
      <c r="E49" s="89" t="s">
        <v>26</v>
      </c>
      <c r="F49" s="79">
        <v>0.79</v>
      </c>
      <c r="G49" s="154"/>
      <c r="H49" s="80">
        <f>_xlfn.RANK.AVG(F49,F$39:F$49,0)</f>
        <v>10.5</v>
      </c>
    </row>
    <row r="50" spans="4:9" x14ac:dyDescent="0.2">
      <c r="D50" s="68"/>
      <c r="E50" s="90"/>
      <c r="F50" s="69"/>
      <c r="G50" s="90"/>
      <c r="H50" s="52"/>
    </row>
    <row r="51" spans="4:9" ht="15" thickBot="1" x14ac:dyDescent="0.25">
      <c r="D51" s="68"/>
      <c r="E51" s="90"/>
      <c r="F51" s="69"/>
      <c r="G51" s="90"/>
      <c r="H51" s="52"/>
    </row>
    <row r="52" spans="4:9" ht="14.25" customHeight="1" thickBot="1" x14ac:dyDescent="0.3">
      <c r="D52" s="143" t="s">
        <v>10</v>
      </c>
      <c r="E52" s="86" t="s">
        <v>28</v>
      </c>
      <c r="F52" s="81">
        <v>0.84</v>
      </c>
      <c r="G52" s="140">
        <v>0.8</v>
      </c>
      <c r="H52" s="77">
        <f>_xlfn.RANK.AVG(F52,F$52:F$62,0)</f>
        <v>1.5</v>
      </c>
    </row>
    <row r="53" spans="4:9" ht="14.25" customHeight="1" thickBot="1" x14ac:dyDescent="0.3">
      <c r="D53" s="144"/>
      <c r="E53" s="102" t="s">
        <v>29</v>
      </c>
      <c r="F53" s="105">
        <v>0.84</v>
      </c>
      <c r="G53" s="141"/>
      <c r="H53" s="108">
        <f>_xlfn.RANK.AVG(F53,F$52:F$62,0)</f>
        <v>1.5</v>
      </c>
    </row>
    <row r="54" spans="4:9" ht="14.25" customHeight="1" thickBot="1" x14ac:dyDescent="0.3">
      <c r="D54" s="144"/>
      <c r="E54" s="88" t="s">
        <v>30</v>
      </c>
      <c r="F54" s="70">
        <v>0.83</v>
      </c>
      <c r="G54" s="141"/>
      <c r="H54" s="65">
        <f t="shared" ref="H54:H62" si="1">_xlfn.RANK.AVG(F54,F$52:F$62,0)</f>
        <v>3</v>
      </c>
    </row>
    <row r="55" spans="4:9" ht="14.25" customHeight="1" thickBot="1" x14ac:dyDescent="0.3">
      <c r="D55" s="144"/>
      <c r="E55" s="100" t="s">
        <v>31</v>
      </c>
      <c r="F55" s="105">
        <v>0.82</v>
      </c>
      <c r="G55" s="141"/>
      <c r="H55" s="108">
        <f t="shared" si="1"/>
        <v>4.5</v>
      </c>
    </row>
    <row r="56" spans="4:9" ht="14.25" customHeight="1" thickBot="1" x14ac:dyDescent="0.3">
      <c r="D56" s="144"/>
      <c r="E56" s="88" t="s">
        <v>21</v>
      </c>
      <c r="F56" s="70">
        <v>0.82</v>
      </c>
      <c r="G56" s="141"/>
      <c r="H56" s="65">
        <f t="shared" si="1"/>
        <v>4.5</v>
      </c>
    </row>
    <row r="57" spans="4:9" ht="14.25" customHeight="1" thickBot="1" x14ac:dyDescent="0.3">
      <c r="D57" s="144"/>
      <c r="E57" s="106" t="s">
        <v>22</v>
      </c>
      <c r="F57" s="105">
        <v>0.81</v>
      </c>
      <c r="G57" s="141"/>
      <c r="H57" s="108">
        <f t="shared" si="1"/>
        <v>6.5</v>
      </c>
      <c r="I57" t="s">
        <v>11</v>
      </c>
    </row>
    <row r="58" spans="4:9" ht="14.25" customHeight="1" thickBot="1" x14ac:dyDescent="0.3">
      <c r="D58" s="144"/>
      <c r="E58" s="87" t="s">
        <v>18</v>
      </c>
      <c r="F58" s="70">
        <v>0.76</v>
      </c>
      <c r="G58" s="141"/>
      <c r="H58" s="65">
        <f t="shared" si="1"/>
        <v>9.5</v>
      </c>
    </row>
    <row r="59" spans="4:9" ht="14.25" customHeight="1" thickBot="1" x14ac:dyDescent="0.3">
      <c r="D59" s="144"/>
      <c r="E59" s="106" t="s">
        <v>24</v>
      </c>
      <c r="F59" s="107">
        <v>0.81</v>
      </c>
      <c r="G59" s="141"/>
      <c r="H59" s="108">
        <f t="shared" si="1"/>
        <v>6.5</v>
      </c>
    </row>
    <row r="60" spans="4:9" ht="15.75" thickBot="1" x14ac:dyDescent="0.3">
      <c r="D60" s="144"/>
      <c r="E60" s="88" t="s">
        <v>23</v>
      </c>
      <c r="F60" s="71">
        <v>0.73</v>
      </c>
      <c r="G60" s="141"/>
      <c r="H60" s="65">
        <f t="shared" si="1"/>
        <v>11</v>
      </c>
    </row>
    <row r="61" spans="4:9" ht="15.75" thickBot="1" x14ac:dyDescent="0.3">
      <c r="D61" s="144"/>
      <c r="E61" s="106" t="s">
        <v>26</v>
      </c>
      <c r="F61" s="107">
        <v>0.76</v>
      </c>
      <c r="G61" s="141"/>
      <c r="H61" s="108">
        <f t="shared" si="1"/>
        <v>9.5</v>
      </c>
    </row>
    <row r="62" spans="4:9" ht="14.25" customHeight="1" thickBot="1" x14ac:dyDescent="0.3">
      <c r="D62" s="145"/>
      <c r="E62" s="89" t="s">
        <v>25</v>
      </c>
      <c r="F62" s="82">
        <v>0.77</v>
      </c>
      <c r="G62" s="142"/>
      <c r="H62" s="80">
        <f t="shared" si="1"/>
        <v>8</v>
      </c>
    </row>
    <row r="63" spans="4:9" ht="14.25" customHeight="1" x14ac:dyDescent="0.2">
      <c r="D63" s="72"/>
      <c r="E63" s="91"/>
      <c r="F63" s="24"/>
      <c r="G63" s="94"/>
      <c r="H63" s="52"/>
    </row>
    <row r="64" spans="4:9" ht="14.25" customHeight="1" thickBot="1" x14ac:dyDescent="0.25">
      <c r="D64" s="72"/>
      <c r="E64" s="91"/>
      <c r="F64" s="24"/>
      <c r="G64" s="94"/>
      <c r="H64" s="52"/>
    </row>
    <row r="65" spans="4:9" ht="14.25" customHeight="1" thickBot="1" x14ac:dyDescent="0.3">
      <c r="D65" s="143" t="s">
        <v>5</v>
      </c>
      <c r="E65" s="92" t="s">
        <v>32</v>
      </c>
      <c r="F65" s="84">
        <v>0.84</v>
      </c>
      <c r="G65" s="137">
        <v>0.79</v>
      </c>
      <c r="H65" s="77">
        <f>_xlfn.RANK.AVG(F65,F$65:F$73,0)</f>
        <v>1</v>
      </c>
    </row>
    <row r="66" spans="4:9" ht="14.25" customHeight="1" thickBot="1" x14ac:dyDescent="0.3">
      <c r="D66" s="144"/>
      <c r="E66" s="106" t="s">
        <v>33</v>
      </c>
      <c r="F66" s="109">
        <v>0.82</v>
      </c>
      <c r="G66" s="138"/>
      <c r="H66" s="108">
        <f t="shared" ref="H66:H73" si="2">_xlfn.RANK.AVG(F66,F$65:F$73,0)</f>
        <v>2</v>
      </c>
    </row>
    <row r="67" spans="4:9" ht="14.25" customHeight="1" thickBot="1" x14ac:dyDescent="0.3">
      <c r="D67" s="144"/>
      <c r="E67" s="87" t="s">
        <v>18</v>
      </c>
      <c r="F67" s="73">
        <v>0.79</v>
      </c>
      <c r="G67" s="138"/>
      <c r="H67" s="65">
        <f>_xlfn.RANK.AVG(F67,F$65:F$73,0)</f>
        <v>3</v>
      </c>
    </row>
    <row r="68" spans="4:9" ht="14.25" customHeight="1" thickBot="1" x14ac:dyDescent="0.3">
      <c r="D68" s="144"/>
      <c r="E68" s="102" t="s">
        <v>21</v>
      </c>
      <c r="F68" s="109">
        <v>0.75</v>
      </c>
      <c r="G68" s="138"/>
      <c r="H68" s="108">
        <f>_xlfn.RANK.AVG(F68,F$65:F$73,0)</f>
        <v>4</v>
      </c>
    </row>
    <row r="69" spans="4:9" ht="14.25" customHeight="1" thickBot="1" x14ac:dyDescent="0.3">
      <c r="D69" s="144"/>
      <c r="E69" s="88" t="s">
        <v>22</v>
      </c>
      <c r="F69" s="73">
        <v>0.74</v>
      </c>
      <c r="G69" s="138"/>
      <c r="H69" s="65">
        <f t="shared" si="2"/>
        <v>6</v>
      </c>
    </row>
    <row r="70" spans="4:9" ht="15.75" thickBot="1" x14ac:dyDescent="0.3">
      <c r="D70" s="144"/>
      <c r="E70" s="102" t="s">
        <v>23</v>
      </c>
      <c r="F70" s="110">
        <v>0.74</v>
      </c>
      <c r="G70" s="138"/>
      <c r="H70" s="108">
        <f t="shared" si="2"/>
        <v>6</v>
      </c>
    </row>
    <row r="71" spans="4:9" ht="15.75" thickBot="1" x14ac:dyDescent="0.3">
      <c r="D71" s="144"/>
      <c r="E71" s="88" t="s">
        <v>24</v>
      </c>
      <c r="F71" s="74">
        <v>0.74</v>
      </c>
      <c r="G71" s="138"/>
      <c r="H71" s="65">
        <f t="shared" si="2"/>
        <v>6</v>
      </c>
    </row>
    <row r="72" spans="4:9" ht="14.25" customHeight="1" thickBot="1" x14ac:dyDescent="0.3">
      <c r="D72" s="144"/>
      <c r="E72" s="106" t="s">
        <v>26</v>
      </c>
      <c r="F72" s="110">
        <v>0.72</v>
      </c>
      <c r="G72" s="138"/>
      <c r="H72" s="108">
        <f t="shared" si="2"/>
        <v>8.5</v>
      </c>
    </row>
    <row r="73" spans="4:9" ht="14.25" customHeight="1" thickBot="1" x14ac:dyDescent="0.3">
      <c r="D73" s="145"/>
      <c r="E73" s="89" t="s">
        <v>25</v>
      </c>
      <c r="F73" s="85">
        <v>0.72</v>
      </c>
      <c r="G73" s="139"/>
      <c r="H73" s="80">
        <f t="shared" si="2"/>
        <v>8.5</v>
      </c>
    </row>
    <row r="74" spans="4:9" ht="14.25" customHeight="1" x14ac:dyDescent="0.2">
      <c r="D74" s="72"/>
      <c r="E74" s="91"/>
      <c r="F74" s="20"/>
      <c r="G74" s="94"/>
      <c r="H74" s="52"/>
    </row>
    <row r="75" spans="4:9" ht="14.25" customHeight="1" thickBot="1" x14ac:dyDescent="0.25">
      <c r="D75" s="72"/>
      <c r="E75" s="91"/>
      <c r="F75" s="20"/>
      <c r="G75" s="94"/>
      <c r="H75" s="52"/>
      <c r="I75" t="s">
        <v>11</v>
      </c>
    </row>
    <row r="76" spans="4:9" ht="14.25" customHeight="1" thickBot="1" x14ac:dyDescent="0.3">
      <c r="D76" s="143" t="s">
        <v>15</v>
      </c>
      <c r="E76" s="86" t="s">
        <v>34</v>
      </c>
      <c r="F76" s="84">
        <v>0.84</v>
      </c>
      <c r="G76" s="137">
        <v>0.79</v>
      </c>
      <c r="H76" s="77">
        <f>_xlfn.RANK.AVG(F76,F$76:F$84,0)</f>
        <v>1</v>
      </c>
    </row>
    <row r="77" spans="4:9" ht="14.25" customHeight="1" thickBot="1" x14ac:dyDescent="0.3">
      <c r="D77" s="144"/>
      <c r="E77" s="106" t="s">
        <v>35</v>
      </c>
      <c r="F77" s="109">
        <v>0.83</v>
      </c>
      <c r="G77" s="138"/>
      <c r="H77" s="108">
        <f t="shared" ref="H77:H84" si="3">_xlfn.RANK.AVG(F77,F$76:F$84,0)</f>
        <v>2</v>
      </c>
    </row>
    <row r="78" spans="4:9" ht="14.25" customHeight="1" thickBot="1" x14ac:dyDescent="0.3">
      <c r="D78" s="144"/>
      <c r="E78" s="87" t="s">
        <v>18</v>
      </c>
      <c r="F78" s="73">
        <v>0.8</v>
      </c>
      <c r="G78" s="138"/>
      <c r="H78" s="65">
        <f t="shared" si="3"/>
        <v>3</v>
      </c>
    </row>
    <row r="79" spans="4:9" ht="14.25" customHeight="1" thickBot="1" x14ac:dyDescent="0.3">
      <c r="D79" s="144"/>
      <c r="E79" s="106" t="s">
        <v>22</v>
      </c>
      <c r="F79" s="109">
        <v>0.73</v>
      </c>
      <c r="G79" s="138"/>
      <c r="H79" s="108">
        <f t="shared" si="3"/>
        <v>6.5</v>
      </c>
    </row>
    <row r="80" spans="4:9" ht="14.25" customHeight="1" thickBot="1" x14ac:dyDescent="0.3">
      <c r="D80" s="144"/>
      <c r="E80" s="88" t="s">
        <v>21</v>
      </c>
      <c r="F80" s="73">
        <v>0.74</v>
      </c>
      <c r="G80" s="138"/>
      <c r="H80" s="65">
        <f t="shared" si="3"/>
        <v>4.5</v>
      </c>
    </row>
    <row r="81" spans="4:11" ht="15.75" thickBot="1" x14ac:dyDescent="0.3">
      <c r="D81" s="144"/>
      <c r="E81" s="102" t="s">
        <v>23</v>
      </c>
      <c r="F81" s="109">
        <v>0.74</v>
      </c>
      <c r="G81" s="138"/>
      <c r="H81" s="108">
        <f t="shared" si="3"/>
        <v>4.5</v>
      </c>
    </row>
    <row r="82" spans="4:11" ht="15.75" thickBot="1" x14ac:dyDescent="0.3">
      <c r="D82" s="144"/>
      <c r="E82" s="88" t="s">
        <v>24</v>
      </c>
      <c r="F82" s="74">
        <v>0.73</v>
      </c>
      <c r="G82" s="138"/>
      <c r="H82" s="65">
        <f t="shared" si="3"/>
        <v>6.5</v>
      </c>
    </row>
    <row r="83" spans="4:11" ht="14.25" customHeight="1" thickBot="1" x14ac:dyDescent="0.3">
      <c r="D83" s="144"/>
      <c r="E83" s="102" t="s">
        <v>25</v>
      </c>
      <c r="F83" s="110">
        <v>0.72</v>
      </c>
      <c r="G83" s="138"/>
      <c r="H83" s="108">
        <f t="shared" si="3"/>
        <v>8.5</v>
      </c>
    </row>
    <row r="84" spans="4:11" ht="14.25" customHeight="1" thickBot="1" x14ac:dyDescent="0.3">
      <c r="D84" s="145"/>
      <c r="E84" s="89" t="s">
        <v>26</v>
      </c>
      <c r="F84" s="85">
        <v>0.72</v>
      </c>
      <c r="G84" s="139"/>
      <c r="H84" s="80">
        <f t="shared" si="3"/>
        <v>8.5</v>
      </c>
      <c r="I84" t="s">
        <v>11</v>
      </c>
    </row>
    <row r="85" spans="4:11" ht="14.25" customHeight="1" x14ac:dyDescent="0.2">
      <c r="D85" s="72"/>
      <c r="E85" s="91"/>
      <c r="F85" s="25"/>
      <c r="G85" s="94"/>
      <c r="H85" s="52"/>
    </row>
    <row r="86" spans="4:11" ht="14.25" customHeight="1" thickBot="1" x14ac:dyDescent="0.25">
      <c r="D86" s="72"/>
      <c r="E86" s="91"/>
      <c r="F86" s="25"/>
      <c r="G86" s="94"/>
      <c r="H86" s="52"/>
    </row>
    <row r="87" spans="4:11" ht="14.25" customHeight="1" thickBot="1" x14ac:dyDescent="0.3">
      <c r="D87" s="143" t="s">
        <v>388</v>
      </c>
      <c r="E87" s="92" t="s">
        <v>36</v>
      </c>
      <c r="F87" s="84">
        <v>0.8</v>
      </c>
      <c r="G87" s="137">
        <v>0.76</v>
      </c>
      <c r="H87" s="77">
        <f>_xlfn.RANK.AVG(F87,F$87:F$94,0)</f>
        <v>1</v>
      </c>
    </row>
    <row r="88" spans="4:11" ht="14.25" customHeight="1" thickBot="1" x14ac:dyDescent="0.3">
      <c r="D88" s="144"/>
      <c r="E88" s="111" t="s">
        <v>18</v>
      </c>
      <c r="F88" s="109">
        <v>0.79</v>
      </c>
      <c r="G88" s="138"/>
      <c r="H88" s="108">
        <f t="shared" ref="H88:H94" si="4">_xlfn.RANK.AVG(F88,F$87:F$94,0)</f>
        <v>2</v>
      </c>
    </row>
    <row r="89" spans="4:11" ht="14.25" customHeight="1" thickBot="1" x14ac:dyDescent="0.3">
      <c r="D89" s="144"/>
      <c r="E89" s="88" t="s">
        <v>21</v>
      </c>
      <c r="F89" s="73">
        <v>0.71</v>
      </c>
      <c r="G89" s="138"/>
      <c r="H89" s="65">
        <f t="shared" si="4"/>
        <v>4</v>
      </c>
    </row>
    <row r="90" spans="4:11" ht="14.25" customHeight="1" thickBot="1" x14ac:dyDescent="0.3">
      <c r="D90" s="144"/>
      <c r="E90" s="106" t="s">
        <v>22</v>
      </c>
      <c r="F90" s="109">
        <v>0.69</v>
      </c>
      <c r="G90" s="138"/>
      <c r="H90" s="108">
        <f t="shared" si="4"/>
        <v>5</v>
      </c>
      <c r="K90" t="s">
        <v>11</v>
      </c>
    </row>
    <row r="91" spans="4:11" ht="14.25" customHeight="1" thickBot="1" x14ac:dyDescent="0.3">
      <c r="D91" s="144"/>
      <c r="E91" s="88" t="s">
        <v>23</v>
      </c>
      <c r="F91" s="74">
        <v>0.73</v>
      </c>
      <c r="G91" s="138"/>
      <c r="H91" s="65">
        <f t="shared" si="4"/>
        <v>3</v>
      </c>
    </row>
    <row r="92" spans="4:11" ht="14.25" customHeight="1" thickBot="1" x14ac:dyDescent="0.3">
      <c r="D92" s="144"/>
      <c r="E92" s="106" t="s">
        <v>24</v>
      </c>
      <c r="F92" s="110">
        <v>0.68</v>
      </c>
      <c r="G92" s="138"/>
      <c r="H92" s="108">
        <f t="shared" si="4"/>
        <v>6</v>
      </c>
    </row>
    <row r="93" spans="4:11" ht="14.25" customHeight="1" thickBot="1" x14ac:dyDescent="0.3">
      <c r="D93" s="144"/>
      <c r="E93" s="88" t="s">
        <v>26</v>
      </c>
      <c r="F93" s="74">
        <v>0.66</v>
      </c>
      <c r="G93" s="138"/>
      <c r="H93" s="65">
        <f t="shared" si="4"/>
        <v>7.5</v>
      </c>
    </row>
    <row r="94" spans="4:11" ht="15.75" thickBot="1" x14ac:dyDescent="0.3">
      <c r="D94" s="145"/>
      <c r="E94" s="102" t="s">
        <v>25</v>
      </c>
      <c r="F94" s="110">
        <v>0.66</v>
      </c>
      <c r="G94" s="139"/>
      <c r="H94" s="108">
        <f t="shared" si="4"/>
        <v>7.5</v>
      </c>
    </row>
    <row r="95" spans="4:11" x14ac:dyDescent="0.2">
      <c r="D95" s="75"/>
      <c r="E95" s="93"/>
      <c r="F95" s="12"/>
      <c r="G95" s="93"/>
      <c r="H95" s="52"/>
    </row>
    <row r="96" spans="4:11" ht="14.25" customHeight="1" thickBot="1" x14ac:dyDescent="0.25">
      <c r="D96" s="72"/>
      <c r="E96" s="91"/>
      <c r="F96" s="24"/>
      <c r="G96" s="94"/>
      <c r="H96" s="52"/>
    </row>
    <row r="97" spans="4:9" ht="14.25" customHeight="1" thickBot="1" x14ac:dyDescent="0.3">
      <c r="D97" s="143" t="s">
        <v>6</v>
      </c>
      <c r="E97" s="92" t="s">
        <v>37</v>
      </c>
      <c r="F97" s="76">
        <v>0.85</v>
      </c>
      <c r="G97" s="137">
        <v>0.83</v>
      </c>
      <c r="H97" s="77">
        <f>_xlfn.RANK.AVG(F97,F$97:F$104,0)</f>
        <v>1</v>
      </c>
    </row>
    <row r="98" spans="4:9" ht="14.25" customHeight="1" thickBot="1" x14ac:dyDescent="0.3">
      <c r="D98" s="144"/>
      <c r="E98" s="111" t="s">
        <v>18</v>
      </c>
      <c r="F98" s="101">
        <v>0.83</v>
      </c>
      <c r="G98" s="138"/>
      <c r="H98" s="108">
        <f t="shared" ref="H98:H104" si="5">_xlfn.RANK.AVG(F98,F$97:F$104,0)</f>
        <v>2</v>
      </c>
      <c r="I98" t="s">
        <v>11</v>
      </c>
    </row>
    <row r="99" spans="4:9" ht="14.25" customHeight="1" thickBot="1" x14ac:dyDescent="0.3">
      <c r="D99" s="144"/>
      <c r="E99" s="88" t="s">
        <v>21</v>
      </c>
      <c r="F99" s="64">
        <v>0.79</v>
      </c>
      <c r="G99" s="138"/>
      <c r="H99" s="65">
        <f t="shared" si="5"/>
        <v>3</v>
      </c>
    </row>
    <row r="100" spans="4:9" ht="14.25" customHeight="1" thickBot="1" x14ac:dyDescent="0.3">
      <c r="D100" s="144"/>
      <c r="E100" s="106" t="s">
        <v>22</v>
      </c>
      <c r="F100" s="101">
        <v>0.78</v>
      </c>
      <c r="G100" s="138"/>
      <c r="H100" s="108">
        <f t="shared" si="5"/>
        <v>4.5</v>
      </c>
    </row>
    <row r="101" spans="4:9" ht="14.25" customHeight="1" thickBot="1" x14ac:dyDescent="0.3">
      <c r="D101" s="144"/>
      <c r="E101" s="88" t="s">
        <v>23</v>
      </c>
      <c r="F101" s="67">
        <v>0.78</v>
      </c>
      <c r="G101" s="138"/>
      <c r="H101" s="65">
        <f t="shared" si="5"/>
        <v>4.5</v>
      </c>
      <c r="I101" t="s">
        <v>11</v>
      </c>
    </row>
    <row r="102" spans="4:9" ht="14.25" customHeight="1" thickBot="1" x14ac:dyDescent="0.3">
      <c r="D102" s="144"/>
      <c r="E102" s="106" t="s">
        <v>24</v>
      </c>
      <c r="F102" s="101">
        <v>0.77</v>
      </c>
      <c r="G102" s="138"/>
      <c r="H102" s="108">
        <f t="shared" si="5"/>
        <v>6</v>
      </c>
    </row>
    <row r="103" spans="4:9" ht="14.25" customHeight="1" thickBot="1" x14ac:dyDescent="0.3">
      <c r="D103" s="144"/>
      <c r="E103" s="88" t="s">
        <v>26</v>
      </c>
      <c r="F103" s="67">
        <v>0.76</v>
      </c>
      <c r="G103" s="138"/>
      <c r="H103" s="65">
        <f t="shared" si="5"/>
        <v>7.5</v>
      </c>
    </row>
    <row r="104" spans="4:9" ht="14.25" customHeight="1" thickBot="1" x14ac:dyDescent="0.3">
      <c r="D104" s="145"/>
      <c r="E104" s="102" t="s">
        <v>25</v>
      </c>
      <c r="F104" s="103">
        <v>0.76</v>
      </c>
      <c r="G104" s="139"/>
      <c r="H104" s="108">
        <f t="shared" si="5"/>
        <v>7.5</v>
      </c>
    </row>
    <row r="105" spans="4:9" x14ac:dyDescent="0.2">
      <c r="D105" s="2"/>
      <c r="E105" s="2"/>
      <c r="F105" s="2"/>
      <c r="G105" s="2"/>
    </row>
    <row r="106" spans="4:9" ht="18" x14ac:dyDescent="0.2">
      <c r="D106" s="136" t="s">
        <v>391</v>
      </c>
      <c r="E106" s="2"/>
      <c r="F106" s="2"/>
      <c r="G106" s="2"/>
    </row>
    <row r="107" spans="4:9" ht="14.25" customHeight="1" x14ac:dyDescent="0.2">
      <c r="D107" s="35"/>
      <c r="E107" s="36"/>
      <c r="F107" s="43"/>
      <c r="G107" s="34"/>
    </row>
    <row r="108" spans="4:9" ht="14.25" customHeight="1" x14ac:dyDescent="0.2">
      <c r="D108" s="35"/>
      <c r="E108" s="36"/>
      <c r="F108" s="15"/>
      <c r="G108" s="34"/>
    </row>
    <row r="109" spans="4:9" ht="14.25" customHeight="1" x14ac:dyDescent="0.2">
      <c r="D109" s="35"/>
      <c r="E109" s="36"/>
      <c r="F109" s="15"/>
      <c r="G109" s="34"/>
    </row>
    <row r="110" spans="4:9" ht="14.25" customHeight="1" x14ac:dyDescent="0.2">
      <c r="D110" s="35"/>
      <c r="E110" s="36"/>
      <c r="F110" s="15"/>
      <c r="G110" s="34"/>
    </row>
    <row r="111" spans="4:9" ht="14.25" customHeight="1" x14ac:dyDescent="0.2">
      <c r="D111" s="35"/>
      <c r="E111" s="36"/>
      <c r="F111" s="15"/>
      <c r="G111" s="34"/>
    </row>
    <row r="112" spans="4:9" ht="14.25" customHeight="1" x14ac:dyDescent="0.2">
      <c r="D112" s="35"/>
      <c r="E112" s="36"/>
      <c r="F112" s="15"/>
      <c r="G112" s="34"/>
    </row>
    <row r="113" spans="4:7" ht="14.25" customHeight="1" x14ac:dyDescent="0.2">
      <c r="D113" s="35"/>
      <c r="E113" s="36"/>
      <c r="F113" s="15"/>
      <c r="G113" s="34"/>
    </row>
    <row r="114" spans="4:7" ht="14.25" customHeight="1" x14ac:dyDescent="0.2">
      <c r="D114" s="35"/>
      <c r="E114" s="36"/>
      <c r="F114" s="42"/>
      <c r="G114" s="34"/>
    </row>
    <row r="115" spans="4:7" x14ac:dyDescent="0.2">
      <c r="D115" s="2"/>
      <c r="E115" s="2"/>
      <c r="F115" s="2"/>
      <c r="G115" s="2"/>
    </row>
  </sheetData>
  <mergeCells count="13">
    <mergeCell ref="D97:D104"/>
    <mergeCell ref="G97:G104"/>
    <mergeCell ref="D11:G12"/>
    <mergeCell ref="D39:D49"/>
    <mergeCell ref="G39:G49"/>
    <mergeCell ref="D52:D62"/>
    <mergeCell ref="G52:G62"/>
    <mergeCell ref="D65:D73"/>
    <mergeCell ref="G65:G73"/>
    <mergeCell ref="D76:D84"/>
    <mergeCell ref="G76:G84"/>
    <mergeCell ref="D87:D94"/>
    <mergeCell ref="G87:G94"/>
  </mergeCells>
  <pageMargins left="0.7" right="0.7" top="0.78740157499999996" bottom="0.78740157499999996" header="0.3" footer="0.3"/>
  <pageSetup paperSize="9"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D1:AI116"/>
  <sheetViews>
    <sheetView zoomScaleNormal="100" workbookViewId="0">
      <selection activeCell="O111" sqref="O111"/>
    </sheetView>
  </sheetViews>
  <sheetFormatPr baseColWidth="10" defaultRowHeight="14.25" x14ac:dyDescent="0.2"/>
  <cols>
    <col min="1" max="4" width="11" style="1"/>
    <col min="5" max="5" width="11.625" style="1" customWidth="1"/>
    <col min="6" max="11" width="11" style="1"/>
    <col min="12" max="12" width="11.625" style="1" customWidth="1"/>
    <col min="13" max="18" width="11" style="1"/>
    <col min="19" max="19" width="11.625" style="1" customWidth="1"/>
    <col min="20" max="25" width="11" style="1"/>
    <col min="26" max="26" width="11.625" style="1" customWidth="1"/>
    <col min="27" max="16384" width="11" style="1"/>
  </cols>
  <sheetData>
    <row r="1" spans="4:28" s="41" customFormat="1" x14ac:dyDescent="0.2"/>
    <row r="2" spans="4:28" s="41" customFormat="1" x14ac:dyDescent="0.2"/>
    <row r="3" spans="4:28" s="41" customFormat="1" x14ac:dyDescent="0.2"/>
    <row r="4" spans="4:28" s="41" customFormat="1" x14ac:dyDescent="0.2"/>
    <row r="5" spans="4:28" s="41" customFormat="1" x14ac:dyDescent="0.2"/>
    <row r="6" spans="4:28" s="41" customFormat="1" x14ac:dyDescent="0.2"/>
    <row r="7" spans="4:28" s="41" customFormat="1" x14ac:dyDescent="0.2"/>
    <row r="8" spans="4:28" s="41" customFormat="1" x14ac:dyDescent="0.2"/>
    <row r="9" spans="4:28" s="41" customFormat="1" x14ac:dyDescent="0.2"/>
    <row r="12" spans="4:28" ht="15" thickBot="1" x14ac:dyDescent="0.25"/>
    <row r="13" spans="4:28" ht="15" customHeight="1" x14ac:dyDescent="0.2">
      <c r="D13" s="155" t="s">
        <v>13</v>
      </c>
      <c r="E13" s="156"/>
      <c r="F13" s="156"/>
      <c r="G13" s="157"/>
      <c r="K13" s="146" t="s">
        <v>14</v>
      </c>
      <c r="L13" s="147"/>
      <c r="M13" s="147"/>
      <c r="N13" s="148"/>
      <c r="R13" s="146" t="s">
        <v>13</v>
      </c>
      <c r="S13" s="147"/>
      <c r="T13" s="147"/>
      <c r="U13" s="148"/>
      <c r="Y13" s="146" t="s">
        <v>14</v>
      </c>
      <c r="Z13" s="147"/>
      <c r="AA13" s="147"/>
      <c r="AB13" s="148"/>
    </row>
    <row r="14" spans="4:28" ht="14.25" customHeight="1" thickBot="1" x14ac:dyDescent="0.25">
      <c r="D14" s="158"/>
      <c r="E14" s="159"/>
      <c r="F14" s="159"/>
      <c r="G14" s="160"/>
      <c r="K14" s="149"/>
      <c r="L14" s="150"/>
      <c r="M14" s="150"/>
      <c r="N14" s="151"/>
      <c r="R14" s="149"/>
      <c r="S14" s="150"/>
      <c r="T14" s="150"/>
      <c r="U14" s="151"/>
      <c r="Y14" s="149"/>
      <c r="Z14" s="150"/>
      <c r="AA14" s="150"/>
      <c r="AB14" s="151"/>
    </row>
    <row r="15" spans="4:28" ht="15" thickBot="1" x14ac:dyDescent="0.25"/>
    <row r="16" spans="4:28" x14ac:dyDescent="0.2">
      <c r="H16" s="167" t="s">
        <v>1</v>
      </c>
      <c r="I16" s="168"/>
      <c r="J16" s="169"/>
      <c r="V16" s="161" t="s">
        <v>2</v>
      </c>
      <c r="W16" s="162"/>
      <c r="X16" s="163"/>
    </row>
    <row r="17" spans="4:28" ht="15" thickBot="1" x14ac:dyDescent="0.25">
      <c r="H17" s="170"/>
      <c r="I17" s="171"/>
      <c r="J17" s="172"/>
      <c r="V17" s="164"/>
      <c r="W17" s="165"/>
      <c r="X17" s="166"/>
    </row>
    <row r="19" spans="4:28" ht="15" thickBot="1" x14ac:dyDescent="0.25"/>
    <row r="20" spans="4:28" ht="15.75" thickBot="1" x14ac:dyDescent="0.3">
      <c r="D20" s="54" t="s">
        <v>0</v>
      </c>
      <c r="E20" s="58" t="s">
        <v>7</v>
      </c>
      <c r="F20" s="56" t="s">
        <v>8</v>
      </c>
      <c r="G20" s="58" t="s">
        <v>9</v>
      </c>
      <c r="K20" s="54" t="s">
        <v>0</v>
      </c>
      <c r="L20" s="58" t="s">
        <v>7</v>
      </c>
      <c r="M20" s="56" t="s">
        <v>8</v>
      </c>
      <c r="N20" s="58" t="s">
        <v>9</v>
      </c>
      <c r="O20" s="2"/>
      <c r="P20" s="2"/>
      <c r="R20" s="54" t="s">
        <v>0</v>
      </c>
      <c r="S20" s="58" t="s">
        <v>7</v>
      </c>
      <c r="T20" s="56" t="s">
        <v>8</v>
      </c>
      <c r="U20" s="58" t="s">
        <v>9</v>
      </c>
      <c r="Y20" s="54" t="s">
        <v>0</v>
      </c>
      <c r="Z20" s="58" t="s">
        <v>7</v>
      </c>
      <c r="AA20" s="56" t="s">
        <v>8</v>
      </c>
      <c r="AB20" s="58" t="s">
        <v>9</v>
      </c>
    </row>
    <row r="21" spans="4:28" ht="14.25" customHeight="1" thickBot="1" x14ac:dyDescent="0.3">
      <c r="D21" s="51"/>
      <c r="E21" s="59"/>
      <c r="F21" s="33"/>
      <c r="G21" s="59"/>
      <c r="K21" s="51"/>
      <c r="L21" s="59"/>
      <c r="M21" s="33"/>
      <c r="N21" s="59"/>
      <c r="O21" s="4"/>
      <c r="P21" s="2"/>
      <c r="R21" s="51"/>
      <c r="S21" s="59"/>
      <c r="T21" s="33"/>
      <c r="U21" s="59"/>
      <c r="Y21" s="51"/>
      <c r="Z21" s="59"/>
      <c r="AA21" s="33"/>
      <c r="AB21" s="59"/>
    </row>
    <row r="22" spans="4:28" ht="15.75" thickBot="1" x14ac:dyDescent="0.3">
      <c r="D22" s="99" t="s">
        <v>4</v>
      </c>
      <c r="E22" s="97">
        <v>0.95399999999999996</v>
      </c>
      <c r="F22" s="96">
        <v>0.95340000000000003</v>
      </c>
      <c r="G22" s="97">
        <v>0.95509999999999995</v>
      </c>
      <c r="K22" s="99" t="s">
        <v>4</v>
      </c>
      <c r="L22" s="97">
        <v>0.96089999999999998</v>
      </c>
      <c r="M22" s="96">
        <v>0.96060000000000001</v>
      </c>
      <c r="N22" s="97">
        <v>0.96150000000000002</v>
      </c>
      <c r="O22" s="2"/>
      <c r="P22" s="2"/>
      <c r="R22" s="99" t="s">
        <v>4</v>
      </c>
      <c r="S22" s="97">
        <v>0.9103</v>
      </c>
      <c r="T22" s="96">
        <v>0.91039999999999999</v>
      </c>
      <c r="U22" s="97">
        <v>0.9103</v>
      </c>
      <c r="Y22" s="99" t="s">
        <v>4</v>
      </c>
      <c r="Z22" s="97">
        <v>0.92869999999999997</v>
      </c>
      <c r="AA22" s="96">
        <v>0.95699999999999996</v>
      </c>
      <c r="AB22" s="97">
        <v>0.87819999999999998</v>
      </c>
    </row>
    <row r="23" spans="4:28" ht="14.25" customHeight="1" thickBot="1" x14ac:dyDescent="0.25">
      <c r="D23" s="51"/>
      <c r="E23" s="60"/>
      <c r="F23" s="57"/>
      <c r="G23" s="60"/>
      <c r="K23" s="51"/>
      <c r="L23" s="60"/>
      <c r="M23" s="57"/>
      <c r="N23" s="60"/>
      <c r="O23" s="3"/>
      <c r="P23" s="2"/>
      <c r="R23" s="51"/>
      <c r="S23" s="60"/>
      <c r="T23" s="57"/>
      <c r="U23" s="60"/>
      <c r="Y23" s="51"/>
      <c r="Z23" s="60"/>
      <c r="AA23" s="57"/>
      <c r="AB23" s="60"/>
    </row>
    <row r="24" spans="4:28" ht="15.75" thickBot="1" x14ac:dyDescent="0.3">
      <c r="D24" s="99" t="s">
        <v>10</v>
      </c>
      <c r="E24" s="97">
        <v>0.94479999999999997</v>
      </c>
      <c r="F24" s="96">
        <v>0.94269999999999998</v>
      </c>
      <c r="G24" s="97">
        <v>0.94869999999999999</v>
      </c>
      <c r="K24" s="99" t="s">
        <v>10</v>
      </c>
      <c r="L24" s="97">
        <v>0.93559999999999999</v>
      </c>
      <c r="M24" s="96">
        <v>0.94620000000000004</v>
      </c>
      <c r="N24" s="97">
        <v>0.91669999999999996</v>
      </c>
      <c r="O24" s="3"/>
      <c r="P24" s="2"/>
      <c r="R24" s="99" t="s">
        <v>10</v>
      </c>
      <c r="S24" s="97">
        <v>0.92869999999999997</v>
      </c>
      <c r="T24" s="96">
        <v>0.92830000000000001</v>
      </c>
      <c r="U24" s="97">
        <v>0.92949999999999999</v>
      </c>
      <c r="Y24" s="99" t="s">
        <v>10</v>
      </c>
      <c r="Z24" s="97">
        <v>0.93789999999999996</v>
      </c>
      <c r="AA24" s="96">
        <v>0.95340000000000003</v>
      </c>
      <c r="AB24" s="97">
        <v>0.9103</v>
      </c>
    </row>
    <row r="25" spans="4:28" ht="15" thickBot="1" x14ac:dyDescent="0.25">
      <c r="D25" s="51"/>
      <c r="E25" s="60"/>
      <c r="F25" s="57"/>
      <c r="G25" s="60"/>
      <c r="I25" s="2"/>
      <c r="K25" s="51"/>
      <c r="L25" s="60"/>
      <c r="M25" s="57"/>
      <c r="N25" s="60"/>
      <c r="O25" s="3"/>
      <c r="P25" s="2"/>
      <c r="Q25" s="1" t="s">
        <v>11</v>
      </c>
      <c r="R25" s="51"/>
      <c r="S25" s="60"/>
      <c r="T25" s="57"/>
      <c r="U25" s="60"/>
      <c r="W25" s="2"/>
      <c r="Y25" s="51"/>
      <c r="Z25" s="60"/>
      <c r="AA25" s="57"/>
      <c r="AB25" s="60"/>
    </row>
    <row r="26" spans="4:28" ht="15.75" thickBot="1" x14ac:dyDescent="0.3">
      <c r="D26" s="99" t="s">
        <v>5</v>
      </c>
      <c r="E26" s="97">
        <v>0.92869999999999997</v>
      </c>
      <c r="F26" s="96">
        <v>0.93189999999999995</v>
      </c>
      <c r="G26" s="97">
        <v>0.92310000000000003</v>
      </c>
      <c r="K26" s="99" t="s">
        <v>5</v>
      </c>
      <c r="L26" s="97">
        <v>0.93789999999999996</v>
      </c>
      <c r="M26" s="96">
        <v>0.95340000000000003</v>
      </c>
      <c r="N26" s="97">
        <v>0.9103</v>
      </c>
      <c r="O26" s="3"/>
      <c r="P26" s="2"/>
      <c r="R26" s="99" t="s">
        <v>5</v>
      </c>
      <c r="S26" s="97">
        <v>0.92179999999999995</v>
      </c>
      <c r="T26" s="96">
        <v>0.91759999999999997</v>
      </c>
      <c r="U26" s="97">
        <v>0.92949999999999999</v>
      </c>
      <c r="Y26" s="99" t="s">
        <v>5</v>
      </c>
      <c r="Z26" s="97">
        <v>0.92179999999999995</v>
      </c>
      <c r="AA26" s="96">
        <v>0.93910000000000005</v>
      </c>
      <c r="AB26" s="97">
        <v>0.89100000000000001</v>
      </c>
    </row>
    <row r="27" spans="4:28" ht="14.25" customHeight="1" thickBot="1" x14ac:dyDescent="0.25">
      <c r="D27" s="51"/>
      <c r="E27" s="60"/>
      <c r="F27" s="57"/>
      <c r="G27" s="60"/>
      <c r="K27" s="51"/>
      <c r="L27" s="60"/>
      <c r="M27" s="57"/>
      <c r="N27" s="60"/>
      <c r="O27" s="3"/>
      <c r="P27" s="2"/>
      <c r="R27" s="51"/>
      <c r="S27" s="60"/>
      <c r="T27" s="57"/>
      <c r="U27" s="60"/>
      <c r="Y27" s="51"/>
      <c r="Z27" s="60"/>
      <c r="AA27" s="57"/>
      <c r="AB27" s="60"/>
    </row>
    <row r="28" spans="4:28" ht="15.75" thickBot="1" x14ac:dyDescent="0.3">
      <c r="D28" s="99" t="s">
        <v>15</v>
      </c>
      <c r="E28" s="97">
        <v>0.91490000000000005</v>
      </c>
      <c r="F28" s="96">
        <v>0.9032</v>
      </c>
      <c r="G28" s="97">
        <v>0.93589999999999995</v>
      </c>
      <c r="K28" s="99" t="s">
        <v>15</v>
      </c>
      <c r="L28" s="97">
        <v>0.91720000000000002</v>
      </c>
      <c r="M28" s="96">
        <v>0.9355</v>
      </c>
      <c r="N28" s="97">
        <v>0.88460000000000005</v>
      </c>
      <c r="O28" s="5" t="s">
        <v>11</v>
      </c>
      <c r="P28" s="2"/>
      <c r="R28" s="99" t="s">
        <v>15</v>
      </c>
      <c r="S28" s="97">
        <v>0.9103</v>
      </c>
      <c r="T28" s="96">
        <v>0.91400000000000003</v>
      </c>
      <c r="U28" s="97">
        <v>0.90380000000000005</v>
      </c>
      <c r="X28" s="1" t="s">
        <v>11</v>
      </c>
      <c r="Y28" s="99" t="s">
        <v>15</v>
      </c>
      <c r="Z28" s="97">
        <v>0.89659999999999995</v>
      </c>
      <c r="AA28" s="96">
        <v>0.95699999999999996</v>
      </c>
      <c r="AB28" s="97">
        <v>0.78849999999999998</v>
      </c>
    </row>
    <row r="29" spans="4:28" ht="15" thickBot="1" x14ac:dyDescent="0.25">
      <c r="D29" s="51"/>
      <c r="E29" s="60"/>
      <c r="F29" s="57"/>
      <c r="G29" s="60"/>
      <c r="I29" s="1" t="s">
        <v>11</v>
      </c>
      <c r="K29" s="51"/>
      <c r="L29" s="60"/>
      <c r="M29" s="57"/>
      <c r="N29" s="60"/>
      <c r="O29" s="3"/>
      <c r="P29" s="2"/>
      <c r="R29" s="51"/>
      <c r="S29" s="60"/>
      <c r="T29" s="57"/>
      <c r="U29" s="60"/>
      <c r="Y29" s="51"/>
      <c r="Z29" s="60"/>
      <c r="AA29" s="57"/>
      <c r="AB29" s="60"/>
    </row>
    <row r="30" spans="4:28" ht="15.75" thickBot="1" x14ac:dyDescent="0.3">
      <c r="D30" s="99" t="s">
        <v>388</v>
      </c>
      <c r="E30" s="97">
        <v>0.93789999999999996</v>
      </c>
      <c r="F30" s="96">
        <v>0.9355</v>
      </c>
      <c r="G30" s="97">
        <v>0.94230000000000003</v>
      </c>
      <c r="K30" s="99" t="s">
        <v>388</v>
      </c>
      <c r="L30" s="97">
        <v>0.93789999999999996</v>
      </c>
      <c r="M30" s="96">
        <v>0.94979999999999998</v>
      </c>
      <c r="N30" s="97">
        <v>0.91669999999999996</v>
      </c>
      <c r="O30" s="5"/>
      <c r="P30" s="2"/>
      <c r="Q30" s="1" t="s">
        <v>11</v>
      </c>
      <c r="R30" s="99" t="s">
        <v>388</v>
      </c>
      <c r="S30" s="97">
        <v>0.91259999999999997</v>
      </c>
      <c r="T30" s="96">
        <v>0.92110000000000003</v>
      </c>
      <c r="U30" s="97">
        <v>0.89739999999999998</v>
      </c>
      <c r="Y30" s="99" t="s">
        <v>388</v>
      </c>
      <c r="Z30" s="97">
        <v>0.90575000000000006</v>
      </c>
      <c r="AA30" s="96">
        <v>0.93906999999999996</v>
      </c>
      <c r="AB30" s="97">
        <v>0.84614999999999996</v>
      </c>
    </row>
    <row r="31" spans="4:28" ht="15" thickBot="1" x14ac:dyDescent="0.25">
      <c r="D31" s="51"/>
      <c r="E31" s="60"/>
      <c r="F31" s="57"/>
      <c r="G31" s="60"/>
      <c r="K31" s="51"/>
      <c r="L31" s="60"/>
      <c r="M31" s="57"/>
      <c r="N31" s="60"/>
      <c r="O31" s="5"/>
      <c r="P31" s="2"/>
      <c r="R31" s="51"/>
      <c r="S31" s="60"/>
      <c r="T31" s="57"/>
      <c r="U31" s="60"/>
      <c r="Y31" s="51"/>
      <c r="Z31" s="60"/>
      <c r="AA31" s="57"/>
      <c r="AB31" s="60"/>
    </row>
    <row r="32" spans="4:28" ht="15.75" thickBot="1" x14ac:dyDescent="0.3">
      <c r="D32" s="99" t="s">
        <v>6</v>
      </c>
      <c r="E32" s="97">
        <v>0.9425</v>
      </c>
      <c r="F32" s="96">
        <v>0.93910000000000005</v>
      </c>
      <c r="G32" s="97">
        <v>0.94869999999999999</v>
      </c>
      <c r="I32" s="1" t="s">
        <v>11</v>
      </c>
      <c r="K32" s="99" t="s">
        <v>6</v>
      </c>
      <c r="L32" s="97">
        <v>0.94479999999999997</v>
      </c>
      <c r="M32" s="96">
        <v>0.94979999999999998</v>
      </c>
      <c r="N32" s="97">
        <v>0.93589999999999995</v>
      </c>
      <c r="O32" s="3"/>
      <c r="P32" s="2"/>
      <c r="Q32" s="1" t="s">
        <v>11</v>
      </c>
      <c r="R32" s="99" t="s">
        <v>6</v>
      </c>
      <c r="S32" s="97">
        <v>0.90110000000000001</v>
      </c>
      <c r="T32" s="96">
        <v>0.91039999999999999</v>
      </c>
      <c r="U32" s="97">
        <v>0.88460000000000005</v>
      </c>
      <c r="Y32" s="99" t="s">
        <v>6</v>
      </c>
      <c r="Z32" s="97">
        <v>0.90569999999999995</v>
      </c>
      <c r="AA32" s="96">
        <v>0.94269999999999998</v>
      </c>
      <c r="AB32" s="97">
        <v>0.8397</v>
      </c>
    </row>
    <row r="33" spans="4:35" x14ac:dyDescent="0.2">
      <c r="O33" s="3"/>
      <c r="P33" s="2"/>
    </row>
    <row r="34" spans="4:35" x14ac:dyDescent="0.2">
      <c r="O34" s="5"/>
      <c r="P34" s="2"/>
    </row>
    <row r="35" spans="4:35" x14ac:dyDescent="0.2">
      <c r="O35" s="3"/>
      <c r="P35" s="2"/>
    </row>
    <row r="36" spans="4:35" x14ac:dyDescent="0.2">
      <c r="O36" s="3"/>
      <c r="P36" s="2"/>
      <c r="AE36" s="1" t="s">
        <v>11</v>
      </c>
    </row>
    <row r="37" spans="4:35" x14ac:dyDescent="0.2">
      <c r="O37" s="5"/>
      <c r="P37" s="2"/>
      <c r="AI37" s="1" t="s">
        <v>11</v>
      </c>
    </row>
    <row r="38" spans="4:35" ht="15" thickBot="1" x14ac:dyDescent="0.25">
      <c r="J38" s="1" t="s">
        <v>11</v>
      </c>
      <c r="O38" s="3"/>
      <c r="P38" s="2"/>
      <c r="X38" s="1" t="s">
        <v>11</v>
      </c>
    </row>
    <row r="39" spans="4:35" ht="18" thickBot="1" x14ac:dyDescent="0.3">
      <c r="D39" s="62" t="s">
        <v>0</v>
      </c>
      <c r="E39" s="61" t="s">
        <v>389</v>
      </c>
      <c r="F39" s="56" t="s">
        <v>12</v>
      </c>
      <c r="G39" s="58" t="s">
        <v>392</v>
      </c>
      <c r="H39" s="55" t="s">
        <v>27</v>
      </c>
      <c r="I39" s="2"/>
      <c r="J39" s="2"/>
      <c r="K39" s="62" t="s">
        <v>0</v>
      </c>
      <c r="L39" s="61" t="s">
        <v>389</v>
      </c>
      <c r="M39" s="56" t="s">
        <v>12</v>
      </c>
      <c r="N39" s="58" t="s">
        <v>392</v>
      </c>
      <c r="O39" s="55" t="s">
        <v>27</v>
      </c>
      <c r="P39" s="2"/>
      <c r="Q39" s="2"/>
      <c r="R39" s="62" t="s">
        <v>0</v>
      </c>
      <c r="S39" s="61" t="s">
        <v>389</v>
      </c>
      <c r="T39" s="56" t="s">
        <v>12</v>
      </c>
      <c r="U39" s="58" t="s">
        <v>392</v>
      </c>
      <c r="V39" s="55" t="s">
        <v>27</v>
      </c>
      <c r="W39" s="2"/>
      <c r="X39" s="2"/>
      <c r="Y39" s="62" t="s">
        <v>0</v>
      </c>
      <c r="Z39" s="61" t="s">
        <v>389</v>
      </c>
      <c r="AA39" s="56" t="s">
        <v>12</v>
      </c>
      <c r="AB39" s="58" t="s">
        <v>392</v>
      </c>
      <c r="AC39" s="55" t="s">
        <v>27</v>
      </c>
    </row>
    <row r="40" spans="4:35" ht="15" thickBot="1" x14ac:dyDescent="0.25">
      <c r="D40" s="51"/>
      <c r="E40" s="59"/>
      <c r="F40" s="33"/>
      <c r="G40" s="59"/>
      <c r="H40" s="52"/>
      <c r="I40" s="2"/>
      <c r="J40" s="2"/>
      <c r="K40" s="51"/>
      <c r="L40" s="59"/>
      <c r="M40" s="33"/>
      <c r="N40" s="59"/>
      <c r="O40" s="52"/>
      <c r="P40" s="2"/>
      <c r="Q40" s="2"/>
      <c r="R40" s="51"/>
      <c r="S40" s="59"/>
      <c r="T40" s="33"/>
      <c r="U40" s="59"/>
      <c r="V40" s="52"/>
      <c r="W40" s="2"/>
      <c r="X40" s="2"/>
      <c r="Y40" s="51"/>
      <c r="Z40" s="59"/>
      <c r="AA40" s="33"/>
      <c r="AB40" s="59"/>
      <c r="AC40" s="52"/>
    </row>
    <row r="41" spans="4:35" ht="14.25" customHeight="1" thickBot="1" x14ac:dyDescent="0.3">
      <c r="D41" s="143" t="s">
        <v>4</v>
      </c>
      <c r="E41" s="86" t="s">
        <v>16</v>
      </c>
      <c r="F41" s="76">
        <v>0.98</v>
      </c>
      <c r="G41" s="152">
        <v>0.96</v>
      </c>
      <c r="H41" s="77">
        <f>_xlfn.RANK.AVG(F41,F$41:F$51,0)</f>
        <v>2</v>
      </c>
      <c r="I41" s="2"/>
      <c r="J41" s="2"/>
      <c r="K41" s="143" t="s">
        <v>4</v>
      </c>
      <c r="L41" s="86" t="s">
        <v>16</v>
      </c>
      <c r="M41" s="76">
        <v>0.98</v>
      </c>
      <c r="N41" s="152">
        <v>0.97</v>
      </c>
      <c r="O41" s="77">
        <f>_xlfn.RANK.AVG(M41,M$41:M$51,0)</f>
        <v>2.5</v>
      </c>
      <c r="P41" s="2"/>
      <c r="Q41" s="2"/>
      <c r="R41" s="143" t="s">
        <v>4</v>
      </c>
      <c r="S41" s="86" t="s">
        <v>16</v>
      </c>
      <c r="T41" s="76">
        <v>0.98</v>
      </c>
      <c r="U41" s="152">
        <v>0.92</v>
      </c>
      <c r="V41" s="77">
        <f>_xlfn.RANK.AVG(T41,T$41:T$51,0)</f>
        <v>1</v>
      </c>
      <c r="W41" s="2"/>
      <c r="X41" s="2"/>
      <c r="Y41" s="143" t="s">
        <v>4</v>
      </c>
      <c r="Z41" s="86" t="s">
        <v>16</v>
      </c>
      <c r="AA41" s="76">
        <v>0.98</v>
      </c>
      <c r="AB41" s="152">
        <v>0.93</v>
      </c>
      <c r="AC41" s="77">
        <f>_xlfn.RANK.AVG(AA41,AA$41:AA$51,0)</f>
        <v>1</v>
      </c>
    </row>
    <row r="42" spans="4:35" ht="14.25" customHeight="1" thickBot="1" x14ac:dyDescent="0.3">
      <c r="D42" s="144"/>
      <c r="E42" s="100" t="s">
        <v>17</v>
      </c>
      <c r="F42" s="101">
        <v>0.98</v>
      </c>
      <c r="G42" s="153"/>
      <c r="H42" s="104">
        <f>_xlfn.RANK.AVG(F42,F$41:F$51,0)</f>
        <v>2</v>
      </c>
      <c r="I42" s="2"/>
      <c r="J42" s="2"/>
      <c r="K42" s="144"/>
      <c r="L42" s="100" t="s">
        <v>17</v>
      </c>
      <c r="M42" s="101">
        <v>0.98</v>
      </c>
      <c r="N42" s="153"/>
      <c r="O42" s="104">
        <f>_xlfn.RANK.AVG(M42,M$41:M$51,0)</f>
        <v>2.5</v>
      </c>
      <c r="P42" s="2"/>
      <c r="Q42" s="2"/>
      <c r="R42" s="144"/>
      <c r="S42" s="100" t="s">
        <v>17</v>
      </c>
      <c r="T42" s="101">
        <v>0.97</v>
      </c>
      <c r="U42" s="153"/>
      <c r="V42" s="104">
        <f>_xlfn.RANK.AVG(T42,T$41:T$51,0)</f>
        <v>3</v>
      </c>
      <c r="W42" s="2"/>
      <c r="X42" s="2"/>
      <c r="Y42" s="144"/>
      <c r="Z42" s="100" t="s">
        <v>17</v>
      </c>
      <c r="AA42" s="101">
        <v>0.97</v>
      </c>
      <c r="AB42" s="153"/>
      <c r="AC42" s="104">
        <f>_xlfn.RANK.AVG(AA42,AA$41:AA$51,0)</f>
        <v>3.5</v>
      </c>
      <c r="AG42" s="1" t="s">
        <v>11</v>
      </c>
    </row>
    <row r="43" spans="4:35" ht="14.25" customHeight="1" thickBot="1" x14ac:dyDescent="0.3">
      <c r="D43" s="144"/>
      <c r="E43" s="87" t="s">
        <v>19</v>
      </c>
      <c r="F43" s="64">
        <v>0.97</v>
      </c>
      <c r="G43" s="153"/>
      <c r="H43" s="65">
        <f>_xlfn.RANK.AVG(F43,F$41:F$51,0)</f>
        <v>5.5</v>
      </c>
      <c r="I43" s="2"/>
      <c r="J43" s="2"/>
      <c r="K43" s="144"/>
      <c r="L43" s="87" t="s">
        <v>19</v>
      </c>
      <c r="M43" s="64">
        <v>0.98</v>
      </c>
      <c r="N43" s="153"/>
      <c r="O43" s="65">
        <f>_xlfn.RANK.AVG(M43,M$41:M$51,0)</f>
        <v>2.5</v>
      </c>
      <c r="P43" s="2"/>
      <c r="Q43" s="2"/>
      <c r="R43" s="144"/>
      <c r="S43" s="87" t="s">
        <v>19</v>
      </c>
      <c r="T43" s="64">
        <v>0.97</v>
      </c>
      <c r="U43" s="153"/>
      <c r="V43" s="65">
        <f>_xlfn.RANK.AVG(T43,T$41:T$51,0)</f>
        <v>3</v>
      </c>
      <c r="W43" s="2"/>
      <c r="X43" s="2"/>
      <c r="Y43" s="144"/>
      <c r="Z43" s="87" t="s">
        <v>19</v>
      </c>
      <c r="AA43" s="64">
        <v>0.97</v>
      </c>
      <c r="AB43" s="153"/>
      <c r="AC43" s="65">
        <f>_xlfn.RANK.AVG(AA43,AA$41:AA$51,0)</f>
        <v>3.5</v>
      </c>
    </row>
    <row r="44" spans="4:35" ht="14.25" customHeight="1" thickBot="1" x14ac:dyDescent="0.3">
      <c r="D44" s="144"/>
      <c r="E44" s="100" t="s">
        <v>20</v>
      </c>
      <c r="F44" s="101">
        <v>0.98</v>
      </c>
      <c r="G44" s="153"/>
      <c r="H44" s="104">
        <f>_xlfn.RANK.AVG(F44,F$41:F$51,0)</f>
        <v>2</v>
      </c>
      <c r="I44" s="2"/>
      <c r="J44" s="2"/>
      <c r="K44" s="144"/>
      <c r="L44" s="100" t="s">
        <v>20</v>
      </c>
      <c r="M44" s="101">
        <v>0.98</v>
      </c>
      <c r="N44" s="153"/>
      <c r="O44" s="104">
        <f>_xlfn.RANK.AVG(M44,M$41:M$51,0)</f>
        <v>2.5</v>
      </c>
      <c r="P44" s="2"/>
      <c r="Q44" s="2"/>
      <c r="R44" s="144"/>
      <c r="S44" s="100" t="s">
        <v>20</v>
      </c>
      <c r="T44" s="101">
        <v>0.97</v>
      </c>
      <c r="U44" s="153"/>
      <c r="V44" s="104">
        <f>_xlfn.RANK.AVG(T44,T$41:T$51,0)</f>
        <v>3</v>
      </c>
      <c r="W44" s="2"/>
      <c r="X44" s="2"/>
      <c r="Y44" s="144"/>
      <c r="Z44" s="100" t="s">
        <v>20</v>
      </c>
      <c r="AA44" s="101">
        <v>0.97</v>
      </c>
      <c r="AB44" s="153"/>
      <c r="AC44" s="104">
        <f>_xlfn.RANK.AVG(AA44,AA$41:AA$51,0)</f>
        <v>3.5</v>
      </c>
    </row>
    <row r="45" spans="4:35" ht="14.25" customHeight="1" thickBot="1" x14ac:dyDescent="0.3">
      <c r="D45" s="144"/>
      <c r="E45" s="87" t="s">
        <v>18</v>
      </c>
      <c r="F45" s="64">
        <v>0.97</v>
      </c>
      <c r="G45" s="153"/>
      <c r="H45" s="65">
        <f t="shared" ref="H45:H50" si="0">_xlfn.RANK.AVG(F45,F$41:F$51,0)</f>
        <v>5.5</v>
      </c>
      <c r="I45" s="2"/>
      <c r="J45" s="2"/>
      <c r="K45" s="144"/>
      <c r="L45" s="87" t="s">
        <v>18</v>
      </c>
      <c r="M45" s="64">
        <v>0.97</v>
      </c>
      <c r="N45" s="153"/>
      <c r="O45" s="65">
        <f t="shared" ref="O45:O50" si="1">_xlfn.RANK.AVG(M45,M$41:M$51,0)</f>
        <v>6</v>
      </c>
      <c r="P45" s="2"/>
      <c r="Q45" s="2"/>
      <c r="R45" s="144"/>
      <c r="S45" s="87" t="s">
        <v>18</v>
      </c>
      <c r="T45" s="64">
        <v>0.96</v>
      </c>
      <c r="U45" s="153"/>
      <c r="V45" s="65">
        <f t="shared" ref="V45:V50" si="2">_xlfn.RANK.AVG(T45,T$41:T$51,0)</f>
        <v>5</v>
      </c>
      <c r="W45" s="2"/>
      <c r="X45" s="2"/>
      <c r="Y45" s="144"/>
      <c r="Z45" s="87" t="s">
        <v>18</v>
      </c>
      <c r="AA45" s="64">
        <v>0.97</v>
      </c>
      <c r="AB45" s="153"/>
      <c r="AC45" s="65">
        <f t="shared" ref="AC45:AC50" si="3">_xlfn.RANK.AVG(AA45,AA$41:AA$51,0)</f>
        <v>3.5</v>
      </c>
    </row>
    <row r="46" spans="4:35" ht="14.25" customHeight="1" thickBot="1" x14ac:dyDescent="0.3">
      <c r="D46" s="144"/>
      <c r="E46" s="102" t="s">
        <v>21</v>
      </c>
      <c r="F46" s="101">
        <v>0.97</v>
      </c>
      <c r="G46" s="153"/>
      <c r="H46" s="104">
        <f t="shared" si="0"/>
        <v>5.5</v>
      </c>
      <c r="I46" s="2"/>
      <c r="J46" s="2"/>
      <c r="K46" s="144"/>
      <c r="L46" s="102" t="s">
        <v>21</v>
      </c>
      <c r="M46" s="101">
        <v>0.97</v>
      </c>
      <c r="N46" s="153"/>
      <c r="O46" s="104">
        <f t="shared" si="1"/>
        <v>6</v>
      </c>
      <c r="P46" s="2"/>
      <c r="Q46" s="2"/>
      <c r="R46" s="144"/>
      <c r="S46" s="102" t="s">
        <v>21</v>
      </c>
      <c r="T46" s="101">
        <v>0.95</v>
      </c>
      <c r="U46" s="153"/>
      <c r="V46" s="104">
        <f t="shared" si="2"/>
        <v>6.5</v>
      </c>
      <c r="W46" s="2"/>
      <c r="X46" s="2"/>
      <c r="Y46" s="144"/>
      <c r="Z46" s="102" t="s">
        <v>21</v>
      </c>
      <c r="AA46" s="101">
        <v>0.96</v>
      </c>
      <c r="AB46" s="153"/>
      <c r="AC46" s="104">
        <f t="shared" si="3"/>
        <v>6.5</v>
      </c>
    </row>
    <row r="47" spans="4:35" ht="14.25" customHeight="1" thickBot="1" x14ac:dyDescent="0.3">
      <c r="D47" s="144"/>
      <c r="E47" s="88" t="s">
        <v>22</v>
      </c>
      <c r="F47" s="67">
        <v>0.97</v>
      </c>
      <c r="G47" s="153"/>
      <c r="H47" s="65">
        <f t="shared" si="0"/>
        <v>5.5</v>
      </c>
      <c r="I47" s="2"/>
      <c r="J47" s="2"/>
      <c r="K47" s="144"/>
      <c r="L47" s="88" t="s">
        <v>22</v>
      </c>
      <c r="M47" s="67">
        <v>0.97</v>
      </c>
      <c r="N47" s="153"/>
      <c r="O47" s="65">
        <f t="shared" si="1"/>
        <v>6</v>
      </c>
      <c r="P47" s="2"/>
      <c r="Q47" s="2"/>
      <c r="R47" s="144"/>
      <c r="S47" s="88" t="s">
        <v>22</v>
      </c>
      <c r="T47" s="67">
        <v>0.95</v>
      </c>
      <c r="U47" s="153"/>
      <c r="V47" s="65">
        <f t="shared" si="2"/>
        <v>6.5</v>
      </c>
      <c r="W47" s="2"/>
      <c r="X47" s="2"/>
      <c r="Y47" s="144"/>
      <c r="Z47" s="88" t="s">
        <v>22</v>
      </c>
      <c r="AA47" s="67">
        <v>0.96</v>
      </c>
      <c r="AB47" s="153"/>
      <c r="AC47" s="65">
        <f t="shared" si="3"/>
        <v>6.5</v>
      </c>
    </row>
    <row r="48" spans="4:35" ht="14.25" customHeight="1" thickBot="1" x14ac:dyDescent="0.3">
      <c r="D48" s="144"/>
      <c r="E48" s="102" t="s">
        <v>23</v>
      </c>
      <c r="F48" s="103">
        <v>0.96</v>
      </c>
      <c r="G48" s="153"/>
      <c r="H48" s="104">
        <f t="shared" si="0"/>
        <v>8</v>
      </c>
      <c r="I48" s="2"/>
      <c r="J48" s="2"/>
      <c r="K48" s="144"/>
      <c r="L48" s="102" t="s">
        <v>23</v>
      </c>
      <c r="M48" s="103">
        <v>0.96</v>
      </c>
      <c r="N48" s="153"/>
      <c r="O48" s="104">
        <f t="shared" si="1"/>
        <v>8.5</v>
      </c>
      <c r="P48" s="2"/>
      <c r="Q48" s="2"/>
      <c r="R48" s="144"/>
      <c r="S48" s="102" t="s">
        <v>23</v>
      </c>
      <c r="T48" s="103">
        <v>0.91</v>
      </c>
      <c r="U48" s="153"/>
      <c r="V48" s="104">
        <f t="shared" si="2"/>
        <v>8</v>
      </c>
      <c r="W48" s="2"/>
      <c r="X48" s="2"/>
      <c r="Y48" s="144"/>
      <c r="Z48" s="102" t="s">
        <v>23</v>
      </c>
      <c r="AA48" s="103">
        <v>0.91</v>
      </c>
      <c r="AB48" s="153"/>
      <c r="AC48" s="104">
        <f t="shared" si="3"/>
        <v>8</v>
      </c>
    </row>
    <row r="49" spans="4:31" ht="14.25" customHeight="1" thickBot="1" x14ac:dyDescent="0.3">
      <c r="D49" s="144"/>
      <c r="E49" s="88" t="s">
        <v>24</v>
      </c>
      <c r="F49" s="67">
        <v>0.95</v>
      </c>
      <c r="G49" s="153"/>
      <c r="H49" s="65">
        <f t="shared" si="0"/>
        <v>9</v>
      </c>
      <c r="I49" s="2"/>
      <c r="J49" s="2"/>
      <c r="K49" s="144"/>
      <c r="L49" s="88" t="s">
        <v>24</v>
      </c>
      <c r="M49" s="67">
        <v>0.96</v>
      </c>
      <c r="N49" s="153"/>
      <c r="O49" s="65">
        <f t="shared" si="1"/>
        <v>8.5</v>
      </c>
      <c r="P49" s="2"/>
      <c r="Q49" s="2"/>
      <c r="R49" s="144"/>
      <c r="S49" s="88" t="s">
        <v>24</v>
      </c>
      <c r="T49" s="67">
        <v>0.89</v>
      </c>
      <c r="U49" s="153"/>
      <c r="V49" s="65">
        <f t="shared" si="2"/>
        <v>9</v>
      </c>
      <c r="W49" s="2"/>
      <c r="X49" s="2"/>
      <c r="Y49" s="144"/>
      <c r="Z49" s="88" t="s">
        <v>24</v>
      </c>
      <c r="AA49" s="67">
        <v>0.89</v>
      </c>
      <c r="AB49" s="153"/>
      <c r="AC49" s="65">
        <f t="shared" si="3"/>
        <v>9</v>
      </c>
    </row>
    <row r="50" spans="4:31" ht="14.25" customHeight="1" thickBot="1" x14ac:dyDescent="0.3">
      <c r="D50" s="144"/>
      <c r="E50" s="102" t="s">
        <v>25</v>
      </c>
      <c r="F50" s="103">
        <v>0.94</v>
      </c>
      <c r="G50" s="153"/>
      <c r="H50" s="104">
        <f t="shared" si="0"/>
        <v>10.5</v>
      </c>
      <c r="I50" s="2"/>
      <c r="J50" s="2"/>
      <c r="K50" s="144"/>
      <c r="L50" s="102" t="s">
        <v>25</v>
      </c>
      <c r="M50" s="103">
        <v>0.95</v>
      </c>
      <c r="N50" s="153"/>
      <c r="O50" s="104">
        <f t="shared" si="1"/>
        <v>10.5</v>
      </c>
      <c r="P50" s="2"/>
      <c r="Q50" s="2"/>
      <c r="R50" s="144"/>
      <c r="S50" s="102" t="s">
        <v>25</v>
      </c>
      <c r="T50" s="103">
        <v>0.86</v>
      </c>
      <c r="U50" s="153"/>
      <c r="V50" s="104">
        <f t="shared" si="2"/>
        <v>10.5</v>
      </c>
      <c r="W50" s="2"/>
      <c r="X50" s="2"/>
      <c r="Y50" s="144"/>
      <c r="Z50" s="102" t="s">
        <v>25</v>
      </c>
      <c r="AA50" s="103">
        <v>0.87</v>
      </c>
      <c r="AB50" s="153"/>
      <c r="AC50" s="104">
        <f t="shared" si="3"/>
        <v>10.5</v>
      </c>
    </row>
    <row r="51" spans="4:31" ht="14.25" customHeight="1" thickBot="1" x14ac:dyDescent="0.3">
      <c r="D51" s="145"/>
      <c r="E51" s="89" t="s">
        <v>26</v>
      </c>
      <c r="F51" s="79">
        <v>0.94</v>
      </c>
      <c r="G51" s="154"/>
      <c r="H51" s="80">
        <f>_xlfn.RANK.AVG(F51,F$41:F$51,0)</f>
        <v>10.5</v>
      </c>
      <c r="I51" s="2"/>
      <c r="J51" s="2"/>
      <c r="K51" s="145"/>
      <c r="L51" s="89" t="s">
        <v>26</v>
      </c>
      <c r="M51" s="79">
        <v>0.95</v>
      </c>
      <c r="N51" s="154"/>
      <c r="O51" s="80">
        <f>_xlfn.RANK.AVG(M51,M$41:M$51,0)</f>
        <v>10.5</v>
      </c>
      <c r="P51" s="2"/>
      <c r="Q51" s="2"/>
      <c r="R51" s="145"/>
      <c r="S51" s="89" t="s">
        <v>26</v>
      </c>
      <c r="T51" s="79">
        <v>0.86</v>
      </c>
      <c r="U51" s="154"/>
      <c r="V51" s="80">
        <f>_xlfn.RANK.AVG(T51,T$41:T$51,0)</f>
        <v>10.5</v>
      </c>
      <c r="W51" s="2" t="s">
        <v>11</v>
      </c>
      <c r="X51" s="2"/>
      <c r="Y51" s="145"/>
      <c r="Z51" s="89" t="s">
        <v>26</v>
      </c>
      <c r="AA51" s="79">
        <v>0.87</v>
      </c>
      <c r="AB51" s="154"/>
      <c r="AC51" s="80">
        <f>_xlfn.RANK.AVG(AA51,AA$41:AA$51,0)</f>
        <v>10.5</v>
      </c>
    </row>
    <row r="52" spans="4:31" x14ac:dyDescent="0.2">
      <c r="D52" s="68"/>
      <c r="E52" s="90"/>
      <c r="F52" s="69"/>
      <c r="G52" s="90"/>
      <c r="H52" s="52"/>
      <c r="I52" s="2"/>
      <c r="J52" s="2"/>
      <c r="K52" s="68"/>
      <c r="L52" s="90"/>
      <c r="M52" s="69"/>
      <c r="N52" s="90"/>
      <c r="O52" s="52"/>
      <c r="P52" s="2"/>
      <c r="Q52" s="2"/>
      <c r="R52" s="68"/>
      <c r="S52" s="90"/>
      <c r="T52" s="69"/>
      <c r="U52" s="90"/>
      <c r="V52" s="52"/>
      <c r="W52" s="2"/>
      <c r="X52" s="2"/>
      <c r="Y52" s="68"/>
      <c r="Z52" s="90"/>
      <c r="AA52" s="69"/>
      <c r="AB52" s="90"/>
      <c r="AC52" s="52"/>
    </row>
    <row r="53" spans="4:31" ht="15" thickBot="1" x14ac:dyDescent="0.25">
      <c r="D53" s="68"/>
      <c r="E53" s="90"/>
      <c r="F53" s="69"/>
      <c r="G53" s="90"/>
      <c r="H53" s="52"/>
      <c r="I53" s="2"/>
      <c r="J53" s="2"/>
      <c r="K53" s="68"/>
      <c r="L53" s="90"/>
      <c r="M53" s="69"/>
      <c r="N53" s="90"/>
      <c r="O53" s="52"/>
      <c r="P53" s="2"/>
      <c r="Q53" s="2"/>
      <c r="R53" s="68"/>
      <c r="S53" s="90"/>
      <c r="T53" s="69"/>
      <c r="U53" s="90"/>
      <c r="V53" s="52"/>
      <c r="W53" s="2"/>
      <c r="X53" s="2"/>
      <c r="Y53" s="68"/>
      <c r="Z53" s="90"/>
      <c r="AA53" s="69"/>
      <c r="AB53" s="90"/>
      <c r="AC53" s="52"/>
    </row>
    <row r="54" spans="4:31" ht="14.25" customHeight="1" thickBot="1" x14ac:dyDescent="0.3">
      <c r="D54" s="143" t="s">
        <v>10</v>
      </c>
      <c r="E54" s="86" t="s">
        <v>28</v>
      </c>
      <c r="F54" s="81">
        <v>0.98</v>
      </c>
      <c r="G54" s="137">
        <v>0.96</v>
      </c>
      <c r="H54" s="77">
        <f>_xlfn.RANK.AVG(F54,F$54:F$64,0)</f>
        <v>2.5</v>
      </c>
      <c r="I54" s="2"/>
      <c r="J54" s="2"/>
      <c r="K54" s="143" t="s">
        <v>10</v>
      </c>
      <c r="L54" s="86" t="s">
        <v>28</v>
      </c>
      <c r="M54" s="81">
        <v>0.97</v>
      </c>
      <c r="N54" s="137">
        <v>0.94</v>
      </c>
      <c r="O54" s="77">
        <f>_xlfn.RANK.AVG(M54,M$54:M$64,0)</f>
        <v>3</v>
      </c>
      <c r="P54" s="2"/>
      <c r="Q54" s="2"/>
      <c r="R54" s="143" t="s">
        <v>10</v>
      </c>
      <c r="S54" s="86" t="s">
        <v>28</v>
      </c>
      <c r="T54" s="81">
        <v>0.97</v>
      </c>
      <c r="U54" s="137">
        <v>0.94</v>
      </c>
      <c r="V54" s="77">
        <f>_xlfn.RANK.AVG(T54,T$54:T$64,0)</f>
        <v>2.5</v>
      </c>
      <c r="W54" s="2"/>
      <c r="X54" s="2"/>
      <c r="Y54" s="143" t="s">
        <v>10</v>
      </c>
      <c r="Z54" s="86" t="s">
        <v>28</v>
      </c>
      <c r="AA54" s="81">
        <v>0.98</v>
      </c>
      <c r="AB54" s="137">
        <v>0.94</v>
      </c>
      <c r="AC54" s="77">
        <f>_xlfn.RANK.AVG(AA54,AA$54:AA$64,0)</f>
        <v>2.5</v>
      </c>
    </row>
    <row r="55" spans="4:31" ht="14.25" customHeight="1" thickBot="1" x14ac:dyDescent="0.3">
      <c r="D55" s="144"/>
      <c r="E55" s="102" t="s">
        <v>29</v>
      </c>
      <c r="F55" s="105">
        <v>0.98</v>
      </c>
      <c r="G55" s="138"/>
      <c r="H55" s="108">
        <f>_xlfn.RANK.AVG(F55,F$54:F$64,0)</f>
        <v>2.5</v>
      </c>
      <c r="I55" s="2"/>
      <c r="J55" s="2"/>
      <c r="K55" s="144"/>
      <c r="L55" s="102" t="s">
        <v>29</v>
      </c>
      <c r="M55" s="105">
        <v>0.97</v>
      </c>
      <c r="N55" s="138"/>
      <c r="O55" s="108">
        <f>_xlfn.RANK.AVG(M55,M$54:M$64,0)</f>
        <v>3</v>
      </c>
      <c r="P55" s="2"/>
      <c r="Q55" s="2"/>
      <c r="R55" s="144"/>
      <c r="S55" s="102" t="s">
        <v>29</v>
      </c>
      <c r="T55" s="105">
        <v>0.97</v>
      </c>
      <c r="U55" s="138"/>
      <c r="V55" s="108">
        <f>_xlfn.RANK.AVG(T55,T$54:T$64,0)</f>
        <v>2.5</v>
      </c>
      <c r="W55" s="2"/>
      <c r="X55" s="2"/>
      <c r="Y55" s="144"/>
      <c r="Z55" s="102" t="s">
        <v>29</v>
      </c>
      <c r="AA55" s="105">
        <v>0.98</v>
      </c>
      <c r="AB55" s="138"/>
      <c r="AC55" s="108">
        <f>_xlfn.RANK.AVG(AA55,AA$54:AA$64,0)</f>
        <v>2.5</v>
      </c>
    </row>
    <row r="56" spans="4:31" ht="14.25" customHeight="1" thickBot="1" x14ac:dyDescent="0.3">
      <c r="D56" s="144"/>
      <c r="E56" s="88" t="s">
        <v>30</v>
      </c>
      <c r="F56" s="70">
        <v>0.98</v>
      </c>
      <c r="G56" s="138"/>
      <c r="H56" s="65">
        <f t="shared" ref="H56:H64" si="4">_xlfn.RANK.AVG(F56,F$54:F$64,0)</f>
        <v>2.5</v>
      </c>
      <c r="I56" s="2"/>
      <c r="J56" s="2"/>
      <c r="K56" s="144"/>
      <c r="L56" s="88" t="s">
        <v>30</v>
      </c>
      <c r="M56" s="70">
        <v>0.98</v>
      </c>
      <c r="N56" s="138"/>
      <c r="O56" s="65">
        <f t="shared" ref="O56:O64" si="5">_xlfn.RANK.AVG(M56,M$54:M$64,0)</f>
        <v>1</v>
      </c>
      <c r="P56" s="2"/>
      <c r="Q56" s="2"/>
      <c r="R56" s="144"/>
      <c r="S56" s="88" t="s">
        <v>30</v>
      </c>
      <c r="T56" s="70">
        <v>0.97</v>
      </c>
      <c r="U56" s="138"/>
      <c r="V56" s="65">
        <f t="shared" ref="V56:V64" si="6">_xlfn.RANK.AVG(T56,T$54:T$64,0)</f>
        <v>2.5</v>
      </c>
      <c r="W56" s="2"/>
      <c r="X56" s="2"/>
      <c r="Y56" s="144"/>
      <c r="Z56" s="88" t="s">
        <v>30</v>
      </c>
      <c r="AA56" s="70">
        <v>0.98</v>
      </c>
      <c r="AB56" s="138"/>
      <c r="AC56" s="65">
        <f t="shared" ref="AC56:AC64" si="7">_xlfn.RANK.AVG(AA56,AA$54:AA$64,0)</f>
        <v>2.5</v>
      </c>
    </row>
    <row r="57" spans="4:31" ht="14.25" customHeight="1" thickBot="1" x14ac:dyDescent="0.3">
      <c r="D57" s="144"/>
      <c r="E57" s="100" t="s">
        <v>31</v>
      </c>
      <c r="F57" s="105">
        <v>0.98</v>
      </c>
      <c r="G57" s="138"/>
      <c r="H57" s="108">
        <f t="shared" si="4"/>
        <v>2.5</v>
      </c>
      <c r="I57" s="2"/>
      <c r="J57" s="2"/>
      <c r="K57" s="144"/>
      <c r="L57" s="100" t="s">
        <v>31</v>
      </c>
      <c r="M57" s="105">
        <v>0.97</v>
      </c>
      <c r="N57" s="138"/>
      <c r="O57" s="108">
        <f t="shared" si="5"/>
        <v>3</v>
      </c>
      <c r="P57" s="2"/>
      <c r="Q57" s="2"/>
      <c r="R57" s="144"/>
      <c r="S57" s="100" t="s">
        <v>31</v>
      </c>
      <c r="T57" s="105">
        <v>0.97</v>
      </c>
      <c r="U57" s="138"/>
      <c r="V57" s="108">
        <f t="shared" si="6"/>
        <v>2.5</v>
      </c>
      <c r="W57" s="2"/>
      <c r="X57" s="2"/>
      <c r="Y57" s="144"/>
      <c r="Z57" s="100" t="s">
        <v>31</v>
      </c>
      <c r="AA57" s="105">
        <v>0.98</v>
      </c>
      <c r="AB57" s="138"/>
      <c r="AC57" s="108">
        <f t="shared" si="7"/>
        <v>2.5</v>
      </c>
    </row>
    <row r="58" spans="4:31" ht="14.25" customHeight="1" thickBot="1" x14ac:dyDescent="0.3">
      <c r="D58" s="144"/>
      <c r="E58" s="88" t="s">
        <v>21</v>
      </c>
      <c r="F58" s="70">
        <v>0.96</v>
      </c>
      <c r="G58" s="138"/>
      <c r="H58" s="65">
        <f t="shared" si="4"/>
        <v>6</v>
      </c>
      <c r="I58" s="2"/>
      <c r="J58" s="2"/>
      <c r="K58" s="144"/>
      <c r="L58" s="88" t="s">
        <v>21</v>
      </c>
      <c r="M58" s="70">
        <v>0.96</v>
      </c>
      <c r="N58" s="138"/>
      <c r="O58" s="65">
        <f t="shared" si="5"/>
        <v>6</v>
      </c>
      <c r="P58" s="2"/>
      <c r="Q58" s="2"/>
      <c r="R58" s="144"/>
      <c r="S58" s="88" t="s">
        <v>21</v>
      </c>
      <c r="T58" s="70">
        <v>0.96</v>
      </c>
      <c r="U58" s="138"/>
      <c r="V58" s="65">
        <f t="shared" si="6"/>
        <v>6</v>
      </c>
      <c r="W58" s="2"/>
      <c r="X58" s="2"/>
      <c r="Y58" s="144"/>
      <c r="Z58" s="88" t="s">
        <v>21</v>
      </c>
      <c r="AA58" s="70">
        <v>0.96</v>
      </c>
      <c r="AB58" s="138"/>
      <c r="AC58" s="65">
        <f t="shared" si="7"/>
        <v>6.5</v>
      </c>
    </row>
    <row r="59" spans="4:31" ht="14.25" customHeight="1" thickBot="1" x14ac:dyDescent="0.3">
      <c r="D59" s="144"/>
      <c r="E59" s="106" t="s">
        <v>22</v>
      </c>
      <c r="F59" s="105">
        <v>0.96</v>
      </c>
      <c r="G59" s="138"/>
      <c r="H59" s="108">
        <f t="shared" si="4"/>
        <v>6</v>
      </c>
      <c r="I59" s="2"/>
      <c r="J59" s="2"/>
      <c r="K59" s="144"/>
      <c r="L59" s="106" t="s">
        <v>22</v>
      </c>
      <c r="M59" s="105">
        <v>0.96</v>
      </c>
      <c r="N59" s="138"/>
      <c r="O59" s="108">
        <f t="shared" si="5"/>
        <v>6</v>
      </c>
      <c r="P59" s="2"/>
      <c r="Q59" s="2"/>
      <c r="R59" s="144"/>
      <c r="S59" s="106" t="s">
        <v>22</v>
      </c>
      <c r="T59" s="105">
        <v>0.96</v>
      </c>
      <c r="U59" s="138"/>
      <c r="V59" s="108">
        <f t="shared" si="6"/>
        <v>6</v>
      </c>
      <c r="W59" s="2"/>
      <c r="X59" s="2"/>
      <c r="Y59" s="144"/>
      <c r="Z59" s="106" t="s">
        <v>22</v>
      </c>
      <c r="AA59" s="105">
        <v>0.96</v>
      </c>
      <c r="AB59" s="138"/>
      <c r="AC59" s="108">
        <f t="shared" si="7"/>
        <v>6.5</v>
      </c>
    </row>
    <row r="60" spans="4:31" ht="14.25" customHeight="1" thickBot="1" x14ac:dyDescent="0.3">
      <c r="D60" s="144"/>
      <c r="E60" s="87" t="s">
        <v>18</v>
      </c>
      <c r="F60" s="70">
        <v>0.96</v>
      </c>
      <c r="G60" s="138"/>
      <c r="H60" s="65">
        <f t="shared" si="4"/>
        <v>6</v>
      </c>
      <c r="I60" s="2"/>
      <c r="J60" s="2"/>
      <c r="K60" s="144"/>
      <c r="L60" s="87" t="s">
        <v>18</v>
      </c>
      <c r="M60" s="70">
        <v>0.96</v>
      </c>
      <c r="N60" s="138"/>
      <c r="O60" s="65">
        <f t="shared" si="5"/>
        <v>6</v>
      </c>
      <c r="P60" s="2"/>
      <c r="Q60" s="2"/>
      <c r="R60" s="144"/>
      <c r="S60" s="87" t="s">
        <v>18</v>
      </c>
      <c r="T60" s="70">
        <v>0.96</v>
      </c>
      <c r="U60" s="138"/>
      <c r="V60" s="65">
        <f t="shared" si="6"/>
        <v>6</v>
      </c>
      <c r="W60" s="2"/>
      <c r="X60" s="2"/>
      <c r="Y60" s="144"/>
      <c r="Z60" s="87" t="s">
        <v>18</v>
      </c>
      <c r="AA60" s="70">
        <v>0.97</v>
      </c>
      <c r="AB60" s="138"/>
      <c r="AC60" s="65">
        <f t="shared" si="7"/>
        <v>5</v>
      </c>
    </row>
    <row r="61" spans="4:31" ht="14.25" customHeight="1" thickBot="1" x14ac:dyDescent="0.3">
      <c r="D61" s="144"/>
      <c r="E61" s="106" t="s">
        <v>24</v>
      </c>
      <c r="F61" s="107">
        <v>0.95</v>
      </c>
      <c r="G61" s="138"/>
      <c r="H61" s="108">
        <f t="shared" si="4"/>
        <v>8.5</v>
      </c>
      <c r="I61" s="2"/>
      <c r="J61" s="2"/>
      <c r="K61" s="144"/>
      <c r="L61" s="106" t="s">
        <v>24</v>
      </c>
      <c r="M61" s="107">
        <v>0.93</v>
      </c>
      <c r="N61" s="138"/>
      <c r="O61" s="108">
        <f t="shared" si="5"/>
        <v>8</v>
      </c>
      <c r="P61" s="2"/>
      <c r="Q61" s="2"/>
      <c r="R61" s="144"/>
      <c r="S61" s="106" t="s">
        <v>24</v>
      </c>
      <c r="T61" s="107">
        <v>0.92</v>
      </c>
      <c r="U61" s="138"/>
      <c r="V61" s="108">
        <f t="shared" si="6"/>
        <v>9</v>
      </c>
      <c r="W61" s="2"/>
      <c r="X61" s="2"/>
      <c r="Y61" s="144"/>
      <c r="Z61" s="106" t="s">
        <v>24</v>
      </c>
      <c r="AA61" s="107">
        <v>0.93</v>
      </c>
      <c r="AB61" s="138"/>
      <c r="AC61" s="108">
        <f t="shared" si="7"/>
        <v>8.5</v>
      </c>
    </row>
    <row r="62" spans="4:31" ht="15.75" thickBot="1" x14ac:dyDescent="0.3">
      <c r="D62" s="144"/>
      <c r="E62" s="88" t="s">
        <v>23</v>
      </c>
      <c r="F62" s="71">
        <v>0.95</v>
      </c>
      <c r="G62" s="138"/>
      <c r="H62" s="65">
        <f t="shared" si="4"/>
        <v>8.5</v>
      </c>
      <c r="I62" s="2"/>
      <c r="J62" s="2"/>
      <c r="K62" s="144"/>
      <c r="L62" s="88" t="s">
        <v>23</v>
      </c>
      <c r="M62" s="71">
        <v>0.92</v>
      </c>
      <c r="N62" s="138"/>
      <c r="O62" s="65">
        <f t="shared" si="5"/>
        <v>9</v>
      </c>
      <c r="P62" s="2"/>
      <c r="Q62" s="2"/>
      <c r="R62" s="144"/>
      <c r="S62" s="88" t="s">
        <v>23</v>
      </c>
      <c r="T62" s="71">
        <v>0.93</v>
      </c>
      <c r="U62" s="138"/>
      <c r="V62" s="65">
        <f t="shared" si="6"/>
        <v>8</v>
      </c>
      <c r="W62" s="2"/>
      <c r="X62" s="2"/>
      <c r="Y62" s="144"/>
      <c r="Z62" s="88" t="s">
        <v>23</v>
      </c>
      <c r="AA62" s="71">
        <v>0.93</v>
      </c>
      <c r="AB62" s="138"/>
      <c r="AC62" s="65">
        <f t="shared" si="7"/>
        <v>8.5</v>
      </c>
    </row>
    <row r="63" spans="4:31" ht="15.75" thickBot="1" x14ac:dyDescent="0.3">
      <c r="D63" s="144"/>
      <c r="E63" s="106" t="s">
        <v>26</v>
      </c>
      <c r="F63" s="107">
        <v>0.93</v>
      </c>
      <c r="G63" s="138"/>
      <c r="H63" s="108">
        <f t="shared" si="4"/>
        <v>10.5</v>
      </c>
      <c r="I63" s="2"/>
      <c r="J63" s="2"/>
      <c r="K63" s="144"/>
      <c r="L63" s="106" t="s">
        <v>26</v>
      </c>
      <c r="M63" s="107">
        <v>0.91</v>
      </c>
      <c r="N63" s="138"/>
      <c r="O63" s="108">
        <f t="shared" si="5"/>
        <v>10</v>
      </c>
      <c r="P63" s="2"/>
      <c r="Q63" s="2"/>
      <c r="R63" s="144"/>
      <c r="S63" s="106" t="s">
        <v>26</v>
      </c>
      <c r="T63" s="107">
        <v>0.9</v>
      </c>
      <c r="U63" s="138"/>
      <c r="V63" s="108">
        <f t="shared" si="6"/>
        <v>10</v>
      </c>
      <c r="W63" s="2"/>
      <c r="X63" s="2"/>
      <c r="Y63" s="144"/>
      <c r="Z63" s="106" t="s">
        <v>26</v>
      </c>
      <c r="AA63" s="107">
        <v>0.9</v>
      </c>
      <c r="AB63" s="138"/>
      <c r="AC63" s="108">
        <f t="shared" si="7"/>
        <v>10.5</v>
      </c>
    </row>
    <row r="64" spans="4:31" ht="14.25" customHeight="1" thickBot="1" x14ac:dyDescent="0.3">
      <c r="D64" s="145"/>
      <c r="E64" s="89" t="s">
        <v>25</v>
      </c>
      <c r="F64" s="82">
        <v>0.93</v>
      </c>
      <c r="G64" s="139"/>
      <c r="H64" s="80">
        <f t="shared" si="4"/>
        <v>10.5</v>
      </c>
      <c r="I64" s="2"/>
      <c r="J64" s="2"/>
      <c r="K64" s="145"/>
      <c r="L64" s="89" t="s">
        <v>25</v>
      </c>
      <c r="M64" s="82">
        <v>0.9</v>
      </c>
      <c r="N64" s="139"/>
      <c r="O64" s="80">
        <f t="shared" si="5"/>
        <v>11</v>
      </c>
      <c r="P64" s="2"/>
      <c r="Q64" s="2"/>
      <c r="R64" s="145"/>
      <c r="S64" s="89" t="s">
        <v>25</v>
      </c>
      <c r="T64" s="82">
        <v>0.89</v>
      </c>
      <c r="U64" s="139"/>
      <c r="V64" s="80">
        <f t="shared" si="6"/>
        <v>11</v>
      </c>
      <c r="W64" s="2"/>
      <c r="X64" s="2"/>
      <c r="Y64" s="145"/>
      <c r="Z64" s="89" t="s">
        <v>25</v>
      </c>
      <c r="AA64" s="82">
        <v>0.9</v>
      </c>
      <c r="AB64" s="139"/>
      <c r="AC64" s="80">
        <f t="shared" si="7"/>
        <v>10.5</v>
      </c>
      <c r="AE64" s="1" t="s">
        <v>11</v>
      </c>
    </row>
    <row r="65" spans="4:29" ht="14.25" customHeight="1" x14ac:dyDescent="0.2">
      <c r="D65" s="72"/>
      <c r="E65" s="91"/>
      <c r="F65" s="24"/>
      <c r="G65" s="94"/>
      <c r="H65" s="52"/>
      <c r="I65" s="2"/>
      <c r="J65" s="2"/>
      <c r="K65" s="72"/>
      <c r="L65" s="91"/>
      <c r="M65" s="24"/>
      <c r="N65" s="94"/>
      <c r="O65" s="52"/>
      <c r="P65" s="2"/>
      <c r="Q65" s="2"/>
      <c r="R65" s="72"/>
      <c r="S65" s="91"/>
      <c r="T65" s="24"/>
      <c r="U65" s="94"/>
      <c r="V65" s="52"/>
      <c r="W65" s="2"/>
      <c r="X65" s="2"/>
      <c r="Y65" s="72"/>
      <c r="Z65" s="91"/>
      <c r="AA65" s="24"/>
      <c r="AB65" s="94"/>
      <c r="AC65" s="52"/>
    </row>
    <row r="66" spans="4:29" ht="14.25" customHeight="1" thickBot="1" x14ac:dyDescent="0.25">
      <c r="D66" s="72"/>
      <c r="E66" s="91"/>
      <c r="F66" s="24"/>
      <c r="G66" s="94"/>
      <c r="H66" s="52"/>
      <c r="I66" s="2"/>
      <c r="J66" s="2"/>
      <c r="K66" s="72"/>
      <c r="L66" s="91"/>
      <c r="M66" s="24"/>
      <c r="N66" s="94"/>
      <c r="O66" s="52"/>
      <c r="P66" s="2"/>
      <c r="Q66" s="2"/>
      <c r="R66" s="72"/>
      <c r="S66" s="91"/>
      <c r="T66" s="24"/>
      <c r="U66" s="94"/>
      <c r="V66" s="52"/>
      <c r="W66" s="2"/>
      <c r="X66" s="2"/>
      <c r="Y66" s="72"/>
      <c r="Z66" s="91"/>
      <c r="AA66" s="24"/>
      <c r="AB66" s="94"/>
      <c r="AC66" s="52"/>
    </row>
    <row r="67" spans="4:29" ht="14.25" customHeight="1" thickBot="1" x14ac:dyDescent="0.3">
      <c r="D67" s="143" t="s">
        <v>5</v>
      </c>
      <c r="E67" s="92" t="s">
        <v>32</v>
      </c>
      <c r="F67" s="84">
        <v>0.97</v>
      </c>
      <c r="G67" s="137">
        <v>0.94</v>
      </c>
      <c r="H67" s="77">
        <f>_xlfn.RANK.AVG(F67,F$67:F$75,0)</f>
        <v>1.5</v>
      </c>
      <c r="I67" s="2"/>
      <c r="J67" s="2"/>
      <c r="K67" s="143" t="s">
        <v>5</v>
      </c>
      <c r="L67" s="92" t="s">
        <v>32</v>
      </c>
      <c r="M67" s="84">
        <v>0.98</v>
      </c>
      <c r="N67" s="137">
        <v>0.94</v>
      </c>
      <c r="O67" s="77">
        <f>_xlfn.RANK.AVG(M67,M$67:M$75,0)</f>
        <v>1</v>
      </c>
      <c r="P67" s="2"/>
      <c r="Q67" s="2"/>
      <c r="R67" s="143" t="s">
        <v>5</v>
      </c>
      <c r="S67" s="92" t="s">
        <v>32</v>
      </c>
      <c r="T67" s="84">
        <v>0.96</v>
      </c>
      <c r="U67" s="137">
        <v>0.94</v>
      </c>
      <c r="V67" s="77">
        <f>_xlfn.RANK.AVG(T67,T$67:T$75,0)</f>
        <v>2</v>
      </c>
      <c r="W67" s="2"/>
      <c r="X67" s="2"/>
      <c r="Y67" s="143" t="s">
        <v>5</v>
      </c>
      <c r="Z67" s="92" t="s">
        <v>32</v>
      </c>
      <c r="AA67" s="84">
        <v>0.97</v>
      </c>
      <c r="AB67" s="137">
        <v>0.93</v>
      </c>
      <c r="AC67" s="77">
        <f>_xlfn.RANK.AVG(AA67,AA$67:AA$75,0)</f>
        <v>1.5</v>
      </c>
    </row>
    <row r="68" spans="4:29" ht="14.25" customHeight="1" thickBot="1" x14ac:dyDescent="0.3">
      <c r="D68" s="144"/>
      <c r="E68" s="106" t="s">
        <v>33</v>
      </c>
      <c r="F68" s="109">
        <v>0.97</v>
      </c>
      <c r="G68" s="138"/>
      <c r="H68" s="108">
        <f t="shared" ref="H68:H75" si="8">_xlfn.RANK.AVG(F68,F$67:F$75,0)</f>
        <v>1.5</v>
      </c>
      <c r="I68" s="2"/>
      <c r="J68" s="2"/>
      <c r="K68" s="144"/>
      <c r="L68" s="106" t="s">
        <v>33</v>
      </c>
      <c r="M68" s="109">
        <v>0.97</v>
      </c>
      <c r="N68" s="138"/>
      <c r="O68" s="108">
        <f t="shared" ref="O68" si="9">_xlfn.RANK.AVG(M68,M$67:M$75,0)</f>
        <v>2</v>
      </c>
      <c r="P68" s="2"/>
      <c r="Q68" s="2"/>
      <c r="R68" s="144"/>
      <c r="S68" s="106" t="s">
        <v>33</v>
      </c>
      <c r="T68" s="109">
        <v>0.97</v>
      </c>
      <c r="U68" s="138"/>
      <c r="V68" s="108">
        <f t="shared" ref="V68" si="10">_xlfn.RANK.AVG(T68,T$67:T$75,0)</f>
        <v>1</v>
      </c>
      <c r="W68" s="2"/>
      <c r="X68" s="2"/>
      <c r="Y68" s="144"/>
      <c r="Z68" s="106" t="s">
        <v>33</v>
      </c>
      <c r="AA68" s="109">
        <v>0.97</v>
      </c>
      <c r="AB68" s="138"/>
      <c r="AC68" s="108">
        <f t="shared" ref="AC68" si="11">_xlfn.RANK.AVG(AA68,AA$67:AA$75,0)</f>
        <v>1.5</v>
      </c>
    </row>
    <row r="69" spans="4:29" ht="14.25" customHeight="1" thickBot="1" x14ac:dyDescent="0.3">
      <c r="D69" s="144"/>
      <c r="E69" s="87" t="s">
        <v>18</v>
      </c>
      <c r="F69" s="73">
        <v>0.95</v>
      </c>
      <c r="G69" s="138"/>
      <c r="H69" s="65">
        <f>_xlfn.RANK.AVG(F69,F$67:F$75,0)</f>
        <v>4</v>
      </c>
      <c r="I69" s="2"/>
      <c r="J69" s="2"/>
      <c r="K69" s="144"/>
      <c r="L69" s="87" t="s">
        <v>18</v>
      </c>
      <c r="M69" s="73">
        <v>0.96</v>
      </c>
      <c r="N69" s="138"/>
      <c r="O69" s="65">
        <f>_xlfn.RANK.AVG(M69,M$67:M$75,0)</f>
        <v>3.5</v>
      </c>
      <c r="P69" s="2"/>
      <c r="Q69" s="2"/>
      <c r="R69" s="144"/>
      <c r="S69" s="87" t="s">
        <v>18</v>
      </c>
      <c r="T69" s="73">
        <v>0.95</v>
      </c>
      <c r="U69" s="138"/>
      <c r="V69" s="65">
        <f>_xlfn.RANK.AVG(T69,T$67:T$75,0)</f>
        <v>4</v>
      </c>
      <c r="W69" s="2"/>
      <c r="X69" s="2"/>
      <c r="Y69" s="144"/>
      <c r="Z69" s="87" t="s">
        <v>18</v>
      </c>
      <c r="AA69" s="73">
        <v>0.96</v>
      </c>
      <c r="AB69" s="138"/>
      <c r="AC69" s="65">
        <f>_xlfn.RANK.AVG(AA69,AA$67:AA$75,0)</f>
        <v>3.5</v>
      </c>
    </row>
    <row r="70" spans="4:29" ht="14.25" customHeight="1" thickBot="1" x14ac:dyDescent="0.3">
      <c r="D70" s="144"/>
      <c r="E70" s="102" t="s">
        <v>21</v>
      </c>
      <c r="F70" s="109">
        <v>0.95</v>
      </c>
      <c r="G70" s="138"/>
      <c r="H70" s="108">
        <f>_xlfn.RANK.AVG(F70,F$67:F$75,0)</f>
        <v>4</v>
      </c>
      <c r="I70" s="2"/>
      <c r="J70" s="2"/>
      <c r="K70" s="144"/>
      <c r="L70" s="102" t="s">
        <v>21</v>
      </c>
      <c r="M70" s="109">
        <v>0.96</v>
      </c>
      <c r="N70" s="138"/>
      <c r="O70" s="108">
        <f>_xlfn.RANK.AVG(M70,M$67:M$75,0)</f>
        <v>3.5</v>
      </c>
      <c r="P70" s="2"/>
      <c r="Q70" s="2"/>
      <c r="R70" s="144"/>
      <c r="S70" s="102" t="s">
        <v>21</v>
      </c>
      <c r="T70" s="109">
        <v>0.95</v>
      </c>
      <c r="U70" s="138"/>
      <c r="V70" s="108">
        <f>_xlfn.RANK.AVG(T70,T$67:T$75,0)</f>
        <v>4</v>
      </c>
      <c r="W70" s="2"/>
      <c r="X70" s="2"/>
      <c r="Y70" s="144"/>
      <c r="Z70" s="102" t="s">
        <v>21</v>
      </c>
      <c r="AA70" s="109">
        <v>0.96</v>
      </c>
      <c r="AB70" s="138"/>
      <c r="AC70" s="108">
        <f>_xlfn.RANK.AVG(AA70,AA$67:AA$75,0)</f>
        <v>3.5</v>
      </c>
    </row>
    <row r="71" spans="4:29" ht="14.25" customHeight="1" thickBot="1" x14ac:dyDescent="0.3">
      <c r="D71" s="144"/>
      <c r="E71" s="88" t="s">
        <v>22</v>
      </c>
      <c r="F71" s="73">
        <v>0.95</v>
      </c>
      <c r="G71" s="138"/>
      <c r="H71" s="65">
        <f t="shared" si="8"/>
        <v>4</v>
      </c>
      <c r="I71" s="2"/>
      <c r="J71" s="2"/>
      <c r="K71" s="144"/>
      <c r="L71" s="88" t="s">
        <v>22</v>
      </c>
      <c r="M71" s="73">
        <v>0.95</v>
      </c>
      <c r="N71" s="138"/>
      <c r="O71" s="65">
        <f t="shared" ref="O71:O75" si="12">_xlfn.RANK.AVG(M71,M$67:M$75,0)</f>
        <v>5</v>
      </c>
      <c r="P71" s="2"/>
      <c r="Q71" s="2"/>
      <c r="R71" s="144"/>
      <c r="S71" s="88" t="s">
        <v>22</v>
      </c>
      <c r="T71" s="73">
        <v>0.95</v>
      </c>
      <c r="U71" s="138"/>
      <c r="V71" s="65">
        <f t="shared" ref="V71:V75" si="13">_xlfn.RANK.AVG(T71,T$67:T$75,0)</f>
        <v>4</v>
      </c>
      <c r="W71" s="2"/>
      <c r="X71" s="2"/>
      <c r="Y71" s="144"/>
      <c r="Z71" s="88" t="s">
        <v>22</v>
      </c>
      <c r="AA71" s="73">
        <v>0.95</v>
      </c>
      <c r="AB71" s="138"/>
      <c r="AC71" s="65">
        <f t="shared" ref="AC71:AC75" si="14">_xlfn.RANK.AVG(AA71,AA$67:AA$75,0)</f>
        <v>5</v>
      </c>
    </row>
    <row r="72" spans="4:29" ht="15.75" thickBot="1" x14ac:dyDescent="0.3">
      <c r="D72" s="144"/>
      <c r="E72" s="102" t="s">
        <v>23</v>
      </c>
      <c r="F72" s="110">
        <v>0.93</v>
      </c>
      <c r="G72" s="138"/>
      <c r="H72" s="108">
        <f t="shared" si="8"/>
        <v>6</v>
      </c>
      <c r="I72" s="2"/>
      <c r="J72" s="2"/>
      <c r="K72" s="144"/>
      <c r="L72" s="102" t="s">
        <v>23</v>
      </c>
      <c r="M72" s="110">
        <v>0.92</v>
      </c>
      <c r="N72" s="138"/>
      <c r="O72" s="108">
        <f t="shared" si="12"/>
        <v>6.5</v>
      </c>
      <c r="P72" s="2"/>
      <c r="Q72" s="2"/>
      <c r="R72" s="144"/>
      <c r="S72" s="102" t="s">
        <v>23</v>
      </c>
      <c r="T72" s="110">
        <v>0.92</v>
      </c>
      <c r="U72" s="138"/>
      <c r="V72" s="108">
        <f t="shared" si="13"/>
        <v>6.5</v>
      </c>
      <c r="W72" s="2"/>
      <c r="X72" s="2"/>
      <c r="Y72" s="144"/>
      <c r="Z72" s="102" t="s">
        <v>23</v>
      </c>
      <c r="AA72" s="110">
        <v>0.91</v>
      </c>
      <c r="AB72" s="138"/>
      <c r="AC72" s="108">
        <f t="shared" si="14"/>
        <v>6.5</v>
      </c>
    </row>
    <row r="73" spans="4:29" ht="15.75" thickBot="1" x14ac:dyDescent="0.3">
      <c r="D73" s="144"/>
      <c r="E73" s="88" t="s">
        <v>24</v>
      </c>
      <c r="F73" s="74">
        <v>0.92</v>
      </c>
      <c r="G73" s="138"/>
      <c r="H73" s="65">
        <f t="shared" si="8"/>
        <v>7</v>
      </c>
      <c r="I73" s="2"/>
      <c r="J73" s="2"/>
      <c r="K73" s="144"/>
      <c r="L73" s="88" t="s">
        <v>24</v>
      </c>
      <c r="M73" s="74">
        <v>0.92</v>
      </c>
      <c r="N73" s="138"/>
      <c r="O73" s="65">
        <f t="shared" si="12"/>
        <v>6.5</v>
      </c>
      <c r="P73" s="2"/>
      <c r="Q73" s="2"/>
      <c r="R73" s="144"/>
      <c r="S73" s="88" t="s">
        <v>24</v>
      </c>
      <c r="T73" s="74">
        <v>0.92</v>
      </c>
      <c r="U73" s="138"/>
      <c r="V73" s="65">
        <f t="shared" si="13"/>
        <v>6.5</v>
      </c>
      <c r="W73" s="2"/>
      <c r="X73" s="2"/>
      <c r="Y73" s="144"/>
      <c r="Z73" s="88" t="s">
        <v>24</v>
      </c>
      <c r="AA73" s="74">
        <v>0.91</v>
      </c>
      <c r="AB73" s="138"/>
      <c r="AC73" s="65">
        <f t="shared" si="14"/>
        <v>6.5</v>
      </c>
    </row>
    <row r="74" spans="4:29" ht="14.25" customHeight="1" thickBot="1" x14ac:dyDescent="0.3">
      <c r="D74" s="144"/>
      <c r="E74" s="106" t="s">
        <v>26</v>
      </c>
      <c r="F74" s="110">
        <v>0.91</v>
      </c>
      <c r="G74" s="138"/>
      <c r="H74" s="108">
        <f t="shared" si="8"/>
        <v>8</v>
      </c>
      <c r="I74" s="2"/>
      <c r="J74" s="2"/>
      <c r="K74" s="144"/>
      <c r="L74" s="106" t="s">
        <v>26</v>
      </c>
      <c r="M74" s="110">
        <v>0.91</v>
      </c>
      <c r="N74" s="138"/>
      <c r="O74" s="108">
        <f t="shared" si="12"/>
        <v>8</v>
      </c>
      <c r="P74" s="2"/>
      <c r="Q74" s="2"/>
      <c r="R74" s="144"/>
      <c r="S74" s="106" t="s">
        <v>26</v>
      </c>
      <c r="T74" s="110">
        <v>0.89</v>
      </c>
      <c r="U74" s="138"/>
      <c r="V74" s="108">
        <f t="shared" si="13"/>
        <v>8.5</v>
      </c>
      <c r="W74" s="2"/>
      <c r="X74" s="2"/>
      <c r="Y74" s="144"/>
      <c r="Z74" s="106" t="s">
        <v>26</v>
      </c>
      <c r="AA74" s="110">
        <v>0.87</v>
      </c>
      <c r="AB74" s="138"/>
      <c r="AC74" s="108">
        <f t="shared" si="14"/>
        <v>8.5</v>
      </c>
    </row>
    <row r="75" spans="4:29" ht="14.25" customHeight="1" thickBot="1" x14ac:dyDescent="0.3">
      <c r="D75" s="145"/>
      <c r="E75" s="89" t="s">
        <v>25</v>
      </c>
      <c r="F75" s="85">
        <v>0.9</v>
      </c>
      <c r="G75" s="139"/>
      <c r="H75" s="80">
        <f t="shared" si="8"/>
        <v>9</v>
      </c>
      <c r="I75" s="2"/>
      <c r="J75" s="2"/>
      <c r="K75" s="145"/>
      <c r="L75" s="89" t="s">
        <v>25</v>
      </c>
      <c r="M75" s="85">
        <v>0.9</v>
      </c>
      <c r="N75" s="139"/>
      <c r="O75" s="80">
        <f t="shared" si="12"/>
        <v>9</v>
      </c>
      <c r="P75" s="2"/>
      <c r="Q75" s="2"/>
      <c r="R75" s="145"/>
      <c r="S75" s="89" t="s">
        <v>25</v>
      </c>
      <c r="T75" s="85">
        <v>0.89</v>
      </c>
      <c r="U75" s="139"/>
      <c r="V75" s="80">
        <f t="shared" si="13"/>
        <v>8.5</v>
      </c>
      <c r="W75" s="2"/>
      <c r="X75" s="2"/>
      <c r="Y75" s="145"/>
      <c r="Z75" s="89" t="s">
        <v>25</v>
      </c>
      <c r="AA75" s="85">
        <v>0.87</v>
      </c>
      <c r="AB75" s="139"/>
      <c r="AC75" s="80">
        <f t="shared" si="14"/>
        <v>8.5</v>
      </c>
    </row>
    <row r="76" spans="4:29" ht="14.25" customHeight="1" x14ac:dyDescent="0.2">
      <c r="D76" s="72"/>
      <c r="E76" s="91"/>
      <c r="F76" s="20"/>
      <c r="G76" s="94"/>
      <c r="H76" s="52"/>
      <c r="I76" s="2"/>
      <c r="J76" s="2"/>
      <c r="K76" s="72"/>
      <c r="L76" s="91"/>
      <c r="M76" s="20"/>
      <c r="N76" s="94"/>
      <c r="O76" s="52"/>
      <c r="P76" s="2"/>
      <c r="Q76" s="2"/>
      <c r="R76" s="72"/>
      <c r="S76" s="91"/>
      <c r="T76" s="20"/>
      <c r="U76" s="94"/>
      <c r="V76" s="52"/>
      <c r="W76" s="2"/>
      <c r="X76" s="2"/>
      <c r="Y76" s="72"/>
      <c r="Z76" s="91"/>
      <c r="AA76" s="20"/>
      <c r="AB76" s="94"/>
      <c r="AC76" s="52"/>
    </row>
    <row r="77" spans="4:29" ht="14.25" customHeight="1" thickBot="1" x14ac:dyDescent="0.25">
      <c r="D77" s="72"/>
      <c r="E77" s="91"/>
      <c r="F77" s="20"/>
      <c r="G77" s="94"/>
      <c r="H77" s="52"/>
      <c r="I77" s="2"/>
      <c r="J77" s="2"/>
      <c r="K77" s="72"/>
      <c r="L77" s="91"/>
      <c r="M77" s="20"/>
      <c r="N77" s="94"/>
      <c r="O77" s="52"/>
      <c r="P77" s="2"/>
      <c r="Q77" s="2"/>
      <c r="R77" s="72"/>
      <c r="S77" s="91"/>
      <c r="T77" s="20"/>
      <c r="U77" s="94"/>
      <c r="V77" s="52"/>
      <c r="W77" s="2"/>
      <c r="X77" s="2"/>
      <c r="Y77" s="72"/>
      <c r="Z77" s="91"/>
      <c r="AA77" s="20"/>
      <c r="AB77" s="94"/>
      <c r="AC77" s="52"/>
    </row>
    <row r="78" spans="4:29" ht="14.25" customHeight="1" thickBot="1" x14ac:dyDescent="0.3">
      <c r="D78" s="143" t="s">
        <v>15</v>
      </c>
      <c r="E78" s="86" t="s">
        <v>34</v>
      </c>
      <c r="F78" s="84">
        <v>0.97</v>
      </c>
      <c r="G78" s="137">
        <v>0.93</v>
      </c>
      <c r="H78" s="77">
        <f>_xlfn.RANK.AVG(F78,F$78:F$86,0)</f>
        <v>1.5</v>
      </c>
      <c r="I78" s="2"/>
      <c r="J78" s="2"/>
      <c r="K78" s="143" t="s">
        <v>15</v>
      </c>
      <c r="L78" s="86" t="s">
        <v>34</v>
      </c>
      <c r="M78" s="84">
        <v>0.96</v>
      </c>
      <c r="N78" s="137">
        <v>0.92</v>
      </c>
      <c r="O78" s="77">
        <f>_xlfn.RANK.AVG(M78,M$78:M$86,0)</f>
        <v>2</v>
      </c>
      <c r="P78" s="2"/>
      <c r="Q78" s="2"/>
      <c r="R78" s="143" t="s">
        <v>15</v>
      </c>
      <c r="S78" s="86" t="s">
        <v>34</v>
      </c>
      <c r="T78" s="84">
        <v>0.97</v>
      </c>
      <c r="U78" s="137">
        <v>0.92</v>
      </c>
      <c r="V78" s="77">
        <f>_xlfn.RANK.AVG(T78,T$78:T$86,0)</f>
        <v>1.5</v>
      </c>
      <c r="W78" s="2"/>
      <c r="X78" s="2"/>
      <c r="Y78" s="143" t="s">
        <v>15</v>
      </c>
      <c r="Z78" s="86" t="s">
        <v>34</v>
      </c>
      <c r="AA78" s="84">
        <v>0.97</v>
      </c>
      <c r="AB78" s="137">
        <v>0.89</v>
      </c>
      <c r="AC78" s="77">
        <f>_xlfn.RANK.AVG(AA78,AA$78:AA$86,0)</f>
        <v>1.5</v>
      </c>
    </row>
    <row r="79" spans="4:29" ht="14.25" customHeight="1" thickBot="1" x14ac:dyDescent="0.3">
      <c r="D79" s="144"/>
      <c r="E79" s="106" t="s">
        <v>35</v>
      </c>
      <c r="F79" s="109">
        <v>0.97</v>
      </c>
      <c r="G79" s="138"/>
      <c r="H79" s="108">
        <f t="shared" ref="H79:H86" si="15">_xlfn.RANK.AVG(F79,F$78:F$86,0)</f>
        <v>1.5</v>
      </c>
      <c r="I79" s="2"/>
      <c r="J79" s="2"/>
      <c r="K79" s="144"/>
      <c r="L79" s="106" t="s">
        <v>35</v>
      </c>
      <c r="M79" s="109">
        <v>0.96</v>
      </c>
      <c r="N79" s="138"/>
      <c r="O79" s="108">
        <f t="shared" ref="O79:O86" si="16">_xlfn.RANK.AVG(M79,M$78:M$86,0)</f>
        <v>2</v>
      </c>
      <c r="P79" s="2"/>
      <c r="Q79" s="2"/>
      <c r="R79" s="144"/>
      <c r="S79" s="106" t="s">
        <v>35</v>
      </c>
      <c r="T79" s="109">
        <v>0.97</v>
      </c>
      <c r="U79" s="138"/>
      <c r="V79" s="108">
        <f t="shared" ref="V79:V86" si="17">_xlfn.RANK.AVG(T79,T$78:T$86,0)</f>
        <v>1.5</v>
      </c>
      <c r="W79" s="2"/>
      <c r="X79" s="2"/>
      <c r="Y79" s="144"/>
      <c r="Z79" s="106" t="s">
        <v>35</v>
      </c>
      <c r="AA79" s="109">
        <v>0.97</v>
      </c>
      <c r="AB79" s="138"/>
      <c r="AC79" s="108">
        <f t="shared" ref="AC79:AC86" si="18">_xlfn.RANK.AVG(AA79,AA$78:AA$86,0)</f>
        <v>1.5</v>
      </c>
    </row>
    <row r="80" spans="4:29" ht="14.25" customHeight="1" thickBot="1" x14ac:dyDescent="0.3">
      <c r="D80" s="144"/>
      <c r="E80" s="87" t="s">
        <v>18</v>
      </c>
      <c r="F80" s="73">
        <v>0.95</v>
      </c>
      <c r="G80" s="138"/>
      <c r="H80" s="65">
        <f t="shared" si="15"/>
        <v>4</v>
      </c>
      <c r="I80" s="2"/>
      <c r="J80" s="2"/>
      <c r="K80" s="144"/>
      <c r="L80" s="87" t="s">
        <v>18</v>
      </c>
      <c r="M80" s="73">
        <v>0.96</v>
      </c>
      <c r="N80" s="138"/>
      <c r="O80" s="65">
        <f t="shared" si="16"/>
        <v>2</v>
      </c>
      <c r="P80" s="2"/>
      <c r="Q80" s="2"/>
      <c r="R80" s="144"/>
      <c r="S80" s="87" t="s">
        <v>18</v>
      </c>
      <c r="T80" s="73">
        <v>0.96</v>
      </c>
      <c r="U80" s="138"/>
      <c r="V80" s="65">
        <f t="shared" si="17"/>
        <v>3</v>
      </c>
      <c r="W80" s="2"/>
      <c r="X80" s="2"/>
      <c r="Y80" s="144"/>
      <c r="Z80" s="87" t="s">
        <v>18</v>
      </c>
      <c r="AA80" s="73">
        <v>0.95</v>
      </c>
      <c r="AB80" s="138"/>
      <c r="AC80" s="65">
        <f t="shared" si="18"/>
        <v>3</v>
      </c>
    </row>
    <row r="81" spans="4:31" ht="14.25" customHeight="1" thickBot="1" x14ac:dyDescent="0.3">
      <c r="D81" s="144"/>
      <c r="E81" s="106" t="s">
        <v>22</v>
      </c>
      <c r="F81" s="109">
        <v>0.95</v>
      </c>
      <c r="G81" s="138"/>
      <c r="H81" s="108">
        <f t="shared" si="15"/>
        <v>4</v>
      </c>
      <c r="I81" s="2"/>
      <c r="J81" s="2"/>
      <c r="K81" s="144"/>
      <c r="L81" s="106" t="s">
        <v>22</v>
      </c>
      <c r="M81" s="109">
        <v>0.95</v>
      </c>
      <c r="N81" s="138"/>
      <c r="O81" s="108">
        <f t="shared" si="16"/>
        <v>4.5</v>
      </c>
      <c r="P81" s="2"/>
      <c r="Q81" s="2"/>
      <c r="R81" s="144"/>
      <c r="S81" s="106" t="s">
        <v>22</v>
      </c>
      <c r="T81" s="109">
        <v>0.94</v>
      </c>
      <c r="U81" s="138"/>
      <c r="V81" s="108">
        <f t="shared" si="17"/>
        <v>5</v>
      </c>
      <c r="W81" s="2"/>
      <c r="X81" s="2"/>
      <c r="Y81" s="144"/>
      <c r="Z81" s="106" t="s">
        <v>22</v>
      </c>
      <c r="AA81" s="109">
        <v>0.93</v>
      </c>
      <c r="AB81" s="138"/>
      <c r="AC81" s="108">
        <f t="shared" si="18"/>
        <v>5</v>
      </c>
    </row>
    <row r="82" spans="4:31" ht="14.25" customHeight="1" thickBot="1" x14ac:dyDescent="0.3">
      <c r="D82" s="144"/>
      <c r="E82" s="88" t="s">
        <v>21</v>
      </c>
      <c r="F82" s="73">
        <v>0.95</v>
      </c>
      <c r="G82" s="138"/>
      <c r="H82" s="65">
        <f t="shared" si="15"/>
        <v>4</v>
      </c>
      <c r="I82" s="2"/>
      <c r="J82" s="2"/>
      <c r="K82" s="144"/>
      <c r="L82" s="88" t="s">
        <v>21</v>
      </c>
      <c r="M82" s="73">
        <v>0.95</v>
      </c>
      <c r="N82" s="138"/>
      <c r="O82" s="65">
        <f t="shared" si="16"/>
        <v>4.5</v>
      </c>
      <c r="P82" s="2"/>
      <c r="Q82" s="2"/>
      <c r="R82" s="144"/>
      <c r="S82" s="88" t="s">
        <v>21</v>
      </c>
      <c r="T82" s="73">
        <v>0.95</v>
      </c>
      <c r="U82" s="138"/>
      <c r="V82" s="65">
        <f t="shared" si="17"/>
        <v>4</v>
      </c>
      <c r="W82" s="2"/>
      <c r="X82" s="2"/>
      <c r="Y82" s="144"/>
      <c r="Z82" s="88" t="s">
        <v>21</v>
      </c>
      <c r="AA82" s="73">
        <v>0.94</v>
      </c>
      <c r="AB82" s="138"/>
      <c r="AC82" s="65">
        <f t="shared" si="18"/>
        <v>4</v>
      </c>
    </row>
    <row r="83" spans="4:31" ht="15.75" thickBot="1" x14ac:dyDescent="0.3">
      <c r="D83" s="144"/>
      <c r="E83" s="102" t="s">
        <v>23</v>
      </c>
      <c r="F83" s="109">
        <v>0.93</v>
      </c>
      <c r="G83" s="138"/>
      <c r="H83" s="108">
        <f t="shared" si="15"/>
        <v>6</v>
      </c>
      <c r="I83" s="2"/>
      <c r="J83" s="2"/>
      <c r="K83" s="144"/>
      <c r="L83" s="102" t="s">
        <v>23</v>
      </c>
      <c r="M83" s="109">
        <v>0.9</v>
      </c>
      <c r="N83" s="138"/>
      <c r="O83" s="108">
        <f t="shared" si="16"/>
        <v>6</v>
      </c>
      <c r="P83" s="2"/>
      <c r="Q83" s="2"/>
      <c r="R83" s="144"/>
      <c r="S83" s="102" t="s">
        <v>23</v>
      </c>
      <c r="T83" s="109">
        <v>0.91</v>
      </c>
      <c r="U83" s="138"/>
      <c r="V83" s="108">
        <f t="shared" si="17"/>
        <v>6</v>
      </c>
      <c r="W83" s="2"/>
      <c r="X83" s="2"/>
      <c r="Y83" s="144"/>
      <c r="Z83" s="102" t="s">
        <v>23</v>
      </c>
      <c r="AA83" s="109">
        <v>0.87</v>
      </c>
      <c r="AB83" s="138"/>
      <c r="AC83" s="108">
        <f t="shared" si="18"/>
        <v>6</v>
      </c>
    </row>
    <row r="84" spans="4:31" ht="15.75" thickBot="1" x14ac:dyDescent="0.3">
      <c r="D84" s="144"/>
      <c r="E84" s="88" t="s">
        <v>24</v>
      </c>
      <c r="F84" s="74">
        <v>0.92</v>
      </c>
      <c r="G84" s="138"/>
      <c r="H84" s="65">
        <f t="shared" si="15"/>
        <v>7</v>
      </c>
      <c r="I84" s="2"/>
      <c r="J84" s="2"/>
      <c r="K84" s="144"/>
      <c r="L84" s="88" t="s">
        <v>24</v>
      </c>
      <c r="M84" s="74">
        <v>0.89</v>
      </c>
      <c r="N84" s="138"/>
      <c r="O84" s="65">
        <f t="shared" si="16"/>
        <v>7</v>
      </c>
      <c r="P84" s="2"/>
      <c r="Q84" s="2"/>
      <c r="R84" s="144"/>
      <c r="S84" s="88" t="s">
        <v>24</v>
      </c>
      <c r="T84" s="74">
        <v>0.89</v>
      </c>
      <c r="U84" s="138"/>
      <c r="V84" s="65">
        <f t="shared" si="17"/>
        <v>7</v>
      </c>
      <c r="W84" s="2"/>
      <c r="X84" s="2"/>
      <c r="Y84" s="144"/>
      <c r="Z84" s="88" t="s">
        <v>24</v>
      </c>
      <c r="AA84" s="74">
        <v>0.84</v>
      </c>
      <c r="AB84" s="138"/>
      <c r="AC84" s="65">
        <f t="shared" si="18"/>
        <v>7</v>
      </c>
    </row>
    <row r="85" spans="4:31" ht="14.25" customHeight="1" thickBot="1" x14ac:dyDescent="0.3">
      <c r="D85" s="144"/>
      <c r="E85" s="102" t="s">
        <v>25</v>
      </c>
      <c r="F85" s="110">
        <v>0.89</v>
      </c>
      <c r="G85" s="138"/>
      <c r="H85" s="108">
        <f t="shared" si="15"/>
        <v>8.5</v>
      </c>
      <c r="I85" s="2"/>
      <c r="J85" s="2"/>
      <c r="K85" s="144"/>
      <c r="L85" s="102" t="s">
        <v>25</v>
      </c>
      <c r="M85" s="110">
        <v>0.87</v>
      </c>
      <c r="N85" s="138"/>
      <c r="O85" s="108">
        <f t="shared" si="16"/>
        <v>8.5</v>
      </c>
      <c r="P85" s="2"/>
      <c r="Q85" s="2"/>
      <c r="R85" s="144"/>
      <c r="S85" s="102" t="s">
        <v>25</v>
      </c>
      <c r="T85" s="110">
        <v>0.86</v>
      </c>
      <c r="U85" s="138"/>
      <c r="V85" s="108">
        <f t="shared" si="17"/>
        <v>8.5</v>
      </c>
      <c r="W85" s="2"/>
      <c r="X85" s="2"/>
      <c r="Y85" s="144"/>
      <c r="Z85" s="102" t="s">
        <v>25</v>
      </c>
      <c r="AA85" s="110">
        <v>0.79</v>
      </c>
      <c r="AB85" s="138"/>
      <c r="AC85" s="108">
        <f t="shared" si="18"/>
        <v>9</v>
      </c>
    </row>
    <row r="86" spans="4:31" ht="14.25" customHeight="1" thickBot="1" x14ac:dyDescent="0.3">
      <c r="D86" s="145"/>
      <c r="E86" s="89" t="s">
        <v>26</v>
      </c>
      <c r="F86" s="85">
        <v>0.89</v>
      </c>
      <c r="G86" s="139"/>
      <c r="H86" s="80">
        <f t="shared" si="15"/>
        <v>8.5</v>
      </c>
      <c r="I86" s="2"/>
      <c r="J86" s="2"/>
      <c r="K86" s="145"/>
      <c r="L86" s="89" t="s">
        <v>26</v>
      </c>
      <c r="M86" s="85">
        <v>0.87</v>
      </c>
      <c r="N86" s="139"/>
      <c r="O86" s="80">
        <f t="shared" si="16"/>
        <v>8.5</v>
      </c>
      <c r="P86" s="2"/>
      <c r="Q86" s="2"/>
      <c r="R86" s="145"/>
      <c r="S86" s="89" t="s">
        <v>26</v>
      </c>
      <c r="T86" s="85">
        <v>0.86</v>
      </c>
      <c r="U86" s="139"/>
      <c r="V86" s="80">
        <f t="shared" si="17"/>
        <v>8.5</v>
      </c>
      <c r="W86" s="2"/>
      <c r="X86" s="2"/>
      <c r="Y86" s="145"/>
      <c r="Z86" s="89" t="s">
        <v>26</v>
      </c>
      <c r="AA86" s="85">
        <v>0.8</v>
      </c>
      <c r="AB86" s="139"/>
      <c r="AC86" s="80">
        <f t="shared" si="18"/>
        <v>8</v>
      </c>
    </row>
    <row r="87" spans="4:31" ht="14.25" customHeight="1" x14ac:dyDescent="0.2">
      <c r="D87" s="72"/>
      <c r="E87" s="91"/>
      <c r="F87" s="25"/>
      <c r="G87" s="94"/>
      <c r="H87" s="52"/>
      <c r="I87" s="2"/>
      <c r="J87" s="2"/>
      <c r="K87" s="72"/>
      <c r="L87" s="91"/>
      <c r="M87" s="25"/>
      <c r="N87" s="94"/>
      <c r="O87" s="52"/>
      <c r="P87" s="2"/>
      <c r="Q87" s="2"/>
      <c r="R87" s="72"/>
      <c r="S87" s="91"/>
      <c r="T87" s="25"/>
      <c r="U87" s="94"/>
      <c r="V87" s="52"/>
      <c r="W87" s="2"/>
      <c r="X87" s="2"/>
      <c r="Y87" s="72"/>
      <c r="Z87" s="91"/>
      <c r="AA87" s="25"/>
      <c r="AB87" s="94"/>
      <c r="AC87" s="52"/>
    </row>
    <row r="88" spans="4:31" ht="14.25" customHeight="1" thickBot="1" x14ac:dyDescent="0.25">
      <c r="D88" s="72"/>
      <c r="E88" s="91"/>
      <c r="F88" s="25"/>
      <c r="G88" s="94"/>
      <c r="H88" s="52"/>
      <c r="I88" s="2"/>
      <c r="J88" s="2"/>
      <c r="K88" s="72"/>
      <c r="L88" s="91"/>
      <c r="M88" s="25"/>
      <c r="N88" s="94"/>
      <c r="O88" s="52"/>
      <c r="P88" s="2"/>
      <c r="Q88" s="2"/>
      <c r="R88" s="72"/>
      <c r="S88" s="91"/>
      <c r="T88" s="25"/>
      <c r="U88" s="94"/>
      <c r="V88" s="52"/>
      <c r="W88" s="2"/>
      <c r="X88" s="2"/>
      <c r="Y88" s="72"/>
      <c r="Z88" s="91"/>
      <c r="AA88" s="25"/>
      <c r="AB88" s="94"/>
      <c r="AC88" s="52"/>
    </row>
    <row r="89" spans="4:31" ht="14.25" customHeight="1" thickBot="1" x14ac:dyDescent="0.3">
      <c r="D89" s="143" t="s">
        <v>388</v>
      </c>
      <c r="E89" s="92" t="s">
        <v>36</v>
      </c>
      <c r="F89" s="84">
        <v>0.97</v>
      </c>
      <c r="G89" s="137">
        <v>0.95</v>
      </c>
      <c r="H89" s="77">
        <f>_xlfn.RANK.AVG(F89,F$89:F$96,0)</f>
        <v>2</v>
      </c>
      <c r="I89" s="2"/>
      <c r="J89" s="2"/>
      <c r="K89" s="143" t="s">
        <v>388</v>
      </c>
      <c r="L89" s="92" t="s">
        <v>36</v>
      </c>
      <c r="M89" s="84">
        <v>0.96</v>
      </c>
      <c r="N89" s="137">
        <v>0.94</v>
      </c>
      <c r="O89" s="77">
        <f>_xlfn.RANK.AVG(M89,M$89:M$96,0)</f>
        <v>3</v>
      </c>
      <c r="P89" s="2"/>
      <c r="Q89" s="2"/>
      <c r="R89" s="143" t="s">
        <v>388</v>
      </c>
      <c r="S89" s="92" t="s">
        <v>36</v>
      </c>
      <c r="T89" s="84">
        <v>0.97</v>
      </c>
      <c r="U89" s="137">
        <v>0.92</v>
      </c>
      <c r="V89" s="77">
        <f>_xlfn.RANK.AVG(T89,T$89:T$96,0)</f>
        <v>1</v>
      </c>
      <c r="W89" s="2"/>
      <c r="X89" s="2"/>
      <c r="Y89" s="143" t="s">
        <v>388</v>
      </c>
      <c r="Z89" s="92" t="s">
        <v>36</v>
      </c>
      <c r="AA89" s="84">
        <v>0.97</v>
      </c>
      <c r="AB89" s="137">
        <v>0.9</v>
      </c>
      <c r="AC89" s="77">
        <f>_xlfn.RANK.AVG(AA89,AA$89:AA$96,0)</f>
        <v>1</v>
      </c>
    </row>
    <row r="90" spans="4:31" ht="14.25" customHeight="1" thickBot="1" x14ac:dyDescent="0.3">
      <c r="D90" s="144"/>
      <c r="E90" s="111" t="s">
        <v>18</v>
      </c>
      <c r="F90" s="109">
        <v>0.97</v>
      </c>
      <c r="G90" s="138"/>
      <c r="H90" s="108">
        <f t="shared" ref="H90:H96" si="19">_xlfn.RANK.AVG(F90,F$89:F$96,0)</f>
        <v>2</v>
      </c>
      <c r="I90" s="2"/>
      <c r="J90" s="2"/>
      <c r="K90" s="144"/>
      <c r="L90" s="111" t="s">
        <v>18</v>
      </c>
      <c r="M90" s="109">
        <v>0.97</v>
      </c>
      <c r="N90" s="138"/>
      <c r="O90" s="108">
        <f t="shared" ref="O90:O96" si="20">_xlfn.RANK.AVG(M90,M$89:M$96,0)</f>
        <v>1</v>
      </c>
      <c r="P90" s="2"/>
      <c r="Q90" s="2"/>
      <c r="R90" s="144"/>
      <c r="S90" s="111" t="s">
        <v>18</v>
      </c>
      <c r="T90" s="109">
        <v>0.95</v>
      </c>
      <c r="U90" s="138"/>
      <c r="V90" s="108">
        <f t="shared" ref="V90:V96" si="21">_xlfn.RANK.AVG(T90,T$89:T$96,0)</f>
        <v>3</v>
      </c>
      <c r="W90" s="2"/>
      <c r="X90" s="2"/>
      <c r="Y90" s="144"/>
      <c r="Z90" s="111" t="s">
        <v>18</v>
      </c>
      <c r="AA90" s="109">
        <v>0.95</v>
      </c>
      <c r="AB90" s="138"/>
      <c r="AC90" s="108">
        <f t="shared" ref="AC90:AC96" si="22">_xlfn.RANK.AVG(AA90,AA$89:AA$96,0)</f>
        <v>3</v>
      </c>
    </row>
    <row r="91" spans="4:31" ht="14.25" customHeight="1" thickBot="1" x14ac:dyDescent="0.3">
      <c r="D91" s="144"/>
      <c r="E91" s="88" t="s">
        <v>21</v>
      </c>
      <c r="F91" s="73">
        <v>0.97</v>
      </c>
      <c r="G91" s="138"/>
      <c r="H91" s="65">
        <f t="shared" si="19"/>
        <v>2</v>
      </c>
      <c r="I91" s="2"/>
      <c r="J91" s="2"/>
      <c r="K91" s="144"/>
      <c r="L91" s="88" t="s">
        <v>21</v>
      </c>
      <c r="M91" s="73">
        <v>0.96</v>
      </c>
      <c r="N91" s="138"/>
      <c r="O91" s="65">
        <f t="shared" si="20"/>
        <v>3</v>
      </c>
      <c r="P91" s="2"/>
      <c r="Q91" s="2"/>
      <c r="R91" s="144"/>
      <c r="S91" s="88" t="s">
        <v>21</v>
      </c>
      <c r="T91" s="73">
        <v>0.95</v>
      </c>
      <c r="U91" s="138"/>
      <c r="V91" s="65">
        <f t="shared" si="21"/>
        <v>3</v>
      </c>
      <c r="W91" s="2"/>
      <c r="X91" s="2"/>
      <c r="Y91" s="144"/>
      <c r="Z91" s="88" t="s">
        <v>21</v>
      </c>
      <c r="AA91" s="73">
        <v>0.95</v>
      </c>
      <c r="AB91" s="138"/>
      <c r="AC91" s="65">
        <f t="shared" si="22"/>
        <v>3</v>
      </c>
    </row>
    <row r="92" spans="4:31" ht="14.25" customHeight="1" thickBot="1" x14ac:dyDescent="0.3">
      <c r="D92" s="144"/>
      <c r="E92" s="106" t="s">
        <v>22</v>
      </c>
      <c r="F92" s="109">
        <v>0.96</v>
      </c>
      <c r="G92" s="138"/>
      <c r="H92" s="108">
        <f t="shared" si="19"/>
        <v>4</v>
      </c>
      <c r="I92" s="2"/>
      <c r="J92" s="2"/>
      <c r="K92" s="144"/>
      <c r="L92" s="106" t="s">
        <v>22</v>
      </c>
      <c r="M92" s="109">
        <v>0.96</v>
      </c>
      <c r="N92" s="138"/>
      <c r="O92" s="108">
        <f t="shared" si="20"/>
        <v>3</v>
      </c>
      <c r="P92" s="2"/>
      <c r="Q92" s="2"/>
      <c r="R92" s="144"/>
      <c r="S92" s="106" t="s">
        <v>22</v>
      </c>
      <c r="T92" s="109">
        <v>0.95</v>
      </c>
      <c r="U92" s="138"/>
      <c r="V92" s="108">
        <f t="shared" si="21"/>
        <v>3</v>
      </c>
      <c r="W92" s="2"/>
      <c r="X92" s="2"/>
      <c r="Y92" s="144"/>
      <c r="Z92" s="106" t="s">
        <v>22</v>
      </c>
      <c r="AA92" s="109">
        <v>0.95</v>
      </c>
      <c r="AB92" s="138"/>
      <c r="AC92" s="108">
        <f t="shared" si="22"/>
        <v>3</v>
      </c>
      <c r="AE92" s="1" t="s">
        <v>11</v>
      </c>
    </row>
    <row r="93" spans="4:31" ht="14.25" customHeight="1" thickBot="1" x14ac:dyDescent="0.3">
      <c r="D93" s="144"/>
      <c r="E93" s="88" t="s">
        <v>23</v>
      </c>
      <c r="F93" s="74">
        <v>0.94</v>
      </c>
      <c r="G93" s="138"/>
      <c r="H93" s="65">
        <f t="shared" si="19"/>
        <v>5</v>
      </c>
      <c r="I93" s="2"/>
      <c r="J93" s="2"/>
      <c r="K93" s="144"/>
      <c r="L93" s="88" t="s">
        <v>23</v>
      </c>
      <c r="M93" s="74">
        <v>0.93</v>
      </c>
      <c r="N93" s="138"/>
      <c r="O93" s="65">
        <f t="shared" si="20"/>
        <v>5</v>
      </c>
      <c r="P93" s="2"/>
      <c r="Q93" s="2"/>
      <c r="R93" s="144"/>
      <c r="S93" s="88" t="s">
        <v>23</v>
      </c>
      <c r="T93" s="74">
        <v>0.91</v>
      </c>
      <c r="U93" s="138"/>
      <c r="V93" s="65">
        <f t="shared" si="21"/>
        <v>5.5</v>
      </c>
      <c r="W93" s="2"/>
      <c r="X93" s="2"/>
      <c r="Y93" s="144"/>
      <c r="Z93" s="88" t="s">
        <v>23</v>
      </c>
      <c r="AA93" s="74">
        <v>0.9</v>
      </c>
      <c r="AB93" s="138"/>
      <c r="AC93" s="65">
        <f t="shared" si="22"/>
        <v>5</v>
      </c>
    </row>
    <row r="94" spans="4:31" ht="14.25" customHeight="1" thickBot="1" x14ac:dyDescent="0.3">
      <c r="D94" s="144"/>
      <c r="E94" s="106" t="s">
        <v>24</v>
      </c>
      <c r="F94" s="110">
        <v>0.93</v>
      </c>
      <c r="G94" s="138"/>
      <c r="H94" s="108">
        <f t="shared" si="19"/>
        <v>6</v>
      </c>
      <c r="I94" s="2"/>
      <c r="J94" s="2"/>
      <c r="K94" s="144"/>
      <c r="L94" s="106" t="s">
        <v>24</v>
      </c>
      <c r="M94" s="110">
        <v>0.92</v>
      </c>
      <c r="N94" s="138"/>
      <c r="O94" s="108">
        <f t="shared" si="20"/>
        <v>6</v>
      </c>
      <c r="P94" s="2"/>
      <c r="Q94" s="2"/>
      <c r="R94" s="144"/>
      <c r="S94" s="106" t="s">
        <v>24</v>
      </c>
      <c r="T94" s="110">
        <v>0.91</v>
      </c>
      <c r="U94" s="138"/>
      <c r="V94" s="108">
        <f t="shared" si="21"/>
        <v>5.5</v>
      </c>
      <c r="W94" s="2"/>
      <c r="X94" s="2"/>
      <c r="Y94" s="144"/>
      <c r="Z94" s="106" t="s">
        <v>24</v>
      </c>
      <c r="AA94" s="110">
        <v>0.89</v>
      </c>
      <c r="AB94" s="138"/>
      <c r="AC94" s="108">
        <f t="shared" si="22"/>
        <v>6</v>
      </c>
    </row>
    <row r="95" spans="4:31" ht="14.25" customHeight="1" thickBot="1" x14ac:dyDescent="0.3">
      <c r="D95" s="144"/>
      <c r="E95" s="88" t="s">
        <v>26</v>
      </c>
      <c r="F95" s="74">
        <v>0.91</v>
      </c>
      <c r="G95" s="138"/>
      <c r="H95" s="65">
        <f t="shared" si="19"/>
        <v>7.5</v>
      </c>
      <c r="I95" s="2"/>
      <c r="J95" s="2"/>
      <c r="K95" s="144"/>
      <c r="L95" s="88" t="s">
        <v>26</v>
      </c>
      <c r="M95" s="74">
        <v>0.9</v>
      </c>
      <c r="N95" s="138"/>
      <c r="O95" s="65">
        <f t="shared" si="20"/>
        <v>7.5</v>
      </c>
      <c r="P95" s="2"/>
      <c r="Q95" s="2"/>
      <c r="R95" s="144"/>
      <c r="S95" s="88" t="s">
        <v>26</v>
      </c>
      <c r="T95" s="74">
        <v>0.87</v>
      </c>
      <c r="U95" s="138"/>
      <c r="V95" s="65">
        <f t="shared" si="21"/>
        <v>7.5</v>
      </c>
      <c r="W95" s="2"/>
      <c r="X95" s="2"/>
      <c r="Y95" s="144"/>
      <c r="Z95" s="88" t="s">
        <v>26</v>
      </c>
      <c r="AA95" s="74">
        <v>0.84</v>
      </c>
      <c r="AB95" s="138"/>
      <c r="AC95" s="65">
        <f t="shared" si="22"/>
        <v>7</v>
      </c>
    </row>
    <row r="96" spans="4:31" ht="15.75" thickBot="1" x14ac:dyDescent="0.3">
      <c r="D96" s="145"/>
      <c r="E96" s="102" t="s">
        <v>25</v>
      </c>
      <c r="F96" s="110">
        <v>0.91</v>
      </c>
      <c r="G96" s="139"/>
      <c r="H96" s="108">
        <f t="shared" si="19"/>
        <v>7.5</v>
      </c>
      <c r="I96" s="2"/>
      <c r="J96" s="2"/>
      <c r="K96" s="145"/>
      <c r="L96" s="102" t="s">
        <v>25</v>
      </c>
      <c r="M96" s="110">
        <v>0.9</v>
      </c>
      <c r="N96" s="139"/>
      <c r="O96" s="108">
        <f t="shared" si="20"/>
        <v>7.5</v>
      </c>
      <c r="P96" s="2"/>
      <c r="Q96" s="2"/>
      <c r="R96" s="145"/>
      <c r="S96" s="102" t="s">
        <v>25</v>
      </c>
      <c r="T96" s="110">
        <v>0.87</v>
      </c>
      <c r="U96" s="139"/>
      <c r="V96" s="108">
        <f t="shared" si="21"/>
        <v>7.5</v>
      </c>
      <c r="W96" s="2"/>
      <c r="X96" s="2"/>
      <c r="Y96" s="145"/>
      <c r="Z96" s="102" t="s">
        <v>25</v>
      </c>
      <c r="AA96" s="110">
        <v>0.83</v>
      </c>
      <c r="AB96" s="139"/>
      <c r="AC96" s="108">
        <f t="shared" si="22"/>
        <v>8</v>
      </c>
    </row>
    <row r="97" spans="4:29" x14ac:dyDescent="0.2">
      <c r="D97" s="75"/>
      <c r="E97" s="93"/>
      <c r="F97" s="12"/>
      <c r="G97" s="93"/>
      <c r="H97" s="52"/>
      <c r="I97" s="2"/>
      <c r="J97" s="2"/>
      <c r="K97" s="75"/>
      <c r="L97" s="93"/>
      <c r="M97" s="12"/>
      <c r="N97" s="93"/>
      <c r="O97" s="52"/>
      <c r="P97" s="2"/>
      <c r="Q97" s="2"/>
      <c r="R97" s="75"/>
      <c r="S97" s="93"/>
      <c r="T97" s="12"/>
      <c r="U97" s="93"/>
      <c r="V97" s="52"/>
      <c r="W97" s="2"/>
      <c r="X97" s="2"/>
      <c r="Y97" s="75"/>
      <c r="Z97" s="93"/>
      <c r="AA97" s="12"/>
      <c r="AB97" s="93"/>
      <c r="AC97" s="52"/>
    </row>
    <row r="98" spans="4:29" ht="14.25" customHeight="1" thickBot="1" x14ac:dyDescent="0.25">
      <c r="D98" s="72"/>
      <c r="E98" s="91"/>
      <c r="F98" s="24"/>
      <c r="G98" s="94"/>
      <c r="H98" s="52"/>
      <c r="I98" s="2"/>
      <c r="J98" s="2"/>
      <c r="K98" s="72"/>
      <c r="L98" s="91"/>
      <c r="M98" s="24"/>
      <c r="N98" s="94"/>
      <c r="O98" s="52"/>
      <c r="P98" s="2"/>
      <c r="Q98" s="2"/>
      <c r="R98" s="72"/>
      <c r="S98" s="91"/>
      <c r="T98" s="24"/>
      <c r="U98" s="94"/>
      <c r="V98" s="52"/>
      <c r="W98" s="2"/>
      <c r="X98" s="2"/>
      <c r="Y98" s="72"/>
      <c r="Z98" s="91"/>
      <c r="AA98" s="24"/>
      <c r="AB98" s="94"/>
      <c r="AC98" s="52"/>
    </row>
    <row r="99" spans="4:29" ht="14.25" customHeight="1" thickBot="1" x14ac:dyDescent="0.3">
      <c r="D99" s="143" t="s">
        <v>6</v>
      </c>
      <c r="E99" s="92" t="s">
        <v>37</v>
      </c>
      <c r="F99" s="76">
        <v>0.97</v>
      </c>
      <c r="G99" s="137">
        <v>0.95</v>
      </c>
      <c r="H99" s="77">
        <f>_xlfn.RANK.AVG(F99,F$99:F$106,0)</f>
        <v>1.5</v>
      </c>
      <c r="I99" s="2"/>
      <c r="J99" s="2"/>
      <c r="K99" s="143" t="s">
        <v>6</v>
      </c>
      <c r="L99" s="92" t="s">
        <v>37</v>
      </c>
      <c r="M99" s="76">
        <v>0.97</v>
      </c>
      <c r="N99" s="137">
        <v>0.95</v>
      </c>
      <c r="O99" s="77">
        <f>_xlfn.RANK.AVG(M99,M$99:M$106,0)</f>
        <v>2</v>
      </c>
      <c r="P99" s="2"/>
      <c r="Q99" s="2"/>
      <c r="R99" s="143" t="s">
        <v>6</v>
      </c>
      <c r="S99" s="92" t="s">
        <v>37</v>
      </c>
      <c r="T99" s="76">
        <v>0.95</v>
      </c>
      <c r="U99" s="137">
        <v>0.91</v>
      </c>
      <c r="V99" s="77">
        <f>_xlfn.RANK.AVG(T99,T$99:T$106,0)</f>
        <v>1.5</v>
      </c>
      <c r="W99" s="2"/>
      <c r="X99" s="2"/>
      <c r="Y99" s="143" t="s">
        <v>6</v>
      </c>
      <c r="Z99" s="92" t="s">
        <v>37</v>
      </c>
      <c r="AA99" s="76">
        <v>0.95</v>
      </c>
      <c r="AB99" s="137">
        <v>0.91</v>
      </c>
      <c r="AC99" s="77">
        <f>_xlfn.RANK.AVG(AA99,AA$99:AA$106,0)</f>
        <v>2.5</v>
      </c>
    </row>
    <row r="100" spans="4:29" ht="14.25" customHeight="1" thickBot="1" x14ac:dyDescent="0.3">
      <c r="D100" s="144"/>
      <c r="E100" s="111" t="s">
        <v>18</v>
      </c>
      <c r="F100" s="101">
        <v>0.97</v>
      </c>
      <c r="G100" s="138"/>
      <c r="H100" s="108">
        <f t="shared" ref="H100:H106" si="23">_xlfn.RANK.AVG(F100,F$99:F$106,0)</f>
        <v>1.5</v>
      </c>
      <c r="I100" s="2"/>
      <c r="J100" s="2" t="s">
        <v>11</v>
      </c>
      <c r="K100" s="144"/>
      <c r="L100" s="111" t="s">
        <v>18</v>
      </c>
      <c r="M100" s="101">
        <v>0.97</v>
      </c>
      <c r="N100" s="138"/>
      <c r="O100" s="108">
        <f t="shared" ref="O100:O106" si="24">_xlfn.RANK.AVG(M100,M$99:M$106,0)</f>
        <v>2</v>
      </c>
      <c r="P100" s="2"/>
      <c r="Q100" s="2"/>
      <c r="R100" s="144"/>
      <c r="S100" s="111" t="s">
        <v>18</v>
      </c>
      <c r="T100" s="101">
        <v>0.95</v>
      </c>
      <c r="U100" s="138"/>
      <c r="V100" s="108">
        <f t="shared" ref="V100:V106" si="25">_xlfn.RANK.AVG(T100,T$99:T$106,0)</f>
        <v>1.5</v>
      </c>
      <c r="W100" s="2"/>
      <c r="X100" s="2"/>
      <c r="Y100" s="144"/>
      <c r="Z100" s="111" t="s">
        <v>18</v>
      </c>
      <c r="AA100" s="101">
        <v>0.96</v>
      </c>
      <c r="AB100" s="138"/>
      <c r="AC100" s="108">
        <f t="shared" ref="AC100:AC106" si="26">_xlfn.RANK.AVG(AA100,AA$99:AA$106,0)</f>
        <v>1</v>
      </c>
    </row>
    <row r="101" spans="4:29" ht="14.25" customHeight="1" thickBot="1" x14ac:dyDescent="0.3">
      <c r="D101" s="144"/>
      <c r="E101" s="88" t="s">
        <v>21</v>
      </c>
      <c r="F101" s="64">
        <v>0.96</v>
      </c>
      <c r="G101" s="138"/>
      <c r="H101" s="65">
        <f t="shared" si="23"/>
        <v>3.5</v>
      </c>
      <c r="I101" s="2"/>
      <c r="J101" s="2"/>
      <c r="K101" s="144"/>
      <c r="L101" s="88" t="s">
        <v>21</v>
      </c>
      <c r="M101" s="64">
        <v>0.97</v>
      </c>
      <c r="N101" s="138"/>
      <c r="O101" s="65">
        <f t="shared" si="24"/>
        <v>2</v>
      </c>
      <c r="P101" s="2"/>
      <c r="Q101" s="2"/>
      <c r="R101" s="144"/>
      <c r="S101" s="88" t="s">
        <v>21</v>
      </c>
      <c r="T101" s="64">
        <v>0.94</v>
      </c>
      <c r="U101" s="138"/>
      <c r="V101" s="65">
        <f t="shared" si="25"/>
        <v>3.5</v>
      </c>
      <c r="W101" s="2"/>
      <c r="X101" s="2"/>
      <c r="Y101" s="144"/>
      <c r="Z101" s="88" t="s">
        <v>21</v>
      </c>
      <c r="AA101" s="64">
        <v>0.95</v>
      </c>
      <c r="AB101" s="138"/>
      <c r="AC101" s="65">
        <f t="shared" si="26"/>
        <v>2.5</v>
      </c>
    </row>
    <row r="102" spans="4:29" ht="14.25" customHeight="1" thickBot="1" x14ac:dyDescent="0.3">
      <c r="D102" s="144"/>
      <c r="E102" s="106" t="s">
        <v>22</v>
      </c>
      <c r="F102" s="101">
        <v>0.96</v>
      </c>
      <c r="G102" s="138"/>
      <c r="H102" s="108">
        <f t="shared" si="23"/>
        <v>3.5</v>
      </c>
      <c r="I102" s="2"/>
      <c r="J102" s="2"/>
      <c r="K102" s="144"/>
      <c r="L102" s="106" t="s">
        <v>22</v>
      </c>
      <c r="M102" s="101">
        <v>0.96</v>
      </c>
      <c r="N102" s="138"/>
      <c r="O102" s="108">
        <f t="shared" si="24"/>
        <v>4</v>
      </c>
      <c r="P102" s="2"/>
      <c r="Q102" s="2"/>
      <c r="R102" s="144"/>
      <c r="S102" s="106" t="s">
        <v>22</v>
      </c>
      <c r="T102" s="101">
        <v>0.94</v>
      </c>
      <c r="U102" s="138"/>
      <c r="V102" s="108">
        <f t="shared" si="25"/>
        <v>3.5</v>
      </c>
      <c r="W102" s="2"/>
      <c r="X102" s="2"/>
      <c r="Y102" s="144"/>
      <c r="Z102" s="106" t="s">
        <v>22</v>
      </c>
      <c r="AA102" s="101">
        <v>0.94</v>
      </c>
      <c r="AB102" s="138"/>
      <c r="AC102" s="108">
        <f t="shared" si="26"/>
        <v>4</v>
      </c>
    </row>
    <row r="103" spans="4:29" ht="14.25" customHeight="1" thickBot="1" x14ac:dyDescent="0.3">
      <c r="D103" s="144"/>
      <c r="E103" s="88" t="s">
        <v>23</v>
      </c>
      <c r="F103" s="67">
        <v>0.94</v>
      </c>
      <c r="G103" s="138"/>
      <c r="H103" s="65">
        <f t="shared" si="23"/>
        <v>5</v>
      </c>
      <c r="I103" s="2"/>
      <c r="J103" s="2"/>
      <c r="K103" s="144"/>
      <c r="L103" s="88" t="s">
        <v>23</v>
      </c>
      <c r="M103" s="67">
        <v>0.94</v>
      </c>
      <c r="N103" s="138"/>
      <c r="O103" s="65">
        <f t="shared" si="24"/>
        <v>5</v>
      </c>
      <c r="P103" s="2"/>
      <c r="Q103" s="2"/>
      <c r="R103" s="144"/>
      <c r="S103" s="88" t="s">
        <v>23</v>
      </c>
      <c r="T103" s="67">
        <v>0.89</v>
      </c>
      <c r="U103" s="138"/>
      <c r="V103" s="65">
        <f t="shared" si="25"/>
        <v>5</v>
      </c>
      <c r="W103" s="2"/>
      <c r="X103" s="2"/>
      <c r="Y103" s="144"/>
      <c r="Z103" s="88" t="s">
        <v>23</v>
      </c>
      <c r="AA103" s="67">
        <v>0.9</v>
      </c>
      <c r="AB103" s="138"/>
      <c r="AC103" s="65">
        <f t="shared" si="26"/>
        <v>5</v>
      </c>
    </row>
    <row r="104" spans="4:29" ht="14.25" customHeight="1" thickBot="1" x14ac:dyDescent="0.3">
      <c r="D104" s="144"/>
      <c r="E104" s="106" t="s">
        <v>24</v>
      </c>
      <c r="F104" s="101">
        <v>0.93</v>
      </c>
      <c r="G104" s="138"/>
      <c r="H104" s="108">
        <f t="shared" si="23"/>
        <v>6</v>
      </c>
      <c r="I104" s="2"/>
      <c r="J104" s="2"/>
      <c r="K104" s="144"/>
      <c r="L104" s="106" t="s">
        <v>24</v>
      </c>
      <c r="M104" s="101">
        <v>0.93</v>
      </c>
      <c r="N104" s="138"/>
      <c r="O104" s="108">
        <f t="shared" si="24"/>
        <v>6</v>
      </c>
      <c r="P104" s="2"/>
      <c r="Q104" s="2"/>
      <c r="R104" s="144"/>
      <c r="S104" s="106" t="s">
        <v>24</v>
      </c>
      <c r="T104" s="101">
        <v>0.88</v>
      </c>
      <c r="U104" s="138"/>
      <c r="V104" s="108">
        <f t="shared" si="25"/>
        <v>6</v>
      </c>
      <c r="W104" s="2"/>
      <c r="X104" s="2"/>
      <c r="Y104" s="144"/>
      <c r="Z104" s="106" t="s">
        <v>24</v>
      </c>
      <c r="AA104" s="101">
        <v>0.88</v>
      </c>
      <c r="AB104" s="138"/>
      <c r="AC104" s="108">
        <f t="shared" si="26"/>
        <v>6</v>
      </c>
    </row>
    <row r="105" spans="4:29" ht="14.25" customHeight="1" thickBot="1" x14ac:dyDescent="0.3">
      <c r="D105" s="144"/>
      <c r="E105" s="88" t="s">
        <v>26</v>
      </c>
      <c r="F105" s="67">
        <v>0.92</v>
      </c>
      <c r="G105" s="138"/>
      <c r="H105" s="65">
        <f t="shared" si="23"/>
        <v>7.5</v>
      </c>
      <c r="I105" s="2"/>
      <c r="J105" s="2"/>
      <c r="K105" s="144"/>
      <c r="L105" s="88" t="s">
        <v>26</v>
      </c>
      <c r="M105" s="67">
        <v>0.92</v>
      </c>
      <c r="N105" s="138"/>
      <c r="O105" s="65">
        <f t="shared" si="24"/>
        <v>7.5</v>
      </c>
      <c r="P105" s="2"/>
      <c r="Q105" s="2"/>
      <c r="R105" s="144"/>
      <c r="S105" s="88" t="s">
        <v>26</v>
      </c>
      <c r="T105" s="67">
        <v>0.84</v>
      </c>
      <c r="U105" s="138"/>
      <c r="V105" s="65">
        <f t="shared" si="25"/>
        <v>7.5</v>
      </c>
      <c r="W105" s="2"/>
      <c r="X105" s="2"/>
      <c r="Y105" s="144"/>
      <c r="Z105" s="88" t="s">
        <v>26</v>
      </c>
      <c r="AA105" s="67">
        <v>0.83</v>
      </c>
      <c r="AB105" s="138"/>
      <c r="AC105" s="65">
        <f t="shared" si="26"/>
        <v>7.5</v>
      </c>
    </row>
    <row r="106" spans="4:29" ht="14.25" customHeight="1" thickBot="1" x14ac:dyDescent="0.3">
      <c r="D106" s="145"/>
      <c r="E106" s="102" t="s">
        <v>25</v>
      </c>
      <c r="F106" s="103">
        <v>0.92</v>
      </c>
      <c r="G106" s="139"/>
      <c r="H106" s="108">
        <f t="shared" si="23"/>
        <v>7.5</v>
      </c>
      <c r="I106" s="2"/>
      <c r="J106" s="2"/>
      <c r="K106" s="145"/>
      <c r="L106" s="102" t="s">
        <v>25</v>
      </c>
      <c r="M106" s="103">
        <v>0.92</v>
      </c>
      <c r="N106" s="139"/>
      <c r="O106" s="108">
        <f t="shared" si="24"/>
        <v>7.5</v>
      </c>
      <c r="P106" s="2"/>
      <c r="Q106" s="2"/>
      <c r="R106" s="145"/>
      <c r="S106" s="102" t="s">
        <v>25</v>
      </c>
      <c r="T106" s="103">
        <v>0.84</v>
      </c>
      <c r="U106" s="139"/>
      <c r="V106" s="108">
        <f t="shared" si="25"/>
        <v>7.5</v>
      </c>
      <c r="W106" s="2"/>
      <c r="X106" s="2"/>
      <c r="Y106" s="145"/>
      <c r="Z106" s="102" t="s">
        <v>25</v>
      </c>
      <c r="AA106" s="103">
        <v>0.83</v>
      </c>
      <c r="AB106" s="139"/>
      <c r="AC106" s="108">
        <f t="shared" si="26"/>
        <v>7.5</v>
      </c>
    </row>
    <row r="107" spans="4:29"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9" ht="18" x14ac:dyDescent="0.2">
      <c r="D108" s="136" t="s">
        <v>391</v>
      </c>
      <c r="E108" s="2"/>
      <c r="F108" s="2"/>
      <c r="G108" s="2"/>
      <c r="H108" s="2"/>
      <c r="I108" s="2"/>
      <c r="J108" s="2"/>
      <c r="K108" s="2"/>
      <c r="L108" s="2"/>
      <c r="M108" s="2"/>
      <c r="N108" s="2"/>
      <c r="O108" s="2"/>
      <c r="P108" s="2"/>
      <c r="Q108" s="2"/>
      <c r="R108" s="136"/>
      <c r="S108" s="2"/>
      <c r="T108" s="2"/>
      <c r="U108" s="2"/>
      <c r="V108" s="2"/>
      <c r="W108" s="2"/>
      <c r="X108" s="2"/>
      <c r="Y108" s="2"/>
      <c r="Z108" s="2"/>
      <c r="AA108" s="2"/>
      <c r="AB108" s="2"/>
    </row>
    <row r="109" spans="4:29" ht="14.25" customHeight="1" x14ac:dyDescent="0.2">
      <c r="D109" s="35"/>
      <c r="E109" s="36"/>
      <c r="F109" s="43"/>
      <c r="G109" s="34"/>
      <c r="H109" s="2"/>
      <c r="I109" s="2"/>
      <c r="J109" s="2"/>
      <c r="K109" s="35"/>
      <c r="L109" s="36"/>
      <c r="M109" s="43"/>
      <c r="N109" s="37"/>
      <c r="O109" s="2"/>
      <c r="P109" s="2"/>
      <c r="Q109" s="2"/>
      <c r="R109" s="35"/>
      <c r="S109" s="36"/>
      <c r="T109" s="43"/>
      <c r="U109" s="34"/>
      <c r="V109" s="2"/>
      <c r="W109" s="2"/>
      <c r="X109" s="2"/>
      <c r="Y109" s="35"/>
      <c r="Z109" s="36"/>
      <c r="AA109" s="43"/>
      <c r="AB109" s="37"/>
    </row>
    <row r="110" spans="4:29" ht="14.25" customHeight="1" x14ac:dyDescent="0.2">
      <c r="D110" s="35"/>
      <c r="E110" s="36"/>
      <c r="F110" s="43"/>
      <c r="G110" s="34"/>
      <c r="H110" s="2"/>
      <c r="I110" s="2"/>
      <c r="J110" s="2"/>
      <c r="K110" s="35"/>
      <c r="L110" s="36"/>
      <c r="M110" s="43"/>
      <c r="N110" s="37"/>
      <c r="O110" s="2"/>
      <c r="P110" s="2"/>
      <c r="Q110" s="2"/>
      <c r="R110" s="35"/>
      <c r="S110" s="36"/>
      <c r="T110" s="43"/>
      <c r="U110" s="34"/>
      <c r="V110" s="2"/>
      <c r="W110" s="2"/>
      <c r="X110" s="2"/>
      <c r="Y110" s="35"/>
      <c r="Z110" s="36"/>
      <c r="AA110" s="43"/>
      <c r="AB110" s="37"/>
    </row>
    <row r="111" spans="4:29" ht="14.25" customHeight="1" x14ac:dyDescent="0.2">
      <c r="D111" s="35"/>
      <c r="E111" s="36"/>
      <c r="F111" s="43"/>
      <c r="G111" s="34"/>
      <c r="H111" s="2"/>
      <c r="I111" s="2"/>
      <c r="J111" s="2"/>
      <c r="K111" s="35"/>
      <c r="L111" s="36"/>
      <c r="M111" s="43"/>
      <c r="N111" s="37"/>
      <c r="O111" s="2"/>
      <c r="P111" s="2"/>
      <c r="Q111" s="2"/>
      <c r="R111" s="35"/>
      <c r="S111" s="36"/>
      <c r="T111" s="43"/>
      <c r="U111" s="34"/>
      <c r="V111" s="2"/>
      <c r="W111" s="2"/>
      <c r="X111" s="2"/>
      <c r="Y111" s="35"/>
      <c r="Z111" s="36"/>
      <c r="AA111" s="43"/>
      <c r="AB111" s="37"/>
    </row>
    <row r="112" spans="4:29" ht="14.25" customHeight="1" x14ac:dyDescent="0.2">
      <c r="D112" s="35"/>
      <c r="E112" s="36"/>
      <c r="F112" s="43"/>
      <c r="G112" s="34"/>
      <c r="H112" s="2"/>
      <c r="I112" s="2"/>
      <c r="J112" s="2"/>
      <c r="K112" s="35"/>
      <c r="L112" s="36"/>
      <c r="M112" s="43"/>
      <c r="N112" s="37"/>
      <c r="O112" s="2"/>
      <c r="P112" s="2"/>
      <c r="Q112" s="2"/>
      <c r="R112" s="35"/>
      <c r="S112" s="36"/>
      <c r="T112" s="43" t="s">
        <v>11</v>
      </c>
      <c r="U112" s="34"/>
      <c r="V112" s="2"/>
      <c r="W112" s="2"/>
      <c r="X112" s="2"/>
      <c r="Y112" s="35"/>
      <c r="Z112" s="36"/>
      <c r="AA112" s="43"/>
      <c r="AB112" s="37"/>
    </row>
    <row r="113" spans="4:28" ht="14.25" customHeight="1" x14ac:dyDescent="0.2">
      <c r="D113" s="35"/>
      <c r="E113" s="36"/>
      <c r="F113" s="42"/>
      <c r="G113" s="34"/>
      <c r="H113" s="2"/>
      <c r="I113" s="2"/>
      <c r="J113" s="2"/>
      <c r="K113" s="35"/>
      <c r="L113" s="36"/>
      <c r="M113" s="15"/>
      <c r="N113" s="37"/>
      <c r="O113" s="2"/>
      <c r="P113" s="2"/>
      <c r="Q113" s="2"/>
      <c r="R113" s="35"/>
      <c r="S113" s="36"/>
      <c r="T113" s="42"/>
      <c r="U113" s="34"/>
      <c r="V113" s="2"/>
      <c r="W113" s="2"/>
      <c r="X113" s="2"/>
      <c r="Y113" s="35"/>
      <c r="Z113" s="36"/>
      <c r="AA113" s="15"/>
      <c r="AB113" s="37"/>
    </row>
    <row r="114" spans="4:28" ht="14.25" customHeight="1" x14ac:dyDescent="0.2">
      <c r="D114" s="35"/>
      <c r="E114" s="36"/>
      <c r="F114" s="42"/>
      <c r="G114" s="34"/>
      <c r="H114" s="2"/>
      <c r="I114" s="2"/>
      <c r="J114" s="2"/>
      <c r="K114" s="35"/>
      <c r="L114" s="36"/>
      <c r="M114" s="42"/>
      <c r="N114" s="37"/>
      <c r="O114" s="2"/>
      <c r="P114" s="2"/>
      <c r="Q114" s="2"/>
      <c r="R114" s="35"/>
      <c r="S114" s="36"/>
      <c r="T114" s="42"/>
      <c r="U114" s="34"/>
      <c r="V114" s="2"/>
      <c r="W114" s="2"/>
      <c r="X114" s="2"/>
      <c r="Y114" s="35"/>
      <c r="Z114" s="36"/>
      <c r="AA114" s="42"/>
      <c r="AB114" s="37"/>
    </row>
    <row r="115" spans="4:28" ht="14.25" customHeight="1" x14ac:dyDescent="0.2">
      <c r="D115" s="35"/>
      <c r="E115" s="36"/>
      <c r="F115" s="42"/>
      <c r="G115" s="34"/>
      <c r="H115" s="2"/>
      <c r="I115" s="2"/>
      <c r="J115" s="2"/>
      <c r="K115" s="35"/>
      <c r="L115" s="36"/>
      <c r="M115" s="42"/>
      <c r="N115" s="37"/>
      <c r="O115" s="2"/>
      <c r="P115" s="2"/>
      <c r="Q115" s="2"/>
      <c r="R115" s="35"/>
      <c r="S115" s="36"/>
      <c r="T115" s="42"/>
      <c r="U115" s="34"/>
      <c r="V115" s="2"/>
      <c r="W115" s="2"/>
      <c r="X115" s="2"/>
      <c r="Y115" s="35"/>
      <c r="Z115" s="36"/>
      <c r="AA115" s="42"/>
      <c r="AB115" s="37"/>
    </row>
    <row r="116" spans="4:28" ht="14.25" customHeight="1" x14ac:dyDescent="0.2">
      <c r="D116" s="35"/>
      <c r="E116" s="36"/>
      <c r="F116" s="42"/>
      <c r="G116" s="34"/>
      <c r="H116" s="2"/>
      <c r="I116" s="2"/>
      <c r="J116" s="2"/>
      <c r="K116" s="35"/>
      <c r="L116" s="36"/>
      <c r="M116" s="42"/>
      <c r="N116" s="37"/>
      <c r="O116" s="2"/>
      <c r="P116" s="2"/>
      <c r="Q116" s="2"/>
      <c r="R116" s="35"/>
      <c r="S116" s="36"/>
      <c r="T116" s="42"/>
      <c r="U116" s="34"/>
      <c r="V116" s="2"/>
      <c r="W116" s="2"/>
      <c r="X116" s="2"/>
      <c r="Y116" s="35"/>
      <c r="Z116" s="36"/>
      <c r="AA116" s="42"/>
      <c r="AB116" s="37"/>
    </row>
  </sheetData>
  <mergeCells count="54">
    <mergeCell ref="D13:G14"/>
    <mergeCell ref="K13:N14"/>
    <mergeCell ref="D41:D51"/>
    <mergeCell ref="G41:G51"/>
    <mergeCell ref="K41:K51"/>
    <mergeCell ref="N41:N51"/>
    <mergeCell ref="H16:J17"/>
    <mergeCell ref="K67:K75"/>
    <mergeCell ref="N67:N75"/>
    <mergeCell ref="D54:D64"/>
    <mergeCell ref="G54:G64"/>
    <mergeCell ref="K54:K64"/>
    <mergeCell ref="N54:N64"/>
    <mergeCell ref="D99:D106"/>
    <mergeCell ref="G99:G106"/>
    <mergeCell ref="D67:D75"/>
    <mergeCell ref="G67:G75"/>
    <mergeCell ref="D78:D86"/>
    <mergeCell ref="G78:G86"/>
    <mergeCell ref="D89:D96"/>
    <mergeCell ref="G89:G96"/>
    <mergeCell ref="R13:U14"/>
    <mergeCell ref="Y13:AB14"/>
    <mergeCell ref="V16:X17"/>
    <mergeCell ref="R41:R51"/>
    <mergeCell ref="U41:U51"/>
    <mergeCell ref="Y41:Y51"/>
    <mergeCell ref="AB41:AB51"/>
    <mergeCell ref="Y67:Y75"/>
    <mergeCell ref="AB67:AB75"/>
    <mergeCell ref="R54:R64"/>
    <mergeCell ref="U54:U64"/>
    <mergeCell ref="Y54:Y64"/>
    <mergeCell ref="AB54:AB64"/>
    <mergeCell ref="R99:R106"/>
    <mergeCell ref="U99:U106"/>
    <mergeCell ref="R67:R75"/>
    <mergeCell ref="U67:U75"/>
    <mergeCell ref="R78:R86"/>
    <mergeCell ref="U78:U86"/>
    <mergeCell ref="R89:R96"/>
    <mergeCell ref="U89:U96"/>
    <mergeCell ref="K78:K86"/>
    <mergeCell ref="N78:N86"/>
    <mergeCell ref="K89:K96"/>
    <mergeCell ref="N89:N96"/>
    <mergeCell ref="K99:K106"/>
    <mergeCell ref="N99:N106"/>
    <mergeCell ref="Y78:Y86"/>
    <mergeCell ref="AB78:AB86"/>
    <mergeCell ref="Y89:Y96"/>
    <mergeCell ref="AB89:AB96"/>
    <mergeCell ref="Y99:Y106"/>
    <mergeCell ref="AB99:AB106"/>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9"/>
  <sheetViews>
    <sheetView zoomScaleNormal="100" workbookViewId="0"/>
  </sheetViews>
  <sheetFormatPr baseColWidth="10" defaultRowHeight="14.25" x14ac:dyDescent="0.2"/>
  <cols>
    <col min="1" max="4" width="11" style="1"/>
    <col min="5" max="5" width="11.625" style="1" customWidth="1"/>
    <col min="6" max="11" width="11" style="1"/>
    <col min="12" max="12" width="11.625" style="1" customWidth="1"/>
    <col min="13" max="18" width="11" style="1"/>
    <col min="19" max="19" width="11.625" style="1" customWidth="1"/>
    <col min="20" max="25" width="11" style="1"/>
    <col min="26" max="26" width="11.625" style="1" customWidth="1"/>
    <col min="27" max="16384" width="11" style="1"/>
  </cols>
  <sheetData>
    <row r="1" spans="1:28" s="41" customFormat="1" x14ac:dyDescent="0.2"/>
    <row r="2" spans="1:28" s="41" customFormat="1" x14ac:dyDescent="0.2"/>
    <row r="3" spans="1:28" s="41" customFormat="1" x14ac:dyDescent="0.2"/>
    <row r="4" spans="1:28" s="41" customFormat="1" x14ac:dyDescent="0.2"/>
    <row r="5" spans="1:28" s="41" customFormat="1" x14ac:dyDescent="0.2"/>
    <row r="6" spans="1:28" s="41" customFormat="1" x14ac:dyDescent="0.2"/>
    <row r="7" spans="1:28" s="41" customFormat="1" x14ac:dyDescent="0.2"/>
    <row r="8" spans="1:28" s="41" customFormat="1" x14ac:dyDescent="0.2"/>
    <row r="9" spans="1:28" s="41" customFormat="1" x14ac:dyDescent="0.2"/>
    <row r="11" spans="1:28" s="41" customFormat="1" x14ac:dyDescent="0.2"/>
    <row r="12" spans="1:28" s="41" customFormat="1" x14ac:dyDescent="0.2"/>
    <row r="13" spans="1:28" ht="15.75" x14ac:dyDescent="0.25">
      <c r="A13" s="47"/>
    </row>
    <row r="14" spans="1:28" ht="15" thickBot="1" x14ac:dyDescent="0.25"/>
    <row r="15" spans="1:28" x14ac:dyDescent="0.2">
      <c r="D15" s="155" t="s">
        <v>13</v>
      </c>
      <c r="E15" s="156"/>
      <c r="F15" s="156"/>
      <c r="G15" s="157"/>
      <c r="K15" s="146" t="s">
        <v>14</v>
      </c>
      <c r="L15" s="147"/>
      <c r="M15" s="147"/>
      <c r="N15" s="148"/>
      <c r="R15" s="146" t="s">
        <v>13</v>
      </c>
      <c r="S15" s="147"/>
      <c r="T15" s="147"/>
      <c r="U15" s="148"/>
      <c r="Y15" s="146" t="s">
        <v>14</v>
      </c>
      <c r="Z15" s="147"/>
      <c r="AA15" s="147"/>
      <c r="AB15" s="148"/>
    </row>
    <row r="16" spans="1:28" ht="15" thickBot="1" x14ac:dyDescent="0.25">
      <c r="D16" s="158"/>
      <c r="E16" s="159"/>
      <c r="F16" s="159"/>
      <c r="G16" s="160"/>
      <c r="K16" s="149"/>
      <c r="L16" s="150"/>
      <c r="M16" s="150"/>
      <c r="N16" s="151"/>
      <c r="R16" s="149"/>
      <c r="S16" s="150"/>
      <c r="T16" s="150"/>
      <c r="U16" s="151"/>
      <c r="Y16" s="149"/>
      <c r="Z16" s="150"/>
      <c r="AA16" s="150"/>
      <c r="AB16" s="151"/>
    </row>
    <row r="17" spans="2:28" ht="15" thickBot="1" x14ac:dyDescent="0.25">
      <c r="B17" s="1" t="s">
        <v>11</v>
      </c>
    </row>
    <row r="18" spans="2:28" x14ac:dyDescent="0.2">
      <c r="H18" s="167" t="s">
        <v>1</v>
      </c>
      <c r="I18" s="168"/>
      <c r="J18" s="169"/>
      <c r="V18" s="161" t="s">
        <v>2</v>
      </c>
      <c r="W18" s="162"/>
      <c r="X18" s="163"/>
    </row>
    <row r="19" spans="2:28" ht="15" thickBot="1" x14ac:dyDescent="0.25">
      <c r="H19" s="170"/>
      <c r="I19" s="171"/>
      <c r="J19" s="172"/>
      <c r="V19" s="164"/>
      <c r="W19" s="165"/>
      <c r="X19" s="166"/>
    </row>
    <row r="21" spans="2:28" ht="15" thickBot="1" x14ac:dyDescent="0.25"/>
    <row r="22" spans="2:28" ht="15.75" thickBot="1" x14ac:dyDescent="0.3">
      <c r="D22" s="54" t="s">
        <v>0</v>
      </c>
      <c r="E22" s="58" t="s">
        <v>7</v>
      </c>
      <c r="F22" s="56" t="s">
        <v>8</v>
      </c>
      <c r="G22" s="58" t="s">
        <v>9</v>
      </c>
      <c r="K22" s="54" t="s">
        <v>0</v>
      </c>
      <c r="L22" s="58" t="s">
        <v>7</v>
      </c>
      <c r="M22" s="56" t="s">
        <v>8</v>
      </c>
      <c r="N22" s="58" t="s">
        <v>9</v>
      </c>
      <c r="O22" s="2"/>
      <c r="P22" s="2"/>
      <c r="R22" s="54" t="s">
        <v>0</v>
      </c>
      <c r="S22" s="58" t="s">
        <v>7</v>
      </c>
      <c r="T22" s="56" t="s">
        <v>8</v>
      </c>
      <c r="U22" s="58" t="s">
        <v>9</v>
      </c>
      <c r="Y22" s="54" t="s">
        <v>0</v>
      </c>
      <c r="Z22" s="58" t="s">
        <v>7</v>
      </c>
      <c r="AA22" s="56" t="s">
        <v>8</v>
      </c>
      <c r="AB22" s="58" t="s">
        <v>9</v>
      </c>
    </row>
    <row r="23" spans="2:28" ht="16.5" thickBot="1" x14ac:dyDescent="0.3">
      <c r="D23" s="51"/>
      <c r="E23" s="59"/>
      <c r="F23" s="33"/>
      <c r="G23" s="59"/>
      <c r="K23" s="51"/>
      <c r="L23" s="59"/>
      <c r="M23" s="33"/>
      <c r="N23" s="59"/>
      <c r="O23" s="4"/>
      <c r="P23" s="2"/>
      <c r="R23" s="51"/>
      <c r="S23" s="59"/>
      <c r="T23" s="33"/>
      <c r="U23" s="59"/>
      <c r="Y23" s="51"/>
      <c r="Z23" s="59"/>
      <c r="AA23" s="33"/>
      <c r="AB23" s="59"/>
    </row>
    <row r="24" spans="2:28" ht="15.75" thickBot="1" x14ac:dyDescent="0.3">
      <c r="D24" s="99" t="s">
        <v>4</v>
      </c>
      <c r="E24" s="97">
        <v>0.55940000000000001</v>
      </c>
      <c r="F24" s="96">
        <v>0.55379999999999996</v>
      </c>
      <c r="G24" s="97">
        <v>0.57140000000000002</v>
      </c>
      <c r="K24" s="99" t="s">
        <v>4</v>
      </c>
      <c r="L24" s="97">
        <v>0.63470000000000004</v>
      </c>
      <c r="M24" s="96">
        <v>0.85670000000000002</v>
      </c>
      <c r="N24" s="97">
        <v>0.15609999999999999</v>
      </c>
      <c r="O24" s="2"/>
      <c r="P24" s="2"/>
      <c r="R24" s="99" t="s">
        <v>4</v>
      </c>
      <c r="S24" s="97">
        <v>0.57310000000000005</v>
      </c>
      <c r="T24" s="96">
        <v>0.5877</v>
      </c>
      <c r="U24" s="97">
        <v>0.54149999999999998</v>
      </c>
      <c r="Y24" s="99" t="s">
        <v>4</v>
      </c>
      <c r="Z24" s="97">
        <v>0.65680000000000005</v>
      </c>
      <c r="AA24" s="96">
        <v>0.89370000000000005</v>
      </c>
      <c r="AB24" s="97">
        <v>0.1462</v>
      </c>
    </row>
    <row r="25" spans="2:28" ht="15" thickBot="1" x14ac:dyDescent="0.25">
      <c r="D25" s="51"/>
      <c r="E25" s="60"/>
      <c r="F25" s="57"/>
      <c r="G25" s="60"/>
      <c r="K25" s="51"/>
      <c r="L25" s="60"/>
      <c r="M25" s="57"/>
      <c r="N25" s="60"/>
      <c r="O25" s="3"/>
      <c r="P25" s="2"/>
      <c r="R25" s="51"/>
      <c r="S25" s="60"/>
      <c r="T25" s="57"/>
      <c r="U25" s="60"/>
      <c r="Y25" s="51"/>
      <c r="Z25" s="60"/>
      <c r="AA25" s="57"/>
      <c r="AB25" s="60"/>
    </row>
    <row r="26" spans="2:28" ht="15.75" thickBot="1" x14ac:dyDescent="0.3">
      <c r="D26" s="99" t="s">
        <v>10</v>
      </c>
      <c r="E26" s="97">
        <v>0.54569999999999996</v>
      </c>
      <c r="F26" s="96">
        <v>0.55079999999999996</v>
      </c>
      <c r="G26" s="97">
        <v>0.53490000000000004</v>
      </c>
      <c r="K26" s="99" t="s">
        <v>10</v>
      </c>
      <c r="L26" s="97">
        <v>0.63470000000000004</v>
      </c>
      <c r="M26" s="96">
        <v>0.78120000000000001</v>
      </c>
      <c r="N26" s="97">
        <v>0.31890000000000002</v>
      </c>
      <c r="O26" s="3"/>
      <c r="P26" s="2"/>
      <c r="R26" s="99" t="s">
        <v>10</v>
      </c>
      <c r="S26" s="97">
        <v>0.53</v>
      </c>
      <c r="T26" s="96">
        <v>0.5262</v>
      </c>
      <c r="U26" s="97">
        <v>0.53820000000000001</v>
      </c>
      <c r="Y26" s="99" t="s">
        <v>10</v>
      </c>
      <c r="Z26" s="97">
        <v>0.62209999999999999</v>
      </c>
      <c r="AA26" s="96">
        <v>0.79820000000000002</v>
      </c>
      <c r="AB26" s="97">
        <v>0.24249999999999999</v>
      </c>
    </row>
    <row r="27" spans="2:28" ht="15" thickBot="1" x14ac:dyDescent="0.25">
      <c r="D27" s="51"/>
      <c r="E27" s="60"/>
      <c r="F27" s="57"/>
      <c r="G27" s="60"/>
      <c r="I27" s="2"/>
      <c r="K27" s="51"/>
      <c r="L27" s="60"/>
      <c r="M27" s="57"/>
      <c r="N27" s="60"/>
      <c r="O27" s="3" t="s">
        <v>11</v>
      </c>
      <c r="P27" s="2"/>
      <c r="Q27" s="1" t="s">
        <v>11</v>
      </c>
      <c r="R27" s="51"/>
      <c r="S27" s="60"/>
      <c r="T27" s="57"/>
      <c r="U27" s="60"/>
      <c r="W27" s="2"/>
      <c r="Y27" s="51"/>
      <c r="Z27" s="60"/>
      <c r="AA27" s="57"/>
      <c r="AB27" s="60"/>
    </row>
    <row r="28" spans="2:28" ht="15.75" thickBot="1" x14ac:dyDescent="0.3">
      <c r="D28" s="99" t="s">
        <v>5</v>
      </c>
      <c r="E28" s="97">
        <v>0.55210000000000004</v>
      </c>
      <c r="F28" s="96">
        <v>0.54920000000000002</v>
      </c>
      <c r="G28" s="97">
        <v>0.55810000000000004</v>
      </c>
      <c r="I28" s="1" t="s">
        <v>11</v>
      </c>
      <c r="K28" s="99" t="s">
        <v>5</v>
      </c>
      <c r="L28" s="97">
        <v>0.62839999999999996</v>
      </c>
      <c r="M28" s="96">
        <v>0.76580000000000004</v>
      </c>
      <c r="N28" s="97">
        <v>0.3322</v>
      </c>
      <c r="O28" s="3"/>
      <c r="P28" s="2"/>
      <c r="R28" s="99" t="s">
        <v>5</v>
      </c>
      <c r="S28" s="97">
        <v>0.49740000000000001</v>
      </c>
      <c r="T28" s="96">
        <v>0.48309999999999997</v>
      </c>
      <c r="U28" s="97">
        <v>0.5282</v>
      </c>
      <c r="W28" s="1" t="s">
        <v>11</v>
      </c>
      <c r="Y28" s="99" t="s">
        <v>5</v>
      </c>
      <c r="Z28" s="97">
        <v>0.57579999999999998</v>
      </c>
      <c r="AA28" s="96">
        <v>0.71030000000000004</v>
      </c>
      <c r="AB28" s="97">
        <v>0.28570000000000001</v>
      </c>
    </row>
    <row r="29" spans="2:28" ht="14.25" customHeight="1" thickBot="1" x14ac:dyDescent="0.25">
      <c r="D29" s="51"/>
      <c r="E29" s="60"/>
      <c r="F29" s="57"/>
      <c r="G29" s="60"/>
      <c r="H29" s="1" t="s">
        <v>11</v>
      </c>
      <c r="K29" s="51"/>
      <c r="L29" s="60"/>
      <c r="M29" s="57"/>
      <c r="N29" s="60"/>
      <c r="O29" s="3"/>
      <c r="P29" s="2"/>
      <c r="R29" s="51"/>
      <c r="S29" s="60"/>
      <c r="T29" s="57"/>
      <c r="U29" s="60"/>
      <c r="Y29" s="51"/>
      <c r="Z29" s="60"/>
      <c r="AA29" s="57"/>
      <c r="AB29" s="60"/>
    </row>
    <row r="30" spans="2:28" ht="15.75" thickBot="1" x14ac:dyDescent="0.3">
      <c r="D30" s="99" t="s">
        <v>15</v>
      </c>
      <c r="E30" s="97">
        <v>0.53210000000000002</v>
      </c>
      <c r="F30" s="96">
        <v>0.4708</v>
      </c>
      <c r="G30" s="97">
        <v>0.66449999999999998</v>
      </c>
      <c r="K30" s="99" t="s">
        <v>15</v>
      </c>
      <c r="L30" s="97">
        <v>0.68420000000000003</v>
      </c>
      <c r="M30" s="96">
        <v>1</v>
      </c>
      <c r="N30" s="97">
        <v>3.3E-3</v>
      </c>
      <c r="O30" s="5"/>
      <c r="P30" s="2"/>
      <c r="R30" s="99" t="s">
        <v>15</v>
      </c>
      <c r="S30" s="97">
        <v>0.56569999999999998</v>
      </c>
      <c r="T30" s="96">
        <v>0.58919999999999995</v>
      </c>
      <c r="U30" s="97">
        <v>0.51500000000000001</v>
      </c>
      <c r="Y30" s="99" t="s">
        <v>15</v>
      </c>
      <c r="Z30" s="97">
        <v>0.68210000000000004</v>
      </c>
      <c r="AA30" s="96">
        <v>0.99080000000000001</v>
      </c>
      <c r="AB30" s="97">
        <v>1.66E-2</v>
      </c>
    </row>
    <row r="31" spans="2:28" ht="15" thickBot="1" x14ac:dyDescent="0.25">
      <c r="D31" s="51"/>
      <c r="E31" s="60"/>
      <c r="F31" s="57"/>
      <c r="G31" s="60"/>
      <c r="K31" s="51"/>
      <c r="L31" s="60"/>
      <c r="M31" s="57"/>
      <c r="N31" s="60"/>
      <c r="O31" s="3"/>
      <c r="P31" s="2"/>
      <c r="R31" s="51"/>
      <c r="S31" s="60"/>
      <c r="T31" s="57"/>
      <c r="U31" s="60"/>
      <c r="Y31" s="51"/>
      <c r="Z31" s="60"/>
      <c r="AA31" s="57"/>
      <c r="AB31" s="60"/>
    </row>
    <row r="32" spans="2:28" ht="15.75" thickBot="1" x14ac:dyDescent="0.3">
      <c r="D32" s="99" t="s">
        <v>388</v>
      </c>
      <c r="E32" s="97">
        <v>0.5363</v>
      </c>
      <c r="F32" s="96">
        <v>0.53380000000000005</v>
      </c>
      <c r="G32" s="97">
        <v>0.54149999999999998</v>
      </c>
      <c r="K32" s="99" t="s">
        <v>388</v>
      </c>
      <c r="L32" s="97">
        <v>0.61260000000000003</v>
      </c>
      <c r="M32" s="96">
        <v>0.79820000000000002</v>
      </c>
      <c r="N32" s="97">
        <v>0.21260000000000001</v>
      </c>
      <c r="O32" s="5"/>
      <c r="P32" s="2"/>
      <c r="R32" s="99" t="s">
        <v>388</v>
      </c>
      <c r="S32" s="97">
        <v>0.5373</v>
      </c>
      <c r="T32" s="96">
        <v>0.52310000000000001</v>
      </c>
      <c r="U32" s="97">
        <v>0.56810000000000005</v>
      </c>
      <c r="Y32" s="99" t="s">
        <v>388</v>
      </c>
      <c r="Z32" s="97">
        <v>0.63680000000000003</v>
      </c>
      <c r="AA32" s="96">
        <v>0.81510000000000005</v>
      </c>
      <c r="AB32" s="97">
        <v>0.2525</v>
      </c>
    </row>
    <row r="33" spans="4:35" ht="15" thickBot="1" x14ac:dyDescent="0.25">
      <c r="D33" s="51"/>
      <c r="E33" s="60"/>
      <c r="F33" s="57"/>
      <c r="G33" s="60"/>
      <c r="K33" s="51"/>
      <c r="L33" s="60"/>
      <c r="M33" s="57"/>
      <c r="N33" s="60"/>
      <c r="O33" s="5"/>
      <c r="P33" s="2"/>
      <c r="R33" s="51"/>
      <c r="S33" s="60"/>
      <c r="T33" s="57"/>
      <c r="U33" s="60"/>
      <c r="Y33" s="51"/>
      <c r="Z33" s="60"/>
      <c r="AA33" s="57"/>
      <c r="AB33" s="60"/>
    </row>
    <row r="34" spans="4:35" ht="15.75" thickBot="1" x14ac:dyDescent="0.3">
      <c r="D34" s="99" t="s">
        <v>6</v>
      </c>
      <c r="E34" s="97">
        <v>0.50260000000000005</v>
      </c>
      <c r="F34" s="96">
        <v>0.46</v>
      </c>
      <c r="G34" s="97">
        <v>0.59470000000000001</v>
      </c>
      <c r="K34" s="99" t="s">
        <v>6</v>
      </c>
      <c r="L34" s="97">
        <v>0.66839999999999999</v>
      </c>
      <c r="M34" s="96">
        <v>0.95840000000000003</v>
      </c>
      <c r="N34" s="97">
        <v>4.3200000000000002E-2</v>
      </c>
      <c r="O34" s="3"/>
      <c r="P34" s="2"/>
      <c r="Q34" s="1" t="s">
        <v>11</v>
      </c>
      <c r="R34" s="99" t="s">
        <v>6</v>
      </c>
      <c r="S34" s="97">
        <v>0.55100000000000005</v>
      </c>
      <c r="T34" s="96">
        <v>0.5585</v>
      </c>
      <c r="U34" s="97">
        <v>0.53490000000000004</v>
      </c>
      <c r="Y34" s="99" t="s">
        <v>6</v>
      </c>
      <c r="Z34" s="97">
        <v>0.67369999999999997</v>
      </c>
      <c r="AA34" s="96">
        <v>0.95220000000000005</v>
      </c>
      <c r="AB34" s="97">
        <v>7.3099999999999998E-2</v>
      </c>
    </row>
    <row r="35" spans="4:35" x14ac:dyDescent="0.2">
      <c r="O35" s="3"/>
      <c r="P35" s="2"/>
    </row>
    <row r="36" spans="4:35" x14ac:dyDescent="0.2">
      <c r="O36" s="5"/>
      <c r="P36" s="2"/>
    </row>
    <row r="37" spans="4:35" x14ac:dyDescent="0.2">
      <c r="O37" s="3"/>
      <c r="P37" s="2"/>
    </row>
    <row r="38" spans="4:35" x14ac:dyDescent="0.2">
      <c r="O38" s="3"/>
      <c r="P38" s="2"/>
    </row>
    <row r="39" spans="4:35" x14ac:dyDescent="0.2">
      <c r="O39" s="5"/>
      <c r="P39" s="2"/>
      <c r="AI39" s="1" t="s">
        <v>11</v>
      </c>
    </row>
    <row r="40" spans="4:35" ht="15" thickBot="1" x14ac:dyDescent="0.25">
      <c r="J40" s="1" t="s">
        <v>11</v>
      </c>
      <c r="O40" s="3"/>
      <c r="P40" s="2"/>
      <c r="X40" s="1" t="s">
        <v>11</v>
      </c>
    </row>
    <row r="41" spans="4:35" ht="18" thickBot="1" x14ac:dyDescent="0.3">
      <c r="D41" s="62" t="s">
        <v>0</v>
      </c>
      <c r="E41" s="61" t="s">
        <v>389</v>
      </c>
      <c r="F41" s="56" t="s">
        <v>12</v>
      </c>
      <c r="G41" s="58" t="s">
        <v>392</v>
      </c>
      <c r="H41" s="55" t="s">
        <v>27</v>
      </c>
      <c r="I41" s="2"/>
      <c r="J41" s="2"/>
      <c r="K41" s="62" t="s">
        <v>0</v>
      </c>
      <c r="L41" s="61" t="s">
        <v>389</v>
      </c>
      <c r="M41" s="56" t="s">
        <v>12</v>
      </c>
      <c r="N41" s="58" t="s">
        <v>392</v>
      </c>
      <c r="O41" s="55" t="s">
        <v>27</v>
      </c>
      <c r="P41" s="2"/>
      <c r="Q41" s="2"/>
      <c r="R41" s="62" t="s">
        <v>0</v>
      </c>
      <c r="S41" s="61" t="s">
        <v>389</v>
      </c>
      <c r="T41" s="56" t="s">
        <v>12</v>
      </c>
      <c r="U41" s="58" t="s">
        <v>392</v>
      </c>
      <c r="V41" s="55" t="s">
        <v>27</v>
      </c>
      <c r="W41" s="2"/>
      <c r="X41" s="2"/>
      <c r="Y41" s="62" t="s">
        <v>0</v>
      </c>
      <c r="Z41" s="61" t="s">
        <v>389</v>
      </c>
      <c r="AA41" s="56" t="s">
        <v>12</v>
      </c>
      <c r="AB41" s="58" t="s">
        <v>392</v>
      </c>
      <c r="AC41" s="55" t="s">
        <v>27</v>
      </c>
    </row>
    <row r="42" spans="4:35" ht="15" thickBot="1" x14ac:dyDescent="0.25">
      <c r="D42" s="51"/>
      <c r="E42" s="59"/>
      <c r="F42" s="33"/>
      <c r="G42" s="59"/>
      <c r="H42" s="52"/>
      <c r="I42" s="2"/>
      <c r="J42" s="2"/>
      <c r="K42" s="51"/>
      <c r="L42" s="59"/>
      <c r="M42" s="33"/>
      <c r="N42" s="59"/>
      <c r="O42" s="52"/>
      <c r="P42" s="2"/>
      <c r="Q42" s="2"/>
      <c r="R42" s="51"/>
      <c r="S42" s="59"/>
      <c r="T42" s="33"/>
      <c r="U42" s="59"/>
      <c r="V42" s="52"/>
      <c r="W42" s="2"/>
      <c r="X42" s="2"/>
      <c r="Y42" s="51"/>
      <c r="Z42" s="59"/>
      <c r="AA42" s="33"/>
      <c r="AB42" s="59"/>
      <c r="AC42" s="52"/>
      <c r="AF42" s="1" t="s">
        <v>11</v>
      </c>
    </row>
    <row r="43" spans="4:35" ht="14.25" customHeight="1" thickBot="1" x14ac:dyDescent="0.3">
      <c r="D43" s="143" t="s">
        <v>4</v>
      </c>
      <c r="E43" s="86" t="s">
        <v>16</v>
      </c>
      <c r="F43" s="76">
        <v>0.59</v>
      </c>
      <c r="G43" s="152">
        <v>0.57999999999999996</v>
      </c>
      <c r="H43" s="77">
        <f>_xlfn.RANK.AVG(F43,F$43:F$53,0)</f>
        <v>2</v>
      </c>
      <c r="I43" s="2"/>
      <c r="J43" s="2"/>
      <c r="K43" s="143" t="s">
        <v>4</v>
      </c>
      <c r="L43" s="86" t="s">
        <v>16</v>
      </c>
      <c r="M43" s="76">
        <v>0.59</v>
      </c>
      <c r="N43" s="152">
        <v>0.53</v>
      </c>
      <c r="O43" s="77">
        <f>_xlfn.RANK.AVG(M43,M$43:M$53,0)</f>
        <v>1</v>
      </c>
      <c r="P43" s="2"/>
      <c r="Q43" s="2"/>
      <c r="R43" s="143" t="s">
        <v>4</v>
      </c>
      <c r="S43" s="86" t="s">
        <v>16</v>
      </c>
      <c r="T43" s="76">
        <v>0.6</v>
      </c>
      <c r="U43" s="152">
        <v>0.57999999999999996</v>
      </c>
      <c r="V43" s="77">
        <f>_xlfn.RANK.AVG(T43,T$43:T$53,0)</f>
        <v>2</v>
      </c>
      <c r="W43" s="2"/>
      <c r="X43" s="2"/>
      <c r="Y43" s="143" t="s">
        <v>4</v>
      </c>
      <c r="Z43" s="86" t="s">
        <v>16</v>
      </c>
      <c r="AA43" s="76">
        <v>0.56999999999999995</v>
      </c>
      <c r="AB43" s="152">
        <v>0.55000000000000004</v>
      </c>
      <c r="AC43" s="77">
        <f>_xlfn.RANK.AVG(AA43,AA$43:AA$53,0)</f>
        <v>1</v>
      </c>
    </row>
    <row r="44" spans="4:35" ht="14.25" customHeight="1" thickBot="1" x14ac:dyDescent="0.3">
      <c r="D44" s="144"/>
      <c r="E44" s="100" t="s">
        <v>17</v>
      </c>
      <c r="F44" s="101">
        <v>0.59</v>
      </c>
      <c r="G44" s="153"/>
      <c r="H44" s="104">
        <f>_xlfn.RANK.AVG(F44,F$43:F$53,0)</f>
        <v>2</v>
      </c>
      <c r="I44" s="2"/>
      <c r="J44" s="2"/>
      <c r="K44" s="144"/>
      <c r="L44" s="100" t="s">
        <v>17</v>
      </c>
      <c r="M44" s="101">
        <v>0.57999999999999996</v>
      </c>
      <c r="N44" s="153"/>
      <c r="O44" s="104">
        <f>_xlfn.RANK.AVG(M44,M$43:M$53,0)</f>
        <v>2.5</v>
      </c>
      <c r="P44" s="2"/>
      <c r="Q44" s="2"/>
      <c r="R44" s="144"/>
      <c r="S44" s="100" t="s">
        <v>17</v>
      </c>
      <c r="T44" s="101">
        <v>0.6</v>
      </c>
      <c r="U44" s="153"/>
      <c r="V44" s="104">
        <f>_xlfn.RANK.AVG(T44,T$43:T$53,0)</f>
        <v>2</v>
      </c>
      <c r="W44" s="2"/>
      <c r="X44" s="2"/>
      <c r="Y44" s="144"/>
      <c r="Z44" s="100" t="s">
        <v>17</v>
      </c>
      <c r="AA44" s="101">
        <v>0.56000000000000005</v>
      </c>
      <c r="AB44" s="153"/>
      <c r="AC44" s="104">
        <f>_xlfn.RANK.AVG(AA44,AA$43:AA$53,0)</f>
        <v>2.5</v>
      </c>
    </row>
    <row r="45" spans="4:35" ht="14.25" customHeight="1" thickBot="1" x14ac:dyDescent="0.3">
      <c r="D45" s="144"/>
      <c r="E45" s="87" t="s">
        <v>19</v>
      </c>
      <c r="F45" s="64">
        <v>0.59</v>
      </c>
      <c r="G45" s="153"/>
      <c r="H45" s="65">
        <f>_xlfn.RANK.AVG(F45,F$43:F$53,0)</f>
        <v>2</v>
      </c>
      <c r="I45" s="2"/>
      <c r="J45" s="2"/>
      <c r="K45" s="144"/>
      <c r="L45" s="87" t="s">
        <v>19</v>
      </c>
      <c r="M45" s="64">
        <v>0.57999999999999996</v>
      </c>
      <c r="N45" s="153"/>
      <c r="O45" s="65">
        <f>_xlfn.RANK.AVG(M45,M$43:M$53,0)</f>
        <v>2.5</v>
      </c>
      <c r="P45" s="2"/>
      <c r="Q45" s="2"/>
      <c r="R45" s="144"/>
      <c r="S45" s="87" t="s">
        <v>19</v>
      </c>
      <c r="T45" s="64">
        <v>0.6</v>
      </c>
      <c r="U45" s="153"/>
      <c r="V45" s="65">
        <f>_xlfn.RANK.AVG(T45,T$43:T$53,0)</f>
        <v>2</v>
      </c>
      <c r="W45" s="2"/>
      <c r="X45" s="2"/>
      <c r="Y45" s="144"/>
      <c r="Z45" s="87" t="s">
        <v>19</v>
      </c>
      <c r="AA45" s="64">
        <v>0.56000000000000005</v>
      </c>
      <c r="AB45" s="153"/>
      <c r="AC45" s="65">
        <f>_xlfn.RANK.AVG(AA45,AA$43:AA$53,0)</f>
        <v>2.5</v>
      </c>
    </row>
    <row r="46" spans="4:35" ht="14.25" customHeight="1" thickBot="1" x14ac:dyDescent="0.3">
      <c r="D46" s="144"/>
      <c r="E46" s="100" t="s">
        <v>20</v>
      </c>
      <c r="F46" s="101">
        <v>0.57999999999999996</v>
      </c>
      <c r="G46" s="153"/>
      <c r="H46" s="104">
        <f>_xlfn.RANK.AVG(F46,F$43:F$53,0)</f>
        <v>4.5</v>
      </c>
      <c r="I46" s="2"/>
      <c r="J46" s="2"/>
      <c r="K46" s="144"/>
      <c r="L46" s="100" t="s">
        <v>20</v>
      </c>
      <c r="M46" s="101">
        <v>0.56999999999999995</v>
      </c>
      <c r="N46" s="153"/>
      <c r="O46" s="104">
        <f>_xlfn.RANK.AVG(M46,M$43:M$53,0)</f>
        <v>4</v>
      </c>
      <c r="P46" s="2"/>
      <c r="Q46" s="2"/>
      <c r="R46" s="144"/>
      <c r="S46" s="100" t="s">
        <v>20</v>
      </c>
      <c r="T46" s="101">
        <v>0.59</v>
      </c>
      <c r="U46" s="153"/>
      <c r="V46" s="104">
        <f>_xlfn.RANK.AVG(T46,T$43:T$53,0)</f>
        <v>4</v>
      </c>
      <c r="W46" s="2"/>
      <c r="X46" s="2"/>
      <c r="Y46" s="144"/>
      <c r="Z46" s="100" t="s">
        <v>20</v>
      </c>
      <c r="AA46" s="101">
        <v>0.55000000000000004</v>
      </c>
      <c r="AB46" s="153"/>
      <c r="AC46" s="104">
        <f>_xlfn.RANK.AVG(AA46,AA$43:AA$53,0)</f>
        <v>4</v>
      </c>
    </row>
    <row r="47" spans="4:35" ht="14.25" customHeight="1" thickBot="1" x14ac:dyDescent="0.3">
      <c r="D47" s="144"/>
      <c r="E47" s="87" t="s">
        <v>18</v>
      </c>
      <c r="F47" s="64">
        <v>0.56000000000000005</v>
      </c>
      <c r="G47" s="153"/>
      <c r="H47" s="65">
        <f t="shared" ref="H47:H52" si="0">_xlfn.RANK.AVG(F47,F$43:F$53,0)</f>
        <v>7.5</v>
      </c>
      <c r="I47" s="2"/>
      <c r="J47" s="2"/>
      <c r="K47" s="144"/>
      <c r="L47" s="87" t="s">
        <v>18</v>
      </c>
      <c r="M47" s="64">
        <v>0.54</v>
      </c>
      <c r="N47" s="153"/>
      <c r="O47" s="65">
        <f t="shared" ref="O47:O52" si="1">_xlfn.RANK.AVG(M47,M$43:M$53,0)</f>
        <v>5</v>
      </c>
      <c r="P47" s="2"/>
      <c r="Q47" s="2"/>
      <c r="R47" s="144"/>
      <c r="S47" s="87" t="s">
        <v>18</v>
      </c>
      <c r="T47" s="64">
        <v>0.56999999999999995</v>
      </c>
      <c r="U47" s="153"/>
      <c r="V47" s="65">
        <f t="shared" ref="V47:V52" si="2">_xlfn.RANK.AVG(T47,T$43:T$53,0)</f>
        <v>6.5</v>
      </c>
      <c r="W47" s="2"/>
      <c r="X47" s="2"/>
      <c r="Y47" s="144"/>
      <c r="Z47" s="87" t="s">
        <v>18</v>
      </c>
      <c r="AA47" s="64">
        <v>0.52</v>
      </c>
      <c r="AB47" s="153"/>
      <c r="AC47" s="65">
        <f t="shared" ref="AC47:AC52" si="3">_xlfn.RANK.AVG(AA47,AA$43:AA$53,0)</f>
        <v>9</v>
      </c>
    </row>
    <row r="48" spans="4:35" ht="14.25" customHeight="1" thickBot="1" x14ac:dyDescent="0.3">
      <c r="D48" s="144"/>
      <c r="E48" s="102" t="s">
        <v>21</v>
      </c>
      <c r="F48" s="101">
        <v>0.55000000000000004</v>
      </c>
      <c r="G48" s="153"/>
      <c r="H48" s="104">
        <f t="shared" si="0"/>
        <v>9.5</v>
      </c>
      <c r="I48" s="2"/>
      <c r="J48" s="2"/>
      <c r="K48" s="144"/>
      <c r="L48" s="102" t="s">
        <v>21</v>
      </c>
      <c r="M48" s="101">
        <v>0.49</v>
      </c>
      <c r="N48" s="153"/>
      <c r="O48" s="104">
        <f t="shared" si="1"/>
        <v>7</v>
      </c>
      <c r="P48" s="2"/>
      <c r="Q48" s="2"/>
      <c r="R48" s="144"/>
      <c r="S48" s="102" t="s">
        <v>21</v>
      </c>
      <c r="T48" s="101">
        <v>0.55000000000000004</v>
      </c>
      <c r="U48" s="153"/>
      <c r="V48" s="104">
        <f t="shared" si="2"/>
        <v>10</v>
      </c>
      <c r="W48" s="2"/>
      <c r="X48" s="2"/>
      <c r="Y48" s="144"/>
      <c r="Z48" s="102" t="s">
        <v>21</v>
      </c>
      <c r="AA48" s="101">
        <v>0.52</v>
      </c>
      <c r="AB48" s="153"/>
      <c r="AC48" s="104">
        <f t="shared" si="3"/>
        <v>9</v>
      </c>
    </row>
    <row r="49" spans="4:29" ht="14.25" customHeight="1" thickBot="1" x14ac:dyDescent="0.3">
      <c r="D49" s="144"/>
      <c r="E49" s="88" t="s">
        <v>22</v>
      </c>
      <c r="F49" s="67">
        <v>0.54</v>
      </c>
      <c r="G49" s="153"/>
      <c r="H49" s="65">
        <f t="shared" si="0"/>
        <v>11</v>
      </c>
      <c r="I49" s="2"/>
      <c r="J49" s="2"/>
      <c r="K49" s="144"/>
      <c r="L49" s="88" t="s">
        <v>22</v>
      </c>
      <c r="M49" s="67">
        <v>0.47</v>
      </c>
      <c r="N49" s="153"/>
      <c r="O49" s="65">
        <f t="shared" si="1"/>
        <v>10</v>
      </c>
      <c r="P49" s="2"/>
      <c r="Q49" s="2"/>
      <c r="R49" s="144"/>
      <c r="S49" s="88" t="s">
        <v>22</v>
      </c>
      <c r="T49" s="67">
        <v>0.55000000000000004</v>
      </c>
      <c r="U49" s="153"/>
      <c r="V49" s="65">
        <f t="shared" si="2"/>
        <v>10</v>
      </c>
      <c r="W49" s="2"/>
      <c r="X49" s="2"/>
      <c r="Y49" s="144"/>
      <c r="Z49" s="88" t="s">
        <v>22</v>
      </c>
      <c r="AA49" s="67">
        <v>0.52</v>
      </c>
      <c r="AB49" s="153"/>
      <c r="AC49" s="65">
        <f t="shared" si="3"/>
        <v>9</v>
      </c>
    </row>
    <row r="50" spans="4:29" ht="14.25" customHeight="1" thickBot="1" x14ac:dyDescent="0.3">
      <c r="D50" s="144"/>
      <c r="E50" s="102" t="s">
        <v>23</v>
      </c>
      <c r="F50" s="103">
        <v>0.57999999999999996</v>
      </c>
      <c r="G50" s="153"/>
      <c r="H50" s="104">
        <f t="shared" si="0"/>
        <v>4.5</v>
      </c>
      <c r="I50" s="2"/>
      <c r="J50" s="2"/>
      <c r="K50" s="144"/>
      <c r="L50" s="102" t="s">
        <v>23</v>
      </c>
      <c r="M50" s="103">
        <v>0.52</v>
      </c>
      <c r="N50" s="153"/>
      <c r="O50" s="104">
        <f t="shared" si="1"/>
        <v>6</v>
      </c>
      <c r="P50" s="2"/>
      <c r="Q50" s="2"/>
      <c r="R50" s="144"/>
      <c r="S50" s="102" t="s">
        <v>23</v>
      </c>
      <c r="T50" s="103">
        <v>0.57999999999999996</v>
      </c>
      <c r="U50" s="153"/>
      <c r="V50" s="104">
        <f t="shared" si="2"/>
        <v>5</v>
      </c>
      <c r="W50" s="2"/>
      <c r="X50" s="2"/>
      <c r="Y50" s="144"/>
      <c r="Z50" s="102" t="s">
        <v>23</v>
      </c>
      <c r="AA50" s="103">
        <v>0.52</v>
      </c>
      <c r="AB50" s="153"/>
      <c r="AC50" s="104">
        <f t="shared" si="3"/>
        <v>9</v>
      </c>
    </row>
    <row r="51" spans="4:29" ht="14.25" customHeight="1" thickBot="1" x14ac:dyDescent="0.3">
      <c r="D51" s="144"/>
      <c r="E51" s="88" t="s">
        <v>24</v>
      </c>
      <c r="F51" s="67">
        <v>0.55000000000000004</v>
      </c>
      <c r="G51" s="153"/>
      <c r="H51" s="65">
        <f t="shared" si="0"/>
        <v>9.5</v>
      </c>
      <c r="I51" s="2"/>
      <c r="J51" s="2"/>
      <c r="K51" s="144"/>
      <c r="L51" s="88" t="s">
        <v>24</v>
      </c>
      <c r="M51" s="67">
        <v>0.47</v>
      </c>
      <c r="N51" s="153"/>
      <c r="O51" s="65">
        <f t="shared" si="1"/>
        <v>10</v>
      </c>
      <c r="P51" s="2"/>
      <c r="Q51" s="2"/>
      <c r="R51" s="144"/>
      <c r="S51" s="88" t="s">
        <v>24</v>
      </c>
      <c r="T51" s="67">
        <v>0.55000000000000004</v>
      </c>
      <c r="U51" s="153"/>
      <c r="V51" s="65">
        <f t="shared" si="2"/>
        <v>10</v>
      </c>
      <c r="W51" s="2"/>
      <c r="X51" s="2"/>
      <c r="Y51" s="144"/>
      <c r="Z51" s="88" t="s">
        <v>24</v>
      </c>
      <c r="AA51" s="67">
        <v>0.54</v>
      </c>
      <c r="AB51" s="153"/>
      <c r="AC51" s="65">
        <f t="shared" si="3"/>
        <v>5</v>
      </c>
    </row>
    <row r="52" spans="4:29" ht="14.25" customHeight="1" thickBot="1" x14ac:dyDescent="0.3">
      <c r="D52" s="144"/>
      <c r="E52" s="102" t="s">
        <v>25</v>
      </c>
      <c r="F52" s="103">
        <v>0.56000000000000005</v>
      </c>
      <c r="G52" s="153"/>
      <c r="H52" s="104">
        <f t="shared" si="0"/>
        <v>7.5</v>
      </c>
      <c r="I52" s="2"/>
      <c r="J52" s="2" t="s">
        <v>11</v>
      </c>
      <c r="K52" s="144"/>
      <c r="L52" s="102" t="s">
        <v>25</v>
      </c>
      <c r="M52" s="103">
        <v>0.47</v>
      </c>
      <c r="N52" s="153"/>
      <c r="O52" s="104">
        <f t="shared" si="1"/>
        <v>10</v>
      </c>
      <c r="P52" s="2"/>
      <c r="Q52" s="2"/>
      <c r="R52" s="144"/>
      <c r="S52" s="102" t="s">
        <v>25</v>
      </c>
      <c r="T52" s="103">
        <v>0.56000000000000005</v>
      </c>
      <c r="U52" s="153"/>
      <c r="V52" s="104">
        <f t="shared" si="2"/>
        <v>8</v>
      </c>
      <c r="W52" s="2"/>
      <c r="X52" s="2"/>
      <c r="Y52" s="144"/>
      <c r="Z52" s="102" t="s">
        <v>25</v>
      </c>
      <c r="AA52" s="103">
        <v>0.52</v>
      </c>
      <c r="AB52" s="153"/>
      <c r="AC52" s="104">
        <f t="shared" si="3"/>
        <v>9</v>
      </c>
    </row>
    <row r="53" spans="4:29" ht="14.25" customHeight="1" thickBot="1" x14ac:dyDescent="0.3">
      <c r="D53" s="145"/>
      <c r="E53" s="89" t="s">
        <v>26</v>
      </c>
      <c r="F53" s="79">
        <v>0.56999999999999995</v>
      </c>
      <c r="G53" s="154"/>
      <c r="H53" s="80">
        <f>_xlfn.RANK.AVG(F53,F$43:F$53,0)</f>
        <v>6</v>
      </c>
      <c r="I53" s="2"/>
      <c r="J53" s="2"/>
      <c r="K53" s="145"/>
      <c r="L53" s="89" t="s">
        <v>26</v>
      </c>
      <c r="M53" s="79">
        <v>0.48</v>
      </c>
      <c r="N53" s="154"/>
      <c r="O53" s="80">
        <f>_xlfn.RANK.AVG(M53,M$43:M$53,0)</f>
        <v>8</v>
      </c>
      <c r="P53" s="2"/>
      <c r="Q53" s="2"/>
      <c r="R53" s="145"/>
      <c r="S53" s="89" t="s">
        <v>26</v>
      </c>
      <c r="T53" s="79">
        <v>0.56999999999999995</v>
      </c>
      <c r="U53" s="154"/>
      <c r="V53" s="80">
        <f>_xlfn.RANK.AVG(T53,T$43:T$53,0)</f>
        <v>6.5</v>
      </c>
      <c r="W53" s="2"/>
      <c r="X53" s="2"/>
      <c r="Y53" s="145"/>
      <c r="Z53" s="89" t="s">
        <v>26</v>
      </c>
      <c r="AA53" s="79">
        <v>0.53</v>
      </c>
      <c r="AB53" s="154"/>
      <c r="AC53" s="80">
        <f>_xlfn.RANK.AVG(AA53,AA$43:AA$53,0)</f>
        <v>6</v>
      </c>
    </row>
    <row r="54" spans="4:29" x14ac:dyDescent="0.2">
      <c r="D54" s="68"/>
      <c r="E54" s="90"/>
      <c r="F54" s="69"/>
      <c r="G54" s="90"/>
      <c r="H54" s="52"/>
      <c r="I54" s="2"/>
      <c r="J54" s="2"/>
      <c r="K54" s="68"/>
      <c r="L54" s="90"/>
      <c r="M54" s="69"/>
      <c r="N54" s="90"/>
      <c r="O54" s="52"/>
      <c r="P54" s="2"/>
      <c r="Q54" s="2"/>
      <c r="R54" s="68"/>
      <c r="S54" s="90"/>
      <c r="T54" s="69"/>
      <c r="U54" s="90"/>
      <c r="V54" s="52"/>
      <c r="W54" s="2"/>
      <c r="X54" s="2"/>
      <c r="Y54" s="68"/>
      <c r="Z54" s="90"/>
      <c r="AA54" s="69"/>
      <c r="AB54" s="90"/>
      <c r="AC54" s="52"/>
    </row>
    <row r="55" spans="4:29" ht="15" thickBot="1" x14ac:dyDescent="0.25">
      <c r="D55" s="68"/>
      <c r="E55" s="90"/>
      <c r="F55" s="69"/>
      <c r="G55" s="90"/>
      <c r="H55" s="52"/>
      <c r="I55" s="2"/>
      <c r="J55" s="2"/>
      <c r="K55" s="68"/>
      <c r="L55" s="90"/>
      <c r="M55" s="69"/>
      <c r="N55" s="90"/>
      <c r="O55" s="52"/>
      <c r="P55" s="2"/>
      <c r="Q55" s="2"/>
      <c r="R55" s="68"/>
      <c r="S55" s="90"/>
      <c r="T55" s="69"/>
      <c r="U55" s="90"/>
      <c r="V55" s="52"/>
      <c r="W55" s="2"/>
      <c r="X55" s="2"/>
      <c r="Y55" s="68"/>
      <c r="Z55" s="90"/>
      <c r="AA55" s="69"/>
      <c r="AB55" s="90"/>
      <c r="AC55" s="52"/>
    </row>
    <row r="56" spans="4:29" ht="14.25" customHeight="1" thickBot="1" x14ac:dyDescent="0.3">
      <c r="D56" s="143" t="s">
        <v>10</v>
      </c>
      <c r="E56" s="86" t="s">
        <v>28</v>
      </c>
      <c r="F56" s="81">
        <v>0.56999999999999995</v>
      </c>
      <c r="G56" s="137">
        <v>0.56000000000000005</v>
      </c>
      <c r="H56" s="77">
        <f>_xlfn.RANK.AVG(F56,F$56:F$66,0)</f>
        <v>1.5</v>
      </c>
      <c r="I56" s="2"/>
      <c r="J56" s="2"/>
      <c r="K56" s="143" t="s">
        <v>10</v>
      </c>
      <c r="L56" s="86" t="s">
        <v>28</v>
      </c>
      <c r="M56" s="81">
        <v>0.59</v>
      </c>
      <c r="N56" s="137">
        <v>0.56999999999999995</v>
      </c>
      <c r="O56" s="77">
        <f>_xlfn.RANK.AVG(M56,M$56:M$66,0)</f>
        <v>2.5</v>
      </c>
      <c r="P56" s="2"/>
      <c r="Q56" s="2"/>
      <c r="R56" s="143" t="s">
        <v>10</v>
      </c>
      <c r="S56" s="86" t="s">
        <v>28</v>
      </c>
      <c r="T56" s="81">
        <v>0.56000000000000005</v>
      </c>
      <c r="U56" s="137">
        <v>0.55000000000000004</v>
      </c>
      <c r="V56" s="77">
        <f>_xlfn.RANK.AVG(T56,T$56:T$66,0)</f>
        <v>2.5</v>
      </c>
      <c r="W56" s="2"/>
      <c r="X56" s="2"/>
      <c r="Y56" s="143" t="s">
        <v>10</v>
      </c>
      <c r="Z56" s="86" t="s">
        <v>28</v>
      </c>
      <c r="AA56" s="81">
        <v>0.55000000000000004</v>
      </c>
      <c r="AB56" s="137">
        <v>0.54</v>
      </c>
      <c r="AC56" s="77">
        <f>_xlfn.RANK.AVG(AA56,AA$56:AA$66,0)</f>
        <v>2.5</v>
      </c>
    </row>
    <row r="57" spans="4:29" ht="14.25" customHeight="1" thickBot="1" x14ac:dyDescent="0.3">
      <c r="D57" s="144"/>
      <c r="E57" s="102" t="s">
        <v>29</v>
      </c>
      <c r="F57" s="105">
        <v>0.56000000000000005</v>
      </c>
      <c r="G57" s="138"/>
      <c r="H57" s="108">
        <f>_xlfn.RANK.AVG(F57,F$56:F$66,0)</f>
        <v>3.5</v>
      </c>
      <c r="I57" s="2"/>
      <c r="J57" s="2"/>
      <c r="K57" s="144"/>
      <c r="L57" s="102" t="s">
        <v>29</v>
      </c>
      <c r="M57" s="105">
        <v>0.59</v>
      </c>
      <c r="N57" s="138"/>
      <c r="O57" s="108">
        <f>_xlfn.RANK.AVG(M57,M$56:M$66,0)</f>
        <v>2.5</v>
      </c>
      <c r="P57" s="2"/>
      <c r="Q57" s="2"/>
      <c r="R57" s="144"/>
      <c r="S57" s="102" t="s">
        <v>29</v>
      </c>
      <c r="T57" s="105">
        <v>0.56000000000000005</v>
      </c>
      <c r="U57" s="138"/>
      <c r="V57" s="108">
        <f>_xlfn.RANK.AVG(T57,T$56:T$66,0)</f>
        <v>2.5</v>
      </c>
      <c r="W57" s="2"/>
      <c r="X57" s="2"/>
      <c r="Y57" s="144"/>
      <c r="Z57" s="102" t="s">
        <v>29</v>
      </c>
      <c r="AA57" s="105">
        <v>0.55000000000000004</v>
      </c>
      <c r="AB57" s="138"/>
      <c r="AC57" s="108">
        <f>_xlfn.RANK.AVG(AA57,AA$56:AA$66,0)</f>
        <v>2.5</v>
      </c>
    </row>
    <row r="58" spans="4:29" ht="14.25" customHeight="1" thickBot="1" x14ac:dyDescent="0.3">
      <c r="D58" s="144"/>
      <c r="E58" s="88" t="s">
        <v>30</v>
      </c>
      <c r="F58" s="70">
        <v>0.56999999999999995</v>
      </c>
      <c r="G58" s="138"/>
      <c r="H58" s="65">
        <f t="shared" ref="H58:H66" si="4">_xlfn.RANK.AVG(F58,F$56:F$66,0)</f>
        <v>1.5</v>
      </c>
      <c r="I58" s="2"/>
      <c r="J58" s="2"/>
      <c r="K58" s="144"/>
      <c r="L58" s="88" t="s">
        <v>30</v>
      </c>
      <c r="M58" s="70">
        <v>0.59</v>
      </c>
      <c r="N58" s="138"/>
      <c r="O58" s="65">
        <f t="shared" ref="O58:O66" si="5">_xlfn.RANK.AVG(M58,M$56:M$66,0)</f>
        <v>2.5</v>
      </c>
      <c r="P58" s="2"/>
      <c r="Q58" s="2"/>
      <c r="R58" s="144"/>
      <c r="S58" s="88" t="s">
        <v>30</v>
      </c>
      <c r="T58" s="70">
        <v>0.56000000000000005</v>
      </c>
      <c r="U58" s="138"/>
      <c r="V58" s="65">
        <f t="shared" ref="V58:V66" si="6">_xlfn.RANK.AVG(T58,T$56:T$66,0)</f>
        <v>2.5</v>
      </c>
      <c r="W58" s="2"/>
      <c r="X58" s="2"/>
      <c r="Y58" s="144"/>
      <c r="Z58" s="88" t="s">
        <v>30</v>
      </c>
      <c r="AA58" s="70">
        <v>0.55000000000000004</v>
      </c>
      <c r="AB58" s="138"/>
      <c r="AC58" s="65">
        <f t="shared" ref="AC58:AC66" si="7">_xlfn.RANK.AVG(AA58,AA$56:AA$66,0)</f>
        <v>2.5</v>
      </c>
    </row>
    <row r="59" spans="4:29" ht="14.25" customHeight="1" thickBot="1" x14ac:dyDescent="0.3">
      <c r="D59" s="144"/>
      <c r="E59" s="100" t="s">
        <v>31</v>
      </c>
      <c r="F59" s="105">
        <v>0.56000000000000005</v>
      </c>
      <c r="G59" s="138"/>
      <c r="H59" s="108">
        <f t="shared" si="4"/>
        <v>3.5</v>
      </c>
      <c r="I59" s="2"/>
      <c r="J59" s="2"/>
      <c r="K59" s="144"/>
      <c r="L59" s="100" t="s">
        <v>31</v>
      </c>
      <c r="M59" s="105">
        <v>0.59</v>
      </c>
      <c r="N59" s="138"/>
      <c r="O59" s="108">
        <f t="shared" si="5"/>
        <v>2.5</v>
      </c>
      <c r="P59" s="2"/>
      <c r="Q59" s="2"/>
      <c r="R59" s="144"/>
      <c r="S59" s="100" t="s">
        <v>31</v>
      </c>
      <c r="T59" s="105">
        <v>0.56000000000000005</v>
      </c>
      <c r="U59" s="138"/>
      <c r="V59" s="108">
        <f t="shared" si="6"/>
        <v>2.5</v>
      </c>
      <c r="W59" s="2"/>
      <c r="X59" s="2"/>
      <c r="Y59" s="144"/>
      <c r="Z59" s="100" t="s">
        <v>31</v>
      </c>
      <c r="AA59" s="105">
        <v>0.55000000000000004</v>
      </c>
      <c r="AB59" s="138"/>
      <c r="AC59" s="108">
        <f t="shared" si="7"/>
        <v>2.5</v>
      </c>
    </row>
    <row r="60" spans="4:29" ht="14.25" customHeight="1" thickBot="1" x14ac:dyDescent="0.3">
      <c r="D60" s="144"/>
      <c r="E60" s="88" t="s">
        <v>21</v>
      </c>
      <c r="F60" s="70">
        <v>0.52</v>
      </c>
      <c r="G60" s="138"/>
      <c r="H60" s="65">
        <f t="shared" si="4"/>
        <v>10.5</v>
      </c>
      <c r="I60" s="2"/>
      <c r="J60" s="2"/>
      <c r="K60" s="144"/>
      <c r="L60" s="88" t="s">
        <v>21</v>
      </c>
      <c r="M60" s="70">
        <v>0.53</v>
      </c>
      <c r="N60" s="138"/>
      <c r="O60" s="65">
        <f t="shared" si="5"/>
        <v>7.5</v>
      </c>
      <c r="P60" s="2"/>
      <c r="Q60" s="2"/>
      <c r="R60" s="144"/>
      <c r="S60" s="88" t="s">
        <v>21</v>
      </c>
      <c r="T60" s="70">
        <v>0.53</v>
      </c>
      <c r="U60" s="138"/>
      <c r="V60" s="65">
        <f t="shared" si="6"/>
        <v>7.5</v>
      </c>
      <c r="W60" s="2"/>
      <c r="X60" s="2"/>
      <c r="Y60" s="144"/>
      <c r="Z60" s="88" t="s">
        <v>21</v>
      </c>
      <c r="AA60" s="70">
        <v>0.53</v>
      </c>
      <c r="AB60" s="138"/>
      <c r="AC60" s="65">
        <f t="shared" si="7"/>
        <v>6.5</v>
      </c>
    </row>
    <row r="61" spans="4:29" ht="14.25" customHeight="1" thickBot="1" x14ac:dyDescent="0.3">
      <c r="D61" s="144"/>
      <c r="E61" s="106" t="s">
        <v>22</v>
      </c>
      <c r="F61" s="105">
        <v>0.52</v>
      </c>
      <c r="G61" s="138"/>
      <c r="H61" s="108">
        <f t="shared" si="4"/>
        <v>10.5</v>
      </c>
      <c r="I61" s="2"/>
      <c r="J61" s="2"/>
      <c r="K61" s="144"/>
      <c r="L61" s="106" t="s">
        <v>22</v>
      </c>
      <c r="M61" s="105">
        <v>0.52</v>
      </c>
      <c r="N61" s="138"/>
      <c r="O61" s="108">
        <f t="shared" si="5"/>
        <v>10</v>
      </c>
      <c r="P61" s="2"/>
      <c r="Q61" s="2"/>
      <c r="R61" s="144"/>
      <c r="S61" s="106" t="s">
        <v>22</v>
      </c>
      <c r="T61" s="105">
        <v>0.53</v>
      </c>
      <c r="U61" s="138"/>
      <c r="V61" s="108">
        <f t="shared" si="6"/>
        <v>7.5</v>
      </c>
      <c r="W61" s="2"/>
      <c r="X61" s="2"/>
      <c r="Y61" s="144"/>
      <c r="Z61" s="106" t="s">
        <v>22</v>
      </c>
      <c r="AA61" s="105">
        <v>0.52</v>
      </c>
      <c r="AB61" s="138"/>
      <c r="AC61" s="108">
        <f t="shared" si="7"/>
        <v>9.5</v>
      </c>
    </row>
    <row r="62" spans="4:29" ht="14.25" customHeight="1" thickBot="1" x14ac:dyDescent="0.3">
      <c r="D62" s="144"/>
      <c r="E62" s="87" t="s">
        <v>18</v>
      </c>
      <c r="F62" s="70">
        <v>0.53</v>
      </c>
      <c r="G62" s="138"/>
      <c r="H62" s="65">
        <f t="shared" si="4"/>
        <v>8.5</v>
      </c>
      <c r="I62" s="2"/>
      <c r="J62" s="2"/>
      <c r="K62" s="144"/>
      <c r="L62" s="87" t="s">
        <v>18</v>
      </c>
      <c r="M62" s="70">
        <v>0.56999999999999995</v>
      </c>
      <c r="N62" s="138"/>
      <c r="O62" s="65">
        <f t="shared" si="5"/>
        <v>5</v>
      </c>
      <c r="P62" s="2"/>
      <c r="Q62" s="2"/>
      <c r="R62" s="144"/>
      <c r="S62" s="87" t="s">
        <v>18</v>
      </c>
      <c r="T62" s="70">
        <v>0.55000000000000004</v>
      </c>
      <c r="U62" s="138"/>
      <c r="V62" s="65">
        <f t="shared" si="6"/>
        <v>5</v>
      </c>
      <c r="W62" s="2"/>
      <c r="X62" s="2"/>
      <c r="Y62" s="144"/>
      <c r="Z62" s="87" t="s">
        <v>18</v>
      </c>
      <c r="AA62" s="70">
        <v>0.53</v>
      </c>
      <c r="AB62" s="138"/>
      <c r="AC62" s="65">
        <f t="shared" si="7"/>
        <v>6.5</v>
      </c>
    </row>
    <row r="63" spans="4:29" ht="14.25" customHeight="1" thickBot="1" x14ac:dyDescent="0.3">
      <c r="D63" s="144"/>
      <c r="E63" s="106" t="s">
        <v>24</v>
      </c>
      <c r="F63" s="107">
        <v>0.53</v>
      </c>
      <c r="G63" s="138"/>
      <c r="H63" s="108">
        <f t="shared" si="4"/>
        <v>8.5</v>
      </c>
      <c r="I63" s="2"/>
      <c r="J63" s="2"/>
      <c r="K63" s="144"/>
      <c r="L63" s="106" t="s">
        <v>24</v>
      </c>
      <c r="M63" s="107">
        <v>0.52</v>
      </c>
      <c r="N63" s="138"/>
      <c r="O63" s="108">
        <f t="shared" si="5"/>
        <v>10</v>
      </c>
      <c r="P63" s="2"/>
      <c r="Q63" s="2"/>
      <c r="R63" s="144"/>
      <c r="S63" s="106" t="s">
        <v>24</v>
      </c>
      <c r="T63" s="107">
        <v>0.52</v>
      </c>
      <c r="U63" s="138"/>
      <c r="V63" s="108">
        <f t="shared" si="6"/>
        <v>9.5</v>
      </c>
      <c r="W63" s="2"/>
      <c r="X63" s="2"/>
      <c r="Y63" s="144"/>
      <c r="Z63" s="106" t="s">
        <v>24</v>
      </c>
      <c r="AA63" s="107">
        <v>0.53</v>
      </c>
      <c r="AB63" s="138"/>
      <c r="AC63" s="108">
        <f t="shared" si="7"/>
        <v>6.5</v>
      </c>
    </row>
    <row r="64" spans="4:29" ht="15.75" thickBot="1" x14ac:dyDescent="0.3">
      <c r="D64" s="144"/>
      <c r="E64" s="88" t="s">
        <v>23</v>
      </c>
      <c r="F64" s="71">
        <v>0.54</v>
      </c>
      <c r="G64" s="138"/>
      <c r="H64" s="65">
        <f t="shared" si="4"/>
        <v>7</v>
      </c>
      <c r="I64" s="2"/>
      <c r="J64" s="2"/>
      <c r="K64" s="144"/>
      <c r="L64" s="88" t="s">
        <v>23</v>
      </c>
      <c r="M64" s="71">
        <v>0.56000000000000005</v>
      </c>
      <c r="N64" s="138"/>
      <c r="O64" s="65">
        <f t="shared" si="5"/>
        <v>6</v>
      </c>
      <c r="P64" s="2"/>
      <c r="Q64" s="2"/>
      <c r="R64" s="144"/>
      <c r="S64" s="88" t="s">
        <v>23</v>
      </c>
      <c r="T64" s="71">
        <v>0.54</v>
      </c>
      <c r="U64" s="138"/>
      <c r="V64" s="65">
        <f t="shared" si="6"/>
        <v>6</v>
      </c>
      <c r="W64" s="2"/>
      <c r="X64" s="2"/>
      <c r="Y64" s="144"/>
      <c r="Z64" s="88" t="s">
        <v>23</v>
      </c>
      <c r="AA64" s="71">
        <v>0.53</v>
      </c>
      <c r="AB64" s="138"/>
      <c r="AC64" s="65">
        <f t="shared" si="7"/>
        <v>6.5</v>
      </c>
    </row>
    <row r="65" spans="4:29" ht="15.75" thickBot="1" x14ac:dyDescent="0.3">
      <c r="D65" s="144"/>
      <c r="E65" s="106" t="s">
        <v>26</v>
      </c>
      <c r="F65" s="107">
        <v>0.55000000000000004</v>
      </c>
      <c r="G65" s="138"/>
      <c r="H65" s="108">
        <f t="shared" si="4"/>
        <v>5.5</v>
      </c>
      <c r="I65" s="2"/>
      <c r="J65" s="2"/>
      <c r="K65" s="144"/>
      <c r="L65" s="106" t="s">
        <v>26</v>
      </c>
      <c r="M65" s="107">
        <v>0.53</v>
      </c>
      <c r="N65" s="138"/>
      <c r="O65" s="108">
        <f t="shared" si="5"/>
        <v>7.5</v>
      </c>
      <c r="P65" s="2"/>
      <c r="Q65" s="2"/>
      <c r="R65" s="144"/>
      <c r="S65" s="106" t="s">
        <v>26</v>
      </c>
      <c r="T65" s="107">
        <v>0.52</v>
      </c>
      <c r="U65" s="138"/>
      <c r="V65" s="108">
        <f t="shared" si="6"/>
        <v>9.5</v>
      </c>
      <c r="W65" s="2"/>
      <c r="X65" s="2"/>
      <c r="Y65" s="144"/>
      <c r="Z65" s="106" t="s">
        <v>26</v>
      </c>
      <c r="AA65" s="107">
        <v>0.52</v>
      </c>
      <c r="AB65" s="138"/>
      <c r="AC65" s="108">
        <f t="shared" si="7"/>
        <v>9.5</v>
      </c>
    </row>
    <row r="66" spans="4:29" ht="14.25" customHeight="1" thickBot="1" x14ac:dyDescent="0.3">
      <c r="D66" s="145"/>
      <c r="E66" s="89" t="s">
        <v>25</v>
      </c>
      <c r="F66" s="82">
        <v>0.55000000000000004</v>
      </c>
      <c r="G66" s="139"/>
      <c r="H66" s="80">
        <f t="shared" si="4"/>
        <v>5.5</v>
      </c>
      <c r="I66" s="2"/>
      <c r="J66" s="2"/>
      <c r="K66" s="145"/>
      <c r="L66" s="89" t="s">
        <v>25</v>
      </c>
      <c r="M66" s="82">
        <v>0.52</v>
      </c>
      <c r="N66" s="139"/>
      <c r="O66" s="80">
        <f t="shared" si="5"/>
        <v>10</v>
      </c>
      <c r="P66" s="2"/>
      <c r="Q66" s="2"/>
      <c r="R66" s="145"/>
      <c r="S66" s="89" t="s">
        <v>25</v>
      </c>
      <c r="T66" s="82">
        <v>0.51</v>
      </c>
      <c r="U66" s="139"/>
      <c r="V66" s="80">
        <f t="shared" si="6"/>
        <v>11</v>
      </c>
      <c r="W66" s="2"/>
      <c r="X66" s="2"/>
      <c r="Y66" s="145"/>
      <c r="Z66" s="89" t="s">
        <v>25</v>
      </c>
      <c r="AA66" s="82">
        <v>0.51</v>
      </c>
      <c r="AB66" s="139"/>
      <c r="AC66" s="80">
        <f t="shared" si="7"/>
        <v>11</v>
      </c>
    </row>
    <row r="67" spans="4:29" ht="14.25" customHeight="1" x14ac:dyDescent="0.2">
      <c r="D67" s="72"/>
      <c r="E67" s="91"/>
      <c r="F67" s="24"/>
      <c r="G67" s="94"/>
      <c r="H67" s="52"/>
      <c r="I67" s="2"/>
      <c r="J67" s="2"/>
      <c r="K67" s="72"/>
      <c r="L67" s="91"/>
      <c r="M67" s="24"/>
      <c r="N67" s="94"/>
      <c r="O67" s="52"/>
      <c r="P67" s="2"/>
      <c r="Q67" s="2"/>
      <c r="R67" s="72"/>
      <c r="S67" s="91"/>
      <c r="T67" s="24"/>
      <c r="U67" s="94"/>
      <c r="V67" s="52"/>
      <c r="W67" s="2"/>
      <c r="X67" s="2"/>
      <c r="Y67" s="72"/>
      <c r="Z67" s="91"/>
      <c r="AA67" s="24"/>
      <c r="AB67" s="94"/>
      <c r="AC67" s="52"/>
    </row>
    <row r="68" spans="4:29" ht="14.25" customHeight="1" thickBot="1" x14ac:dyDescent="0.25">
      <c r="D68" s="72"/>
      <c r="E68" s="91"/>
      <c r="F68" s="24"/>
      <c r="G68" s="94"/>
      <c r="H68" s="52"/>
      <c r="I68" s="2"/>
      <c r="J68" s="2"/>
      <c r="K68" s="72"/>
      <c r="L68" s="91"/>
      <c r="M68" s="24"/>
      <c r="N68" s="94"/>
      <c r="O68" s="52"/>
      <c r="P68" s="2"/>
      <c r="Q68" s="2"/>
      <c r="R68" s="72"/>
      <c r="S68" s="91"/>
      <c r="T68" s="24"/>
      <c r="U68" s="94"/>
      <c r="V68" s="52"/>
      <c r="W68" s="2"/>
      <c r="X68" s="2"/>
      <c r="Y68" s="72"/>
      <c r="Z68" s="91"/>
      <c r="AA68" s="24"/>
      <c r="AB68" s="94"/>
      <c r="AC68" s="52"/>
    </row>
    <row r="69" spans="4:29" ht="14.25" customHeight="1" thickBot="1" x14ac:dyDescent="0.3">
      <c r="D69" s="143" t="s">
        <v>5</v>
      </c>
      <c r="E69" s="92" t="s">
        <v>32</v>
      </c>
      <c r="F69" s="84">
        <v>0.56999999999999995</v>
      </c>
      <c r="G69" s="137">
        <v>0.56999999999999995</v>
      </c>
      <c r="H69" s="77">
        <f>_xlfn.RANK.AVG(F69,F$69:F$77,0)</f>
        <v>1</v>
      </c>
      <c r="I69" s="2"/>
      <c r="J69" s="2"/>
      <c r="K69" s="143" t="s">
        <v>5</v>
      </c>
      <c r="L69" s="92" t="s">
        <v>32</v>
      </c>
      <c r="M69" s="84">
        <v>0.53</v>
      </c>
      <c r="N69" s="137">
        <v>0.56999999999999995</v>
      </c>
      <c r="O69" s="77">
        <f>_xlfn.RANK.AVG(M69,M$69:M$77,0)</f>
        <v>4.5</v>
      </c>
      <c r="P69" s="2"/>
      <c r="Q69" s="2"/>
      <c r="R69" s="143" t="s">
        <v>5</v>
      </c>
      <c r="S69" s="92" t="s">
        <v>32</v>
      </c>
      <c r="T69" s="84">
        <v>0.51</v>
      </c>
      <c r="U69" s="137">
        <v>0.52</v>
      </c>
      <c r="V69" s="77">
        <f>_xlfn.RANK.AVG(T69,T$69:T$77,0)</f>
        <v>4</v>
      </c>
      <c r="W69" s="2"/>
      <c r="X69" s="2"/>
      <c r="Y69" s="143" t="s">
        <v>5</v>
      </c>
      <c r="Z69" s="92" t="s">
        <v>32</v>
      </c>
      <c r="AA69" s="84">
        <v>0.5</v>
      </c>
      <c r="AB69" s="137">
        <v>0.52</v>
      </c>
      <c r="AC69" s="77">
        <f>_xlfn.RANK.AVG(AA69,AA$69:AA$77,0)</f>
        <v>5.5</v>
      </c>
    </row>
    <row r="70" spans="4:29" ht="14.25" customHeight="1" thickBot="1" x14ac:dyDescent="0.3">
      <c r="D70" s="144"/>
      <c r="E70" s="106" t="s">
        <v>33</v>
      </c>
      <c r="F70" s="109">
        <v>0.56000000000000005</v>
      </c>
      <c r="G70" s="138"/>
      <c r="H70" s="108">
        <f t="shared" ref="H70:H77" si="8">_xlfn.RANK.AVG(F70,F$69:F$77,0)</f>
        <v>3</v>
      </c>
      <c r="I70" s="2"/>
      <c r="J70" s="2"/>
      <c r="K70" s="144"/>
      <c r="L70" s="106" t="s">
        <v>33</v>
      </c>
      <c r="M70" s="109">
        <v>0.53</v>
      </c>
      <c r="N70" s="138"/>
      <c r="O70" s="108">
        <f t="shared" ref="O70" si="9">_xlfn.RANK.AVG(M70,M$69:M$77,0)</f>
        <v>4.5</v>
      </c>
      <c r="P70" s="2"/>
      <c r="Q70" s="2"/>
      <c r="R70" s="144"/>
      <c r="S70" s="106" t="s">
        <v>33</v>
      </c>
      <c r="T70" s="109">
        <v>0.53</v>
      </c>
      <c r="U70" s="138"/>
      <c r="V70" s="108">
        <f t="shared" ref="V70" si="10">_xlfn.RANK.AVG(T70,T$69:T$77,0)</f>
        <v>1</v>
      </c>
      <c r="W70" s="2"/>
      <c r="X70" s="2"/>
      <c r="Y70" s="144"/>
      <c r="Z70" s="106" t="s">
        <v>33</v>
      </c>
      <c r="AA70" s="109">
        <v>0.5</v>
      </c>
      <c r="AB70" s="138"/>
      <c r="AC70" s="108">
        <f t="shared" ref="AC70" si="11">_xlfn.RANK.AVG(AA70,AA$69:AA$77,0)</f>
        <v>5.5</v>
      </c>
    </row>
    <row r="71" spans="4:29" ht="14.25" customHeight="1" thickBot="1" x14ac:dyDescent="0.3">
      <c r="D71" s="144"/>
      <c r="E71" s="87" t="s">
        <v>18</v>
      </c>
      <c r="F71" s="73">
        <v>0.56000000000000005</v>
      </c>
      <c r="G71" s="138"/>
      <c r="H71" s="65">
        <f>_xlfn.RANK.AVG(F71,F$69:F$77,0)</f>
        <v>3</v>
      </c>
      <c r="I71" s="2"/>
      <c r="J71" s="2"/>
      <c r="K71" s="144"/>
      <c r="L71" s="87" t="s">
        <v>18</v>
      </c>
      <c r="M71" s="73">
        <v>0.56999999999999995</v>
      </c>
      <c r="N71" s="138"/>
      <c r="O71" s="65">
        <f>_xlfn.RANK.AVG(M71,M$69:M$77,0)</f>
        <v>1.5</v>
      </c>
      <c r="P71" s="2"/>
      <c r="Q71" s="2"/>
      <c r="R71" s="144"/>
      <c r="S71" s="87" t="s">
        <v>18</v>
      </c>
      <c r="T71" s="73">
        <v>0.51</v>
      </c>
      <c r="U71" s="138"/>
      <c r="V71" s="65">
        <f>_xlfn.RANK.AVG(T71,T$69:T$77,0)</f>
        <v>4</v>
      </c>
      <c r="W71" s="2"/>
      <c r="X71" s="2"/>
      <c r="Y71" s="144"/>
      <c r="Z71" s="87" t="s">
        <v>18</v>
      </c>
      <c r="AA71" s="73">
        <v>0.5</v>
      </c>
      <c r="AB71" s="138"/>
      <c r="AC71" s="65">
        <f>_xlfn.RANK.AVG(AA71,AA$69:AA$77,0)</f>
        <v>5.5</v>
      </c>
    </row>
    <row r="72" spans="4:29" ht="14.25" customHeight="1" thickBot="1" x14ac:dyDescent="0.3">
      <c r="D72" s="144"/>
      <c r="E72" s="102" t="s">
        <v>21</v>
      </c>
      <c r="F72" s="109">
        <v>0.54</v>
      </c>
      <c r="G72" s="138"/>
      <c r="H72" s="108">
        <f>_xlfn.RANK.AVG(F72,F$69:F$77,0)</f>
        <v>6.5</v>
      </c>
      <c r="I72" s="2"/>
      <c r="J72" s="2"/>
      <c r="K72" s="144"/>
      <c r="L72" s="102" t="s">
        <v>21</v>
      </c>
      <c r="M72" s="109">
        <v>0.52</v>
      </c>
      <c r="N72" s="138"/>
      <c r="O72" s="108">
        <f>_xlfn.RANK.AVG(M72,M$69:M$77,0)</f>
        <v>7</v>
      </c>
      <c r="P72" s="2"/>
      <c r="Q72" s="2"/>
      <c r="R72" s="144"/>
      <c r="S72" s="102" t="s">
        <v>21</v>
      </c>
      <c r="T72" s="109">
        <v>0.5</v>
      </c>
      <c r="U72" s="138"/>
      <c r="V72" s="108">
        <f>_xlfn.RANK.AVG(T72,T$69:T$77,0)</f>
        <v>7.5</v>
      </c>
      <c r="W72" s="2"/>
      <c r="X72" s="2"/>
      <c r="Y72" s="144"/>
      <c r="Z72" s="102" t="s">
        <v>21</v>
      </c>
      <c r="AA72" s="109">
        <v>0.51</v>
      </c>
      <c r="AB72" s="138"/>
      <c r="AC72" s="108">
        <f>_xlfn.RANK.AVG(AA72,AA$69:AA$77,0)</f>
        <v>2.5</v>
      </c>
    </row>
    <row r="73" spans="4:29" ht="14.25" customHeight="1" thickBot="1" x14ac:dyDescent="0.3">
      <c r="D73" s="144"/>
      <c r="E73" s="88" t="s">
        <v>22</v>
      </c>
      <c r="F73" s="73">
        <v>0.53</v>
      </c>
      <c r="G73" s="138"/>
      <c r="H73" s="65">
        <f t="shared" si="8"/>
        <v>8.5</v>
      </c>
      <c r="I73" s="2"/>
      <c r="J73" s="2"/>
      <c r="K73" s="144"/>
      <c r="L73" s="88" t="s">
        <v>22</v>
      </c>
      <c r="M73" s="73">
        <v>0.51</v>
      </c>
      <c r="N73" s="138"/>
      <c r="O73" s="65">
        <f t="shared" ref="O73:O77" si="12">_xlfn.RANK.AVG(M73,M$69:M$77,0)</f>
        <v>8.5</v>
      </c>
      <c r="P73" s="2"/>
      <c r="Q73" s="2"/>
      <c r="R73" s="144"/>
      <c r="S73" s="88" t="s">
        <v>22</v>
      </c>
      <c r="T73" s="73">
        <v>0.5</v>
      </c>
      <c r="U73" s="138"/>
      <c r="V73" s="65">
        <f t="shared" ref="V73:V77" si="13">_xlfn.RANK.AVG(T73,T$69:T$77,0)</f>
        <v>7.5</v>
      </c>
      <c r="W73" s="2"/>
      <c r="X73" s="2"/>
      <c r="Y73" s="144"/>
      <c r="Z73" s="88" t="s">
        <v>22</v>
      </c>
      <c r="AA73" s="73">
        <v>0.51</v>
      </c>
      <c r="AB73" s="138"/>
      <c r="AC73" s="65">
        <f t="shared" ref="AC73:AC77" si="14">_xlfn.RANK.AVG(AA73,AA$69:AA$77,0)</f>
        <v>2.5</v>
      </c>
    </row>
    <row r="74" spans="4:29" ht="15.75" thickBot="1" x14ac:dyDescent="0.3">
      <c r="D74" s="144"/>
      <c r="E74" s="102" t="s">
        <v>23</v>
      </c>
      <c r="F74" s="110">
        <v>0.56000000000000005</v>
      </c>
      <c r="G74" s="138"/>
      <c r="H74" s="108">
        <f t="shared" si="8"/>
        <v>3</v>
      </c>
      <c r="I74" s="2"/>
      <c r="J74" s="2"/>
      <c r="K74" s="144"/>
      <c r="L74" s="102" t="s">
        <v>23</v>
      </c>
      <c r="M74" s="110">
        <v>0.56999999999999995</v>
      </c>
      <c r="N74" s="138"/>
      <c r="O74" s="108">
        <f t="shared" si="12"/>
        <v>1.5</v>
      </c>
      <c r="P74" s="2"/>
      <c r="Q74" s="2"/>
      <c r="R74" s="144"/>
      <c r="S74" s="102" t="s">
        <v>23</v>
      </c>
      <c r="T74" s="110">
        <v>0.52</v>
      </c>
      <c r="U74" s="138"/>
      <c r="V74" s="108">
        <f t="shared" si="13"/>
        <v>2</v>
      </c>
      <c r="W74" s="2"/>
      <c r="X74" s="2"/>
      <c r="Y74" s="144"/>
      <c r="Z74" s="102" t="s">
        <v>23</v>
      </c>
      <c r="AA74" s="110">
        <v>0.49</v>
      </c>
      <c r="AB74" s="138"/>
      <c r="AC74" s="108">
        <f t="shared" si="14"/>
        <v>8.5</v>
      </c>
    </row>
    <row r="75" spans="4:29" ht="15.75" thickBot="1" x14ac:dyDescent="0.3">
      <c r="D75" s="144"/>
      <c r="E75" s="88" t="s">
        <v>24</v>
      </c>
      <c r="F75" s="74">
        <v>0.53</v>
      </c>
      <c r="G75" s="138"/>
      <c r="H75" s="65">
        <f t="shared" si="8"/>
        <v>8.5</v>
      </c>
      <c r="I75" s="2"/>
      <c r="J75" s="2"/>
      <c r="K75" s="144"/>
      <c r="L75" s="88" t="s">
        <v>24</v>
      </c>
      <c r="M75" s="74">
        <v>0.51</v>
      </c>
      <c r="N75" s="138"/>
      <c r="O75" s="65">
        <f t="shared" si="12"/>
        <v>8.5</v>
      </c>
      <c r="P75" s="2"/>
      <c r="Q75" s="2"/>
      <c r="R75" s="144"/>
      <c r="S75" s="88" t="s">
        <v>24</v>
      </c>
      <c r="T75" s="74">
        <v>0.5</v>
      </c>
      <c r="U75" s="138"/>
      <c r="V75" s="65">
        <f t="shared" si="13"/>
        <v>7.5</v>
      </c>
      <c r="W75" s="2"/>
      <c r="X75" s="2"/>
      <c r="Y75" s="144"/>
      <c r="Z75" s="88" t="s">
        <v>24</v>
      </c>
      <c r="AA75" s="74">
        <v>0.52</v>
      </c>
      <c r="AB75" s="138"/>
      <c r="AC75" s="65">
        <f t="shared" si="14"/>
        <v>1</v>
      </c>
    </row>
    <row r="76" spans="4:29" ht="14.25" customHeight="1" thickBot="1" x14ac:dyDescent="0.3">
      <c r="D76" s="144"/>
      <c r="E76" s="106" t="s">
        <v>26</v>
      </c>
      <c r="F76" s="110">
        <v>0.55000000000000004</v>
      </c>
      <c r="G76" s="138"/>
      <c r="H76" s="108">
        <f t="shared" si="8"/>
        <v>5</v>
      </c>
      <c r="I76" s="2"/>
      <c r="J76" s="2"/>
      <c r="K76" s="144"/>
      <c r="L76" s="106" t="s">
        <v>26</v>
      </c>
      <c r="M76" s="110">
        <v>0.53</v>
      </c>
      <c r="N76" s="138"/>
      <c r="O76" s="108">
        <f t="shared" si="12"/>
        <v>4.5</v>
      </c>
      <c r="P76" s="2"/>
      <c r="Q76" s="2"/>
      <c r="R76" s="144"/>
      <c r="S76" s="106" t="s">
        <v>26</v>
      </c>
      <c r="T76" s="110">
        <v>0.51</v>
      </c>
      <c r="U76" s="138"/>
      <c r="V76" s="108">
        <f t="shared" si="13"/>
        <v>4</v>
      </c>
      <c r="W76" s="2"/>
      <c r="X76" s="2"/>
      <c r="Y76" s="144"/>
      <c r="Z76" s="106" t="s">
        <v>26</v>
      </c>
      <c r="AA76" s="110">
        <v>0.5</v>
      </c>
      <c r="AB76" s="138"/>
      <c r="AC76" s="108">
        <f t="shared" si="14"/>
        <v>5.5</v>
      </c>
    </row>
    <row r="77" spans="4:29" ht="14.25" customHeight="1" thickBot="1" x14ac:dyDescent="0.3">
      <c r="D77" s="145"/>
      <c r="E77" s="89" t="s">
        <v>25</v>
      </c>
      <c r="F77" s="85">
        <v>0.54</v>
      </c>
      <c r="G77" s="139"/>
      <c r="H77" s="80">
        <f t="shared" si="8"/>
        <v>6.5</v>
      </c>
      <c r="I77" s="2"/>
      <c r="J77" s="2"/>
      <c r="K77" s="145"/>
      <c r="L77" s="89" t="s">
        <v>25</v>
      </c>
      <c r="M77" s="85">
        <v>0.53</v>
      </c>
      <c r="N77" s="139"/>
      <c r="O77" s="80">
        <f t="shared" si="12"/>
        <v>4.5</v>
      </c>
      <c r="P77" s="2"/>
      <c r="Q77" s="2"/>
      <c r="R77" s="145"/>
      <c r="S77" s="89" t="s">
        <v>25</v>
      </c>
      <c r="T77" s="85">
        <v>0.5</v>
      </c>
      <c r="U77" s="139"/>
      <c r="V77" s="80">
        <f t="shared" si="13"/>
        <v>7.5</v>
      </c>
      <c r="W77" s="2"/>
      <c r="X77" s="2"/>
      <c r="Y77" s="145"/>
      <c r="Z77" s="89" t="s">
        <v>25</v>
      </c>
      <c r="AA77" s="85">
        <v>0.49</v>
      </c>
      <c r="AB77" s="139"/>
      <c r="AC77" s="80">
        <f t="shared" si="14"/>
        <v>8.5</v>
      </c>
    </row>
    <row r="78" spans="4:29" ht="14.25" customHeight="1" x14ac:dyDescent="0.2">
      <c r="D78" s="72"/>
      <c r="E78" s="91"/>
      <c r="F78" s="20"/>
      <c r="G78" s="94"/>
      <c r="H78" s="52"/>
      <c r="I78" s="2"/>
      <c r="J78" s="2"/>
      <c r="K78" s="72"/>
      <c r="L78" s="91"/>
      <c r="M78" s="20"/>
      <c r="N78" s="94"/>
      <c r="O78" s="52"/>
      <c r="P78" s="2"/>
      <c r="Q78" s="2"/>
      <c r="R78" s="72"/>
      <c r="S78" s="91"/>
      <c r="T78" s="20"/>
      <c r="U78" s="94"/>
      <c r="V78" s="52"/>
      <c r="W78" s="2"/>
      <c r="X78" s="2"/>
      <c r="Y78" s="72"/>
      <c r="Z78" s="91"/>
      <c r="AA78" s="20"/>
      <c r="AB78" s="94"/>
      <c r="AC78" s="52"/>
    </row>
    <row r="79" spans="4:29" ht="14.25" customHeight="1" thickBot="1" x14ac:dyDescent="0.25">
      <c r="D79" s="72"/>
      <c r="E79" s="91"/>
      <c r="F79" s="20"/>
      <c r="G79" s="94"/>
      <c r="H79" s="52"/>
      <c r="I79" s="2"/>
      <c r="J79" s="2"/>
      <c r="K79" s="72"/>
      <c r="L79" s="91"/>
      <c r="M79" s="20"/>
      <c r="N79" s="94"/>
      <c r="O79" s="52"/>
      <c r="P79" s="2"/>
      <c r="Q79" s="2"/>
      <c r="R79" s="72"/>
      <c r="S79" s="91"/>
      <c r="T79" s="20"/>
      <c r="U79" s="94"/>
      <c r="V79" s="52"/>
      <c r="W79" s="2"/>
      <c r="X79" s="2"/>
      <c r="Y79" s="72"/>
      <c r="Z79" s="91"/>
      <c r="AA79" s="20"/>
      <c r="AB79" s="94"/>
      <c r="AC79" s="52"/>
    </row>
    <row r="80" spans="4:29" ht="14.25" customHeight="1" thickBot="1" x14ac:dyDescent="0.3">
      <c r="D80" s="143" t="s">
        <v>15</v>
      </c>
      <c r="E80" s="86" t="s">
        <v>34</v>
      </c>
      <c r="F80" s="84">
        <v>0.59</v>
      </c>
      <c r="G80" s="137">
        <v>0.57999999999999996</v>
      </c>
      <c r="H80" s="77">
        <f>_xlfn.RANK.AVG(F80,F$80:F$88,0)</f>
        <v>1</v>
      </c>
      <c r="I80" s="2"/>
      <c r="J80" s="2"/>
      <c r="K80" s="143" t="s">
        <v>15</v>
      </c>
      <c r="L80" s="86" t="s">
        <v>34</v>
      </c>
      <c r="M80" s="84">
        <v>0.56000000000000005</v>
      </c>
      <c r="N80" s="137">
        <v>0.53</v>
      </c>
      <c r="O80" s="77">
        <f>_xlfn.RANK.AVG(M80,M$80:M$88,0)</f>
        <v>1</v>
      </c>
      <c r="P80" s="2"/>
      <c r="Q80" s="2"/>
      <c r="R80" s="143" t="s">
        <v>15</v>
      </c>
      <c r="S80" s="86" t="s">
        <v>34</v>
      </c>
      <c r="T80" s="84">
        <v>0.59</v>
      </c>
      <c r="U80" s="137">
        <v>0.56999999999999995</v>
      </c>
      <c r="V80" s="77">
        <f>_xlfn.RANK.AVG(T80,T$80:T$88,0)</f>
        <v>1.5</v>
      </c>
      <c r="W80" s="2"/>
      <c r="X80" s="2"/>
      <c r="Y80" s="143" t="s">
        <v>15</v>
      </c>
      <c r="Z80" s="86" t="s">
        <v>34</v>
      </c>
      <c r="AA80" s="84">
        <v>0.56999999999999995</v>
      </c>
      <c r="AB80" s="137">
        <v>0.54</v>
      </c>
      <c r="AC80" s="77">
        <f>_xlfn.RANK.AVG(AA80,AA$80:AA$88,0)</f>
        <v>1</v>
      </c>
    </row>
    <row r="81" spans="4:29" ht="14.25" customHeight="1" thickBot="1" x14ac:dyDescent="0.3">
      <c r="D81" s="144"/>
      <c r="E81" s="106" t="s">
        <v>35</v>
      </c>
      <c r="F81" s="109">
        <v>0.57999999999999996</v>
      </c>
      <c r="G81" s="138"/>
      <c r="H81" s="108">
        <f t="shared" ref="H81:H88" si="15">_xlfn.RANK.AVG(F81,F$80:F$88,0)</f>
        <v>2</v>
      </c>
      <c r="I81" s="2"/>
      <c r="J81" s="2"/>
      <c r="K81" s="144"/>
      <c r="L81" s="106" t="s">
        <v>35</v>
      </c>
      <c r="M81" s="109">
        <v>0.53</v>
      </c>
      <c r="N81" s="138"/>
      <c r="O81" s="108">
        <f t="shared" ref="O81:O88" si="16">_xlfn.RANK.AVG(M81,M$80:M$88,0)</f>
        <v>2.5</v>
      </c>
      <c r="P81" s="2"/>
      <c r="Q81" s="2"/>
      <c r="R81" s="144"/>
      <c r="S81" s="106" t="s">
        <v>35</v>
      </c>
      <c r="T81" s="109">
        <v>0.59</v>
      </c>
      <c r="U81" s="138"/>
      <c r="V81" s="108">
        <f t="shared" ref="V81:V88" si="17">_xlfn.RANK.AVG(T81,T$80:T$88,0)</f>
        <v>1.5</v>
      </c>
      <c r="W81" s="2"/>
      <c r="X81" s="2"/>
      <c r="Y81" s="144"/>
      <c r="Z81" s="106" t="s">
        <v>35</v>
      </c>
      <c r="AA81" s="109">
        <v>0.56000000000000005</v>
      </c>
      <c r="AB81" s="138"/>
      <c r="AC81" s="108">
        <f t="shared" ref="AC81:AC88" si="18">_xlfn.RANK.AVG(AA81,AA$80:AA$88,0)</f>
        <v>2</v>
      </c>
    </row>
    <row r="82" spans="4:29" ht="14.25" customHeight="1" thickBot="1" x14ac:dyDescent="0.3">
      <c r="D82" s="144"/>
      <c r="E82" s="87" t="s">
        <v>18</v>
      </c>
      <c r="F82" s="73">
        <v>0.56999999999999995</v>
      </c>
      <c r="G82" s="138"/>
      <c r="H82" s="65">
        <f t="shared" si="15"/>
        <v>4</v>
      </c>
      <c r="I82" s="2"/>
      <c r="J82" s="2"/>
      <c r="K82" s="144"/>
      <c r="L82" s="87" t="s">
        <v>18</v>
      </c>
      <c r="M82" s="73">
        <v>0.53</v>
      </c>
      <c r="N82" s="138"/>
      <c r="O82" s="65">
        <f t="shared" si="16"/>
        <v>2.5</v>
      </c>
      <c r="P82" s="2"/>
      <c r="Q82" s="2"/>
      <c r="R82" s="144"/>
      <c r="S82" s="87" t="s">
        <v>18</v>
      </c>
      <c r="T82" s="73">
        <v>0.56000000000000005</v>
      </c>
      <c r="U82" s="138"/>
      <c r="V82" s="65">
        <f t="shared" si="17"/>
        <v>4</v>
      </c>
      <c r="W82" s="2"/>
      <c r="X82" s="2"/>
      <c r="Y82" s="144"/>
      <c r="Z82" s="87" t="s">
        <v>18</v>
      </c>
      <c r="AA82" s="73">
        <v>0.49</v>
      </c>
      <c r="AB82" s="138"/>
      <c r="AC82" s="65">
        <f t="shared" si="18"/>
        <v>9</v>
      </c>
    </row>
    <row r="83" spans="4:29" ht="14.25" customHeight="1" thickBot="1" x14ac:dyDescent="0.3">
      <c r="D83" s="144"/>
      <c r="E83" s="106" t="s">
        <v>22</v>
      </c>
      <c r="F83" s="109">
        <v>0.55000000000000004</v>
      </c>
      <c r="G83" s="138"/>
      <c r="H83" s="108">
        <f t="shared" si="15"/>
        <v>8.5</v>
      </c>
      <c r="I83" s="2"/>
      <c r="J83" s="2"/>
      <c r="K83" s="144"/>
      <c r="L83" s="106" t="s">
        <v>22</v>
      </c>
      <c r="M83" s="109">
        <v>0.47</v>
      </c>
      <c r="N83" s="138"/>
      <c r="O83" s="108">
        <f t="shared" si="16"/>
        <v>6.5</v>
      </c>
      <c r="P83" s="2"/>
      <c r="Q83" s="2"/>
      <c r="R83" s="144"/>
      <c r="S83" s="106" t="s">
        <v>22</v>
      </c>
      <c r="T83" s="109">
        <v>0.55000000000000004</v>
      </c>
      <c r="U83" s="138"/>
      <c r="V83" s="108">
        <f t="shared" si="17"/>
        <v>6</v>
      </c>
      <c r="W83" s="2"/>
      <c r="X83" s="2"/>
      <c r="Y83" s="144"/>
      <c r="Z83" s="106" t="s">
        <v>22</v>
      </c>
      <c r="AA83" s="109">
        <v>0.53</v>
      </c>
      <c r="AB83" s="138"/>
      <c r="AC83" s="108">
        <f t="shared" si="18"/>
        <v>4</v>
      </c>
    </row>
    <row r="84" spans="4:29" ht="14.25" customHeight="1" thickBot="1" x14ac:dyDescent="0.3">
      <c r="D84" s="144"/>
      <c r="E84" s="88" t="s">
        <v>21</v>
      </c>
      <c r="F84" s="73">
        <v>0.55000000000000004</v>
      </c>
      <c r="G84" s="138"/>
      <c r="H84" s="65">
        <f t="shared" si="15"/>
        <v>8.5</v>
      </c>
      <c r="I84" s="2"/>
      <c r="J84" s="2"/>
      <c r="K84" s="144"/>
      <c r="L84" s="88" t="s">
        <v>21</v>
      </c>
      <c r="M84" s="73">
        <v>0.49</v>
      </c>
      <c r="N84" s="138"/>
      <c r="O84" s="65">
        <f t="shared" si="16"/>
        <v>5</v>
      </c>
      <c r="P84" s="2"/>
      <c r="Q84" s="2"/>
      <c r="R84" s="144"/>
      <c r="S84" s="88" t="s">
        <v>21</v>
      </c>
      <c r="T84" s="73">
        <v>0.55000000000000004</v>
      </c>
      <c r="U84" s="138"/>
      <c r="V84" s="65">
        <f t="shared" si="17"/>
        <v>6</v>
      </c>
      <c r="W84" s="2"/>
      <c r="X84" s="2"/>
      <c r="Y84" s="144"/>
      <c r="Z84" s="88" t="s">
        <v>21</v>
      </c>
      <c r="AA84" s="73">
        <v>0.52</v>
      </c>
      <c r="AB84" s="138"/>
      <c r="AC84" s="65">
        <f t="shared" si="18"/>
        <v>5</v>
      </c>
    </row>
    <row r="85" spans="4:29" ht="15.75" thickBot="1" x14ac:dyDescent="0.3">
      <c r="D85" s="144"/>
      <c r="E85" s="102" t="s">
        <v>23</v>
      </c>
      <c r="F85" s="109">
        <v>0.56999999999999995</v>
      </c>
      <c r="G85" s="138"/>
      <c r="H85" s="108">
        <f t="shared" si="15"/>
        <v>4</v>
      </c>
      <c r="I85" s="2"/>
      <c r="J85" s="2"/>
      <c r="K85" s="144"/>
      <c r="L85" s="102" t="s">
        <v>23</v>
      </c>
      <c r="M85" s="109">
        <v>0.51</v>
      </c>
      <c r="N85" s="138"/>
      <c r="O85" s="108">
        <f t="shared" si="16"/>
        <v>4</v>
      </c>
      <c r="P85" s="2"/>
      <c r="Q85" s="2"/>
      <c r="R85" s="144"/>
      <c r="S85" s="102" t="s">
        <v>23</v>
      </c>
      <c r="T85" s="109">
        <v>0.56999999999999995</v>
      </c>
      <c r="U85" s="138"/>
      <c r="V85" s="108">
        <f t="shared" si="17"/>
        <v>3</v>
      </c>
      <c r="W85" s="2"/>
      <c r="X85" s="2"/>
      <c r="Y85" s="144"/>
      <c r="Z85" s="102" t="s">
        <v>23</v>
      </c>
      <c r="AA85" s="109">
        <v>0.5</v>
      </c>
      <c r="AB85" s="138"/>
      <c r="AC85" s="108">
        <f t="shared" si="18"/>
        <v>8</v>
      </c>
    </row>
    <row r="86" spans="4:29" ht="15.75" thickBot="1" x14ac:dyDescent="0.3">
      <c r="D86" s="144"/>
      <c r="E86" s="88" t="s">
        <v>24</v>
      </c>
      <c r="F86" s="74">
        <v>0.56000000000000005</v>
      </c>
      <c r="G86" s="138"/>
      <c r="H86" s="65">
        <f t="shared" si="15"/>
        <v>6.5</v>
      </c>
      <c r="I86" s="2"/>
      <c r="J86" s="2"/>
      <c r="K86" s="144"/>
      <c r="L86" s="88" t="s">
        <v>24</v>
      </c>
      <c r="M86" s="74">
        <v>0.46</v>
      </c>
      <c r="N86" s="138"/>
      <c r="O86" s="65">
        <f t="shared" si="16"/>
        <v>8.5</v>
      </c>
      <c r="P86" s="2"/>
      <c r="Q86" s="2"/>
      <c r="R86" s="144"/>
      <c r="S86" s="88" t="s">
        <v>24</v>
      </c>
      <c r="T86" s="74">
        <v>0.55000000000000004</v>
      </c>
      <c r="U86" s="138"/>
      <c r="V86" s="65">
        <f t="shared" si="17"/>
        <v>6</v>
      </c>
      <c r="W86" s="2"/>
      <c r="X86" s="2"/>
      <c r="Y86" s="144"/>
      <c r="Z86" s="88" t="s">
        <v>24</v>
      </c>
      <c r="AA86" s="74">
        <v>0.54</v>
      </c>
      <c r="AB86" s="138"/>
      <c r="AC86" s="65">
        <f t="shared" si="18"/>
        <v>3</v>
      </c>
    </row>
    <row r="87" spans="4:29" ht="14.25" customHeight="1" thickBot="1" x14ac:dyDescent="0.3">
      <c r="D87" s="144"/>
      <c r="E87" s="102" t="s">
        <v>25</v>
      </c>
      <c r="F87" s="110">
        <v>0.56000000000000005</v>
      </c>
      <c r="G87" s="138"/>
      <c r="H87" s="108">
        <f t="shared" si="15"/>
        <v>6.5</v>
      </c>
      <c r="I87" s="2"/>
      <c r="J87" s="2"/>
      <c r="K87" s="144"/>
      <c r="L87" s="102" t="s">
        <v>25</v>
      </c>
      <c r="M87" s="110">
        <v>0.46</v>
      </c>
      <c r="N87" s="138"/>
      <c r="O87" s="108">
        <f t="shared" si="16"/>
        <v>8.5</v>
      </c>
      <c r="P87" s="2"/>
      <c r="Q87" s="2"/>
      <c r="R87" s="144"/>
      <c r="S87" s="102" t="s">
        <v>25</v>
      </c>
      <c r="T87" s="110">
        <v>0.54</v>
      </c>
      <c r="U87" s="138"/>
      <c r="V87" s="108">
        <f t="shared" si="17"/>
        <v>8.5</v>
      </c>
      <c r="W87" s="2"/>
      <c r="X87" s="2"/>
      <c r="Y87" s="144"/>
      <c r="Z87" s="102" t="s">
        <v>25</v>
      </c>
      <c r="AA87" s="110">
        <v>0.51</v>
      </c>
      <c r="AB87" s="138"/>
      <c r="AC87" s="108">
        <f t="shared" si="18"/>
        <v>6.5</v>
      </c>
    </row>
    <row r="88" spans="4:29" ht="14.25" customHeight="1" thickBot="1" x14ac:dyDescent="0.3">
      <c r="D88" s="145"/>
      <c r="E88" s="89" t="s">
        <v>26</v>
      </c>
      <c r="F88" s="85">
        <v>0.56999999999999995</v>
      </c>
      <c r="G88" s="139"/>
      <c r="H88" s="80">
        <f t="shared" si="15"/>
        <v>4</v>
      </c>
      <c r="I88" s="2"/>
      <c r="J88" s="2"/>
      <c r="K88" s="145"/>
      <c r="L88" s="89" t="s">
        <v>26</v>
      </c>
      <c r="M88" s="85">
        <v>0.47</v>
      </c>
      <c r="N88" s="139"/>
      <c r="O88" s="80">
        <f t="shared" si="16"/>
        <v>6.5</v>
      </c>
      <c r="P88" s="2"/>
      <c r="Q88" s="2"/>
      <c r="R88" s="145"/>
      <c r="S88" s="89" t="s">
        <v>26</v>
      </c>
      <c r="T88" s="85">
        <v>0.54</v>
      </c>
      <c r="U88" s="139"/>
      <c r="V88" s="80">
        <f t="shared" si="17"/>
        <v>8.5</v>
      </c>
      <c r="W88" s="2"/>
      <c r="X88" s="2"/>
      <c r="Y88" s="145"/>
      <c r="Z88" s="89" t="s">
        <v>26</v>
      </c>
      <c r="AA88" s="85">
        <v>0.51</v>
      </c>
      <c r="AB88" s="139"/>
      <c r="AC88" s="80">
        <f t="shared" si="18"/>
        <v>6.5</v>
      </c>
    </row>
    <row r="89" spans="4:29" ht="14.25" customHeight="1" x14ac:dyDescent="0.2">
      <c r="D89" s="72"/>
      <c r="E89" s="91"/>
      <c r="F89" s="25"/>
      <c r="G89" s="94"/>
      <c r="H89" s="52"/>
      <c r="I89" s="2"/>
      <c r="J89" s="2"/>
      <c r="K89" s="72"/>
      <c r="L89" s="91"/>
      <c r="M89" s="25"/>
      <c r="N89" s="94"/>
      <c r="O89" s="52"/>
      <c r="P89" s="2"/>
      <c r="Q89" s="2"/>
      <c r="R89" s="72"/>
      <c r="S89" s="91"/>
      <c r="T89" s="25"/>
      <c r="U89" s="94"/>
      <c r="V89" s="52"/>
      <c r="W89" s="2"/>
      <c r="X89" s="2"/>
      <c r="Y89" s="72"/>
      <c r="Z89" s="91"/>
      <c r="AA89" s="25"/>
      <c r="AB89" s="94"/>
      <c r="AC89" s="52"/>
    </row>
    <row r="90" spans="4:29" ht="14.25" customHeight="1" thickBot="1" x14ac:dyDescent="0.25">
      <c r="D90" s="72"/>
      <c r="E90" s="91"/>
      <c r="F90" s="25"/>
      <c r="G90" s="94"/>
      <c r="H90" s="52"/>
      <c r="I90" s="2"/>
      <c r="J90" s="2"/>
      <c r="K90" s="72"/>
      <c r="L90" s="91"/>
      <c r="M90" s="25"/>
      <c r="N90" s="94"/>
      <c r="O90" s="52"/>
      <c r="P90" s="2"/>
      <c r="Q90" s="2"/>
      <c r="R90" s="72"/>
      <c r="S90" s="91"/>
      <c r="T90" s="25"/>
      <c r="U90" s="94"/>
      <c r="V90" s="52"/>
      <c r="W90" s="2"/>
      <c r="X90" s="2"/>
      <c r="Y90" s="72"/>
      <c r="Z90" s="91"/>
      <c r="AA90" s="25"/>
      <c r="AB90" s="94"/>
      <c r="AC90" s="52"/>
    </row>
    <row r="91" spans="4:29" ht="14.25" customHeight="1" thickBot="1" x14ac:dyDescent="0.3">
      <c r="D91" s="143" t="s">
        <v>388</v>
      </c>
      <c r="E91" s="92" t="s">
        <v>36</v>
      </c>
      <c r="F91" s="84">
        <v>0.56999999999999995</v>
      </c>
      <c r="G91" s="137">
        <v>0.55000000000000004</v>
      </c>
      <c r="H91" s="77">
        <f>_xlfn.RANK.AVG(F91,F$91:F$98,0)</f>
        <v>1</v>
      </c>
      <c r="I91" s="2"/>
      <c r="J91" s="2"/>
      <c r="K91" s="143" t="s">
        <v>388</v>
      </c>
      <c r="L91" s="92" t="s">
        <v>36</v>
      </c>
      <c r="M91" s="84">
        <v>0.55000000000000004</v>
      </c>
      <c r="N91" s="137">
        <v>0.53</v>
      </c>
      <c r="O91" s="77">
        <f>_xlfn.RANK.AVG(M91,M$91:M$98,0)</f>
        <v>1</v>
      </c>
      <c r="P91" s="2"/>
      <c r="Q91" s="2"/>
      <c r="R91" s="143" t="s">
        <v>388</v>
      </c>
      <c r="S91" s="92" t="s">
        <v>36</v>
      </c>
      <c r="T91" s="84">
        <v>0.56000000000000005</v>
      </c>
      <c r="U91" s="137">
        <v>0.56000000000000005</v>
      </c>
      <c r="V91" s="77">
        <f>_xlfn.RANK.AVG(T91,T$91:T$98,0)</f>
        <v>1</v>
      </c>
      <c r="W91" s="2"/>
      <c r="X91" s="2"/>
      <c r="Y91" s="143" t="s">
        <v>388</v>
      </c>
      <c r="Z91" s="92" t="s">
        <v>36</v>
      </c>
      <c r="AA91" s="84">
        <v>0.55000000000000004</v>
      </c>
      <c r="AB91" s="137">
        <v>0.56000000000000005</v>
      </c>
      <c r="AC91" s="77">
        <f>_xlfn.RANK.AVG(AA91,AA$91:AA$98,0)</f>
        <v>1</v>
      </c>
    </row>
    <row r="92" spans="4:29" ht="14.25" customHeight="1" thickBot="1" x14ac:dyDescent="0.3">
      <c r="D92" s="144"/>
      <c r="E92" s="111" t="s">
        <v>18</v>
      </c>
      <c r="F92" s="109">
        <v>0.52</v>
      </c>
      <c r="G92" s="138"/>
      <c r="H92" s="108">
        <f t="shared" ref="H92:H98" si="19">_xlfn.RANK.AVG(F92,F$91:F$98,0)</f>
        <v>6</v>
      </c>
      <c r="I92" s="2"/>
      <c r="J92" s="2"/>
      <c r="K92" s="144"/>
      <c r="L92" s="111" t="s">
        <v>18</v>
      </c>
      <c r="M92" s="109">
        <v>0.53</v>
      </c>
      <c r="N92" s="138"/>
      <c r="O92" s="108">
        <f t="shared" ref="O92:O98" si="20">_xlfn.RANK.AVG(M92,M$91:M$98,0)</f>
        <v>2</v>
      </c>
      <c r="P92" s="2"/>
      <c r="Q92" s="2"/>
      <c r="R92" s="144"/>
      <c r="S92" s="111" t="s">
        <v>18</v>
      </c>
      <c r="T92" s="109">
        <v>0.55000000000000004</v>
      </c>
      <c r="U92" s="138"/>
      <c r="V92" s="108">
        <f t="shared" ref="V92:V98" si="21">_xlfn.RANK.AVG(T92,T$91:T$98,0)</f>
        <v>2.5</v>
      </c>
      <c r="W92" s="2"/>
      <c r="X92" s="2"/>
      <c r="Y92" s="144"/>
      <c r="Z92" s="111" t="s">
        <v>18</v>
      </c>
      <c r="AA92" s="109">
        <v>0.54</v>
      </c>
      <c r="AB92" s="138"/>
      <c r="AC92" s="108">
        <f t="shared" ref="AC92:AC98" si="22">_xlfn.RANK.AVG(AA92,AA$91:AA$98,0)</f>
        <v>3.5</v>
      </c>
    </row>
    <row r="93" spans="4:29" ht="14.25" customHeight="1" thickBot="1" x14ac:dyDescent="0.3">
      <c r="D93" s="144"/>
      <c r="E93" s="88" t="s">
        <v>21</v>
      </c>
      <c r="F93" s="73">
        <v>0.51</v>
      </c>
      <c r="G93" s="138"/>
      <c r="H93" s="65">
        <f t="shared" si="19"/>
        <v>7.5</v>
      </c>
      <c r="I93" s="2"/>
      <c r="J93" s="2"/>
      <c r="K93" s="144"/>
      <c r="L93" s="88" t="s">
        <v>21</v>
      </c>
      <c r="M93" s="73">
        <v>0.49</v>
      </c>
      <c r="N93" s="138"/>
      <c r="O93" s="65">
        <f t="shared" si="20"/>
        <v>4.5</v>
      </c>
      <c r="P93" s="2"/>
      <c r="Q93" s="2"/>
      <c r="R93" s="144"/>
      <c r="S93" s="88" t="s">
        <v>21</v>
      </c>
      <c r="T93" s="73">
        <v>0.53</v>
      </c>
      <c r="U93" s="138"/>
      <c r="V93" s="65">
        <f t="shared" si="21"/>
        <v>7</v>
      </c>
      <c r="W93" s="2"/>
      <c r="X93" s="2"/>
      <c r="Y93" s="144"/>
      <c r="Z93" s="88" t="s">
        <v>21</v>
      </c>
      <c r="AA93" s="73">
        <v>0.54</v>
      </c>
      <c r="AB93" s="138"/>
      <c r="AC93" s="65">
        <f t="shared" si="22"/>
        <v>3.5</v>
      </c>
    </row>
    <row r="94" spans="4:29" ht="14.25" customHeight="1" thickBot="1" x14ac:dyDescent="0.3">
      <c r="D94" s="144"/>
      <c r="E94" s="106" t="s">
        <v>22</v>
      </c>
      <c r="F94" s="109">
        <v>0.51</v>
      </c>
      <c r="G94" s="138"/>
      <c r="H94" s="108">
        <f t="shared" si="19"/>
        <v>7.5</v>
      </c>
      <c r="I94" s="2"/>
      <c r="J94" s="2"/>
      <c r="K94" s="144"/>
      <c r="L94" s="106" t="s">
        <v>22</v>
      </c>
      <c r="M94" s="109">
        <v>0.47</v>
      </c>
      <c r="N94" s="138"/>
      <c r="O94" s="108">
        <f t="shared" si="20"/>
        <v>7.5</v>
      </c>
      <c r="P94" s="2"/>
      <c r="Q94" s="2"/>
      <c r="R94" s="144"/>
      <c r="S94" s="106" t="s">
        <v>22</v>
      </c>
      <c r="T94" s="109">
        <v>0.53</v>
      </c>
      <c r="U94" s="138"/>
      <c r="V94" s="108">
        <f t="shared" si="21"/>
        <v>7</v>
      </c>
      <c r="W94" s="2"/>
      <c r="X94" s="2"/>
      <c r="Y94" s="144"/>
      <c r="Z94" s="106" t="s">
        <v>22</v>
      </c>
      <c r="AA94" s="109">
        <v>0.53</v>
      </c>
      <c r="AB94" s="138"/>
      <c r="AC94" s="108">
        <f t="shared" si="22"/>
        <v>6.5</v>
      </c>
    </row>
    <row r="95" spans="4:29" ht="14.25" customHeight="1" thickBot="1" x14ac:dyDescent="0.3">
      <c r="D95" s="144"/>
      <c r="E95" s="88" t="s">
        <v>23</v>
      </c>
      <c r="F95" s="74">
        <v>0.55000000000000004</v>
      </c>
      <c r="G95" s="138"/>
      <c r="H95" s="65">
        <f t="shared" si="19"/>
        <v>3.5</v>
      </c>
      <c r="I95" s="2"/>
      <c r="J95" s="2"/>
      <c r="K95" s="144"/>
      <c r="L95" s="88" t="s">
        <v>23</v>
      </c>
      <c r="M95" s="74">
        <v>0.51</v>
      </c>
      <c r="N95" s="138"/>
      <c r="O95" s="65">
        <f t="shared" si="20"/>
        <v>3</v>
      </c>
      <c r="P95" s="2"/>
      <c r="Q95" s="2"/>
      <c r="R95" s="144"/>
      <c r="S95" s="88" t="s">
        <v>23</v>
      </c>
      <c r="T95" s="74">
        <v>0.54</v>
      </c>
      <c r="U95" s="138"/>
      <c r="V95" s="65">
        <f t="shared" si="21"/>
        <v>4.5</v>
      </c>
      <c r="W95" s="2"/>
      <c r="X95" s="2"/>
      <c r="Y95" s="144"/>
      <c r="Z95" s="88" t="s">
        <v>23</v>
      </c>
      <c r="AA95" s="74">
        <v>0.54</v>
      </c>
      <c r="AB95" s="138"/>
      <c r="AC95" s="65">
        <f t="shared" si="22"/>
        <v>3.5</v>
      </c>
    </row>
    <row r="96" spans="4:29" ht="14.25" customHeight="1" thickBot="1" x14ac:dyDescent="0.3">
      <c r="D96" s="144"/>
      <c r="E96" s="106" t="s">
        <v>24</v>
      </c>
      <c r="F96" s="110">
        <v>0.53</v>
      </c>
      <c r="G96" s="138"/>
      <c r="H96" s="108">
        <f t="shared" si="19"/>
        <v>5</v>
      </c>
      <c r="I96" s="2"/>
      <c r="J96" s="2"/>
      <c r="K96" s="144"/>
      <c r="L96" s="106" t="s">
        <v>24</v>
      </c>
      <c r="M96" s="110">
        <v>0.47</v>
      </c>
      <c r="N96" s="138"/>
      <c r="O96" s="108">
        <f t="shared" si="20"/>
        <v>7.5</v>
      </c>
      <c r="P96" s="2"/>
      <c r="Q96" s="2"/>
      <c r="R96" s="144"/>
      <c r="S96" s="106" t="s">
        <v>24</v>
      </c>
      <c r="T96" s="110">
        <v>0.53</v>
      </c>
      <c r="U96" s="138"/>
      <c r="V96" s="108">
        <f t="shared" si="21"/>
        <v>7</v>
      </c>
      <c r="W96" s="2"/>
      <c r="X96" s="2"/>
      <c r="Y96" s="144"/>
      <c r="Z96" s="106" t="s">
        <v>24</v>
      </c>
      <c r="AA96" s="110">
        <v>0.54</v>
      </c>
      <c r="AB96" s="138"/>
      <c r="AC96" s="108">
        <f t="shared" si="22"/>
        <v>3.5</v>
      </c>
    </row>
    <row r="97" spans="4:29" ht="14.25" customHeight="1" thickBot="1" x14ac:dyDescent="0.3">
      <c r="D97" s="144"/>
      <c r="E97" s="88" t="s">
        <v>26</v>
      </c>
      <c r="F97" s="74">
        <v>0.56000000000000005</v>
      </c>
      <c r="G97" s="138"/>
      <c r="H97" s="65">
        <f t="shared" si="19"/>
        <v>2</v>
      </c>
      <c r="I97" s="2"/>
      <c r="J97" s="2"/>
      <c r="K97" s="144"/>
      <c r="L97" s="88" t="s">
        <v>26</v>
      </c>
      <c r="M97" s="74">
        <v>0.49</v>
      </c>
      <c r="N97" s="138"/>
      <c r="O97" s="65">
        <f t="shared" si="20"/>
        <v>4.5</v>
      </c>
      <c r="P97" s="2"/>
      <c r="Q97" s="2"/>
      <c r="R97" s="144"/>
      <c r="S97" s="88" t="s">
        <v>26</v>
      </c>
      <c r="T97" s="74">
        <v>0.55000000000000004</v>
      </c>
      <c r="U97" s="138"/>
      <c r="V97" s="65">
        <f t="shared" si="21"/>
        <v>2.5</v>
      </c>
      <c r="W97" s="2"/>
      <c r="X97" s="2"/>
      <c r="Y97" s="144"/>
      <c r="Z97" s="88" t="s">
        <v>26</v>
      </c>
      <c r="AA97" s="74">
        <v>0.53</v>
      </c>
      <c r="AB97" s="138"/>
      <c r="AC97" s="65">
        <f t="shared" si="22"/>
        <v>6.5</v>
      </c>
    </row>
    <row r="98" spans="4:29" ht="15.75" thickBot="1" x14ac:dyDescent="0.3">
      <c r="D98" s="145"/>
      <c r="E98" s="102" t="s">
        <v>25</v>
      </c>
      <c r="F98" s="110">
        <v>0.55000000000000004</v>
      </c>
      <c r="G98" s="139"/>
      <c r="H98" s="108">
        <f t="shared" si="19"/>
        <v>3.5</v>
      </c>
      <c r="I98" s="2"/>
      <c r="J98" s="2"/>
      <c r="K98" s="145"/>
      <c r="L98" s="102" t="s">
        <v>25</v>
      </c>
      <c r="M98" s="110">
        <v>0.48</v>
      </c>
      <c r="N98" s="139"/>
      <c r="O98" s="108">
        <f t="shared" si="20"/>
        <v>6</v>
      </c>
      <c r="P98" s="2"/>
      <c r="Q98" s="2"/>
      <c r="R98" s="145"/>
      <c r="S98" s="102" t="s">
        <v>25</v>
      </c>
      <c r="T98" s="110">
        <v>0.54</v>
      </c>
      <c r="U98" s="139"/>
      <c r="V98" s="108">
        <f t="shared" si="21"/>
        <v>4.5</v>
      </c>
      <c r="W98" s="2"/>
      <c r="X98" s="2"/>
      <c r="Y98" s="145"/>
      <c r="Z98" s="102" t="s">
        <v>25</v>
      </c>
      <c r="AA98" s="110">
        <v>0.52</v>
      </c>
      <c r="AB98" s="139"/>
      <c r="AC98" s="108">
        <f t="shared" si="22"/>
        <v>8</v>
      </c>
    </row>
    <row r="99" spans="4:29" x14ac:dyDescent="0.2">
      <c r="D99" s="75"/>
      <c r="E99" s="93"/>
      <c r="F99" s="12"/>
      <c r="G99" s="93"/>
      <c r="H99" s="52"/>
      <c r="I99" s="2"/>
      <c r="J99" s="2" t="s">
        <v>11</v>
      </c>
      <c r="K99" s="75"/>
      <c r="L99" s="93"/>
      <c r="M99" s="12"/>
      <c r="N99" s="93"/>
      <c r="O99" s="52"/>
      <c r="P99" s="2"/>
      <c r="Q99" s="2"/>
      <c r="R99" s="75"/>
      <c r="S99" s="93"/>
      <c r="T99" s="12"/>
      <c r="U99" s="93"/>
      <c r="V99" s="52"/>
      <c r="W99" s="2"/>
      <c r="X99" s="2"/>
      <c r="Y99" s="75"/>
      <c r="Z99" s="93"/>
      <c r="AA99" s="12"/>
      <c r="AB99" s="93"/>
      <c r="AC99" s="52"/>
    </row>
    <row r="100" spans="4:29" ht="14.25" customHeight="1" thickBot="1" x14ac:dyDescent="0.25">
      <c r="D100" s="72"/>
      <c r="E100" s="91"/>
      <c r="F100" s="24"/>
      <c r="G100" s="94"/>
      <c r="H100" s="52"/>
      <c r="I100" s="2"/>
      <c r="J100" s="2"/>
      <c r="K100" s="72"/>
      <c r="L100" s="91"/>
      <c r="M100" s="24"/>
      <c r="N100" s="94"/>
      <c r="O100" s="52"/>
      <c r="P100" s="2"/>
      <c r="Q100" s="2"/>
      <c r="R100" s="72"/>
      <c r="S100" s="91"/>
      <c r="T100" s="24"/>
      <c r="U100" s="94"/>
      <c r="V100" s="52"/>
      <c r="W100" s="2"/>
      <c r="X100" s="2"/>
      <c r="Y100" s="72"/>
      <c r="Z100" s="91"/>
      <c r="AA100" s="24"/>
      <c r="AB100" s="94"/>
      <c r="AC100" s="52"/>
    </row>
    <row r="101" spans="4:29" ht="14.25" customHeight="1" thickBot="1" x14ac:dyDescent="0.3">
      <c r="D101" s="143" t="s">
        <v>6</v>
      </c>
      <c r="E101" s="92" t="s">
        <v>37</v>
      </c>
      <c r="F101" s="76">
        <v>0.54</v>
      </c>
      <c r="G101" s="137">
        <v>0.54</v>
      </c>
      <c r="H101" s="77">
        <f>_xlfn.RANK.AVG(F101,F$101:F$108,0)</f>
        <v>1.5</v>
      </c>
      <c r="I101" s="2"/>
      <c r="J101" s="2"/>
      <c r="K101" s="143" t="s">
        <v>6</v>
      </c>
      <c r="L101" s="92" t="s">
        <v>37</v>
      </c>
      <c r="M101" s="76">
        <v>0.53</v>
      </c>
      <c r="N101" s="137">
        <v>0.53</v>
      </c>
      <c r="O101" s="77">
        <f>_xlfn.RANK.AVG(M101,M$101:M$108,0)</f>
        <v>1.5</v>
      </c>
      <c r="P101" s="2"/>
      <c r="Q101" s="2"/>
      <c r="R101" s="143" t="s">
        <v>6</v>
      </c>
      <c r="S101" s="92" t="s">
        <v>37</v>
      </c>
      <c r="T101" s="76">
        <v>0.56000000000000005</v>
      </c>
      <c r="U101" s="137">
        <v>0.56000000000000005</v>
      </c>
      <c r="V101" s="77">
        <f>_xlfn.RANK.AVG(T101,T$101:T$108,0)</f>
        <v>2.5</v>
      </c>
      <c r="W101" s="2"/>
      <c r="X101" s="2"/>
      <c r="Y101" s="143" t="s">
        <v>6</v>
      </c>
      <c r="Z101" s="92" t="s">
        <v>37</v>
      </c>
      <c r="AA101" s="76">
        <v>0.55000000000000004</v>
      </c>
      <c r="AB101" s="137">
        <v>0.54</v>
      </c>
      <c r="AC101" s="77">
        <f>_xlfn.RANK.AVG(AA101,AA$101:AA$108,0)</f>
        <v>1</v>
      </c>
    </row>
    <row r="102" spans="4:29" ht="14.25" customHeight="1" thickBot="1" x14ac:dyDescent="0.3">
      <c r="D102" s="144"/>
      <c r="E102" s="111" t="s">
        <v>18</v>
      </c>
      <c r="F102" s="101">
        <v>0.52</v>
      </c>
      <c r="G102" s="138"/>
      <c r="H102" s="108">
        <f t="shared" ref="H102:H108" si="23">_xlfn.RANK.AVG(F102,F$101:F$108,0)</f>
        <v>7</v>
      </c>
      <c r="I102" s="2"/>
      <c r="J102" s="2"/>
      <c r="K102" s="144"/>
      <c r="L102" s="111" t="s">
        <v>18</v>
      </c>
      <c r="M102" s="101">
        <v>0.53</v>
      </c>
      <c r="N102" s="138"/>
      <c r="O102" s="108">
        <f t="shared" ref="O102:O108" si="24">_xlfn.RANK.AVG(M102,M$101:M$108,0)</f>
        <v>1.5</v>
      </c>
      <c r="P102" s="2"/>
      <c r="Q102" s="2"/>
      <c r="R102" s="144"/>
      <c r="S102" s="111" t="s">
        <v>18</v>
      </c>
      <c r="T102" s="101">
        <v>0.54</v>
      </c>
      <c r="U102" s="138"/>
      <c r="V102" s="108">
        <f t="shared" ref="V102:V108" si="25">_xlfn.RANK.AVG(T102,T$101:T$108,0)</f>
        <v>5</v>
      </c>
      <c r="W102" s="2"/>
      <c r="X102" s="2"/>
      <c r="Y102" s="144"/>
      <c r="Z102" s="111" t="s">
        <v>18</v>
      </c>
      <c r="AA102" s="101">
        <v>0.49</v>
      </c>
      <c r="AB102" s="138"/>
      <c r="AC102" s="108">
        <f t="shared" ref="AC102:AC108" si="26">_xlfn.RANK.AVG(AA102,AA$101:AA$108,0)</f>
        <v>8</v>
      </c>
    </row>
    <row r="103" spans="4:29" ht="14.25" customHeight="1" thickBot="1" x14ac:dyDescent="0.3">
      <c r="D103" s="144"/>
      <c r="E103" s="88" t="s">
        <v>21</v>
      </c>
      <c r="F103" s="64">
        <v>0.52</v>
      </c>
      <c r="G103" s="138"/>
      <c r="H103" s="65">
        <f t="shared" si="23"/>
        <v>7</v>
      </c>
      <c r="I103" s="2"/>
      <c r="J103" s="2"/>
      <c r="K103" s="144"/>
      <c r="L103" s="88" t="s">
        <v>21</v>
      </c>
      <c r="M103" s="64">
        <v>0.49</v>
      </c>
      <c r="N103" s="138"/>
      <c r="O103" s="65">
        <f t="shared" si="24"/>
        <v>4</v>
      </c>
      <c r="P103" s="2"/>
      <c r="Q103" s="2"/>
      <c r="R103" s="144"/>
      <c r="S103" s="88" t="s">
        <v>21</v>
      </c>
      <c r="T103" s="64">
        <v>0.53</v>
      </c>
      <c r="U103" s="138"/>
      <c r="V103" s="65">
        <f t="shared" si="25"/>
        <v>6.5</v>
      </c>
      <c r="W103" s="2"/>
      <c r="X103" s="2"/>
      <c r="Y103" s="144"/>
      <c r="Z103" s="88" t="s">
        <v>21</v>
      </c>
      <c r="AA103" s="64">
        <v>0.51</v>
      </c>
      <c r="AB103" s="138"/>
      <c r="AC103" s="65">
        <f t="shared" si="26"/>
        <v>6.5</v>
      </c>
    </row>
    <row r="104" spans="4:29" ht="14.25" customHeight="1" thickBot="1" x14ac:dyDescent="0.3">
      <c r="D104" s="144"/>
      <c r="E104" s="106" t="s">
        <v>22</v>
      </c>
      <c r="F104" s="101">
        <v>0.52</v>
      </c>
      <c r="G104" s="138"/>
      <c r="H104" s="108">
        <f t="shared" si="23"/>
        <v>7</v>
      </c>
      <c r="I104" s="2"/>
      <c r="J104" s="2"/>
      <c r="K104" s="144"/>
      <c r="L104" s="106" t="s">
        <v>22</v>
      </c>
      <c r="M104" s="101">
        <v>0.47</v>
      </c>
      <c r="N104" s="138"/>
      <c r="O104" s="108">
        <f t="shared" si="24"/>
        <v>5.5</v>
      </c>
      <c r="P104" s="2"/>
      <c r="Q104" s="2"/>
      <c r="R104" s="144"/>
      <c r="S104" s="106" t="s">
        <v>22</v>
      </c>
      <c r="T104" s="101">
        <v>0.52</v>
      </c>
      <c r="U104" s="138"/>
      <c r="V104" s="108">
        <f t="shared" si="25"/>
        <v>8</v>
      </c>
      <c r="W104" s="2"/>
      <c r="X104" s="2"/>
      <c r="Y104" s="144"/>
      <c r="Z104" s="106" t="s">
        <v>22</v>
      </c>
      <c r="AA104" s="101">
        <v>0.52</v>
      </c>
      <c r="AB104" s="138"/>
      <c r="AC104" s="108">
        <f t="shared" si="26"/>
        <v>5</v>
      </c>
    </row>
    <row r="105" spans="4:29" ht="14.25" customHeight="1" thickBot="1" x14ac:dyDescent="0.3">
      <c r="D105" s="144"/>
      <c r="E105" s="88" t="s">
        <v>23</v>
      </c>
      <c r="F105" s="67">
        <v>0.54</v>
      </c>
      <c r="G105" s="138"/>
      <c r="H105" s="65">
        <f t="shared" si="23"/>
        <v>1.5</v>
      </c>
      <c r="I105" s="2"/>
      <c r="J105" s="2"/>
      <c r="K105" s="144"/>
      <c r="L105" s="88" t="s">
        <v>23</v>
      </c>
      <c r="M105" s="67">
        <v>0.51</v>
      </c>
      <c r="N105" s="138"/>
      <c r="O105" s="65">
        <f t="shared" si="24"/>
        <v>3</v>
      </c>
      <c r="P105" s="2"/>
      <c r="Q105" s="2"/>
      <c r="R105" s="144"/>
      <c r="S105" s="88" t="s">
        <v>23</v>
      </c>
      <c r="T105" s="67">
        <v>0.55000000000000004</v>
      </c>
      <c r="U105" s="138"/>
      <c r="V105" s="65">
        <f t="shared" si="25"/>
        <v>4</v>
      </c>
      <c r="W105" s="2"/>
      <c r="X105" s="2"/>
      <c r="Y105" s="144"/>
      <c r="Z105" s="88" t="s">
        <v>23</v>
      </c>
      <c r="AA105" s="67">
        <v>0.51</v>
      </c>
      <c r="AB105" s="138"/>
      <c r="AC105" s="65">
        <f t="shared" si="26"/>
        <v>6.5</v>
      </c>
    </row>
    <row r="106" spans="4:29" ht="14.25" customHeight="1" thickBot="1" x14ac:dyDescent="0.3">
      <c r="D106" s="144"/>
      <c r="E106" s="106" t="s">
        <v>24</v>
      </c>
      <c r="F106" s="101">
        <v>0.53</v>
      </c>
      <c r="G106" s="138"/>
      <c r="H106" s="108">
        <f t="shared" si="23"/>
        <v>4</v>
      </c>
      <c r="I106" s="2"/>
      <c r="J106" s="2"/>
      <c r="K106" s="144"/>
      <c r="L106" s="106" t="s">
        <v>24</v>
      </c>
      <c r="M106" s="101">
        <v>0.46</v>
      </c>
      <c r="N106" s="138"/>
      <c r="O106" s="108">
        <f t="shared" si="24"/>
        <v>7.5</v>
      </c>
      <c r="P106" s="2"/>
      <c r="Q106" s="2"/>
      <c r="R106" s="144"/>
      <c r="S106" s="106" t="s">
        <v>24</v>
      </c>
      <c r="T106" s="101">
        <v>0.53</v>
      </c>
      <c r="U106" s="138"/>
      <c r="V106" s="108">
        <f t="shared" si="25"/>
        <v>6.5</v>
      </c>
      <c r="W106" s="2"/>
      <c r="X106" s="2"/>
      <c r="Y106" s="144"/>
      <c r="Z106" s="106" t="s">
        <v>24</v>
      </c>
      <c r="AA106" s="101">
        <v>0.54</v>
      </c>
      <c r="AB106" s="138"/>
      <c r="AC106" s="108">
        <f t="shared" si="26"/>
        <v>2</v>
      </c>
    </row>
    <row r="107" spans="4:29" ht="14.25" customHeight="1" thickBot="1" x14ac:dyDescent="0.3">
      <c r="D107" s="144"/>
      <c r="E107" s="88" t="s">
        <v>26</v>
      </c>
      <c r="F107" s="67">
        <v>0.53</v>
      </c>
      <c r="G107" s="138"/>
      <c r="H107" s="65">
        <f t="shared" si="23"/>
        <v>4</v>
      </c>
      <c r="I107" s="2"/>
      <c r="J107" s="2"/>
      <c r="K107" s="144"/>
      <c r="L107" s="88" t="s">
        <v>26</v>
      </c>
      <c r="M107" s="67">
        <v>0.47</v>
      </c>
      <c r="N107" s="138"/>
      <c r="O107" s="65">
        <f t="shared" si="24"/>
        <v>5.5</v>
      </c>
      <c r="P107" s="2"/>
      <c r="Q107" s="2"/>
      <c r="R107" s="144"/>
      <c r="S107" s="88" t="s">
        <v>26</v>
      </c>
      <c r="T107" s="67">
        <v>0.56999999999999995</v>
      </c>
      <c r="U107" s="138"/>
      <c r="V107" s="65">
        <f t="shared" si="25"/>
        <v>1</v>
      </c>
      <c r="W107" s="2"/>
      <c r="X107" s="2"/>
      <c r="Y107" s="144"/>
      <c r="Z107" s="88" t="s">
        <v>26</v>
      </c>
      <c r="AA107" s="67">
        <v>0.53</v>
      </c>
      <c r="AB107" s="138"/>
      <c r="AC107" s="65">
        <f t="shared" si="26"/>
        <v>3.5</v>
      </c>
    </row>
    <row r="108" spans="4:29" ht="14.25" customHeight="1" thickBot="1" x14ac:dyDescent="0.3">
      <c r="D108" s="145"/>
      <c r="E108" s="102" t="s">
        <v>25</v>
      </c>
      <c r="F108" s="103">
        <v>0.53</v>
      </c>
      <c r="G108" s="139"/>
      <c r="H108" s="108">
        <f t="shared" si="23"/>
        <v>4</v>
      </c>
      <c r="I108" s="2"/>
      <c r="J108" s="2"/>
      <c r="K108" s="145"/>
      <c r="L108" s="102" t="s">
        <v>25</v>
      </c>
      <c r="M108" s="103">
        <v>0.46</v>
      </c>
      <c r="N108" s="139"/>
      <c r="O108" s="108">
        <f t="shared" si="24"/>
        <v>7.5</v>
      </c>
      <c r="P108" s="2"/>
      <c r="Q108" s="2"/>
      <c r="R108" s="145"/>
      <c r="S108" s="102" t="s">
        <v>25</v>
      </c>
      <c r="T108" s="103">
        <v>0.56000000000000005</v>
      </c>
      <c r="U108" s="139"/>
      <c r="V108" s="108">
        <f t="shared" si="25"/>
        <v>2.5</v>
      </c>
      <c r="W108" s="2"/>
      <c r="X108" s="2"/>
      <c r="Y108" s="145"/>
      <c r="Z108" s="102" t="s">
        <v>25</v>
      </c>
      <c r="AA108" s="103">
        <v>0.53</v>
      </c>
      <c r="AB108" s="139"/>
      <c r="AC108" s="108">
        <f t="shared" si="26"/>
        <v>3.5</v>
      </c>
    </row>
    <row r="109" spans="4:29"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9" ht="18" x14ac:dyDescent="0.2">
      <c r="D110" s="136" t="s">
        <v>391</v>
      </c>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9" ht="14.25" customHeight="1" x14ac:dyDescent="0.2">
      <c r="D111" s="35"/>
      <c r="E111" s="36"/>
      <c r="F111" s="42"/>
      <c r="G111" s="34"/>
      <c r="H111" s="2"/>
      <c r="I111" s="2"/>
      <c r="J111" s="2"/>
      <c r="K111" s="35"/>
      <c r="L111" s="36"/>
      <c r="M111" s="42"/>
      <c r="N111" s="37"/>
      <c r="O111" s="2"/>
      <c r="P111" s="2"/>
      <c r="Q111" s="2"/>
      <c r="R111" s="35"/>
      <c r="S111" s="36"/>
      <c r="T111" s="42"/>
      <c r="U111" s="34"/>
      <c r="V111" s="2"/>
      <c r="W111" s="2"/>
      <c r="X111" s="2"/>
      <c r="Y111" s="35"/>
      <c r="Z111" s="36"/>
      <c r="AA111" s="43"/>
      <c r="AB111" s="37"/>
    </row>
    <row r="112" spans="4:29" ht="14.25" customHeight="1" x14ac:dyDescent="0.2">
      <c r="D112" s="35"/>
      <c r="E112" s="36"/>
      <c r="F112" s="42"/>
      <c r="G112" s="34"/>
      <c r="H112" s="2"/>
      <c r="I112" s="2"/>
      <c r="J112" s="2"/>
      <c r="K112" s="35"/>
      <c r="L112" s="36"/>
      <c r="M112" s="42"/>
      <c r="N112" s="37"/>
      <c r="O112" s="2"/>
      <c r="P112" s="2"/>
      <c r="Q112" s="2"/>
      <c r="R112" s="35"/>
      <c r="S112" s="36"/>
      <c r="T112" s="42"/>
      <c r="U112" s="34"/>
      <c r="V112" s="2"/>
      <c r="W112" s="2"/>
      <c r="X112" s="2"/>
      <c r="Y112" s="35"/>
      <c r="Z112" s="36"/>
      <c r="AA112" s="42"/>
      <c r="AB112" s="37"/>
    </row>
    <row r="113" spans="4:28" ht="14.25" customHeight="1" x14ac:dyDescent="0.2">
      <c r="D113" s="35"/>
      <c r="E113" s="36"/>
      <c r="F113" s="42"/>
      <c r="G113" s="34"/>
      <c r="H113" s="2"/>
      <c r="I113" s="2"/>
      <c r="J113" s="2"/>
      <c r="K113" s="35"/>
      <c r="L113" s="36"/>
      <c r="M113" s="42"/>
      <c r="N113" s="37"/>
      <c r="O113" s="2"/>
      <c r="P113" s="2"/>
      <c r="Q113" s="2"/>
      <c r="R113" s="35"/>
      <c r="S113" s="36"/>
      <c r="T113" s="42"/>
      <c r="U113" s="34" t="s">
        <v>11</v>
      </c>
      <c r="V113" s="2"/>
      <c r="W113" s="2"/>
      <c r="X113" s="2"/>
      <c r="Y113" s="35"/>
      <c r="Z113" s="36"/>
      <c r="AA113" s="42"/>
      <c r="AB113" s="37"/>
    </row>
    <row r="114" spans="4:28" ht="14.25" customHeight="1" x14ac:dyDescent="0.2">
      <c r="D114" s="35"/>
      <c r="E114" s="36"/>
      <c r="F114" s="42"/>
      <c r="G114" s="34"/>
      <c r="H114" s="2"/>
      <c r="I114" s="2"/>
      <c r="J114" s="2"/>
      <c r="K114" s="35"/>
      <c r="L114" s="36"/>
      <c r="M114" s="42"/>
      <c r="N114" s="37"/>
      <c r="O114" s="2"/>
      <c r="P114" s="2"/>
      <c r="Q114" s="2"/>
      <c r="R114" s="35"/>
      <c r="S114" s="36"/>
      <c r="T114" s="42"/>
      <c r="U114" s="34"/>
      <c r="V114" s="2"/>
      <c r="W114" s="2"/>
      <c r="X114" s="2"/>
      <c r="Y114" s="35"/>
      <c r="Z114" s="36"/>
      <c r="AA114" s="42"/>
      <c r="AB114" s="37"/>
    </row>
    <row r="115" spans="4:28" ht="14.25" customHeight="1" x14ac:dyDescent="0.2">
      <c r="D115" s="35"/>
      <c r="E115" s="36"/>
      <c r="F115" s="42"/>
      <c r="G115" s="34"/>
      <c r="H115" s="2"/>
      <c r="I115" s="2"/>
      <c r="J115" s="2"/>
      <c r="K115" s="35"/>
      <c r="L115" s="36"/>
      <c r="M115" s="15"/>
      <c r="N115" s="37"/>
      <c r="O115" s="2"/>
      <c r="P115" s="2"/>
      <c r="Q115" s="2"/>
      <c r="R115" s="35"/>
      <c r="S115" s="36"/>
      <c r="T115" s="42"/>
      <c r="U115" s="34"/>
      <c r="V115" s="2"/>
      <c r="W115" s="2"/>
      <c r="X115" s="2"/>
      <c r="Y115" s="35"/>
      <c r="Z115" s="36"/>
      <c r="AA115" s="15"/>
      <c r="AB115" s="37"/>
    </row>
    <row r="116" spans="4:28" ht="14.25" customHeight="1" x14ac:dyDescent="0.2">
      <c r="D116" s="35"/>
      <c r="E116" s="36"/>
      <c r="F116" s="42"/>
      <c r="G116" s="34"/>
      <c r="H116" s="2"/>
      <c r="I116" s="2"/>
      <c r="J116" s="2"/>
      <c r="K116" s="35"/>
      <c r="L116" s="36"/>
      <c r="M116" s="42"/>
      <c r="N116" s="37"/>
      <c r="O116" s="2"/>
      <c r="P116" s="2"/>
      <c r="Q116" s="2"/>
      <c r="R116" s="35"/>
      <c r="S116" s="36"/>
      <c r="T116" s="42"/>
      <c r="U116" s="34"/>
      <c r="V116" s="2"/>
      <c r="W116" s="2"/>
      <c r="X116" s="2"/>
      <c r="Y116" s="35"/>
      <c r="Z116" s="36"/>
      <c r="AA116" s="42"/>
      <c r="AB116" s="37"/>
    </row>
    <row r="117" spans="4:28" ht="14.25" customHeight="1" x14ac:dyDescent="0.2">
      <c r="D117" s="35"/>
      <c r="E117" s="36"/>
      <c r="F117" s="42"/>
      <c r="G117" s="34"/>
      <c r="H117" s="2"/>
      <c r="I117" s="2"/>
      <c r="J117" s="2"/>
      <c r="K117" s="35"/>
      <c r="L117" s="36"/>
      <c r="M117" s="42"/>
      <c r="N117" s="37"/>
      <c r="O117" s="2"/>
      <c r="P117" s="2"/>
      <c r="Q117" s="2"/>
      <c r="R117" s="35"/>
      <c r="S117" s="36"/>
      <c r="T117" s="43"/>
      <c r="U117" s="34"/>
      <c r="V117" s="2"/>
      <c r="W117" s="2"/>
      <c r="X117" s="2"/>
      <c r="Y117" s="35"/>
      <c r="Z117" s="36"/>
      <c r="AA117" s="42"/>
      <c r="AB117" s="37"/>
    </row>
    <row r="118" spans="4:28" ht="14.25" customHeight="1" x14ac:dyDescent="0.2">
      <c r="D118" s="35"/>
      <c r="E118" s="36"/>
      <c r="F118" s="42"/>
      <c r="G118" s="34"/>
      <c r="H118" s="2"/>
      <c r="I118" s="2"/>
      <c r="J118" s="2"/>
      <c r="K118" s="35"/>
      <c r="L118" s="36"/>
      <c r="M118" s="42"/>
      <c r="N118" s="37"/>
      <c r="O118" s="2" t="s">
        <v>11</v>
      </c>
      <c r="P118" s="2"/>
      <c r="Q118" s="2"/>
      <c r="R118" s="35"/>
      <c r="S118" s="36"/>
      <c r="T118" s="42"/>
      <c r="U118" s="34"/>
      <c r="V118" s="2"/>
      <c r="W118" s="2"/>
      <c r="X118" s="2"/>
      <c r="Y118" s="35"/>
      <c r="Z118" s="36"/>
      <c r="AA118" s="42"/>
      <c r="AB118" s="37"/>
    </row>
    <row r="119" spans="4:28" x14ac:dyDescent="0.2">
      <c r="AA119" s="6"/>
    </row>
  </sheetData>
  <mergeCells count="54">
    <mergeCell ref="D15:G16"/>
    <mergeCell ref="K15:N16"/>
    <mergeCell ref="R15:U16"/>
    <mergeCell ref="Y15:AB16"/>
    <mergeCell ref="H18:J19"/>
    <mergeCell ref="V18:X19"/>
    <mergeCell ref="Y43:Y53"/>
    <mergeCell ref="AB43:AB53"/>
    <mergeCell ref="D43:D53"/>
    <mergeCell ref="G43:G53"/>
    <mergeCell ref="K43:K53"/>
    <mergeCell ref="N43:N53"/>
    <mergeCell ref="R43:R53"/>
    <mergeCell ref="U43:U53"/>
    <mergeCell ref="K56:K66"/>
    <mergeCell ref="K91:K98"/>
    <mergeCell ref="D56:D66"/>
    <mergeCell ref="G56:G66"/>
    <mergeCell ref="D69:D77"/>
    <mergeCell ref="G69:G77"/>
    <mergeCell ref="D80:D88"/>
    <mergeCell ref="G80:G88"/>
    <mergeCell ref="K80:K88"/>
    <mergeCell ref="K69:K77"/>
    <mergeCell ref="D91:D98"/>
    <mergeCell ref="G91:G98"/>
    <mergeCell ref="D101:D108"/>
    <mergeCell ref="G101:G108"/>
    <mergeCell ref="N91:N98"/>
    <mergeCell ref="K101:K108"/>
    <mergeCell ref="N101:N108"/>
    <mergeCell ref="R91:R98"/>
    <mergeCell ref="U91:U98"/>
    <mergeCell ref="R101:R108"/>
    <mergeCell ref="U101:U108"/>
    <mergeCell ref="N56:N66"/>
    <mergeCell ref="N69:N77"/>
    <mergeCell ref="R56:R66"/>
    <mergeCell ref="U56:U66"/>
    <mergeCell ref="R69:R77"/>
    <mergeCell ref="U69:U77"/>
    <mergeCell ref="R80:R88"/>
    <mergeCell ref="U80:U88"/>
    <mergeCell ref="N80:N88"/>
    <mergeCell ref="Y91:Y98"/>
    <mergeCell ref="AB91:AB98"/>
    <mergeCell ref="Y101:Y108"/>
    <mergeCell ref="AB101:AB108"/>
    <mergeCell ref="Y56:Y66"/>
    <mergeCell ref="AB56:AB66"/>
    <mergeCell ref="Y69:Y77"/>
    <mergeCell ref="AB69:AB77"/>
    <mergeCell ref="Y80:Y88"/>
    <mergeCell ref="AB80:AB88"/>
  </mergeCells>
  <pageMargins left="0.7" right="0.7" top="0.78740157499999996" bottom="0.78740157499999996" header="0.3" footer="0.3"/>
  <pageSetup paperSize="9" orientation="portrait" horizontalDpi="4294967294" verticalDpi="429496729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AI116"/>
  <sheetViews>
    <sheetView zoomScaleNormal="100" workbookViewId="0"/>
  </sheetViews>
  <sheetFormatPr baseColWidth="10" defaultRowHeight="14.25" x14ac:dyDescent="0.2"/>
  <cols>
    <col min="1" max="4" width="11" style="1"/>
    <col min="5" max="5" width="11.625" style="1" customWidth="1"/>
    <col min="6" max="11" width="11" style="1"/>
    <col min="12" max="12" width="11.625" style="1" customWidth="1"/>
    <col min="13" max="18" width="11" style="1"/>
    <col min="19" max="19" width="11.625" style="1" customWidth="1"/>
    <col min="20" max="25" width="11" style="1"/>
    <col min="26" max="26" width="11.625" style="1" customWidth="1"/>
    <col min="27" max="16384" width="11" style="1"/>
  </cols>
  <sheetData>
    <row r="1" spans="4:28" s="41" customFormat="1" x14ac:dyDescent="0.2"/>
    <row r="2" spans="4:28" s="41" customFormat="1" x14ac:dyDescent="0.2"/>
    <row r="3" spans="4:28" s="41" customFormat="1" x14ac:dyDescent="0.2"/>
    <row r="4" spans="4:28" s="41" customFormat="1" x14ac:dyDescent="0.2"/>
    <row r="5" spans="4:28" s="41" customFormat="1" x14ac:dyDescent="0.2"/>
    <row r="6" spans="4:28" s="41" customFormat="1" x14ac:dyDescent="0.2"/>
    <row r="7" spans="4:28" s="41" customFormat="1" x14ac:dyDescent="0.2"/>
    <row r="8" spans="4:28" s="41" customFormat="1" x14ac:dyDescent="0.2"/>
    <row r="9" spans="4:28" s="41" customFormat="1" x14ac:dyDescent="0.2"/>
    <row r="12" spans="4:28" ht="15" thickBot="1" x14ac:dyDescent="0.25"/>
    <row r="13" spans="4:28" x14ac:dyDescent="0.2">
      <c r="D13" s="155" t="s">
        <v>13</v>
      </c>
      <c r="E13" s="156"/>
      <c r="F13" s="156"/>
      <c r="G13" s="157"/>
      <c r="K13" s="146" t="s">
        <v>14</v>
      </c>
      <c r="L13" s="147"/>
      <c r="M13" s="147"/>
      <c r="N13" s="148"/>
      <c r="R13" s="146" t="s">
        <v>13</v>
      </c>
      <c r="S13" s="147"/>
      <c r="T13" s="147"/>
      <c r="U13" s="148"/>
      <c r="Y13" s="146" t="s">
        <v>14</v>
      </c>
      <c r="Z13" s="147"/>
      <c r="AA13" s="147"/>
      <c r="AB13" s="148"/>
    </row>
    <row r="14" spans="4:28" ht="15" thickBot="1" x14ac:dyDescent="0.25">
      <c r="D14" s="158"/>
      <c r="E14" s="159"/>
      <c r="F14" s="159"/>
      <c r="G14" s="160"/>
      <c r="K14" s="149"/>
      <c r="L14" s="150"/>
      <c r="M14" s="150"/>
      <c r="N14" s="151"/>
      <c r="R14" s="149"/>
      <c r="S14" s="150"/>
      <c r="T14" s="150"/>
      <c r="U14" s="151"/>
      <c r="Y14" s="149"/>
      <c r="Z14" s="150"/>
      <c r="AA14" s="150"/>
      <c r="AB14" s="151"/>
    </row>
    <row r="15" spans="4:28" ht="15" thickBot="1" x14ac:dyDescent="0.25"/>
    <row r="16" spans="4:28" x14ac:dyDescent="0.2">
      <c r="H16" s="167" t="s">
        <v>1</v>
      </c>
      <c r="I16" s="168"/>
      <c r="J16" s="169"/>
      <c r="V16" s="161" t="s">
        <v>2</v>
      </c>
      <c r="W16" s="162"/>
      <c r="X16" s="163"/>
    </row>
    <row r="17" spans="2:28" ht="15" thickBot="1" x14ac:dyDescent="0.25">
      <c r="H17" s="170"/>
      <c r="I17" s="171"/>
      <c r="J17" s="172"/>
      <c r="V17" s="164"/>
      <c r="W17" s="165"/>
      <c r="X17" s="166"/>
    </row>
    <row r="19" spans="2:28" ht="15" thickBot="1" x14ac:dyDescent="0.25">
      <c r="B19" s="1" t="s">
        <v>11</v>
      </c>
    </row>
    <row r="20" spans="2:28" ht="15.75" thickBot="1" x14ac:dyDescent="0.3">
      <c r="D20" s="54" t="s">
        <v>0</v>
      </c>
      <c r="E20" s="58" t="s">
        <v>7</v>
      </c>
      <c r="F20" s="56" t="s">
        <v>8</v>
      </c>
      <c r="G20" s="58" t="s">
        <v>9</v>
      </c>
      <c r="K20" s="54" t="s">
        <v>0</v>
      </c>
      <c r="L20" s="58" t="s">
        <v>7</v>
      </c>
      <c r="M20" s="56" t="s">
        <v>8</v>
      </c>
      <c r="N20" s="58" t="s">
        <v>9</v>
      </c>
      <c r="O20" s="2"/>
      <c r="P20" s="2"/>
      <c r="R20" s="54" t="s">
        <v>0</v>
      </c>
      <c r="S20" s="58" t="s">
        <v>7</v>
      </c>
      <c r="T20" s="56" t="s">
        <v>8</v>
      </c>
      <c r="U20" s="58" t="s">
        <v>9</v>
      </c>
      <c r="Y20" s="54" t="s">
        <v>0</v>
      </c>
      <c r="Z20" s="58" t="s">
        <v>7</v>
      </c>
      <c r="AA20" s="56" t="s">
        <v>8</v>
      </c>
      <c r="AB20" s="58" t="s">
        <v>9</v>
      </c>
    </row>
    <row r="21" spans="2:28" ht="16.5" thickBot="1" x14ac:dyDescent="0.3">
      <c r="D21" s="51"/>
      <c r="E21" s="59"/>
      <c r="F21" s="33"/>
      <c r="G21" s="59"/>
      <c r="K21" s="51"/>
      <c r="L21" s="59"/>
      <c r="M21" s="33"/>
      <c r="N21" s="59"/>
      <c r="O21" s="4"/>
      <c r="P21" s="2"/>
      <c r="R21" s="51"/>
      <c r="S21" s="59"/>
      <c r="T21" s="33"/>
      <c r="U21" s="59"/>
      <c r="Y21" s="51"/>
      <c r="Z21" s="59"/>
      <c r="AA21" s="33"/>
      <c r="AB21" s="59"/>
    </row>
    <row r="22" spans="2:28" ht="15.75" thickBot="1" x14ac:dyDescent="0.3">
      <c r="D22" s="99" t="s">
        <v>4</v>
      </c>
      <c r="E22" s="97">
        <v>0.77180000000000004</v>
      </c>
      <c r="F22" s="96">
        <v>0.78869999999999996</v>
      </c>
      <c r="G22" s="97">
        <v>0.76149999999999995</v>
      </c>
      <c r="K22" s="99" t="s">
        <v>4</v>
      </c>
      <c r="L22" s="97">
        <v>0.78390000000000004</v>
      </c>
      <c r="M22" s="96">
        <v>0.65569999999999995</v>
      </c>
      <c r="N22" s="97">
        <v>0.86209999999999998</v>
      </c>
      <c r="O22" s="2"/>
      <c r="P22" s="2"/>
      <c r="R22" s="99" t="s">
        <v>4</v>
      </c>
      <c r="S22" s="97">
        <v>0.8075</v>
      </c>
      <c r="T22" s="96">
        <v>0.8498</v>
      </c>
      <c r="U22" s="97">
        <v>0.78159999999999996</v>
      </c>
      <c r="Y22" s="99" t="s">
        <v>4</v>
      </c>
      <c r="Z22" s="97">
        <v>0.7964</v>
      </c>
      <c r="AA22" s="96">
        <v>0.71230000000000004</v>
      </c>
      <c r="AB22" s="97">
        <v>0.84770000000000001</v>
      </c>
    </row>
    <row r="23" spans="2:28" ht="15" thickBot="1" x14ac:dyDescent="0.25">
      <c r="D23" s="51"/>
      <c r="E23" s="60"/>
      <c r="F23" s="57"/>
      <c r="G23" s="60"/>
      <c r="K23" s="51"/>
      <c r="L23" s="60"/>
      <c r="M23" s="57"/>
      <c r="N23" s="60"/>
      <c r="O23" s="3"/>
      <c r="P23" s="2"/>
      <c r="R23" s="51"/>
      <c r="S23" s="60"/>
      <c r="T23" s="57"/>
      <c r="U23" s="60"/>
      <c r="Y23" s="51"/>
      <c r="Z23" s="60"/>
      <c r="AA23" s="57"/>
      <c r="AB23" s="60"/>
    </row>
    <row r="24" spans="2:28" ht="15.75" thickBot="1" x14ac:dyDescent="0.3">
      <c r="D24" s="99" t="s">
        <v>10</v>
      </c>
      <c r="E24" s="97">
        <v>0.73619999999999997</v>
      </c>
      <c r="F24" s="96">
        <v>0.70889999999999997</v>
      </c>
      <c r="G24" s="97">
        <v>0.75290000000000001</v>
      </c>
      <c r="K24" s="99" t="s">
        <v>10</v>
      </c>
      <c r="L24" s="97">
        <v>0.79459999999999997</v>
      </c>
      <c r="M24" s="96">
        <v>0.69810000000000005</v>
      </c>
      <c r="N24" s="97">
        <v>0.85340000000000005</v>
      </c>
      <c r="O24" s="3"/>
      <c r="P24" s="2"/>
      <c r="R24" s="99" t="s">
        <v>10</v>
      </c>
      <c r="S24" s="97">
        <v>0.77359999999999995</v>
      </c>
      <c r="T24" s="96">
        <v>0.76529999999999998</v>
      </c>
      <c r="U24" s="97">
        <v>0.77869999999999995</v>
      </c>
      <c r="Y24" s="99" t="s">
        <v>10</v>
      </c>
      <c r="Z24" s="97">
        <v>0.8125</v>
      </c>
      <c r="AA24" s="96">
        <v>0.77359999999999995</v>
      </c>
      <c r="AB24" s="97">
        <v>0.83620000000000005</v>
      </c>
    </row>
    <row r="25" spans="2:28" ht="15" thickBot="1" x14ac:dyDescent="0.25">
      <c r="D25" s="51"/>
      <c r="E25" s="60"/>
      <c r="F25" s="57"/>
      <c r="G25" s="60"/>
      <c r="I25" s="2"/>
      <c r="K25" s="51"/>
      <c r="L25" s="60"/>
      <c r="M25" s="57"/>
      <c r="N25" s="60"/>
      <c r="O25" s="3"/>
      <c r="P25" s="2"/>
      <c r="Q25" s="1" t="s">
        <v>11</v>
      </c>
      <c r="R25" s="51"/>
      <c r="S25" s="60"/>
      <c r="T25" s="57"/>
      <c r="U25" s="60"/>
      <c r="W25" s="2"/>
      <c r="Y25" s="51"/>
      <c r="Z25" s="60"/>
      <c r="AA25" s="57"/>
      <c r="AB25" s="60"/>
    </row>
    <row r="26" spans="2:28" ht="15.75" thickBot="1" x14ac:dyDescent="0.3">
      <c r="D26" s="99" t="s">
        <v>5</v>
      </c>
      <c r="E26" s="97">
        <v>0.754</v>
      </c>
      <c r="F26" s="96">
        <v>0.79339999999999999</v>
      </c>
      <c r="G26" s="97">
        <v>0.72989999999999999</v>
      </c>
      <c r="K26" s="99" t="s">
        <v>5</v>
      </c>
      <c r="L26" s="97">
        <v>0.76429999999999998</v>
      </c>
      <c r="M26" s="96">
        <v>0.65569999999999995</v>
      </c>
      <c r="N26" s="97">
        <v>0.83050000000000002</v>
      </c>
      <c r="O26" s="3"/>
      <c r="P26" s="2"/>
      <c r="R26" s="99" t="s">
        <v>5</v>
      </c>
      <c r="S26" s="97">
        <v>0.72189999999999999</v>
      </c>
      <c r="T26" s="96">
        <v>0.72770000000000001</v>
      </c>
      <c r="U26" s="97">
        <v>0.71840000000000004</v>
      </c>
      <c r="Y26" s="99" t="s">
        <v>5</v>
      </c>
      <c r="Z26" s="97">
        <v>0.76790000000000003</v>
      </c>
      <c r="AA26" s="96">
        <v>0.69810000000000005</v>
      </c>
      <c r="AB26" s="97">
        <v>0.81030000000000002</v>
      </c>
    </row>
    <row r="27" spans="2:28" ht="14.25" customHeight="1" thickBot="1" x14ac:dyDescent="0.25">
      <c r="D27" s="51"/>
      <c r="E27" s="60"/>
      <c r="F27" s="57"/>
      <c r="G27" s="60"/>
      <c r="K27" s="51"/>
      <c r="L27" s="60"/>
      <c r="M27" s="57"/>
      <c r="N27" s="60"/>
      <c r="O27" s="3"/>
      <c r="P27" s="2"/>
      <c r="R27" s="51"/>
      <c r="S27" s="60"/>
      <c r="T27" s="57"/>
      <c r="U27" s="60"/>
      <c r="Y27" s="51"/>
      <c r="Z27" s="60"/>
      <c r="AA27" s="57"/>
      <c r="AB27" s="60"/>
    </row>
    <row r="28" spans="2:28" ht="15.75" thickBot="1" x14ac:dyDescent="0.3">
      <c r="D28" s="99" t="s">
        <v>15</v>
      </c>
      <c r="E28" s="97">
        <v>0.75580000000000003</v>
      </c>
      <c r="F28" s="96">
        <v>0.73709999999999998</v>
      </c>
      <c r="G28" s="97">
        <v>0.76719999999999999</v>
      </c>
      <c r="K28" s="99" t="s">
        <v>15</v>
      </c>
      <c r="L28" s="97">
        <v>0.76790000000000003</v>
      </c>
      <c r="M28" s="96">
        <v>0.66510000000000002</v>
      </c>
      <c r="N28" s="97">
        <v>0.83050000000000002</v>
      </c>
      <c r="O28" s="5"/>
      <c r="P28" s="2"/>
      <c r="R28" s="99" t="s">
        <v>15</v>
      </c>
      <c r="S28" s="97">
        <v>0.77359999999999995</v>
      </c>
      <c r="T28" s="96">
        <v>0.84509999999999996</v>
      </c>
      <c r="U28" s="97">
        <v>0.72989999999999999</v>
      </c>
      <c r="Y28" s="99" t="s">
        <v>15</v>
      </c>
      <c r="Z28" s="97">
        <v>0.80179999999999996</v>
      </c>
      <c r="AA28" s="96">
        <v>0.73580000000000001</v>
      </c>
      <c r="AB28" s="97">
        <v>0.84199999999999997</v>
      </c>
    </row>
    <row r="29" spans="2:28" ht="15" thickBot="1" x14ac:dyDescent="0.25">
      <c r="D29" s="51"/>
      <c r="E29" s="60"/>
      <c r="F29" s="57"/>
      <c r="G29" s="60"/>
      <c r="K29" s="51"/>
      <c r="L29" s="60"/>
      <c r="M29" s="57"/>
      <c r="N29" s="60"/>
      <c r="O29" s="3"/>
      <c r="P29" s="2" t="s">
        <v>11</v>
      </c>
      <c r="R29" s="51"/>
      <c r="S29" s="60"/>
      <c r="T29" s="57"/>
      <c r="U29" s="60"/>
      <c r="Y29" s="51"/>
      <c r="Z29" s="60"/>
      <c r="AA29" s="57"/>
      <c r="AB29" s="60"/>
    </row>
    <row r="30" spans="2:28" ht="15.75" thickBot="1" x14ac:dyDescent="0.3">
      <c r="D30" s="99" t="s">
        <v>388</v>
      </c>
      <c r="E30" s="97">
        <v>0.72009999999999996</v>
      </c>
      <c r="F30" s="96">
        <v>0.82630000000000003</v>
      </c>
      <c r="G30" s="97">
        <v>0.6552</v>
      </c>
      <c r="K30" s="99" t="s">
        <v>388</v>
      </c>
      <c r="L30" s="97">
        <v>0.77139999999999997</v>
      </c>
      <c r="M30" s="96">
        <v>0.72640000000000005</v>
      </c>
      <c r="N30" s="97">
        <v>0.79890000000000005</v>
      </c>
      <c r="O30" s="5"/>
      <c r="P30" s="2"/>
      <c r="R30" s="99" t="s">
        <v>388</v>
      </c>
      <c r="S30" s="97">
        <v>0.76290000000000002</v>
      </c>
      <c r="T30" s="96">
        <v>0.79810000000000003</v>
      </c>
      <c r="U30" s="97">
        <v>0.74139999999999995</v>
      </c>
      <c r="Y30" s="99" t="s">
        <v>388</v>
      </c>
      <c r="Z30" s="97">
        <v>0.7893</v>
      </c>
      <c r="AA30" s="96">
        <v>0.71230000000000004</v>
      </c>
      <c r="AB30" s="97">
        <v>0.83620000000000005</v>
      </c>
    </row>
    <row r="31" spans="2:28" ht="15" thickBot="1" x14ac:dyDescent="0.25">
      <c r="D31" s="51"/>
      <c r="E31" s="60"/>
      <c r="F31" s="57"/>
      <c r="G31" s="60"/>
      <c r="K31" s="51"/>
      <c r="L31" s="60"/>
      <c r="M31" s="57"/>
      <c r="N31" s="60"/>
      <c r="O31" s="5"/>
      <c r="P31" s="2"/>
      <c r="R31" s="51"/>
      <c r="S31" s="60"/>
      <c r="T31" s="57"/>
      <c r="U31" s="60"/>
      <c r="Y31" s="51"/>
      <c r="Z31" s="60"/>
      <c r="AA31" s="57"/>
      <c r="AB31" s="60"/>
    </row>
    <row r="32" spans="2:28" ht="15.75" thickBot="1" x14ac:dyDescent="0.3">
      <c r="D32" s="99" t="s">
        <v>6</v>
      </c>
      <c r="E32" s="97">
        <v>0.7611</v>
      </c>
      <c r="F32" s="96">
        <v>0.78400000000000003</v>
      </c>
      <c r="G32" s="97">
        <v>0.74709999999999999</v>
      </c>
      <c r="K32" s="99" t="s">
        <v>6</v>
      </c>
      <c r="L32" s="97">
        <v>0.78749999999999998</v>
      </c>
      <c r="M32" s="96">
        <v>0.70750000000000002</v>
      </c>
      <c r="N32" s="97">
        <v>0.83620000000000005</v>
      </c>
      <c r="O32" s="3"/>
      <c r="P32" s="2"/>
      <c r="Q32" s="1" t="s">
        <v>11</v>
      </c>
      <c r="R32" s="99" t="s">
        <v>6</v>
      </c>
      <c r="S32" s="97">
        <v>0.74690000000000001</v>
      </c>
      <c r="T32" s="96">
        <v>0.79810000000000003</v>
      </c>
      <c r="U32" s="97">
        <v>0.71550000000000002</v>
      </c>
      <c r="Y32" s="99" t="s">
        <v>6</v>
      </c>
      <c r="Z32" s="97">
        <v>0.7661</v>
      </c>
      <c r="AA32" s="96">
        <v>0.68869999999999998</v>
      </c>
      <c r="AB32" s="97">
        <v>0.81320000000000003</v>
      </c>
    </row>
    <row r="33" spans="4:35" x14ac:dyDescent="0.2">
      <c r="O33" s="3"/>
      <c r="P33" s="2"/>
    </row>
    <row r="34" spans="4:35" x14ac:dyDescent="0.2">
      <c r="O34" s="5"/>
      <c r="P34" s="2"/>
    </row>
    <row r="35" spans="4:35" x14ac:dyDescent="0.2">
      <c r="O35" s="3"/>
      <c r="P35" s="2"/>
    </row>
    <row r="36" spans="4:35" x14ac:dyDescent="0.2">
      <c r="O36" s="3"/>
      <c r="P36" s="2"/>
    </row>
    <row r="37" spans="4:35" x14ac:dyDescent="0.2">
      <c r="I37" s="1" t="s">
        <v>11</v>
      </c>
      <c r="O37" s="5"/>
      <c r="P37" s="2"/>
      <c r="AI37" s="1" t="s">
        <v>11</v>
      </c>
    </row>
    <row r="38" spans="4:35" ht="15" thickBot="1" x14ac:dyDescent="0.25">
      <c r="J38" s="1" t="s">
        <v>11</v>
      </c>
      <c r="O38" s="3"/>
      <c r="P38" s="2"/>
      <c r="X38" s="1" t="s">
        <v>11</v>
      </c>
    </row>
    <row r="39" spans="4:35" ht="18" thickBot="1" x14ac:dyDescent="0.3">
      <c r="D39" s="62" t="s">
        <v>0</v>
      </c>
      <c r="E39" s="61" t="s">
        <v>389</v>
      </c>
      <c r="F39" s="56" t="s">
        <v>12</v>
      </c>
      <c r="G39" s="58" t="s">
        <v>392</v>
      </c>
      <c r="H39" s="55" t="s">
        <v>27</v>
      </c>
      <c r="I39" s="2"/>
      <c r="J39" s="2"/>
      <c r="K39" s="62" t="s">
        <v>0</v>
      </c>
      <c r="L39" s="61" t="s">
        <v>389</v>
      </c>
      <c r="M39" s="56" t="s">
        <v>12</v>
      </c>
      <c r="N39" s="58" t="s">
        <v>392</v>
      </c>
      <c r="O39" s="55" t="s">
        <v>27</v>
      </c>
      <c r="P39" s="2"/>
      <c r="Q39" s="2"/>
      <c r="R39" s="62" t="s">
        <v>0</v>
      </c>
      <c r="S39" s="61" t="s">
        <v>389</v>
      </c>
      <c r="T39" s="56" t="s">
        <v>12</v>
      </c>
      <c r="U39" s="58" t="s">
        <v>392</v>
      </c>
      <c r="V39" s="55" t="s">
        <v>27</v>
      </c>
      <c r="W39" s="2"/>
      <c r="X39" s="2"/>
      <c r="Y39" s="62" t="s">
        <v>0</v>
      </c>
      <c r="Z39" s="61" t="s">
        <v>389</v>
      </c>
      <c r="AA39" s="56" t="s">
        <v>12</v>
      </c>
      <c r="AB39" s="58" t="s">
        <v>392</v>
      </c>
      <c r="AC39" s="55" t="s">
        <v>27</v>
      </c>
    </row>
    <row r="40" spans="4:35" ht="15" thickBot="1" x14ac:dyDescent="0.25">
      <c r="D40" s="51"/>
      <c r="E40" s="59"/>
      <c r="F40" s="33"/>
      <c r="G40" s="59"/>
      <c r="H40" s="52"/>
      <c r="I40" s="2"/>
      <c r="J40" s="2"/>
      <c r="K40" s="51"/>
      <c r="L40" s="59"/>
      <c r="M40" s="33"/>
      <c r="N40" s="59"/>
      <c r="O40" s="52"/>
      <c r="P40" s="2"/>
      <c r="Q40" s="2"/>
      <c r="R40" s="51"/>
      <c r="S40" s="59"/>
      <c r="T40" s="33"/>
      <c r="U40" s="59"/>
      <c r="V40" s="52"/>
      <c r="W40" s="2"/>
      <c r="X40" s="2"/>
      <c r="Y40" s="51"/>
      <c r="Z40" s="59"/>
      <c r="AA40" s="33"/>
      <c r="AB40" s="59"/>
      <c r="AC40" s="52"/>
    </row>
    <row r="41" spans="4:35" ht="14.25" customHeight="1" thickBot="1" x14ac:dyDescent="0.3">
      <c r="D41" s="143" t="s">
        <v>4</v>
      </c>
      <c r="E41" s="86" t="s">
        <v>16</v>
      </c>
      <c r="F41" s="76">
        <v>0.86</v>
      </c>
      <c r="G41" s="152">
        <v>0.79</v>
      </c>
      <c r="H41" s="77">
        <f>_xlfn.RANK.AVG(F41,F$41:F$51,0)</f>
        <v>2</v>
      </c>
      <c r="I41" s="2"/>
      <c r="J41" s="2"/>
      <c r="K41" s="143" t="s">
        <v>4</v>
      </c>
      <c r="L41" s="86" t="s">
        <v>16</v>
      </c>
      <c r="M41" s="76">
        <v>0.87</v>
      </c>
      <c r="N41" s="152">
        <v>0.78</v>
      </c>
      <c r="O41" s="77">
        <f>_xlfn.RANK.AVG(M41,M$41:M$51,0)</f>
        <v>2</v>
      </c>
      <c r="P41" s="2"/>
      <c r="Q41" s="2"/>
      <c r="R41" s="143" t="s">
        <v>4</v>
      </c>
      <c r="S41" s="86" t="s">
        <v>16</v>
      </c>
      <c r="T41" s="76">
        <v>0.86</v>
      </c>
      <c r="U41" s="152">
        <v>0.83</v>
      </c>
      <c r="V41" s="77">
        <f>_xlfn.RANK.AVG(T41,T$41:T$51,0)</f>
        <v>1</v>
      </c>
      <c r="W41" s="2"/>
      <c r="X41" s="2"/>
      <c r="Y41" s="143" t="s">
        <v>4</v>
      </c>
      <c r="Z41" s="86" t="s">
        <v>16</v>
      </c>
      <c r="AA41" s="76">
        <v>0.86</v>
      </c>
      <c r="AB41" s="152">
        <v>0.8</v>
      </c>
      <c r="AC41" s="77">
        <f>_xlfn.RANK.AVG(AA41,AA$41:AA$51,0)</f>
        <v>2.5</v>
      </c>
    </row>
    <row r="42" spans="4:35" ht="14.25" customHeight="1" thickBot="1" x14ac:dyDescent="0.3">
      <c r="D42" s="144"/>
      <c r="E42" s="100" t="s">
        <v>17</v>
      </c>
      <c r="F42" s="101">
        <v>0.86</v>
      </c>
      <c r="G42" s="153"/>
      <c r="H42" s="104">
        <f>_xlfn.RANK.AVG(F42,F$41:F$51,0)</f>
        <v>2</v>
      </c>
      <c r="I42" s="2"/>
      <c r="J42" s="2"/>
      <c r="K42" s="144"/>
      <c r="L42" s="100" t="s">
        <v>17</v>
      </c>
      <c r="M42" s="101">
        <v>0.87</v>
      </c>
      <c r="N42" s="153"/>
      <c r="O42" s="104">
        <f>_xlfn.RANK.AVG(M42,M$41:M$51,0)</f>
        <v>2</v>
      </c>
      <c r="P42" s="2"/>
      <c r="Q42" s="2"/>
      <c r="R42" s="144"/>
      <c r="S42" s="100" t="s">
        <v>17</v>
      </c>
      <c r="T42" s="101">
        <v>0.85</v>
      </c>
      <c r="U42" s="153"/>
      <c r="V42" s="104">
        <f>_xlfn.RANK.AVG(T42,T$41:T$51,0)</f>
        <v>3</v>
      </c>
      <c r="W42" s="2"/>
      <c r="X42" s="2"/>
      <c r="Y42" s="144"/>
      <c r="Z42" s="100" t="s">
        <v>17</v>
      </c>
      <c r="AA42" s="101">
        <v>0.86</v>
      </c>
      <c r="AB42" s="153"/>
      <c r="AC42" s="104">
        <f>_xlfn.RANK.AVG(AA42,AA$41:AA$51,0)</f>
        <v>2.5</v>
      </c>
    </row>
    <row r="43" spans="4:35" ht="14.25" customHeight="1" thickBot="1" x14ac:dyDescent="0.3">
      <c r="D43" s="144"/>
      <c r="E43" s="87" t="s">
        <v>19</v>
      </c>
      <c r="F43" s="64">
        <v>0.86</v>
      </c>
      <c r="G43" s="153"/>
      <c r="H43" s="65">
        <f>_xlfn.RANK.AVG(F43,F$41:F$51,0)</f>
        <v>2</v>
      </c>
      <c r="I43" s="2"/>
      <c r="J43" s="2"/>
      <c r="K43" s="144"/>
      <c r="L43" s="87" t="s">
        <v>19</v>
      </c>
      <c r="M43" s="64">
        <v>0.87</v>
      </c>
      <c r="N43" s="153"/>
      <c r="O43" s="65">
        <f>_xlfn.RANK.AVG(M43,M$41:M$51,0)</f>
        <v>2</v>
      </c>
      <c r="P43" s="2"/>
      <c r="Q43" s="2"/>
      <c r="R43" s="144"/>
      <c r="S43" s="87" t="s">
        <v>19</v>
      </c>
      <c r="T43" s="64">
        <v>0.85</v>
      </c>
      <c r="U43" s="153"/>
      <c r="V43" s="65">
        <f>_xlfn.RANK.AVG(T43,T$41:T$51,0)</f>
        <v>3</v>
      </c>
      <c r="W43" s="2"/>
      <c r="X43" s="2"/>
      <c r="Y43" s="144"/>
      <c r="Z43" s="87" t="s">
        <v>19</v>
      </c>
      <c r="AA43" s="64">
        <v>0.86</v>
      </c>
      <c r="AB43" s="153"/>
      <c r="AC43" s="65">
        <f>_xlfn.RANK.AVG(AA43,AA$41:AA$51,0)</f>
        <v>2.5</v>
      </c>
    </row>
    <row r="44" spans="4:35" ht="14.25" customHeight="1" thickBot="1" x14ac:dyDescent="0.3">
      <c r="D44" s="144"/>
      <c r="E44" s="100" t="s">
        <v>20</v>
      </c>
      <c r="F44" s="101">
        <v>0.85</v>
      </c>
      <c r="G44" s="153"/>
      <c r="H44" s="104">
        <f>_xlfn.RANK.AVG(F44,F$41:F$51,0)</f>
        <v>4</v>
      </c>
      <c r="I44" s="2"/>
      <c r="J44" s="2"/>
      <c r="K44" s="144"/>
      <c r="L44" s="100" t="s">
        <v>20</v>
      </c>
      <c r="M44" s="101">
        <v>0.86</v>
      </c>
      <c r="N44" s="153"/>
      <c r="O44" s="104">
        <f>_xlfn.RANK.AVG(M44,M$41:M$51,0)</f>
        <v>4</v>
      </c>
      <c r="P44" s="2"/>
      <c r="Q44" s="2"/>
      <c r="R44" s="144"/>
      <c r="S44" s="100" t="s">
        <v>20</v>
      </c>
      <c r="T44" s="101">
        <v>0.85</v>
      </c>
      <c r="U44" s="153"/>
      <c r="V44" s="104">
        <f>_xlfn.RANK.AVG(T44,T$41:T$51,0)</f>
        <v>3</v>
      </c>
      <c r="W44" s="2"/>
      <c r="X44" s="2"/>
      <c r="Y44" s="144"/>
      <c r="Z44" s="100" t="s">
        <v>20</v>
      </c>
      <c r="AA44" s="101">
        <v>0.86</v>
      </c>
      <c r="AB44" s="153"/>
      <c r="AC44" s="104">
        <f>_xlfn.RANK.AVG(AA44,AA$41:AA$51,0)</f>
        <v>2.5</v>
      </c>
    </row>
    <row r="45" spans="4:35" ht="14.25" customHeight="1" thickBot="1" x14ac:dyDescent="0.3">
      <c r="D45" s="144"/>
      <c r="E45" s="87" t="s">
        <v>18</v>
      </c>
      <c r="F45" s="64">
        <v>0.78</v>
      </c>
      <c r="G45" s="153"/>
      <c r="H45" s="65">
        <f t="shared" ref="H45:H50" si="0">_xlfn.RANK.AVG(F45,F$41:F$51,0)</f>
        <v>8</v>
      </c>
      <c r="I45" s="2"/>
      <c r="J45" s="2"/>
      <c r="K45" s="144"/>
      <c r="L45" s="87" t="s">
        <v>18</v>
      </c>
      <c r="M45" s="64">
        <v>0.73</v>
      </c>
      <c r="N45" s="153"/>
      <c r="O45" s="65">
        <f t="shared" ref="O45:O50" si="1">_xlfn.RANK.AVG(M45,M$41:M$51,0)</f>
        <v>11</v>
      </c>
      <c r="P45" s="2"/>
      <c r="Q45" s="2"/>
      <c r="R45" s="144"/>
      <c r="S45" s="87" t="s">
        <v>18</v>
      </c>
      <c r="T45" s="64">
        <v>0.84</v>
      </c>
      <c r="U45" s="153"/>
      <c r="V45" s="65">
        <f t="shared" ref="V45:V50" si="2">_xlfn.RANK.AVG(T45,T$41:T$51,0)</f>
        <v>5</v>
      </c>
      <c r="W45" s="2"/>
      <c r="X45" s="2"/>
      <c r="Y45" s="144"/>
      <c r="Z45" s="87" t="s">
        <v>18</v>
      </c>
      <c r="AA45" s="64">
        <v>0.8</v>
      </c>
      <c r="AB45" s="153"/>
      <c r="AC45" s="65">
        <f t="shared" ref="AC45:AC50" si="3">_xlfn.RANK.AVG(AA45,AA$41:AA$51,0)</f>
        <v>5</v>
      </c>
    </row>
    <row r="46" spans="4:35" ht="14.25" customHeight="1" thickBot="1" x14ac:dyDescent="0.3">
      <c r="D46" s="144"/>
      <c r="E46" s="102" t="s">
        <v>21</v>
      </c>
      <c r="F46" s="101">
        <v>0.79</v>
      </c>
      <c r="G46" s="153"/>
      <c r="H46" s="104">
        <f t="shared" si="0"/>
        <v>6</v>
      </c>
      <c r="I46" s="2"/>
      <c r="J46" s="2"/>
      <c r="K46" s="144"/>
      <c r="L46" s="102" t="s">
        <v>21</v>
      </c>
      <c r="M46" s="101">
        <v>0.76</v>
      </c>
      <c r="N46" s="153"/>
      <c r="O46" s="104">
        <f t="shared" si="1"/>
        <v>9.5</v>
      </c>
      <c r="P46" s="2" t="s">
        <v>11</v>
      </c>
      <c r="Q46" s="2"/>
      <c r="R46" s="144"/>
      <c r="S46" s="102" t="s">
        <v>21</v>
      </c>
      <c r="T46" s="101">
        <v>0.82</v>
      </c>
      <c r="U46" s="153"/>
      <c r="V46" s="104">
        <f t="shared" si="2"/>
        <v>6.5</v>
      </c>
      <c r="W46" s="2"/>
      <c r="X46" s="2"/>
      <c r="Y46" s="144"/>
      <c r="Z46" s="102" t="s">
        <v>21</v>
      </c>
      <c r="AA46" s="101">
        <v>0.77</v>
      </c>
      <c r="AB46" s="153"/>
      <c r="AC46" s="104">
        <f t="shared" si="3"/>
        <v>7.5</v>
      </c>
    </row>
    <row r="47" spans="4:35" ht="14.25" customHeight="1" thickBot="1" x14ac:dyDescent="0.3">
      <c r="D47" s="144"/>
      <c r="E47" s="88" t="s">
        <v>22</v>
      </c>
      <c r="F47" s="67">
        <v>0.8</v>
      </c>
      <c r="G47" s="153"/>
      <c r="H47" s="65">
        <f t="shared" si="0"/>
        <v>5</v>
      </c>
      <c r="I47" s="2"/>
      <c r="J47" s="2"/>
      <c r="K47" s="144"/>
      <c r="L47" s="88" t="s">
        <v>22</v>
      </c>
      <c r="M47" s="67">
        <v>0.76</v>
      </c>
      <c r="N47" s="153"/>
      <c r="O47" s="65">
        <f t="shared" si="1"/>
        <v>9.5</v>
      </c>
      <c r="P47" s="2"/>
      <c r="Q47" s="2"/>
      <c r="R47" s="144"/>
      <c r="S47" s="88" t="s">
        <v>22</v>
      </c>
      <c r="T47" s="67">
        <v>0.82</v>
      </c>
      <c r="U47" s="153"/>
      <c r="V47" s="65">
        <f t="shared" si="2"/>
        <v>6.5</v>
      </c>
      <c r="W47" s="2"/>
      <c r="X47" s="2"/>
      <c r="Y47" s="144"/>
      <c r="Z47" s="88" t="s">
        <v>22</v>
      </c>
      <c r="AA47" s="67">
        <v>0.77</v>
      </c>
      <c r="AB47" s="153"/>
      <c r="AC47" s="65">
        <f t="shared" si="3"/>
        <v>7.5</v>
      </c>
    </row>
    <row r="48" spans="4:35" ht="14.25" customHeight="1" thickBot="1" x14ac:dyDescent="0.3">
      <c r="D48" s="144"/>
      <c r="E48" s="102" t="s">
        <v>23</v>
      </c>
      <c r="F48" s="103">
        <v>0.78</v>
      </c>
      <c r="G48" s="153"/>
      <c r="H48" s="104">
        <f t="shared" si="0"/>
        <v>8</v>
      </c>
      <c r="I48" s="2"/>
      <c r="J48" s="2"/>
      <c r="K48" s="144"/>
      <c r="L48" s="102" t="s">
        <v>23</v>
      </c>
      <c r="M48" s="103">
        <v>0.77</v>
      </c>
      <c r="N48" s="153"/>
      <c r="O48" s="104">
        <f t="shared" si="1"/>
        <v>8</v>
      </c>
      <c r="P48" s="2"/>
      <c r="Q48" s="2"/>
      <c r="R48" s="144"/>
      <c r="S48" s="102" t="s">
        <v>23</v>
      </c>
      <c r="T48" s="103">
        <v>0.81</v>
      </c>
      <c r="U48" s="153"/>
      <c r="V48" s="104">
        <f t="shared" si="2"/>
        <v>8</v>
      </c>
      <c r="W48" s="2"/>
      <c r="X48" s="2"/>
      <c r="Y48" s="144"/>
      <c r="Z48" s="102" t="s">
        <v>23</v>
      </c>
      <c r="AA48" s="103">
        <v>0.78</v>
      </c>
      <c r="AB48" s="153"/>
      <c r="AC48" s="104">
        <f t="shared" si="3"/>
        <v>6</v>
      </c>
    </row>
    <row r="49" spans="4:29" ht="14.25" customHeight="1" thickBot="1" x14ac:dyDescent="0.3">
      <c r="D49" s="144"/>
      <c r="E49" s="88" t="s">
        <v>24</v>
      </c>
      <c r="F49" s="67">
        <v>0.77</v>
      </c>
      <c r="G49" s="153"/>
      <c r="H49" s="65">
        <f t="shared" si="0"/>
        <v>10</v>
      </c>
      <c r="I49" s="2"/>
      <c r="J49" s="2"/>
      <c r="K49" s="144"/>
      <c r="L49" s="88" t="s">
        <v>24</v>
      </c>
      <c r="M49" s="67">
        <v>0.79</v>
      </c>
      <c r="N49" s="153"/>
      <c r="O49" s="65">
        <f t="shared" si="1"/>
        <v>7</v>
      </c>
      <c r="P49" s="2"/>
      <c r="Q49" s="2"/>
      <c r="R49" s="144"/>
      <c r="S49" s="88" t="s">
        <v>24</v>
      </c>
      <c r="T49" s="67">
        <v>0.8</v>
      </c>
      <c r="U49" s="153"/>
      <c r="V49" s="65">
        <f t="shared" si="2"/>
        <v>9</v>
      </c>
      <c r="W49" s="2"/>
      <c r="X49" s="2"/>
      <c r="Y49" s="144"/>
      <c r="Z49" s="88" t="s">
        <v>24</v>
      </c>
      <c r="AA49" s="67">
        <v>0.75</v>
      </c>
      <c r="AB49" s="153"/>
      <c r="AC49" s="65">
        <f t="shared" si="3"/>
        <v>10.5</v>
      </c>
    </row>
    <row r="50" spans="4:29" ht="14.25" customHeight="1" thickBot="1" x14ac:dyDescent="0.3">
      <c r="D50" s="144"/>
      <c r="E50" s="102" t="s">
        <v>25</v>
      </c>
      <c r="F50" s="103">
        <v>0.78</v>
      </c>
      <c r="G50" s="153"/>
      <c r="H50" s="104">
        <f t="shared" si="0"/>
        <v>8</v>
      </c>
      <c r="I50" s="2"/>
      <c r="J50" s="2"/>
      <c r="K50" s="144"/>
      <c r="L50" s="102" t="s">
        <v>25</v>
      </c>
      <c r="M50" s="103">
        <v>0.8</v>
      </c>
      <c r="N50" s="153"/>
      <c r="O50" s="104">
        <f t="shared" si="1"/>
        <v>5.5</v>
      </c>
      <c r="P50" s="2"/>
      <c r="Q50" s="2"/>
      <c r="R50" s="144"/>
      <c r="S50" s="102" t="s">
        <v>25</v>
      </c>
      <c r="T50" s="103">
        <v>0.79</v>
      </c>
      <c r="U50" s="153"/>
      <c r="V50" s="104">
        <f t="shared" si="2"/>
        <v>10.5</v>
      </c>
      <c r="W50" s="2"/>
      <c r="X50" s="2"/>
      <c r="Y50" s="144"/>
      <c r="Z50" s="102" t="s">
        <v>25</v>
      </c>
      <c r="AA50" s="103">
        <v>0.76</v>
      </c>
      <c r="AB50" s="153"/>
      <c r="AC50" s="104">
        <f t="shared" si="3"/>
        <v>9</v>
      </c>
    </row>
    <row r="51" spans="4:29" ht="14.25" customHeight="1" thickBot="1" x14ac:dyDescent="0.3">
      <c r="D51" s="145"/>
      <c r="E51" s="89" t="s">
        <v>26</v>
      </c>
      <c r="F51" s="79">
        <v>0.76</v>
      </c>
      <c r="G51" s="154"/>
      <c r="H51" s="80">
        <f>_xlfn.RANK.AVG(F51,F$41:F$51,0)</f>
        <v>11</v>
      </c>
      <c r="I51" s="2"/>
      <c r="J51" s="2"/>
      <c r="K51" s="145"/>
      <c r="L51" s="89" t="s">
        <v>26</v>
      </c>
      <c r="M51" s="79">
        <v>0.8</v>
      </c>
      <c r="N51" s="154"/>
      <c r="O51" s="80">
        <f>_xlfn.RANK.AVG(M51,M$41:M$51,0)</f>
        <v>5.5</v>
      </c>
      <c r="P51" s="2"/>
      <c r="Q51" s="2"/>
      <c r="R51" s="145"/>
      <c r="S51" s="89" t="s">
        <v>26</v>
      </c>
      <c r="T51" s="79">
        <v>0.79</v>
      </c>
      <c r="U51" s="154"/>
      <c r="V51" s="80">
        <f>_xlfn.RANK.AVG(T51,T$41:T$51,0)</f>
        <v>10.5</v>
      </c>
      <c r="W51" s="2"/>
      <c r="X51" s="2"/>
      <c r="Y51" s="145"/>
      <c r="Z51" s="89" t="s">
        <v>26</v>
      </c>
      <c r="AA51" s="79">
        <v>0.75</v>
      </c>
      <c r="AB51" s="154"/>
      <c r="AC51" s="80">
        <f>_xlfn.RANK.AVG(AA51,AA$41:AA$51,0)</f>
        <v>10.5</v>
      </c>
    </row>
    <row r="52" spans="4:29" x14ac:dyDescent="0.2">
      <c r="D52" s="68"/>
      <c r="E52" s="90"/>
      <c r="F52" s="69"/>
      <c r="G52" s="90"/>
      <c r="H52" s="52"/>
      <c r="I52" s="2"/>
      <c r="J52" s="2" t="s">
        <v>11</v>
      </c>
      <c r="K52" s="68"/>
      <c r="L52" s="90"/>
      <c r="M52" s="69"/>
      <c r="N52" s="90"/>
      <c r="O52" s="52"/>
      <c r="P52" s="2"/>
      <c r="Q52" s="2"/>
      <c r="R52" s="68"/>
      <c r="S52" s="90"/>
      <c r="T52" s="69"/>
      <c r="U52" s="90"/>
      <c r="V52" s="52"/>
      <c r="W52" s="2"/>
      <c r="X52" s="2"/>
      <c r="Y52" s="68"/>
      <c r="Z52" s="90"/>
      <c r="AA52" s="69"/>
      <c r="AB52" s="90"/>
      <c r="AC52" s="52"/>
    </row>
    <row r="53" spans="4:29" ht="15" thickBot="1" x14ac:dyDescent="0.25">
      <c r="D53" s="68"/>
      <c r="E53" s="90"/>
      <c r="F53" s="69"/>
      <c r="G53" s="90"/>
      <c r="H53" s="52"/>
      <c r="I53" s="2"/>
      <c r="J53" s="2"/>
      <c r="K53" s="68"/>
      <c r="L53" s="90"/>
      <c r="M53" s="69"/>
      <c r="N53" s="90"/>
      <c r="O53" s="52"/>
      <c r="P53" s="2"/>
      <c r="Q53" s="2"/>
      <c r="R53" s="68"/>
      <c r="S53" s="90"/>
      <c r="T53" s="69"/>
      <c r="U53" s="90"/>
      <c r="V53" s="52"/>
      <c r="W53" s="2"/>
      <c r="X53" s="2"/>
      <c r="Y53" s="68"/>
      <c r="Z53" s="90"/>
      <c r="AA53" s="69"/>
      <c r="AB53" s="90"/>
      <c r="AC53" s="52"/>
    </row>
    <row r="54" spans="4:29" ht="14.25" customHeight="1" thickBot="1" x14ac:dyDescent="0.3">
      <c r="D54" s="143" t="s">
        <v>10</v>
      </c>
      <c r="E54" s="86" t="s">
        <v>28</v>
      </c>
      <c r="F54" s="81">
        <v>0.81</v>
      </c>
      <c r="G54" s="137">
        <v>0.75</v>
      </c>
      <c r="H54" s="77">
        <f>_xlfn.RANK.AVG(F54,F$54:F$64,0)</f>
        <v>2.5</v>
      </c>
      <c r="I54" s="2"/>
      <c r="J54" s="2"/>
      <c r="K54" s="143" t="s">
        <v>10</v>
      </c>
      <c r="L54" s="86" t="s">
        <v>28</v>
      </c>
      <c r="M54" s="81">
        <v>0.83</v>
      </c>
      <c r="N54" s="137">
        <v>0.79</v>
      </c>
      <c r="O54" s="77">
        <f>_xlfn.RANK.AVG(M54,M$54:M$64,0)</f>
        <v>3</v>
      </c>
      <c r="P54" s="2"/>
      <c r="Q54" s="2"/>
      <c r="R54" s="143" t="s">
        <v>10</v>
      </c>
      <c r="S54" s="86" t="s">
        <v>28</v>
      </c>
      <c r="T54" s="81">
        <v>0.83</v>
      </c>
      <c r="U54" s="137">
        <v>0.79</v>
      </c>
      <c r="V54" s="77">
        <f>_xlfn.RANK.AVG(T54,T$54:T$64,0)</f>
        <v>2</v>
      </c>
      <c r="W54" s="2"/>
      <c r="X54" s="2"/>
      <c r="Y54" s="143" t="s">
        <v>10</v>
      </c>
      <c r="Z54" s="86" t="s">
        <v>28</v>
      </c>
      <c r="AA54" s="81">
        <v>0.86</v>
      </c>
      <c r="AB54" s="137">
        <v>0.82</v>
      </c>
      <c r="AC54" s="77">
        <f>_xlfn.RANK.AVG(AA54,AA$54:AA$64,0)</f>
        <v>2</v>
      </c>
    </row>
    <row r="55" spans="4:29" ht="14.25" customHeight="1" thickBot="1" x14ac:dyDescent="0.3">
      <c r="D55" s="144"/>
      <c r="E55" s="102" t="s">
        <v>29</v>
      </c>
      <c r="F55" s="105">
        <v>0.82</v>
      </c>
      <c r="G55" s="138"/>
      <c r="H55" s="108">
        <f>_xlfn.RANK.AVG(F55,F$54:F$64,0)</f>
        <v>1</v>
      </c>
      <c r="I55" s="2"/>
      <c r="J55" s="2"/>
      <c r="K55" s="144"/>
      <c r="L55" s="102" t="s">
        <v>29</v>
      </c>
      <c r="M55" s="105">
        <v>0.84</v>
      </c>
      <c r="N55" s="138"/>
      <c r="O55" s="108">
        <f>_xlfn.RANK.AVG(M55,M$54:M$64,0)</f>
        <v>1</v>
      </c>
      <c r="P55" s="2"/>
      <c r="Q55" s="2"/>
      <c r="R55" s="144"/>
      <c r="S55" s="102" t="s">
        <v>29</v>
      </c>
      <c r="T55" s="105">
        <v>0.84</v>
      </c>
      <c r="U55" s="138"/>
      <c r="V55" s="108">
        <f>_xlfn.RANK.AVG(T55,T$54:T$64,0)</f>
        <v>1</v>
      </c>
      <c r="W55" s="2"/>
      <c r="X55" s="2"/>
      <c r="Y55" s="144"/>
      <c r="Z55" s="102" t="s">
        <v>29</v>
      </c>
      <c r="AA55" s="105">
        <v>0.86</v>
      </c>
      <c r="AB55" s="138"/>
      <c r="AC55" s="108">
        <f>_xlfn.RANK.AVG(AA55,AA$54:AA$64,0)</f>
        <v>2</v>
      </c>
    </row>
    <row r="56" spans="4:29" ht="14.25" customHeight="1" thickBot="1" x14ac:dyDescent="0.3">
      <c r="D56" s="144"/>
      <c r="E56" s="88" t="s">
        <v>30</v>
      </c>
      <c r="F56" s="70">
        <v>0.81</v>
      </c>
      <c r="G56" s="138"/>
      <c r="H56" s="65">
        <f t="shared" ref="H56:H64" si="4">_xlfn.RANK.AVG(F56,F$54:F$64,0)</f>
        <v>2.5</v>
      </c>
      <c r="I56" s="2"/>
      <c r="J56" s="2"/>
      <c r="K56" s="144"/>
      <c r="L56" s="88" t="s">
        <v>30</v>
      </c>
      <c r="M56" s="70">
        <v>0.83</v>
      </c>
      <c r="N56" s="138"/>
      <c r="O56" s="65">
        <f t="shared" ref="O56:O64" si="5">_xlfn.RANK.AVG(M56,M$54:M$64,0)</f>
        <v>3</v>
      </c>
      <c r="P56" s="2"/>
      <c r="Q56" s="2"/>
      <c r="R56" s="144"/>
      <c r="S56" s="88" t="s">
        <v>30</v>
      </c>
      <c r="T56" s="70">
        <v>0.82</v>
      </c>
      <c r="U56" s="138"/>
      <c r="V56" s="65">
        <f t="shared" ref="V56:V64" si="6">_xlfn.RANK.AVG(T56,T$54:T$64,0)</f>
        <v>3.5</v>
      </c>
      <c r="W56" s="2"/>
      <c r="X56" s="2"/>
      <c r="Y56" s="144"/>
      <c r="Z56" s="88" t="s">
        <v>30</v>
      </c>
      <c r="AA56" s="70">
        <v>0.86</v>
      </c>
      <c r="AB56" s="138"/>
      <c r="AC56" s="65">
        <f t="shared" ref="AC56:AC64" si="7">_xlfn.RANK.AVG(AA56,AA$54:AA$64,0)</f>
        <v>2</v>
      </c>
    </row>
    <row r="57" spans="4:29" ht="14.25" customHeight="1" thickBot="1" x14ac:dyDescent="0.3">
      <c r="D57" s="144"/>
      <c r="E57" s="100" t="s">
        <v>31</v>
      </c>
      <c r="F57" s="105">
        <v>0.8</v>
      </c>
      <c r="G57" s="138"/>
      <c r="H57" s="108">
        <f t="shared" si="4"/>
        <v>4</v>
      </c>
      <c r="I57" s="2"/>
      <c r="J57" s="2"/>
      <c r="K57" s="144"/>
      <c r="L57" s="100" t="s">
        <v>31</v>
      </c>
      <c r="M57" s="105">
        <v>0.83</v>
      </c>
      <c r="N57" s="138"/>
      <c r="O57" s="108">
        <f t="shared" si="5"/>
        <v>3</v>
      </c>
      <c r="P57" s="2"/>
      <c r="Q57" s="2"/>
      <c r="R57" s="144"/>
      <c r="S57" s="100" t="s">
        <v>31</v>
      </c>
      <c r="T57" s="105">
        <v>0.82</v>
      </c>
      <c r="U57" s="138"/>
      <c r="V57" s="108">
        <f t="shared" si="6"/>
        <v>3.5</v>
      </c>
      <c r="W57" s="2"/>
      <c r="X57" s="2"/>
      <c r="Y57" s="144"/>
      <c r="Z57" s="100" t="s">
        <v>31</v>
      </c>
      <c r="AA57" s="105">
        <v>0.85</v>
      </c>
      <c r="AB57" s="138"/>
      <c r="AC57" s="108">
        <f t="shared" si="7"/>
        <v>4</v>
      </c>
    </row>
    <row r="58" spans="4:29" ht="14.25" customHeight="1" thickBot="1" x14ac:dyDescent="0.3">
      <c r="D58" s="144"/>
      <c r="E58" s="88" t="s">
        <v>21</v>
      </c>
      <c r="F58" s="70">
        <v>0.77</v>
      </c>
      <c r="G58" s="138"/>
      <c r="H58" s="65">
        <f t="shared" si="4"/>
        <v>6</v>
      </c>
      <c r="I58" s="2"/>
      <c r="J58" s="2"/>
      <c r="K58" s="144"/>
      <c r="L58" s="88" t="s">
        <v>21</v>
      </c>
      <c r="M58" s="70">
        <v>0.79</v>
      </c>
      <c r="N58" s="138"/>
      <c r="O58" s="65">
        <f t="shared" si="5"/>
        <v>9</v>
      </c>
      <c r="P58" s="2"/>
      <c r="Q58" s="2"/>
      <c r="R58" s="144"/>
      <c r="S58" s="88" t="s">
        <v>21</v>
      </c>
      <c r="T58" s="70">
        <v>0.77</v>
      </c>
      <c r="U58" s="138"/>
      <c r="V58" s="65">
        <f t="shared" si="6"/>
        <v>7.5</v>
      </c>
      <c r="W58" s="2"/>
      <c r="X58" s="2"/>
      <c r="Y58" s="144"/>
      <c r="Z58" s="88" t="s">
        <v>21</v>
      </c>
      <c r="AA58" s="70">
        <v>0.81</v>
      </c>
      <c r="AB58" s="138"/>
      <c r="AC58" s="65">
        <f t="shared" si="7"/>
        <v>6.5</v>
      </c>
    </row>
    <row r="59" spans="4:29" ht="14.25" customHeight="1" thickBot="1" x14ac:dyDescent="0.3">
      <c r="D59" s="144"/>
      <c r="E59" s="106" t="s">
        <v>22</v>
      </c>
      <c r="F59" s="105">
        <v>0.78</v>
      </c>
      <c r="G59" s="138"/>
      <c r="H59" s="108">
        <f t="shared" si="4"/>
        <v>5</v>
      </c>
      <c r="I59" s="2"/>
      <c r="J59" s="2"/>
      <c r="K59" s="144"/>
      <c r="L59" s="106" t="s">
        <v>22</v>
      </c>
      <c r="M59" s="105">
        <v>0.79</v>
      </c>
      <c r="N59" s="138"/>
      <c r="O59" s="108">
        <f t="shared" si="5"/>
        <v>9</v>
      </c>
      <c r="P59" s="2"/>
      <c r="Q59" s="2"/>
      <c r="R59" s="144"/>
      <c r="S59" s="106" t="s">
        <v>22</v>
      </c>
      <c r="T59" s="105">
        <v>0.77</v>
      </c>
      <c r="U59" s="138"/>
      <c r="V59" s="108">
        <f t="shared" si="6"/>
        <v>7.5</v>
      </c>
      <c r="W59" s="2"/>
      <c r="X59" s="2"/>
      <c r="Y59" s="144"/>
      <c r="Z59" s="106" t="s">
        <v>22</v>
      </c>
      <c r="AA59" s="105">
        <v>0.81</v>
      </c>
      <c r="AB59" s="138"/>
      <c r="AC59" s="108">
        <f t="shared" si="7"/>
        <v>6.5</v>
      </c>
    </row>
    <row r="60" spans="4:29" ht="14.25" customHeight="1" thickBot="1" x14ac:dyDescent="0.3">
      <c r="D60" s="144"/>
      <c r="E60" s="87" t="s">
        <v>18</v>
      </c>
      <c r="F60" s="70">
        <v>0.73</v>
      </c>
      <c r="G60" s="138"/>
      <c r="H60" s="65">
        <f t="shared" si="4"/>
        <v>11</v>
      </c>
      <c r="I60" s="2"/>
      <c r="J60" s="2"/>
      <c r="K60" s="144"/>
      <c r="L60" s="87" t="s">
        <v>18</v>
      </c>
      <c r="M60" s="70">
        <v>0.74</v>
      </c>
      <c r="N60" s="138"/>
      <c r="O60" s="65">
        <f t="shared" si="5"/>
        <v>11</v>
      </c>
      <c r="P60" s="2"/>
      <c r="Q60" s="2"/>
      <c r="R60" s="144"/>
      <c r="S60" s="87" t="s">
        <v>18</v>
      </c>
      <c r="T60" s="70">
        <v>0.81</v>
      </c>
      <c r="U60" s="138"/>
      <c r="V60" s="65">
        <f t="shared" si="6"/>
        <v>5</v>
      </c>
      <c r="W60" s="2"/>
      <c r="X60" s="2"/>
      <c r="Y60" s="144"/>
      <c r="Z60" s="87" t="s">
        <v>18</v>
      </c>
      <c r="AA60" s="70">
        <v>0.83</v>
      </c>
      <c r="AB60" s="138"/>
      <c r="AC60" s="65">
        <f t="shared" si="7"/>
        <v>5</v>
      </c>
    </row>
    <row r="61" spans="4:29" ht="14.25" customHeight="1" thickBot="1" x14ac:dyDescent="0.3">
      <c r="D61" s="144"/>
      <c r="E61" s="106" t="s">
        <v>24</v>
      </c>
      <c r="F61" s="107">
        <v>0.76</v>
      </c>
      <c r="G61" s="138"/>
      <c r="H61" s="108">
        <f t="shared" si="4"/>
        <v>7</v>
      </c>
      <c r="I61" s="2"/>
      <c r="J61" s="2"/>
      <c r="K61" s="144"/>
      <c r="L61" s="106" t="s">
        <v>24</v>
      </c>
      <c r="M61" s="107">
        <v>0.82</v>
      </c>
      <c r="N61" s="138"/>
      <c r="O61" s="108">
        <f t="shared" si="5"/>
        <v>5.5</v>
      </c>
      <c r="P61" s="2"/>
      <c r="Q61" s="2"/>
      <c r="R61" s="144"/>
      <c r="S61" s="106" t="s">
        <v>24</v>
      </c>
      <c r="T61" s="107">
        <v>0.73</v>
      </c>
      <c r="U61" s="138"/>
      <c r="V61" s="108">
        <f t="shared" si="6"/>
        <v>10.5</v>
      </c>
      <c r="W61" s="2"/>
      <c r="X61" s="2"/>
      <c r="Y61" s="144"/>
      <c r="Z61" s="106" t="s">
        <v>24</v>
      </c>
      <c r="AA61" s="107">
        <v>0.79</v>
      </c>
      <c r="AB61" s="138"/>
      <c r="AC61" s="108">
        <f t="shared" si="7"/>
        <v>9</v>
      </c>
    </row>
    <row r="62" spans="4:29" ht="15.75" thickBot="1" x14ac:dyDescent="0.3">
      <c r="D62" s="144"/>
      <c r="E62" s="88" t="s">
        <v>23</v>
      </c>
      <c r="F62" s="71">
        <v>0.74</v>
      </c>
      <c r="G62" s="138"/>
      <c r="H62" s="65">
        <f t="shared" si="4"/>
        <v>9</v>
      </c>
      <c r="I62" s="2"/>
      <c r="J62" s="2"/>
      <c r="K62" s="144"/>
      <c r="L62" s="88" t="s">
        <v>23</v>
      </c>
      <c r="M62" s="71">
        <v>0.79</v>
      </c>
      <c r="N62" s="138"/>
      <c r="O62" s="65">
        <f t="shared" si="5"/>
        <v>9</v>
      </c>
      <c r="P62" s="2"/>
      <c r="Q62" s="2"/>
      <c r="R62" s="144"/>
      <c r="S62" s="88" t="s">
        <v>23</v>
      </c>
      <c r="T62" s="71">
        <v>0.78</v>
      </c>
      <c r="U62" s="138"/>
      <c r="V62" s="65">
        <f t="shared" si="6"/>
        <v>6</v>
      </c>
      <c r="W62" s="2"/>
      <c r="X62" s="2"/>
      <c r="Y62" s="144"/>
      <c r="Z62" s="88" t="s">
        <v>23</v>
      </c>
      <c r="AA62" s="71">
        <v>0.8</v>
      </c>
      <c r="AB62" s="138"/>
      <c r="AC62" s="65">
        <f t="shared" si="7"/>
        <v>8</v>
      </c>
    </row>
    <row r="63" spans="4:29" ht="15.75" thickBot="1" x14ac:dyDescent="0.3">
      <c r="D63" s="144"/>
      <c r="E63" s="106" t="s">
        <v>26</v>
      </c>
      <c r="F63" s="107">
        <v>0.74</v>
      </c>
      <c r="G63" s="138"/>
      <c r="H63" s="108">
        <f t="shared" si="4"/>
        <v>9</v>
      </c>
      <c r="I63" s="2"/>
      <c r="J63" s="2"/>
      <c r="K63" s="144"/>
      <c r="L63" s="106" t="s">
        <v>26</v>
      </c>
      <c r="M63" s="107">
        <v>0.82</v>
      </c>
      <c r="N63" s="138"/>
      <c r="O63" s="108">
        <f t="shared" si="5"/>
        <v>5.5</v>
      </c>
      <c r="P63" s="2"/>
      <c r="Q63" s="2"/>
      <c r="R63" s="144"/>
      <c r="S63" s="106" t="s">
        <v>26</v>
      </c>
      <c r="T63" s="107">
        <v>0.74</v>
      </c>
      <c r="U63" s="138"/>
      <c r="V63" s="108">
        <f t="shared" si="6"/>
        <v>9</v>
      </c>
      <c r="W63" s="2"/>
      <c r="X63" s="2"/>
      <c r="Y63" s="144"/>
      <c r="Z63" s="106" t="s">
        <v>26</v>
      </c>
      <c r="AA63" s="107">
        <v>0.78</v>
      </c>
      <c r="AB63" s="138"/>
      <c r="AC63" s="108">
        <f t="shared" si="7"/>
        <v>10.5</v>
      </c>
    </row>
    <row r="64" spans="4:29" ht="14.25" customHeight="1" thickBot="1" x14ac:dyDescent="0.3">
      <c r="D64" s="145"/>
      <c r="E64" s="89" t="s">
        <v>25</v>
      </c>
      <c r="F64" s="82">
        <v>0.74</v>
      </c>
      <c r="G64" s="139"/>
      <c r="H64" s="80">
        <f t="shared" si="4"/>
        <v>9</v>
      </c>
      <c r="I64" s="2"/>
      <c r="J64" s="2"/>
      <c r="K64" s="145"/>
      <c r="L64" s="89" t="s">
        <v>25</v>
      </c>
      <c r="M64" s="82">
        <v>0.81</v>
      </c>
      <c r="N64" s="139"/>
      <c r="O64" s="80">
        <f t="shared" si="5"/>
        <v>7</v>
      </c>
      <c r="P64" s="2"/>
      <c r="Q64" s="2"/>
      <c r="R64" s="145"/>
      <c r="S64" s="89" t="s">
        <v>25</v>
      </c>
      <c r="T64" s="82">
        <v>0.73</v>
      </c>
      <c r="U64" s="139"/>
      <c r="V64" s="80">
        <f t="shared" si="6"/>
        <v>10.5</v>
      </c>
      <c r="W64" s="2"/>
      <c r="X64" s="2"/>
      <c r="Y64" s="145"/>
      <c r="Z64" s="89" t="s">
        <v>25</v>
      </c>
      <c r="AA64" s="82">
        <v>0.78</v>
      </c>
      <c r="AB64" s="139"/>
      <c r="AC64" s="80">
        <f t="shared" si="7"/>
        <v>10.5</v>
      </c>
    </row>
    <row r="65" spans="4:29" ht="14.25" customHeight="1" x14ac:dyDescent="0.2">
      <c r="D65" s="72"/>
      <c r="E65" s="91"/>
      <c r="F65" s="24"/>
      <c r="G65" s="94"/>
      <c r="H65" s="52"/>
      <c r="I65" s="2"/>
      <c r="J65" s="2"/>
      <c r="K65" s="72"/>
      <c r="L65" s="91"/>
      <c r="M65" s="24"/>
      <c r="N65" s="94"/>
      <c r="O65" s="52"/>
      <c r="P65" s="2"/>
      <c r="Q65" s="2"/>
      <c r="R65" s="72"/>
      <c r="S65" s="91"/>
      <c r="T65" s="24"/>
      <c r="U65" s="94"/>
      <c r="V65" s="52"/>
      <c r="W65" s="2"/>
      <c r="X65" s="2"/>
      <c r="Y65" s="72"/>
      <c r="Z65" s="91"/>
      <c r="AA65" s="24"/>
      <c r="AB65" s="94"/>
      <c r="AC65" s="52"/>
    </row>
    <row r="66" spans="4:29" ht="14.25" customHeight="1" thickBot="1" x14ac:dyDescent="0.25">
      <c r="D66" s="72"/>
      <c r="E66" s="91"/>
      <c r="F66" s="24"/>
      <c r="G66" s="94"/>
      <c r="H66" s="52"/>
      <c r="I66" s="2"/>
      <c r="J66" s="2"/>
      <c r="K66" s="72"/>
      <c r="L66" s="91"/>
      <c r="M66" s="24"/>
      <c r="N66" s="94"/>
      <c r="O66" s="52"/>
      <c r="P66" s="2"/>
      <c r="Q66" s="2"/>
      <c r="R66" s="72"/>
      <c r="S66" s="91"/>
      <c r="T66" s="24"/>
      <c r="U66" s="94"/>
      <c r="V66" s="52"/>
      <c r="W66" s="2"/>
      <c r="X66" s="2"/>
      <c r="Y66" s="72"/>
      <c r="Z66" s="91"/>
      <c r="AA66" s="24"/>
      <c r="AB66" s="94"/>
      <c r="AC66" s="52"/>
    </row>
    <row r="67" spans="4:29" ht="14.25" customHeight="1" thickBot="1" x14ac:dyDescent="0.3">
      <c r="D67" s="143" t="s">
        <v>5</v>
      </c>
      <c r="E67" s="92" t="s">
        <v>32</v>
      </c>
      <c r="F67" s="84">
        <v>0.83</v>
      </c>
      <c r="G67" s="137">
        <v>0.78</v>
      </c>
      <c r="H67" s="77">
        <f>_xlfn.RANK.AVG(F67,F$67:F$75,0)</f>
        <v>1.5</v>
      </c>
      <c r="I67" s="2"/>
      <c r="J67" s="2"/>
      <c r="K67" s="143" t="s">
        <v>5</v>
      </c>
      <c r="L67" s="92" t="s">
        <v>32</v>
      </c>
      <c r="M67" s="84">
        <v>0.83</v>
      </c>
      <c r="N67" s="137">
        <v>0.76</v>
      </c>
      <c r="O67" s="77">
        <f>_xlfn.RANK.AVG(M67,M$67:M$75,0)</f>
        <v>1.5</v>
      </c>
      <c r="P67" s="2"/>
      <c r="Q67" s="2"/>
      <c r="R67" s="143" t="s">
        <v>5</v>
      </c>
      <c r="S67" s="92" t="s">
        <v>32</v>
      </c>
      <c r="T67" s="84">
        <v>0.79</v>
      </c>
      <c r="U67" s="137">
        <v>0.74</v>
      </c>
      <c r="V67" s="77">
        <f>_xlfn.RANK.AVG(T67,T$67:T$75,0)</f>
        <v>1.5</v>
      </c>
      <c r="W67" s="2"/>
      <c r="X67" s="2"/>
      <c r="Y67" s="143" t="s">
        <v>5</v>
      </c>
      <c r="Z67" s="92" t="s">
        <v>32</v>
      </c>
      <c r="AA67" s="84">
        <v>0.81</v>
      </c>
      <c r="AB67" s="137">
        <v>0.77</v>
      </c>
      <c r="AC67" s="77">
        <f>_xlfn.RANK.AVG(AA67,AA$67:AA$75,0)</f>
        <v>2</v>
      </c>
    </row>
    <row r="68" spans="4:29" ht="14.25" customHeight="1" thickBot="1" x14ac:dyDescent="0.3">
      <c r="D68" s="144"/>
      <c r="E68" s="106" t="s">
        <v>33</v>
      </c>
      <c r="F68" s="109">
        <v>0.83</v>
      </c>
      <c r="G68" s="138"/>
      <c r="H68" s="108">
        <f t="shared" ref="H68:H75" si="8">_xlfn.RANK.AVG(F68,F$67:F$75,0)</f>
        <v>1.5</v>
      </c>
      <c r="I68" s="2"/>
      <c r="J68" s="2"/>
      <c r="K68" s="144"/>
      <c r="L68" s="106" t="s">
        <v>33</v>
      </c>
      <c r="M68" s="109">
        <v>0.83</v>
      </c>
      <c r="N68" s="138"/>
      <c r="O68" s="108">
        <f t="shared" ref="O68" si="9">_xlfn.RANK.AVG(M68,M$67:M$75,0)</f>
        <v>1.5</v>
      </c>
      <c r="P68" s="2"/>
      <c r="Q68" s="2"/>
      <c r="R68" s="144"/>
      <c r="S68" s="106" t="s">
        <v>33</v>
      </c>
      <c r="T68" s="109">
        <v>0.79</v>
      </c>
      <c r="U68" s="138"/>
      <c r="V68" s="108">
        <f t="shared" ref="V68" si="10">_xlfn.RANK.AVG(T68,T$67:T$75,0)</f>
        <v>1.5</v>
      </c>
      <c r="W68" s="2"/>
      <c r="X68" s="2"/>
      <c r="Y68" s="144"/>
      <c r="Z68" s="106" t="s">
        <v>33</v>
      </c>
      <c r="AA68" s="109">
        <v>0.82</v>
      </c>
      <c r="AB68" s="138"/>
      <c r="AC68" s="108">
        <f t="shared" ref="AC68" si="11">_xlfn.RANK.AVG(AA68,AA$67:AA$75,0)</f>
        <v>1</v>
      </c>
    </row>
    <row r="69" spans="4:29" ht="14.25" customHeight="1" thickBot="1" x14ac:dyDescent="0.3">
      <c r="D69" s="144"/>
      <c r="E69" s="87" t="s">
        <v>18</v>
      </c>
      <c r="F69" s="73">
        <v>0.77</v>
      </c>
      <c r="G69" s="138"/>
      <c r="H69" s="65">
        <f>_xlfn.RANK.AVG(F69,F$67:F$75,0)</f>
        <v>5</v>
      </c>
      <c r="I69" s="2"/>
      <c r="J69" s="2"/>
      <c r="K69" s="144"/>
      <c r="L69" s="87" t="s">
        <v>18</v>
      </c>
      <c r="M69" s="73">
        <v>0.71</v>
      </c>
      <c r="N69" s="138"/>
      <c r="O69" s="65">
        <f>_xlfn.RANK.AVG(M69,M$67:M$75,0)</f>
        <v>9</v>
      </c>
      <c r="P69" s="2"/>
      <c r="Q69" s="2"/>
      <c r="R69" s="144"/>
      <c r="S69" s="87" t="s">
        <v>18</v>
      </c>
      <c r="T69" s="73">
        <v>0.76</v>
      </c>
      <c r="U69" s="138"/>
      <c r="V69" s="65">
        <f>_xlfn.RANK.AVG(T69,T$67:T$75,0)</f>
        <v>3</v>
      </c>
      <c r="W69" s="2"/>
      <c r="X69" s="2"/>
      <c r="Y69" s="144"/>
      <c r="Z69" s="87" t="s">
        <v>18</v>
      </c>
      <c r="AA69" s="73">
        <v>0.78</v>
      </c>
      <c r="AB69" s="138"/>
      <c r="AC69" s="65">
        <f>_xlfn.RANK.AVG(AA69,AA$67:AA$75,0)</f>
        <v>3</v>
      </c>
    </row>
    <row r="70" spans="4:29" ht="14.25" customHeight="1" thickBot="1" x14ac:dyDescent="0.3">
      <c r="D70" s="144"/>
      <c r="E70" s="102" t="s">
        <v>21</v>
      </c>
      <c r="F70" s="109">
        <v>0.79</v>
      </c>
      <c r="G70" s="138"/>
      <c r="H70" s="108">
        <f>_xlfn.RANK.AVG(F70,F$67:F$75,0)</f>
        <v>3.5</v>
      </c>
      <c r="I70" s="2"/>
      <c r="J70" s="2"/>
      <c r="K70" s="144"/>
      <c r="L70" s="102" t="s">
        <v>21</v>
      </c>
      <c r="M70" s="109">
        <v>0.76</v>
      </c>
      <c r="N70" s="138"/>
      <c r="O70" s="108">
        <f>_xlfn.RANK.AVG(M70,M$67:M$75,0)</f>
        <v>7</v>
      </c>
      <c r="P70" s="2"/>
      <c r="Q70" s="2"/>
      <c r="R70" s="144"/>
      <c r="S70" s="102" t="s">
        <v>21</v>
      </c>
      <c r="T70" s="109">
        <v>0.73</v>
      </c>
      <c r="U70" s="138"/>
      <c r="V70" s="108">
        <f>_xlfn.RANK.AVG(T70,T$67:T$75,0)</f>
        <v>4</v>
      </c>
      <c r="W70" s="2"/>
      <c r="X70" s="2"/>
      <c r="Y70" s="144"/>
      <c r="Z70" s="102" t="s">
        <v>21</v>
      </c>
      <c r="AA70" s="109">
        <v>0.76</v>
      </c>
      <c r="AB70" s="138"/>
      <c r="AC70" s="108">
        <f>_xlfn.RANK.AVG(AA70,AA$67:AA$75,0)</f>
        <v>4</v>
      </c>
    </row>
    <row r="71" spans="4:29" ht="14.25" customHeight="1" thickBot="1" x14ac:dyDescent="0.3">
      <c r="D71" s="144"/>
      <c r="E71" s="88" t="s">
        <v>22</v>
      </c>
      <c r="F71" s="73">
        <v>0.79</v>
      </c>
      <c r="G71" s="138"/>
      <c r="H71" s="65">
        <f t="shared" si="8"/>
        <v>3.5</v>
      </c>
      <c r="I71" s="2"/>
      <c r="J71" s="2"/>
      <c r="K71" s="144"/>
      <c r="L71" s="88" t="s">
        <v>22</v>
      </c>
      <c r="M71" s="73">
        <v>0.76</v>
      </c>
      <c r="N71" s="138"/>
      <c r="O71" s="65">
        <f t="shared" ref="O71:O75" si="12">_xlfn.RANK.AVG(M71,M$67:M$75,0)</f>
        <v>7</v>
      </c>
      <c r="P71" s="2"/>
      <c r="Q71" s="2"/>
      <c r="R71" s="144"/>
      <c r="S71" s="88" t="s">
        <v>22</v>
      </c>
      <c r="T71" s="73">
        <v>0.72</v>
      </c>
      <c r="U71" s="138"/>
      <c r="V71" s="65">
        <f t="shared" ref="V71:V75" si="13">_xlfn.RANK.AVG(T71,T$67:T$75,0)</f>
        <v>5.5</v>
      </c>
      <c r="W71" s="2"/>
      <c r="X71" s="2"/>
      <c r="Y71" s="144"/>
      <c r="Z71" s="88" t="s">
        <v>22</v>
      </c>
      <c r="AA71" s="73">
        <v>0.75</v>
      </c>
      <c r="AB71" s="138"/>
      <c r="AC71" s="65">
        <f t="shared" ref="AC71:AC75" si="14">_xlfn.RANK.AVG(AA71,AA$67:AA$75,0)</f>
        <v>5.5</v>
      </c>
    </row>
    <row r="72" spans="4:29" ht="15.75" thickBot="1" x14ac:dyDescent="0.3">
      <c r="D72" s="144"/>
      <c r="E72" s="102" t="s">
        <v>23</v>
      </c>
      <c r="F72" s="110">
        <v>0.75</v>
      </c>
      <c r="G72" s="138"/>
      <c r="H72" s="108">
        <f t="shared" si="8"/>
        <v>8</v>
      </c>
      <c r="I72" s="2"/>
      <c r="J72" s="2"/>
      <c r="K72" s="144"/>
      <c r="L72" s="102" t="s">
        <v>23</v>
      </c>
      <c r="M72" s="110">
        <v>0.76</v>
      </c>
      <c r="N72" s="138"/>
      <c r="O72" s="108">
        <f t="shared" si="12"/>
        <v>7</v>
      </c>
      <c r="P72" s="2"/>
      <c r="Q72" s="2"/>
      <c r="R72" s="144"/>
      <c r="S72" s="102" t="s">
        <v>23</v>
      </c>
      <c r="T72" s="110">
        <v>0.72</v>
      </c>
      <c r="U72" s="138"/>
      <c r="V72" s="108">
        <f t="shared" si="13"/>
        <v>5.5</v>
      </c>
      <c r="W72" s="2"/>
      <c r="X72" s="2"/>
      <c r="Y72" s="144"/>
      <c r="Z72" s="102" t="s">
        <v>23</v>
      </c>
      <c r="AA72" s="110">
        <v>0.75</v>
      </c>
      <c r="AB72" s="138"/>
      <c r="AC72" s="108">
        <f t="shared" si="14"/>
        <v>5.5</v>
      </c>
    </row>
    <row r="73" spans="4:29" ht="15.75" thickBot="1" x14ac:dyDescent="0.3">
      <c r="D73" s="144"/>
      <c r="E73" s="88" t="s">
        <v>24</v>
      </c>
      <c r="F73" s="74">
        <v>0.76</v>
      </c>
      <c r="G73" s="138"/>
      <c r="H73" s="65">
        <f t="shared" si="8"/>
        <v>6</v>
      </c>
      <c r="I73" s="2"/>
      <c r="J73" s="2"/>
      <c r="K73" s="144"/>
      <c r="L73" s="88" t="s">
        <v>24</v>
      </c>
      <c r="M73" s="74">
        <v>0.79</v>
      </c>
      <c r="N73" s="138"/>
      <c r="O73" s="65">
        <f t="shared" si="12"/>
        <v>3</v>
      </c>
      <c r="P73" s="2"/>
      <c r="Q73" s="2"/>
      <c r="R73" s="144"/>
      <c r="S73" s="88" t="s">
        <v>24</v>
      </c>
      <c r="T73" s="74">
        <v>0.7</v>
      </c>
      <c r="U73" s="138"/>
      <c r="V73" s="65">
        <f t="shared" si="13"/>
        <v>7</v>
      </c>
      <c r="W73" s="2"/>
      <c r="X73" s="2"/>
      <c r="Y73" s="144"/>
      <c r="Z73" s="88" t="s">
        <v>24</v>
      </c>
      <c r="AA73" s="74">
        <v>0.73</v>
      </c>
      <c r="AB73" s="138"/>
      <c r="AC73" s="65">
        <f t="shared" si="14"/>
        <v>7.5</v>
      </c>
    </row>
    <row r="74" spans="4:29" ht="14.25" customHeight="1" thickBot="1" x14ac:dyDescent="0.3">
      <c r="D74" s="144"/>
      <c r="E74" s="106" t="s">
        <v>26</v>
      </c>
      <c r="F74" s="110">
        <v>0.75</v>
      </c>
      <c r="G74" s="138"/>
      <c r="H74" s="108">
        <f t="shared" si="8"/>
        <v>8</v>
      </c>
      <c r="I74" s="2"/>
      <c r="J74" s="2"/>
      <c r="K74" s="144"/>
      <c r="L74" s="106" t="s">
        <v>26</v>
      </c>
      <c r="M74" s="110">
        <v>0.78</v>
      </c>
      <c r="N74" s="138"/>
      <c r="O74" s="108">
        <f t="shared" si="12"/>
        <v>4.5</v>
      </c>
      <c r="P74" s="2"/>
      <c r="Q74" s="2"/>
      <c r="R74" s="144"/>
      <c r="S74" s="106" t="s">
        <v>26</v>
      </c>
      <c r="T74" s="110">
        <v>0.69</v>
      </c>
      <c r="U74" s="138"/>
      <c r="V74" s="108">
        <f t="shared" si="13"/>
        <v>8</v>
      </c>
      <c r="W74" s="2"/>
      <c r="X74" s="2"/>
      <c r="Y74" s="144"/>
      <c r="Z74" s="106" t="s">
        <v>26</v>
      </c>
      <c r="AA74" s="110">
        <v>0.73</v>
      </c>
      <c r="AB74" s="138"/>
      <c r="AC74" s="108">
        <f t="shared" si="14"/>
        <v>7.5</v>
      </c>
    </row>
    <row r="75" spans="4:29" ht="14.25" customHeight="1" thickBot="1" x14ac:dyDescent="0.3">
      <c r="D75" s="145"/>
      <c r="E75" s="89" t="s">
        <v>25</v>
      </c>
      <c r="F75" s="85">
        <v>0.75</v>
      </c>
      <c r="G75" s="139"/>
      <c r="H75" s="80">
        <f t="shared" si="8"/>
        <v>8</v>
      </c>
      <c r="I75" s="2"/>
      <c r="J75" s="2"/>
      <c r="K75" s="145"/>
      <c r="L75" s="89" t="s">
        <v>25</v>
      </c>
      <c r="M75" s="85">
        <v>0.78</v>
      </c>
      <c r="N75" s="139"/>
      <c r="O75" s="80">
        <f t="shared" si="12"/>
        <v>4.5</v>
      </c>
      <c r="P75" s="2"/>
      <c r="Q75" s="2"/>
      <c r="R75" s="145"/>
      <c r="S75" s="89" t="s">
        <v>25</v>
      </c>
      <c r="T75" s="85">
        <v>0.68</v>
      </c>
      <c r="U75" s="139"/>
      <c r="V75" s="80">
        <f t="shared" si="13"/>
        <v>9</v>
      </c>
      <c r="W75" s="2"/>
      <c r="X75" s="2"/>
      <c r="Y75" s="145"/>
      <c r="Z75" s="89" t="s">
        <v>25</v>
      </c>
      <c r="AA75" s="85">
        <v>0.72</v>
      </c>
      <c r="AB75" s="139"/>
      <c r="AC75" s="80">
        <f t="shared" si="14"/>
        <v>9</v>
      </c>
    </row>
    <row r="76" spans="4:29" ht="14.25" customHeight="1" x14ac:dyDescent="0.2">
      <c r="D76" s="72"/>
      <c r="E76" s="91"/>
      <c r="F76" s="20"/>
      <c r="G76" s="94"/>
      <c r="H76" s="52"/>
      <c r="I76" s="2"/>
      <c r="J76" s="2"/>
      <c r="K76" s="72"/>
      <c r="L76" s="91"/>
      <c r="M76" s="20"/>
      <c r="N76" s="94"/>
      <c r="O76" s="52"/>
      <c r="P76" s="2"/>
      <c r="Q76" s="2"/>
      <c r="R76" s="72"/>
      <c r="S76" s="91"/>
      <c r="T76" s="20"/>
      <c r="U76" s="94"/>
      <c r="V76" s="52"/>
      <c r="W76" s="2"/>
      <c r="X76" s="2"/>
      <c r="Y76" s="72"/>
      <c r="Z76" s="91"/>
      <c r="AA76" s="20"/>
      <c r="AB76" s="94"/>
      <c r="AC76" s="52"/>
    </row>
    <row r="77" spans="4:29" ht="14.25" customHeight="1" thickBot="1" x14ac:dyDescent="0.25">
      <c r="D77" s="72"/>
      <c r="E77" s="91"/>
      <c r="F77" s="20"/>
      <c r="G77" s="94"/>
      <c r="H77" s="52"/>
      <c r="I77" s="2"/>
      <c r="J77" s="2"/>
      <c r="K77" s="72"/>
      <c r="L77" s="91"/>
      <c r="M77" s="20"/>
      <c r="N77" s="94"/>
      <c r="O77" s="52"/>
      <c r="P77" s="2"/>
      <c r="Q77" s="2"/>
      <c r="R77" s="72"/>
      <c r="S77" s="91"/>
      <c r="T77" s="20"/>
      <c r="U77" s="94"/>
      <c r="V77" s="52"/>
      <c r="W77" s="2"/>
      <c r="X77" s="2"/>
      <c r="Y77" s="72"/>
      <c r="Z77" s="91"/>
      <c r="AA77" s="20"/>
      <c r="AB77" s="94"/>
      <c r="AC77" s="52"/>
    </row>
    <row r="78" spans="4:29" ht="14.25" customHeight="1" thickBot="1" x14ac:dyDescent="0.3">
      <c r="D78" s="143" t="s">
        <v>15</v>
      </c>
      <c r="E78" s="86" t="s">
        <v>34</v>
      </c>
      <c r="F78" s="84">
        <v>0.83</v>
      </c>
      <c r="G78" s="137">
        <v>0.77</v>
      </c>
      <c r="H78" s="77">
        <f>_xlfn.RANK.AVG(F78,F$78:F$86,0)</f>
        <v>1.5</v>
      </c>
      <c r="I78" s="2"/>
      <c r="J78" s="2"/>
      <c r="K78" s="143" t="s">
        <v>15</v>
      </c>
      <c r="L78" s="86" t="s">
        <v>34</v>
      </c>
      <c r="M78" s="84">
        <v>0.84</v>
      </c>
      <c r="N78" s="137">
        <v>0.77</v>
      </c>
      <c r="O78" s="77">
        <f>_xlfn.RANK.AVG(M78,M$78:M$86,0)</f>
        <v>1</v>
      </c>
      <c r="P78" s="2"/>
      <c r="Q78" s="2"/>
      <c r="R78" s="143" t="s">
        <v>15</v>
      </c>
      <c r="S78" s="86" t="s">
        <v>34</v>
      </c>
      <c r="T78" s="84">
        <v>0.85</v>
      </c>
      <c r="U78" s="137">
        <v>0.8</v>
      </c>
      <c r="V78" s="77">
        <f>_xlfn.RANK.AVG(T78,T$78:T$86,0)</f>
        <v>1.5</v>
      </c>
      <c r="W78" s="2"/>
      <c r="X78" s="2"/>
      <c r="Y78" s="143" t="s">
        <v>15</v>
      </c>
      <c r="Z78" s="86" t="s">
        <v>34</v>
      </c>
      <c r="AA78" s="84">
        <v>0.87</v>
      </c>
      <c r="AB78" s="137">
        <v>0.81</v>
      </c>
      <c r="AC78" s="77">
        <f>_xlfn.RANK.AVG(AA78,AA$78:AA$86,0)</f>
        <v>1.5</v>
      </c>
    </row>
    <row r="79" spans="4:29" ht="14.25" customHeight="1" thickBot="1" x14ac:dyDescent="0.3">
      <c r="D79" s="144"/>
      <c r="E79" s="106" t="s">
        <v>35</v>
      </c>
      <c r="F79" s="109">
        <v>0.83</v>
      </c>
      <c r="G79" s="138"/>
      <c r="H79" s="108">
        <f t="shared" ref="H79:H86" si="15">_xlfn.RANK.AVG(F79,F$78:F$86,0)</f>
        <v>1.5</v>
      </c>
      <c r="I79" s="2"/>
      <c r="J79" s="2"/>
      <c r="K79" s="144"/>
      <c r="L79" s="106" t="s">
        <v>35</v>
      </c>
      <c r="M79" s="109">
        <v>0.83</v>
      </c>
      <c r="N79" s="138"/>
      <c r="O79" s="108">
        <f t="shared" ref="O79:O86" si="16">_xlfn.RANK.AVG(M79,M$78:M$86,0)</f>
        <v>2</v>
      </c>
      <c r="P79" s="2"/>
      <c r="Q79" s="2"/>
      <c r="R79" s="144"/>
      <c r="S79" s="106" t="s">
        <v>35</v>
      </c>
      <c r="T79" s="109">
        <v>0.85</v>
      </c>
      <c r="U79" s="138"/>
      <c r="V79" s="108">
        <f t="shared" ref="V79:V86" si="17">_xlfn.RANK.AVG(T79,T$78:T$86,0)</f>
        <v>1.5</v>
      </c>
      <c r="W79" s="2"/>
      <c r="X79" s="2"/>
      <c r="Y79" s="144"/>
      <c r="Z79" s="106" t="s">
        <v>35</v>
      </c>
      <c r="AA79" s="109">
        <v>0.87</v>
      </c>
      <c r="AB79" s="138"/>
      <c r="AC79" s="108">
        <f t="shared" ref="AC79:AC86" si="18">_xlfn.RANK.AVG(AA79,AA$78:AA$86,0)</f>
        <v>1.5</v>
      </c>
    </row>
    <row r="80" spans="4:29" ht="14.25" customHeight="1" thickBot="1" x14ac:dyDescent="0.3">
      <c r="D80" s="144"/>
      <c r="E80" s="87" t="s">
        <v>18</v>
      </c>
      <c r="F80" s="73">
        <v>0.74</v>
      </c>
      <c r="G80" s="138"/>
      <c r="H80" s="65">
        <f t="shared" si="15"/>
        <v>9</v>
      </c>
      <c r="I80" s="2"/>
      <c r="J80" s="2"/>
      <c r="K80" s="144"/>
      <c r="L80" s="87" t="s">
        <v>18</v>
      </c>
      <c r="M80" s="73">
        <v>0.71</v>
      </c>
      <c r="N80" s="138"/>
      <c r="O80" s="65">
        <f t="shared" si="16"/>
        <v>9</v>
      </c>
      <c r="P80" s="2"/>
      <c r="Q80" s="2"/>
      <c r="R80" s="144"/>
      <c r="S80" s="87" t="s">
        <v>18</v>
      </c>
      <c r="T80" s="73">
        <v>0.82</v>
      </c>
      <c r="U80" s="138"/>
      <c r="V80" s="65">
        <f t="shared" si="17"/>
        <v>3</v>
      </c>
      <c r="W80" s="2"/>
      <c r="X80" s="2"/>
      <c r="Y80" s="144"/>
      <c r="Z80" s="87" t="s">
        <v>18</v>
      </c>
      <c r="AA80" s="73">
        <v>0.82</v>
      </c>
      <c r="AB80" s="138"/>
      <c r="AC80" s="65">
        <f t="shared" si="18"/>
        <v>3</v>
      </c>
    </row>
    <row r="81" spans="4:29" ht="14.25" customHeight="1" thickBot="1" x14ac:dyDescent="0.3">
      <c r="D81" s="144"/>
      <c r="E81" s="106" t="s">
        <v>22</v>
      </c>
      <c r="F81" s="109">
        <v>0.77</v>
      </c>
      <c r="G81" s="138"/>
      <c r="H81" s="108">
        <f t="shared" si="15"/>
        <v>4</v>
      </c>
      <c r="I81" s="2"/>
      <c r="J81" s="2"/>
      <c r="K81" s="144"/>
      <c r="L81" s="106" t="s">
        <v>22</v>
      </c>
      <c r="M81" s="109">
        <v>0.75</v>
      </c>
      <c r="N81" s="138"/>
      <c r="O81" s="108">
        <f t="shared" si="16"/>
        <v>7.5</v>
      </c>
      <c r="P81" s="2"/>
      <c r="Q81" s="2"/>
      <c r="R81" s="144"/>
      <c r="S81" s="106" t="s">
        <v>22</v>
      </c>
      <c r="T81" s="109">
        <v>0.8</v>
      </c>
      <c r="U81" s="138"/>
      <c r="V81" s="108">
        <f t="shared" si="17"/>
        <v>4.5</v>
      </c>
      <c r="W81" s="2"/>
      <c r="X81" s="2"/>
      <c r="Y81" s="144"/>
      <c r="Z81" s="106" t="s">
        <v>22</v>
      </c>
      <c r="AA81" s="109">
        <v>0.79</v>
      </c>
      <c r="AB81" s="138"/>
      <c r="AC81" s="108">
        <f t="shared" si="18"/>
        <v>4.5</v>
      </c>
    </row>
    <row r="82" spans="4:29" ht="14.25" customHeight="1" thickBot="1" x14ac:dyDescent="0.3">
      <c r="D82" s="144"/>
      <c r="E82" s="88" t="s">
        <v>21</v>
      </c>
      <c r="F82" s="73">
        <v>0.76</v>
      </c>
      <c r="G82" s="138"/>
      <c r="H82" s="65">
        <f t="shared" si="15"/>
        <v>7</v>
      </c>
      <c r="I82" s="2"/>
      <c r="J82" s="2"/>
      <c r="K82" s="144"/>
      <c r="L82" s="88" t="s">
        <v>21</v>
      </c>
      <c r="M82" s="73">
        <v>0.75</v>
      </c>
      <c r="N82" s="138"/>
      <c r="O82" s="65">
        <f t="shared" si="16"/>
        <v>7.5</v>
      </c>
      <c r="P82" s="2"/>
      <c r="Q82" s="2"/>
      <c r="R82" s="144"/>
      <c r="S82" s="88" t="s">
        <v>21</v>
      </c>
      <c r="T82" s="73">
        <v>0.8</v>
      </c>
      <c r="U82" s="138"/>
      <c r="V82" s="65">
        <f t="shared" si="17"/>
        <v>4.5</v>
      </c>
      <c r="W82" s="2"/>
      <c r="X82" s="2"/>
      <c r="Y82" s="144"/>
      <c r="Z82" s="88" t="s">
        <v>21</v>
      </c>
      <c r="AA82" s="73">
        <v>0.79</v>
      </c>
      <c r="AB82" s="138"/>
      <c r="AC82" s="65">
        <f t="shared" si="18"/>
        <v>4.5</v>
      </c>
    </row>
    <row r="83" spans="4:29" ht="15.75" thickBot="1" x14ac:dyDescent="0.3">
      <c r="D83" s="144"/>
      <c r="E83" s="102" t="s">
        <v>23</v>
      </c>
      <c r="F83" s="109">
        <v>0.77</v>
      </c>
      <c r="G83" s="138"/>
      <c r="H83" s="108">
        <f t="shared" si="15"/>
        <v>4</v>
      </c>
      <c r="I83" s="2"/>
      <c r="J83" s="2"/>
      <c r="K83" s="144"/>
      <c r="L83" s="102" t="s">
        <v>23</v>
      </c>
      <c r="M83" s="109">
        <v>0.76</v>
      </c>
      <c r="N83" s="138"/>
      <c r="O83" s="108">
        <f t="shared" si="16"/>
        <v>6</v>
      </c>
      <c r="P83" s="2"/>
      <c r="Q83" s="2"/>
      <c r="R83" s="144"/>
      <c r="S83" s="102" t="s">
        <v>23</v>
      </c>
      <c r="T83" s="109">
        <v>0.79</v>
      </c>
      <c r="U83" s="138"/>
      <c r="V83" s="108">
        <f t="shared" si="17"/>
        <v>6</v>
      </c>
      <c r="W83" s="2"/>
      <c r="X83" s="2"/>
      <c r="Y83" s="144"/>
      <c r="Z83" s="102" t="s">
        <v>23</v>
      </c>
      <c r="AA83" s="109">
        <v>0.77</v>
      </c>
      <c r="AB83" s="138"/>
      <c r="AC83" s="108">
        <f t="shared" si="18"/>
        <v>6</v>
      </c>
    </row>
    <row r="84" spans="4:29" ht="15.75" thickBot="1" x14ac:dyDescent="0.3">
      <c r="D84" s="144"/>
      <c r="E84" s="88" t="s">
        <v>24</v>
      </c>
      <c r="F84" s="74">
        <v>0.76</v>
      </c>
      <c r="G84" s="138"/>
      <c r="H84" s="65">
        <f t="shared" si="15"/>
        <v>7</v>
      </c>
      <c r="I84" s="2"/>
      <c r="J84" s="2"/>
      <c r="K84" s="144"/>
      <c r="L84" s="88" t="s">
        <v>24</v>
      </c>
      <c r="M84" s="74">
        <v>0.79</v>
      </c>
      <c r="N84" s="138"/>
      <c r="O84" s="65">
        <f t="shared" si="16"/>
        <v>4</v>
      </c>
      <c r="P84" s="2"/>
      <c r="Q84" s="2"/>
      <c r="R84" s="144"/>
      <c r="S84" s="88" t="s">
        <v>24</v>
      </c>
      <c r="T84" s="74">
        <v>0.77</v>
      </c>
      <c r="U84" s="138"/>
      <c r="V84" s="65">
        <f t="shared" si="17"/>
        <v>7</v>
      </c>
      <c r="W84" s="2"/>
      <c r="X84" s="2"/>
      <c r="Y84" s="144"/>
      <c r="Z84" s="88" t="s">
        <v>24</v>
      </c>
      <c r="AA84" s="74">
        <v>0.76</v>
      </c>
      <c r="AB84" s="138"/>
      <c r="AC84" s="65">
        <f t="shared" si="18"/>
        <v>7</v>
      </c>
    </row>
    <row r="85" spans="4:29" ht="14.25" customHeight="1" thickBot="1" x14ac:dyDescent="0.3">
      <c r="D85" s="144"/>
      <c r="E85" s="102" t="s">
        <v>25</v>
      </c>
      <c r="F85" s="110">
        <v>0.77</v>
      </c>
      <c r="G85" s="138"/>
      <c r="H85" s="108">
        <f t="shared" si="15"/>
        <v>4</v>
      </c>
      <c r="I85" s="2"/>
      <c r="J85" s="2"/>
      <c r="K85" s="144"/>
      <c r="L85" s="102" t="s">
        <v>25</v>
      </c>
      <c r="M85" s="110">
        <v>0.79</v>
      </c>
      <c r="N85" s="138"/>
      <c r="O85" s="108">
        <f t="shared" si="16"/>
        <v>4</v>
      </c>
      <c r="P85" s="2"/>
      <c r="Q85" s="2"/>
      <c r="R85" s="144"/>
      <c r="S85" s="102" t="s">
        <v>25</v>
      </c>
      <c r="T85" s="110">
        <v>0.75</v>
      </c>
      <c r="U85" s="138"/>
      <c r="V85" s="108">
        <f t="shared" si="17"/>
        <v>8.5</v>
      </c>
      <c r="W85" s="2"/>
      <c r="X85" s="2"/>
      <c r="Y85" s="144"/>
      <c r="Z85" s="102" t="s">
        <v>25</v>
      </c>
      <c r="AA85" s="110">
        <v>0.75</v>
      </c>
      <c r="AB85" s="138"/>
      <c r="AC85" s="108">
        <f t="shared" si="18"/>
        <v>8.5</v>
      </c>
    </row>
    <row r="86" spans="4:29" ht="14.25" customHeight="1" thickBot="1" x14ac:dyDescent="0.3">
      <c r="D86" s="145"/>
      <c r="E86" s="89" t="s">
        <v>26</v>
      </c>
      <c r="F86" s="85">
        <v>0.76</v>
      </c>
      <c r="G86" s="139"/>
      <c r="H86" s="80">
        <f t="shared" si="15"/>
        <v>7</v>
      </c>
      <c r="I86" s="2"/>
      <c r="J86" s="2"/>
      <c r="K86" s="145"/>
      <c r="L86" s="89" t="s">
        <v>26</v>
      </c>
      <c r="M86" s="85">
        <v>0.79</v>
      </c>
      <c r="N86" s="139"/>
      <c r="O86" s="80">
        <f t="shared" si="16"/>
        <v>4</v>
      </c>
      <c r="P86" s="2"/>
      <c r="Q86" s="2"/>
      <c r="R86" s="145"/>
      <c r="S86" s="89" t="s">
        <v>26</v>
      </c>
      <c r="T86" s="85">
        <v>0.75</v>
      </c>
      <c r="U86" s="139"/>
      <c r="V86" s="80">
        <f t="shared" si="17"/>
        <v>8.5</v>
      </c>
      <c r="W86" s="2"/>
      <c r="X86" s="2"/>
      <c r="Y86" s="145"/>
      <c r="Z86" s="89" t="s">
        <v>26</v>
      </c>
      <c r="AA86" s="85">
        <v>0.75</v>
      </c>
      <c r="AB86" s="139"/>
      <c r="AC86" s="80">
        <f t="shared" si="18"/>
        <v>8.5</v>
      </c>
    </row>
    <row r="87" spans="4:29" ht="14.25" customHeight="1" x14ac:dyDescent="0.2">
      <c r="D87" s="72"/>
      <c r="E87" s="91"/>
      <c r="F87" s="25"/>
      <c r="G87" s="94"/>
      <c r="H87" s="52"/>
      <c r="I87" s="2"/>
      <c r="J87" s="2"/>
      <c r="K87" s="72"/>
      <c r="L87" s="91"/>
      <c r="M87" s="25"/>
      <c r="N87" s="94"/>
      <c r="O87" s="52"/>
      <c r="P87" s="2"/>
      <c r="Q87" s="2"/>
      <c r="R87" s="72"/>
      <c r="S87" s="91"/>
      <c r="T87" s="25"/>
      <c r="U87" s="94"/>
      <c r="V87" s="52"/>
      <c r="W87" s="2"/>
      <c r="X87" s="2"/>
      <c r="Y87" s="72"/>
      <c r="Z87" s="91"/>
      <c r="AA87" s="25"/>
      <c r="AB87" s="94"/>
      <c r="AC87" s="52"/>
    </row>
    <row r="88" spans="4:29" ht="14.25" customHeight="1" thickBot="1" x14ac:dyDescent="0.25">
      <c r="D88" s="72"/>
      <c r="E88" s="91"/>
      <c r="F88" s="25"/>
      <c r="G88" s="94"/>
      <c r="H88" s="52"/>
      <c r="I88" s="2"/>
      <c r="J88" s="2"/>
      <c r="K88" s="72"/>
      <c r="L88" s="91"/>
      <c r="M88" s="25"/>
      <c r="N88" s="94"/>
      <c r="O88" s="52"/>
      <c r="P88" s="2"/>
      <c r="Q88" s="2"/>
      <c r="R88" s="72"/>
      <c r="S88" s="91"/>
      <c r="T88" s="25"/>
      <c r="U88" s="94"/>
      <c r="V88" s="52"/>
      <c r="W88" s="2"/>
      <c r="X88" s="2"/>
      <c r="Y88" s="72"/>
      <c r="Z88" s="91"/>
      <c r="AA88" s="25"/>
      <c r="AB88" s="94"/>
      <c r="AC88" s="52"/>
    </row>
    <row r="89" spans="4:29" ht="14.25" customHeight="1" thickBot="1" x14ac:dyDescent="0.3">
      <c r="D89" s="143" t="s">
        <v>388</v>
      </c>
      <c r="E89" s="92" t="s">
        <v>36</v>
      </c>
      <c r="F89" s="84">
        <v>0.8</v>
      </c>
      <c r="G89" s="137">
        <v>0.76</v>
      </c>
      <c r="H89" s="77">
        <f>_xlfn.RANK.AVG(F89,F$89:F$96,0)</f>
        <v>1</v>
      </c>
      <c r="I89" s="2"/>
      <c r="J89" s="2"/>
      <c r="K89" s="143" t="s">
        <v>388</v>
      </c>
      <c r="L89" s="92" t="s">
        <v>36</v>
      </c>
      <c r="M89" s="84">
        <v>0.81</v>
      </c>
      <c r="N89" s="137">
        <v>0.78</v>
      </c>
      <c r="O89" s="77">
        <f>_xlfn.RANK.AVG(M89,M$89:M$96,0)</f>
        <v>1</v>
      </c>
      <c r="P89" s="2"/>
      <c r="Q89" s="2"/>
      <c r="R89" s="143" t="s">
        <v>388</v>
      </c>
      <c r="S89" s="92" t="s">
        <v>36</v>
      </c>
      <c r="T89" s="84">
        <v>0.83</v>
      </c>
      <c r="U89" s="137">
        <v>0.79</v>
      </c>
      <c r="V89" s="77">
        <f>_xlfn.RANK.AVG(T89,T$89:T$96,0)</f>
        <v>1</v>
      </c>
      <c r="W89" s="2"/>
      <c r="X89" s="2"/>
      <c r="Y89" s="143" t="s">
        <v>388</v>
      </c>
      <c r="Z89" s="92" t="s">
        <v>36</v>
      </c>
      <c r="AA89" s="84">
        <v>0.85</v>
      </c>
      <c r="AB89" s="137">
        <v>0.79</v>
      </c>
      <c r="AC89" s="77">
        <f>_xlfn.RANK.AVG(AA89,AA$89:AA$96,0)</f>
        <v>1</v>
      </c>
    </row>
    <row r="90" spans="4:29" ht="14.25" customHeight="1" thickBot="1" x14ac:dyDescent="0.3">
      <c r="D90" s="144"/>
      <c r="E90" s="111" t="s">
        <v>18</v>
      </c>
      <c r="F90" s="109">
        <v>0.78</v>
      </c>
      <c r="G90" s="138"/>
      <c r="H90" s="108">
        <f t="shared" ref="H90:H96" si="19">_xlfn.RANK.AVG(F90,F$89:F$96,0)</f>
        <v>2.5</v>
      </c>
      <c r="I90" s="2"/>
      <c r="J90" s="2"/>
      <c r="K90" s="144"/>
      <c r="L90" s="111" t="s">
        <v>18</v>
      </c>
      <c r="M90" s="109">
        <v>0.75</v>
      </c>
      <c r="N90" s="138"/>
      <c r="O90" s="108">
        <f t="shared" ref="O90:O96" si="20">_xlfn.RANK.AVG(M90,M$89:M$96,0)</f>
        <v>8</v>
      </c>
      <c r="P90" s="2"/>
      <c r="Q90" s="2"/>
      <c r="R90" s="144"/>
      <c r="S90" s="111" t="s">
        <v>18</v>
      </c>
      <c r="T90" s="109">
        <v>0.8</v>
      </c>
      <c r="U90" s="138"/>
      <c r="V90" s="108">
        <f t="shared" ref="V90:V96" si="21">_xlfn.RANK.AVG(T90,T$89:T$96,0)</f>
        <v>2</v>
      </c>
      <c r="W90" s="2"/>
      <c r="X90" s="2"/>
      <c r="Y90" s="144"/>
      <c r="Z90" s="111" t="s">
        <v>18</v>
      </c>
      <c r="AA90" s="109">
        <v>0.81</v>
      </c>
      <c r="AB90" s="138"/>
      <c r="AC90" s="108">
        <f t="shared" ref="AC90:AC96" si="22">_xlfn.RANK.AVG(AA90,AA$89:AA$96,0)</f>
        <v>2</v>
      </c>
    </row>
    <row r="91" spans="4:29" ht="14.25" customHeight="1" thickBot="1" x14ac:dyDescent="0.3">
      <c r="D91" s="144"/>
      <c r="E91" s="88" t="s">
        <v>21</v>
      </c>
      <c r="F91" s="73">
        <v>0.77</v>
      </c>
      <c r="G91" s="138"/>
      <c r="H91" s="65">
        <f t="shared" si="19"/>
        <v>4</v>
      </c>
      <c r="I91" s="2"/>
      <c r="J91" s="2"/>
      <c r="K91" s="144"/>
      <c r="L91" s="88" t="s">
        <v>21</v>
      </c>
      <c r="M91" s="73">
        <v>0.77</v>
      </c>
      <c r="N91" s="138"/>
      <c r="O91" s="65">
        <f t="shared" si="20"/>
        <v>5</v>
      </c>
      <c r="P91" s="2"/>
      <c r="Q91" s="2"/>
      <c r="R91" s="144"/>
      <c r="S91" s="88" t="s">
        <v>21</v>
      </c>
      <c r="T91" s="73">
        <v>0.78</v>
      </c>
      <c r="U91" s="138"/>
      <c r="V91" s="65">
        <f t="shared" si="21"/>
        <v>3</v>
      </c>
      <c r="W91" s="2"/>
      <c r="X91" s="2"/>
      <c r="Y91" s="144"/>
      <c r="Z91" s="88" t="s">
        <v>21</v>
      </c>
      <c r="AA91" s="73">
        <v>0.76</v>
      </c>
      <c r="AB91" s="138"/>
      <c r="AC91" s="65">
        <f t="shared" si="22"/>
        <v>4.5</v>
      </c>
    </row>
    <row r="92" spans="4:29" ht="14.25" customHeight="1" thickBot="1" x14ac:dyDescent="0.3">
      <c r="D92" s="144"/>
      <c r="E92" s="106" t="s">
        <v>22</v>
      </c>
      <c r="F92" s="109">
        <v>0.78</v>
      </c>
      <c r="G92" s="138"/>
      <c r="H92" s="108">
        <f t="shared" si="19"/>
        <v>2.5</v>
      </c>
      <c r="I92" s="2"/>
      <c r="J92" s="2"/>
      <c r="K92" s="144"/>
      <c r="L92" s="106" t="s">
        <v>22</v>
      </c>
      <c r="M92" s="109">
        <v>0.77</v>
      </c>
      <c r="N92" s="138"/>
      <c r="O92" s="108">
        <f t="shared" si="20"/>
        <v>5</v>
      </c>
      <c r="P92" s="2"/>
      <c r="Q92" s="2"/>
      <c r="R92" s="144"/>
      <c r="S92" s="106" t="s">
        <v>22</v>
      </c>
      <c r="T92" s="109">
        <v>0.77</v>
      </c>
      <c r="U92" s="138"/>
      <c r="V92" s="108">
        <f t="shared" si="21"/>
        <v>4.5</v>
      </c>
      <c r="W92" s="2"/>
      <c r="X92" s="2"/>
      <c r="Y92" s="144"/>
      <c r="Z92" s="106" t="s">
        <v>22</v>
      </c>
      <c r="AA92" s="109">
        <v>0.76</v>
      </c>
      <c r="AB92" s="138"/>
      <c r="AC92" s="108">
        <f t="shared" si="22"/>
        <v>4.5</v>
      </c>
    </row>
    <row r="93" spans="4:29" ht="14.25" customHeight="1" thickBot="1" x14ac:dyDescent="0.3">
      <c r="D93" s="144"/>
      <c r="E93" s="88" t="s">
        <v>23</v>
      </c>
      <c r="F93" s="74">
        <v>0.74</v>
      </c>
      <c r="G93" s="138"/>
      <c r="H93" s="65">
        <f t="shared" si="19"/>
        <v>5</v>
      </c>
      <c r="I93" s="2"/>
      <c r="J93" s="2"/>
      <c r="K93" s="144"/>
      <c r="L93" s="88" t="s">
        <v>23</v>
      </c>
      <c r="M93" s="74">
        <v>0.77</v>
      </c>
      <c r="N93" s="138"/>
      <c r="O93" s="65">
        <f t="shared" si="20"/>
        <v>5</v>
      </c>
      <c r="P93" s="2"/>
      <c r="Q93" s="2"/>
      <c r="R93" s="144"/>
      <c r="S93" s="88" t="s">
        <v>23</v>
      </c>
      <c r="T93" s="74">
        <v>0.77</v>
      </c>
      <c r="U93" s="138"/>
      <c r="V93" s="65">
        <f t="shared" si="21"/>
        <v>4.5</v>
      </c>
      <c r="W93" s="2"/>
      <c r="X93" s="2"/>
      <c r="Y93" s="144"/>
      <c r="Z93" s="88" t="s">
        <v>23</v>
      </c>
      <c r="AA93" s="74">
        <v>0.77</v>
      </c>
      <c r="AB93" s="138"/>
      <c r="AC93" s="65">
        <f t="shared" si="22"/>
        <v>3</v>
      </c>
    </row>
    <row r="94" spans="4:29" ht="14.25" customHeight="1" thickBot="1" x14ac:dyDescent="0.3">
      <c r="D94" s="144"/>
      <c r="E94" s="106" t="s">
        <v>24</v>
      </c>
      <c r="F94" s="110">
        <v>0.72</v>
      </c>
      <c r="G94" s="138"/>
      <c r="H94" s="108">
        <f t="shared" si="19"/>
        <v>6</v>
      </c>
      <c r="I94" s="2"/>
      <c r="J94" s="2"/>
      <c r="K94" s="144"/>
      <c r="L94" s="106" t="s">
        <v>24</v>
      </c>
      <c r="M94" s="110">
        <v>0.77</v>
      </c>
      <c r="N94" s="138"/>
      <c r="O94" s="108">
        <f t="shared" si="20"/>
        <v>5</v>
      </c>
      <c r="P94" s="2"/>
      <c r="Q94" s="2"/>
      <c r="R94" s="144"/>
      <c r="S94" s="106" t="s">
        <v>24</v>
      </c>
      <c r="T94" s="110">
        <v>0.75</v>
      </c>
      <c r="U94" s="138"/>
      <c r="V94" s="108">
        <f t="shared" si="21"/>
        <v>6</v>
      </c>
      <c r="W94" s="2"/>
      <c r="X94" s="2"/>
      <c r="Y94" s="144"/>
      <c r="Z94" s="106" t="s">
        <v>24</v>
      </c>
      <c r="AA94" s="110">
        <v>0.73</v>
      </c>
      <c r="AB94" s="138"/>
      <c r="AC94" s="108">
        <f t="shared" si="22"/>
        <v>7.5</v>
      </c>
    </row>
    <row r="95" spans="4:29" ht="14.25" customHeight="1" thickBot="1" x14ac:dyDescent="0.3">
      <c r="D95" s="144"/>
      <c r="E95" s="88" t="s">
        <v>26</v>
      </c>
      <c r="F95" s="74">
        <v>0.7</v>
      </c>
      <c r="G95" s="138"/>
      <c r="H95" s="65">
        <f t="shared" si="19"/>
        <v>8</v>
      </c>
      <c r="I95" s="2"/>
      <c r="J95" s="2"/>
      <c r="K95" s="144"/>
      <c r="L95" s="88" t="s">
        <v>26</v>
      </c>
      <c r="M95" s="74">
        <v>0.78</v>
      </c>
      <c r="N95" s="138"/>
      <c r="O95" s="65">
        <f t="shared" si="20"/>
        <v>2</v>
      </c>
      <c r="P95" s="2"/>
      <c r="Q95" s="2"/>
      <c r="R95" s="144"/>
      <c r="S95" s="88" t="s">
        <v>26</v>
      </c>
      <c r="T95" s="74">
        <v>0.73</v>
      </c>
      <c r="U95" s="138"/>
      <c r="V95" s="65">
        <f t="shared" si="21"/>
        <v>7.5</v>
      </c>
      <c r="W95" s="2"/>
      <c r="X95" s="2"/>
      <c r="Y95" s="144"/>
      <c r="Z95" s="88" t="s">
        <v>26</v>
      </c>
      <c r="AA95" s="74">
        <v>0.73</v>
      </c>
      <c r="AB95" s="138"/>
      <c r="AC95" s="65">
        <f t="shared" si="22"/>
        <v>7.5</v>
      </c>
    </row>
    <row r="96" spans="4:29" ht="15.75" thickBot="1" x14ac:dyDescent="0.3">
      <c r="D96" s="145"/>
      <c r="E96" s="102" t="s">
        <v>25</v>
      </c>
      <c r="F96" s="110">
        <v>0.71</v>
      </c>
      <c r="G96" s="139"/>
      <c r="H96" s="108">
        <f t="shared" si="19"/>
        <v>7</v>
      </c>
      <c r="I96" s="2"/>
      <c r="J96" s="2"/>
      <c r="K96" s="145"/>
      <c r="L96" s="102" t="s">
        <v>25</v>
      </c>
      <c r="M96" s="110">
        <v>0.77</v>
      </c>
      <c r="N96" s="139"/>
      <c r="O96" s="108">
        <f t="shared" si="20"/>
        <v>5</v>
      </c>
      <c r="P96" s="2"/>
      <c r="Q96" s="2"/>
      <c r="R96" s="145"/>
      <c r="S96" s="102" t="s">
        <v>25</v>
      </c>
      <c r="T96" s="110">
        <v>0.73</v>
      </c>
      <c r="U96" s="139"/>
      <c r="V96" s="108">
        <f t="shared" si="21"/>
        <v>7.5</v>
      </c>
      <c r="W96" s="2"/>
      <c r="X96" s="2"/>
      <c r="Y96" s="145"/>
      <c r="Z96" s="102" t="s">
        <v>25</v>
      </c>
      <c r="AA96" s="110">
        <v>0.74</v>
      </c>
      <c r="AB96" s="139"/>
      <c r="AC96" s="108">
        <f t="shared" si="22"/>
        <v>6</v>
      </c>
    </row>
    <row r="97" spans="4:29" x14ac:dyDescent="0.2">
      <c r="D97" s="75"/>
      <c r="E97" s="93"/>
      <c r="F97" s="12"/>
      <c r="G97" s="93"/>
      <c r="H97" s="52"/>
      <c r="I97" s="2"/>
      <c r="J97" s="2"/>
      <c r="K97" s="75"/>
      <c r="L97" s="93"/>
      <c r="M97" s="12"/>
      <c r="N97" s="93"/>
      <c r="O97" s="52"/>
      <c r="P97" s="2"/>
      <c r="Q97" s="2"/>
      <c r="R97" s="75"/>
      <c r="S97" s="93"/>
      <c r="T97" s="12"/>
      <c r="U97" s="93"/>
      <c r="V97" s="52"/>
      <c r="W97" s="2"/>
      <c r="X97" s="2"/>
      <c r="Y97" s="75"/>
      <c r="Z97" s="93"/>
      <c r="AA97" s="12"/>
      <c r="AB97" s="93"/>
      <c r="AC97" s="52"/>
    </row>
    <row r="98" spans="4:29" ht="14.25" customHeight="1" thickBot="1" x14ac:dyDescent="0.25">
      <c r="D98" s="72"/>
      <c r="E98" s="91"/>
      <c r="F98" s="24"/>
      <c r="G98" s="94"/>
      <c r="H98" s="52"/>
      <c r="I98" s="2"/>
      <c r="J98" s="2"/>
      <c r="K98" s="72"/>
      <c r="L98" s="91"/>
      <c r="M98" s="24"/>
      <c r="N98" s="94"/>
      <c r="O98" s="52"/>
      <c r="P98" s="2"/>
      <c r="Q98" s="2"/>
      <c r="R98" s="72"/>
      <c r="S98" s="91"/>
      <c r="T98" s="24"/>
      <c r="U98" s="94"/>
      <c r="V98" s="52"/>
      <c r="W98" s="2"/>
      <c r="X98" s="2"/>
      <c r="Y98" s="72"/>
      <c r="Z98" s="91"/>
      <c r="AA98" s="24"/>
      <c r="AB98" s="94"/>
      <c r="AC98" s="52"/>
    </row>
    <row r="99" spans="4:29" ht="14.25" customHeight="1" thickBot="1" x14ac:dyDescent="0.3">
      <c r="D99" s="143" t="s">
        <v>6</v>
      </c>
      <c r="E99" s="92" t="s">
        <v>37</v>
      </c>
      <c r="F99" s="76">
        <v>0.84</v>
      </c>
      <c r="G99" s="137">
        <v>0.78</v>
      </c>
      <c r="H99" s="77">
        <f>_xlfn.RANK.AVG(F99,F$99:F$106,0)</f>
        <v>1</v>
      </c>
      <c r="I99" s="2"/>
      <c r="J99" s="2"/>
      <c r="K99" s="143" t="s">
        <v>6</v>
      </c>
      <c r="L99" s="92" t="s">
        <v>37</v>
      </c>
      <c r="M99" s="76">
        <v>0.85</v>
      </c>
      <c r="N99" s="137">
        <v>0.79</v>
      </c>
      <c r="O99" s="77">
        <f>_xlfn.RANK.AVG(M99,M$99:M$106,0)</f>
        <v>1</v>
      </c>
      <c r="P99" s="2"/>
      <c r="Q99" s="2"/>
      <c r="R99" s="143" t="s">
        <v>6</v>
      </c>
      <c r="S99" s="92" t="s">
        <v>37</v>
      </c>
      <c r="T99" s="76">
        <v>0.83</v>
      </c>
      <c r="U99" s="137">
        <v>0.77</v>
      </c>
      <c r="V99" s="77">
        <f>_xlfn.RANK.AVG(T99,T$99:T$106,0)</f>
        <v>1</v>
      </c>
      <c r="W99" s="2"/>
      <c r="X99" s="2"/>
      <c r="Y99" s="143" t="s">
        <v>6</v>
      </c>
      <c r="Z99" s="92" t="s">
        <v>37</v>
      </c>
      <c r="AA99" s="76">
        <v>0.83</v>
      </c>
      <c r="AB99" s="137">
        <v>0.77</v>
      </c>
      <c r="AC99" s="77">
        <f>_xlfn.RANK.AVG(AA99,AA$99:AA$106,0)</f>
        <v>1</v>
      </c>
    </row>
    <row r="100" spans="4:29" ht="14.25" customHeight="1" thickBot="1" x14ac:dyDescent="0.3">
      <c r="D100" s="144"/>
      <c r="E100" s="111" t="s">
        <v>18</v>
      </c>
      <c r="F100" s="101">
        <v>0.76</v>
      </c>
      <c r="G100" s="138"/>
      <c r="H100" s="108">
        <f t="shared" ref="H100:H106" si="23">_xlfn.RANK.AVG(F100,F$99:F$106,0)</f>
        <v>8</v>
      </c>
      <c r="I100" s="2"/>
      <c r="J100" s="2"/>
      <c r="K100" s="144"/>
      <c r="L100" s="111" t="s">
        <v>18</v>
      </c>
      <c r="M100" s="101">
        <v>0.74</v>
      </c>
      <c r="N100" s="138"/>
      <c r="O100" s="108">
        <f t="shared" ref="O100:O106" si="24">_xlfn.RANK.AVG(M100,M$99:M$106,0)</f>
        <v>8</v>
      </c>
      <c r="P100" s="2"/>
      <c r="Q100" s="2"/>
      <c r="R100" s="144"/>
      <c r="S100" s="111" t="s">
        <v>18</v>
      </c>
      <c r="T100" s="101">
        <v>0.8</v>
      </c>
      <c r="U100" s="138"/>
      <c r="V100" s="108">
        <f t="shared" ref="V100:V106" si="25">_xlfn.RANK.AVG(T100,T$99:T$106,0)</f>
        <v>2</v>
      </c>
      <c r="W100" s="2"/>
      <c r="X100" s="2"/>
      <c r="Y100" s="144"/>
      <c r="Z100" s="111" t="s">
        <v>18</v>
      </c>
      <c r="AA100" s="101">
        <v>0.79</v>
      </c>
      <c r="AB100" s="138"/>
      <c r="AC100" s="108">
        <f t="shared" ref="AC100:AC106" si="26">_xlfn.RANK.AVG(AA100,AA$99:AA$106,0)</f>
        <v>2</v>
      </c>
    </row>
    <row r="101" spans="4:29" ht="14.25" customHeight="1" thickBot="1" x14ac:dyDescent="0.3">
      <c r="D101" s="144"/>
      <c r="E101" s="88" t="s">
        <v>21</v>
      </c>
      <c r="F101" s="64">
        <v>0.79</v>
      </c>
      <c r="G101" s="138"/>
      <c r="H101" s="65">
        <f t="shared" si="23"/>
        <v>2.5</v>
      </c>
      <c r="I101" s="2"/>
      <c r="J101" s="2"/>
      <c r="K101" s="144"/>
      <c r="L101" s="88" t="s">
        <v>21</v>
      </c>
      <c r="M101" s="64">
        <v>0.78</v>
      </c>
      <c r="N101" s="138"/>
      <c r="O101" s="65">
        <f t="shared" si="24"/>
        <v>6.5</v>
      </c>
      <c r="P101" s="2"/>
      <c r="Q101" s="2"/>
      <c r="R101" s="144"/>
      <c r="S101" s="88" t="s">
        <v>21</v>
      </c>
      <c r="T101" s="64">
        <v>0.78</v>
      </c>
      <c r="U101" s="138"/>
      <c r="V101" s="65">
        <f t="shared" si="25"/>
        <v>3</v>
      </c>
      <c r="W101" s="2"/>
      <c r="X101" s="2"/>
      <c r="Y101" s="144"/>
      <c r="Z101" s="88" t="s">
        <v>21</v>
      </c>
      <c r="AA101" s="64">
        <v>0.74</v>
      </c>
      <c r="AB101" s="138"/>
      <c r="AC101" s="65">
        <f t="shared" si="26"/>
        <v>3.5</v>
      </c>
    </row>
    <row r="102" spans="4:29" ht="14.25" customHeight="1" thickBot="1" x14ac:dyDescent="0.3">
      <c r="D102" s="144"/>
      <c r="E102" s="106" t="s">
        <v>22</v>
      </c>
      <c r="F102" s="101">
        <v>0.79</v>
      </c>
      <c r="G102" s="138"/>
      <c r="H102" s="108">
        <f t="shared" si="23"/>
        <v>2.5</v>
      </c>
      <c r="I102" s="2"/>
      <c r="J102" s="2"/>
      <c r="K102" s="144"/>
      <c r="L102" s="106" t="s">
        <v>22</v>
      </c>
      <c r="M102" s="101">
        <v>0.78</v>
      </c>
      <c r="N102" s="138"/>
      <c r="O102" s="108">
        <f t="shared" si="24"/>
        <v>6.5</v>
      </c>
      <c r="P102" s="2"/>
      <c r="Q102" s="2"/>
      <c r="R102" s="144"/>
      <c r="S102" s="106" t="s">
        <v>22</v>
      </c>
      <c r="T102" s="101">
        <v>0.77</v>
      </c>
      <c r="U102" s="138"/>
      <c r="V102" s="108">
        <f t="shared" si="25"/>
        <v>4</v>
      </c>
      <c r="W102" s="2"/>
      <c r="X102" s="2"/>
      <c r="Y102" s="144"/>
      <c r="Z102" s="106" t="s">
        <v>22</v>
      </c>
      <c r="AA102" s="101">
        <v>0.73</v>
      </c>
      <c r="AB102" s="138"/>
      <c r="AC102" s="108">
        <f t="shared" si="26"/>
        <v>5</v>
      </c>
    </row>
    <row r="103" spans="4:29" ht="14.25" customHeight="1" thickBot="1" x14ac:dyDescent="0.3">
      <c r="D103" s="144"/>
      <c r="E103" s="88" t="s">
        <v>23</v>
      </c>
      <c r="F103" s="67">
        <v>0.77</v>
      </c>
      <c r="G103" s="138"/>
      <c r="H103" s="65">
        <f t="shared" si="23"/>
        <v>6</v>
      </c>
      <c r="I103" s="2"/>
      <c r="J103" s="2"/>
      <c r="K103" s="144"/>
      <c r="L103" s="88" t="s">
        <v>23</v>
      </c>
      <c r="M103" s="67">
        <v>0.79</v>
      </c>
      <c r="N103" s="138"/>
      <c r="O103" s="65">
        <f t="shared" si="24"/>
        <v>5</v>
      </c>
      <c r="P103" s="2"/>
      <c r="Q103" s="2"/>
      <c r="R103" s="144"/>
      <c r="S103" s="88" t="s">
        <v>23</v>
      </c>
      <c r="T103" s="67">
        <v>0.76</v>
      </c>
      <c r="U103" s="138"/>
      <c r="V103" s="65">
        <f t="shared" si="25"/>
        <v>5</v>
      </c>
      <c r="W103" s="2"/>
      <c r="X103" s="2"/>
      <c r="Y103" s="144"/>
      <c r="Z103" s="88" t="s">
        <v>23</v>
      </c>
      <c r="AA103" s="67">
        <v>0.74</v>
      </c>
      <c r="AB103" s="138"/>
      <c r="AC103" s="65">
        <f t="shared" si="26"/>
        <v>3.5</v>
      </c>
    </row>
    <row r="104" spans="4:29" ht="14.25" customHeight="1" thickBot="1" x14ac:dyDescent="0.3">
      <c r="D104" s="144"/>
      <c r="E104" s="106" t="s">
        <v>24</v>
      </c>
      <c r="F104" s="101">
        <v>0.78</v>
      </c>
      <c r="G104" s="138"/>
      <c r="H104" s="108">
        <f t="shared" si="23"/>
        <v>4</v>
      </c>
      <c r="I104" s="2"/>
      <c r="J104" s="2"/>
      <c r="K104" s="144"/>
      <c r="L104" s="106" t="s">
        <v>24</v>
      </c>
      <c r="M104" s="101">
        <v>0.81</v>
      </c>
      <c r="N104" s="138"/>
      <c r="O104" s="108">
        <f t="shared" si="24"/>
        <v>3</v>
      </c>
      <c r="P104" s="2"/>
      <c r="Q104" s="2"/>
      <c r="R104" s="144"/>
      <c r="S104" s="106" t="s">
        <v>24</v>
      </c>
      <c r="T104" s="101">
        <v>0.74</v>
      </c>
      <c r="U104" s="138"/>
      <c r="V104" s="108">
        <f t="shared" si="25"/>
        <v>6</v>
      </c>
      <c r="W104" s="2"/>
      <c r="X104" s="2"/>
      <c r="Y104" s="144"/>
      <c r="Z104" s="106" t="s">
        <v>24</v>
      </c>
      <c r="AA104" s="101">
        <v>0.71</v>
      </c>
      <c r="AB104" s="138"/>
      <c r="AC104" s="108">
        <f t="shared" si="26"/>
        <v>7</v>
      </c>
    </row>
    <row r="105" spans="4:29" ht="14.25" customHeight="1" thickBot="1" x14ac:dyDescent="0.3">
      <c r="D105" s="144"/>
      <c r="E105" s="88" t="s">
        <v>26</v>
      </c>
      <c r="F105" s="67">
        <v>0.77</v>
      </c>
      <c r="G105" s="138"/>
      <c r="H105" s="65">
        <f t="shared" si="23"/>
        <v>6</v>
      </c>
      <c r="I105" s="2"/>
      <c r="J105" s="2"/>
      <c r="K105" s="144"/>
      <c r="L105" s="88" t="s">
        <v>26</v>
      </c>
      <c r="M105" s="67">
        <v>0.81</v>
      </c>
      <c r="N105" s="138"/>
      <c r="O105" s="65">
        <f t="shared" si="24"/>
        <v>3</v>
      </c>
      <c r="P105" s="2"/>
      <c r="Q105" s="2"/>
      <c r="R105" s="144"/>
      <c r="S105" s="88" t="s">
        <v>26</v>
      </c>
      <c r="T105" s="67">
        <v>0.71</v>
      </c>
      <c r="U105" s="138"/>
      <c r="V105" s="65">
        <f t="shared" si="25"/>
        <v>7.5</v>
      </c>
      <c r="W105" s="2"/>
      <c r="X105" s="2"/>
      <c r="Y105" s="144"/>
      <c r="Z105" s="88" t="s">
        <v>26</v>
      </c>
      <c r="AA105" s="67">
        <v>0.71</v>
      </c>
      <c r="AB105" s="138"/>
      <c r="AC105" s="65">
        <f t="shared" si="26"/>
        <v>7</v>
      </c>
    </row>
    <row r="106" spans="4:29" ht="14.25" customHeight="1" thickBot="1" x14ac:dyDescent="0.3">
      <c r="D106" s="145"/>
      <c r="E106" s="102" t="s">
        <v>25</v>
      </c>
      <c r="F106" s="103">
        <v>0.77</v>
      </c>
      <c r="G106" s="139"/>
      <c r="H106" s="108">
        <f t="shared" si="23"/>
        <v>6</v>
      </c>
      <c r="I106" s="2"/>
      <c r="J106" s="2"/>
      <c r="K106" s="145"/>
      <c r="L106" s="102" t="s">
        <v>25</v>
      </c>
      <c r="M106" s="103">
        <v>0.81</v>
      </c>
      <c r="N106" s="139"/>
      <c r="O106" s="108">
        <f t="shared" si="24"/>
        <v>3</v>
      </c>
      <c r="P106" s="2"/>
      <c r="Q106" s="2"/>
      <c r="R106" s="145"/>
      <c r="S106" s="102" t="s">
        <v>25</v>
      </c>
      <c r="T106" s="103">
        <v>0.71</v>
      </c>
      <c r="U106" s="139"/>
      <c r="V106" s="108">
        <f t="shared" si="25"/>
        <v>7.5</v>
      </c>
      <c r="W106" s="2"/>
      <c r="X106" s="2"/>
      <c r="Y106" s="145"/>
      <c r="Z106" s="102" t="s">
        <v>25</v>
      </c>
      <c r="AA106" s="103">
        <v>0.71</v>
      </c>
      <c r="AB106" s="139"/>
      <c r="AC106" s="108">
        <f t="shared" si="26"/>
        <v>7</v>
      </c>
    </row>
    <row r="107" spans="4:29"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9" ht="18" x14ac:dyDescent="0.2">
      <c r="D108" s="136" t="s">
        <v>391</v>
      </c>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9" ht="14.25" customHeight="1" x14ac:dyDescent="0.2">
      <c r="D109" s="35"/>
      <c r="E109" s="36"/>
      <c r="F109" s="43"/>
      <c r="G109" s="34"/>
      <c r="H109" s="2"/>
      <c r="I109" s="2"/>
      <c r="J109" s="2"/>
      <c r="K109" s="35"/>
      <c r="L109" s="36"/>
      <c r="M109" s="43"/>
      <c r="N109" s="37"/>
      <c r="O109" s="2"/>
      <c r="P109" s="2"/>
      <c r="Q109" s="2"/>
      <c r="R109" s="35"/>
      <c r="S109" s="36"/>
      <c r="T109" s="43"/>
      <c r="U109" s="34"/>
      <c r="V109" s="2"/>
      <c r="W109" s="2"/>
      <c r="X109" s="2"/>
      <c r="Y109" s="35"/>
      <c r="Z109" s="36"/>
      <c r="AA109" s="43"/>
      <c r="AB109" s="37"/>
    </row>
    <row r="110" spans="4:29" ht="14.25" customHeight="1" x14ac:dyDescent="0.2">
      <c r="D110" s="35"/>
      <c r="E110" s="36"/>
      <c r="F110" s="42"/>
      <c r="G110" s="34"/>
      <c r="H110" s="2"/>
      <c r="I110" s="2"/>
      <c r="J110" s="2"/>
      <c r="K110" s="35"/>
      <c r="L110" s="36"/>
      <c r="M110" s="42"/>
      <c r="N110" s="37"/>
      <c r="O110" s="2"/>
      <c r="P110" s="2"/>
      <c r="Q110" s="2"/>
      <c r="R110" s="35"/>
      <c r="S110" s="36"/>
      <c r="T110" s="31"/>
      <c r="U110" s="34"/>
      <c r="V110" s="2"/>
      <c r="W110" s="2"/>
      <c r="X110" s="2"/>
      <c r="Y110" s="35"/>
      <c r="Z110" s="36"/>
      <c r="AA110" s="43"/>
      <c r="AB110" s="37"/>
    </row>
    <row r="111" spans="4:29" ht="14.25" customHeight="1" x14ac:dyDescent="0.2">
      <c r="D111" s="35"/>
      <c r="E111" s="36"/>
      <c r="F111" s="43"/>
      <c r="G111" s="34"/>
      <c r="H111" s="2"/>
      <c r="I111" s="2"/>
      <c r="J111" s="2"/>
      <c r="K111" s="35"/>
      <c r="L111" s="36"/>
      <c r="M111" s="42"/>
      <c r="N111" s="37"/>
      <c r="O111" s="2"/>
      <c r="P111" s="2"/>
      <c r="Q111" s="2"/>
      <c r="R111" s="35"/>
      <c r="S111" s="36"/>
      <c r="T111" s="43"/>
      <c r="U111" s="34"/>
      <c r="V111" s="2"/>
      <c r="W111" s="2"/>
      <c r="X111" s="2"/>
      <c r="Y111" s="35"/>
      <c r="Z111" s="36"/>
      <c r="AA111" s="42"/>
      <c r="AB111" s="37"/>
    </row>
    <row r="112" spans="4:29" ht="14.25" customHeight="1" x14ac:dyDescent="0.2">
      <c r="D112" s="35"/>
      <c r="E112" s="36"/>
      <c r="F112" s="43"/>
      <c r="G112" s="34"/>
      <c r="H112" s="2"/>
      <c r="I112" s="2"/>
      <c r="J112" s="2"/>
      <c r="K112" s="35"/>
      <c r="L112" s="36"/>
      <c r="M112" s="42"/>
      <c r="N112" s="37"/>
      <c r="O112" s="2"/>
      <c r="P112" s="2"/>
      <c r="Q112" s="2"/>
      <c r="R112" s="35"/>
      <c r="S112" s="36"/>
      <c r="T112" s="42"/>
      <c r="U112" s="34"/>
      <c r="V112" s="2"/>
      <c r="W112" s="2"/>
      <c r="X112" s="2"/>
      <c r="Y112" s="35"/>
      <c r="Z112" s="36"/>
      <c r="AA112" s="42"/>
      <c r="AB112" s="37"/>
    </row>
    <row r="113" spans="4:28" ht="14.25" customHeight="1" x14ac:dyDescent="0.2">
      <c r="D113" s="35"/>
      <c r="E113" s="36"/>
      <c r="F113" s="42"/>
      <c r="G113" s="34"/>
      <c r="H113" s="2"/>
      <c r="I113" s="2"/>
      <c r="J113" s="2"/>
      <c r="K113" s="35"/>
      <c r="L113" s="36"/>
      <c r="M113" s="15"/>
      <c r="N113" s="37"/>
      <c r="O113" s="2"/>
      <c r="P113" s="2"/>
      <c r="Q113" s="2"/>
      <c r="R113" s="35"/>
      <c r="S113" s="36"/>
      <c r="T113" s="42"/>
      <c r="U113" s="34"/>
      <c r="V113" s="2"/>
      <c r="W113" s="2"/>
      <c r="X113" s="2"/>
      <c r="Y113" s="35"/>
      <c r="Z113" s="36"/>
      <c r="AA113" s="15"/>
      <c r="AB113" s="37"/>
    </row>
    <row r="114" spans="4:28" ht="14.25" customHeight="1" x14ac:dyDescent="0.2">
      <c r="D114" s="35"/>
      <c r="E114" s="36"/>
      <c r="F114" s="42"/>
      <c r="G114" s="34"/>
      <c r="H114" s="2"/>
      <c r="I114" s="2"/>
      <c r="J114" s="2"/>
      <c r="K114" s="35"/>
      <c r="L114" s="36"/>
      <c r="M114" s="43"/>
      <c r="N114" s="37"/>
      <c r="O114" s="2"/>
      <c r="P114" s="2"/>
      <c r="Q114" s="2"/>
      <c r="R114" s="35"/>
      <c r="S114" s="36"/>
      <c r="T114" s="42"/>
      <c r="U114" s="34"/>
      <c r="V114" s="2"/>
      <c r="W114" s="2"/>
      <c r="X114" s="2"/>
      <c r="Y114" s="35"/>
      <c r="Z114" s="36"/>
      <c r="AA114" s="42"/>
      <c r="AB114" s="37"/>
    </row>
    <row r="115" spans="4:28" ht="14.25" customHeight="1" x14ac:dyDescent="0.2">
      <c r="D115" s="35"/>
      <c r="E115" s="36"/>
      <c r="F115" s="42"/>
      <c r="G115" s="34"/>
      <c r="H115" s="2"/>
      <c r="I115" s="2"/>
      <c r="J115" s="2"/>
      <c r="K115" s="35"/>
      <c r="L115" s="36"/>
      <c r="M115" s="43"/>
      <c r="N115" s="37"/>
      <c r="O115" s="2"/>
      <c r="P115" s="2"/>
      <c r="Q115" s="2"/>
      <c r="R115" s="35"/>
      <c r="S115" s="36"/>
      <c r="T115" s="42"/>
      <c r="U115" s="34"/>
      <c r="V115" s="2"/>
      <c r="W115" s="2"/>
      <c r="X115" s="2"/>
      <c r="Y115" s="35"/>
      <c r="Z115" s="36"/>
      <c r="AA115" s="42"/>
      <c r="AB115" s="37"/>
    </row>
    <row r="116" spans="4:28" ht="14.25" customHeight="1" x14ac:dyDescent="0.2">
      <c r="D116" s="35"/>
      <c r="E116" s="36"/>
      <c r="F116" s="42"/>
      <c r="G116" s="34"/>
      <c r="H116" s="2"/>
      <c r="I116" s="2"/>
      <c r="J116" s="2"/>
      <c r="K116" s="35"/>
      <c r="L116" s="36"/>
      <c r="M116" s="43"/>
      <c r="N116" s="37"/>
      <c r="O116" s="2"/>
      <c r="P116" s="2"/>
      <c r="Q116" s="2"/>
      <c r="R116" s="35"/>
      <c r="S116" s="36"/>
      <c r="T116" s="42"/>
      <c r="U116" s="34"/>
      <c r="V116" s="2"/>
      <c r="W116" s="2"/>
      <c r="X116" s="2"/>
      <c r="Y116" s="35"/>
      <c r="Z116" s="36"/>
      <c r="AA116" s="42"/>
      <c r="AB116" s="37"/>
    </row>
  </sheetData>
  <mergeCells count="54">
    <mergeCell ref="D13:G14"/>
    <mergeCell ref="K13:N14"/>
    <mergeCell ref="R13:U14"/>
    <mergeCell ref="Y13:AB14"/>
    <mergeCell ref="H16:J17"/>
    <mergeCell ref="V16:X17"/>
    <mergeCell ref="Y41:Y51"/>
    <mergeCell ref="AB41:AB51"/>
    <mergeCell ref="D41:D51"/>
    <mergeCell ref="G41:G51"/>
    <mergeCell ref="K41:K51"/>
    <mergeCell ref="N41:N51"/>
    <mergeCell ref="R41:R51"/>
    <mergeCell ref="U41:U51"/>
    <mergeCell ref="K54:K64"/>
    <mergeCell ref="K89:K96"/>
    <mergeCell ref="D54:D64"/>
    <mergeCell ref="G54:G64"/>
    <mergeCell ref="D67:D75"/>
    <mergeCell ref="G67:G75"/>
    <mergeCell ref="D78:D86"/>
    <mergeCell ref="G78:G86"/>
    <mergeCell ref="K78:K86"/>
    <mergeCell ref="K67:K75"/>
    <mergeCell ref="D89:D96"/>
    <mergeCell ref="G89:G96"/>
    <mergeCell ref="D99:D106"/>
    <mergeCell ref="G99:G106"/>
    <mergeCell ref="N89:N96"/>
    <mergeCell ref="K99:K106"/>
    <mergeCell ref="N99:N106"/>
    <mergeCell ref="R89:R96"/>
    <mergeCell ref="U89:U96"/>
    <mergeCell ref="R99:R106"/>
    <mergeCell ref="U99:U106"/>
    <mergeCell ref="N54:N64"/>
    <mergeCell ref="N67:N75"/>
    <mergeCell ref="R54:R64"/>
    <mergeCell ref="U54:U64"/>
    <mergeCell ref="R67:R75"/>
    <mergeCell ref="U67:U75"/>
    <mergeCell ref="R78:R86"/>
    <mergeCell ref="U78:U86"/>
    <mergeCell ref="N78:N86"/>
    <mergeCell ref="Y89:Y96"/>
    <mergeCell ref="AB89:AB96"/>
    <mergeCell ref="Y99:Y106"/>
    <mergeCell ref="AB99:AB106"/>
    <mergeCell ref="Y54:Y64"/>
    <mergeCell ref="AB54:AB64"/>
    <mergeCell ref="Y67:Y75"/>
    <mergeCell ref="AB67:AB75"/>
    <mergeCell ref="Y78:Y86"/>
    <mergeCell ref="AB78:AB86"/>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123"/>
  <sheetViews>
    <sheetView zoomScaleNormal="100" workbookViewId="0"/>
  </sheetViews>
  <sheetFormatPr baseColWidth="10" defaultRowHeight="14.25" x14ac:dyDescent="0.2"/>
  <cols>
    <col min="1" max="3" width="11" style="12"/>
    <col min="4" max="4" width="11" style="9"/>
    <col min="5" max="5" width="11.625" style="9" customWidth="1"/>
    <col min="6" max="7" width="11" style="9"/>
    <col min="8" max="10" width="11" style="12"/>
    <col min="11" max="11" width="11" style="9"/>
    <col min="12" max="12" width="11.625" style="9" customWidth="1"/>
    <col min="13" max="14" width="11" style="9"/>
    <col min="15" max="16384" width="11" style="12"/>
  </cols>
  <sheetData>
    <row r="1" spans="4:14" x14ac:dyDescent="0.2">
      <c r="D1" s="41"/>
      <c r="E1" s="41"/>
      <c r="F1" s="41"/>
      <c r="G1" s="41"/>
      <c r="K1" s="41"/>
      <c r="L1" s="41"/>
      <c r="M1" s="41"/>
      <c r="N1" s="41"/>
    </row>
    <row r="2" spans="4:14" x14ac:dyDescent="0.2">
      <c r="D2" s="41"/>
      <c r="E2" s="41"/>
      <c r="F2" s="41"/>
      <c r="G2" s="41"/>
      <c r="K2" s="41"/>
      <c r="L2" s="41"/>
      <c r="M2" s="41"/>
      <c r="N2" s="41"/>
    </row>
    <row r="3" spans="4:14" x14ac:dyDescent="0.2">
      <c r="D3" s="41"/>
      <c r="E3" s="41"/>
      <c r="F3" s="41"/>
      <c r="G3" s="41"/>
      <c r="K3" s="41"/>
      <c r="L3" s="41"/>
      <c r="M3" s="41"/>
      <c r="N3" s="41"/>
    </row>
    <row r="4" spans="4:14" x14ac:dyDescent="0.2">
      <c r="D4" s="41"/>
      <c r="E4" s="41"/>
      <c r="F4" s="41"/>
      <c r="G4" s="41"/>
      <c r="K4" s="41"/>
      <c r="L4" s="41"/>
      <c r="M4" s="41"/>
      <c r="N4" s="41"/>
    </row>
    <row r="5" spans="4:14" x14ac:dyDescent="0.2">
      <c r="D5" s="41"/>
      <c r="E5" s="41"/>
      <c r="F5" s="41"/>
      <c r="G5" s="41"/>
      <c r="K5" s="41"/>
      <c r="L5" s="41"/>
      <c r="M5" s="41"/>
      <c r="N5" s="41"/>
    </row>
    <row r="6" spans="4:14" x14ac:dyDescent="0.2">
      <c r="D6" s="41"/>
      <c r="E6" s="41"/>
      <c r="F6" s="41"/>
      <c r="G6" s="41"/>
      <c r="K6" s="41"/>
      <c r="L6" s="41"/>
      <c r="M6" s="41"/>
      <c r="N6" s="41"/>
    </row>
    <row r="7" spans="4:14" x14ac:dyDescent="0.2">
      <c r="D7" s="41"/>
      <c r="E7" s="41"/>
      <c r="F7" s="41"/>
      <c r="G7" s="41"/>
      <c r="K7" s="41"/>
      <c r="L7" s="41"/>
      <c r="M7" s="41"/>
      <c r="N7" s="41"/>
    </row>
    <row r="8" spans="4:14" x14ac:dyDescent="0.2">
      <c r="D8" s="41"/>
      <c r="E8" s="41"/>
      <c r="F8" s="41"/>
      <c r="G8" s="41"/>
      <c r="K8" s="41"/>
      <c r="L8" s="41"/>
      <c r="M8" s="41"/>
      <c r="N8" s="41"/>
    </row>
    <row r="9" spans="4:14" x14ac:dyDescent="0.2">
      <c r="D9" s="41"/>
      <c r="E9" s="41"/>
      <c r="F9" s="41"/>
      <c r="G9" s="41"/>
      <c r="K9" s="41"/>
      <c r="L9" s="41"/>
      <c r="M9" s="41"/>
      <c r="N9" s="41"/>
    </row>
    <row r="10" spans="4:14" x14ac:dyDescent="0.2">
      <c r="D10" s="41"/>
      <c r="E10" s="41"/>
      <c r="F10" s="41"/>
      <c r="G10" s="41"/>
      <c r="K10" s="41"/>
      <c r="L10" s="41"/>
      <c r="M10" s="41"/>
      <c r="N10" s="41"/>
    </row>
    <row r="11" spans="4:14" x14ac:dyDescent="0.2">
      <c r="D11" s="41"/>
      <c r="E11" s="41"/>
      <c r="F11" s="41"/>
      <c r="G11" s="41"/>
      <c r="K11" s="41"/>
      <c r="L11" s="41"/>
      <c r="M11" s="41"/>
      <c r="N11" s="41"/>
    </row>
    <row r="12" spans="4:14" x14ac:dyDescent="0.2">
      <c r="D12" s="41"/>
      <c r="E12" s="41"/>
      <c r="F12" s="41"/>
      <c r="G12" s="41"/>
      <c r="K12" s="41"/>
      <c r="L12" s="41"/>
      <c r="M12" s="41"/>
      <c r="N12" s="41"/>
    </row>
    <row r="13" spans="4:14" x14ac:dyDescent="0.2">
      <c r="D13" s="41"/>
      <c r="E13" s="41"/>
      <c r="F13" s="41"/>
      <c r="G13" s="41"/>
      <c r="K13" s="41"/>
      <c r="L13" s="41"/>
      <c r="M13" s="41"/>
      <c r="N13" s="41"/>
    </row>
    <row r="14" spans="4:14" x14ac:dyDescent="0.2">
      <c r="D14" s="41"/>
      <c r="E14" s="41"/>
      <c r="F14" s="41"/>
      <c r="G14" s="41"/>
      <c r="K14" s="41"/>
      <c r="L14" s="41"/>
      <c r="M14" s="41"/>
      <c r="N14" s="41"/>
    </row>
    <row r="15" spans="4:14" x14ac:dyDescent="0.2">
      <c r="D15" s="41"/>
      <c r="E15" s="41"/>
      <c r="F15" s="41"/>
      <c r="G15" s="41"/>
      <c r="K15" s="41"/>
      <c r="L15" s="41"/>
      <c r="M15" s="41"/>
      <c r="N15" s="41"/>
    </row>
    <row r="16" spans="4:14" x14ac:dyDescent="0.2">
      <c r="D16" s="41"/>
      <c r="E16" s="41"/>
      <c r="F16" s="41"/>
      <c r="G16" s="41"/>
      <c r="K16" s="41"/>
      <c r="L16" s="41"/>
      <c r="M16" s="41"/>
      <c r="N16" s="41"/>
    </row>
    <row r="18" spans="1:28" ht="16.5" thickBot="1" x14ac:dyDescent="0.3">
      <c r="A18" s="10"/>
    </row>
    <row r="19" spans="1:28" ht="14.25" customHeight="1" x14ac:dyDescent="0.2">
      <c r="D19" s="155" t="s">
        <v>14</v>
      </c>
      <c r="E19" s="156"/>
      <c r="F19" s="156"/>
      <c r="G19" s="157"/>
      <c r="K19" s="146" t="s">
        <v>14</v>
      </c>
      <c r="L19" s="147"/>
      <c r="M19" s="147"/>
      <c r="N19" s="148"/>
      <c r="R19" s="27"/>
      <c r="S19" s="27"/>
      <c r="T19" s="27"/>
      <c r="U19" s="27"/>
      <c r="Y19" s="27"/>
      <c r="Z19" s="27"/>
      <c r="AA19" s="27"/>
      <c r="AB19" s="27"/>
    </row>
    <row r="20" spans="1:28" ht="14.25" customHeight="1" thickBot="1" x14ac:dyDescent="0.25">
      <c r="D20" s="158"/>
      <c r="E20" s="159"/>
      <c r="F20" s="159"/>
      <c r="G20" s="160"/>
      <c r="K20" s="149"/>
      <c r="L20" s="150"/>
      <c r="M20" s="150"/>
      <c r="N20" s="151"/>
      <c r="R20" s="27"/>
      <c r="S20" s="27"/>
      <c r="T20" s="27"/>
      <c r="U20" s="27"/>
      <c r="Y20" s="27"/>
      <c r="Z20" s="27"/>
      <c r="AA20" s="27"/>
      <c r="AB20" s="27"/>
    </row>
    <row r="21" spans="1:28" ht="15" thickBot="1" x14ac:dyDescent="0.25"/>
    <row r="22" spans="1:28" ht="14.25" customHeight="1" x14ac:dyDescent="0.2">
      <c r="D22" s="167" t="s">
        <v>1</v>
      </c>
      <c r="E22" s="168"/>
      <c r="F22" s="168"/>
      <c r="G22" s="169"/>
      <c r="H22" s="27"/>
      <c r="I22" s="27"/>
      <c r="J22" s="27"/>
      <c r="K22" s="161" t="s">
        <v>2</v>
      </c>
      <c r="L22" s="162"/>
      <c r="M22" s="162"/>
      <c r="N22" s="163"/>
      <c r="V22" s="27"/>
      <c r="W22" s="27"/>
      <c r="X22" s="27"/>
    </row>
    <row r="23" spans="1:28" ht="14.25" customHeight="1" thickBot="1" x14ac:dyDescent="0.25">
      <c r="D23" s="170"/>
      <c r="E23" s="171"/>
      <c r="F23" s="171"/>
      <c r="G23" s="172"/>
      <c r="H23" s="27"/>
      <c r="I23" s="27"/>
      <c r="J23" s="27"/>
      <c r="K23" s="164"/>
      <c r="L23" s="165"/>
      <c r="M23" s="165"/>
      <c r="N23" s="166"/>
      <c r="V23" s="27"/>
      <c r="W23" s="27"/>
      <c r="X23" s="27"/>
    </row>
    <row r="25" spans="1:28" ht="15" thickBot="1" x14ac:dyDescent="0.25"/>
    <row r="26" spans="1:28" ht="15.75" thickBot="1" x14ac:dyDescent="0.3">
      <c r="D26" s="54" t="s">
        <v>0</v>
      </c>
      <c r="E26" s="58" t="s">
        <v>7</v>
      </c>
      <c r="F26" s="56" t="s">
        <v>8</v>
      </c>
      <c r="G26" s="58" t="s">
        <v>9</v>
      </c>
      <c r="K26" s="54" t="s">
        <v>0</v>
      </c>
      <c r="L26" s="58" t="s">
        <v>7</v>
      </c>
      <c r="M26" s="56" t="s">
        <v>8</v>
      </c>
      <c r="N26" s="58" t="s">
        <v>9</v>
      </c>
      <c r="R26" s="13"/>
      <c r="S26" s="14"/>
      <c r="T26" s="14"/>
      <c r="U26" s="14"/>
      <c r="Y26" s="13"/>
      <c r="Z26" s="14"/>
      <c r="AA26" s="14"/>
      <c r="AB26" s="14"/>
    </row>
    <row r="27" spans="1:28" ht="16.5" thickBot="1" x14ac:dyDescent="0.3">
      <c r="D27" s="51"/>
      <c r="E27" s="59"/>
      <c r="F27" s="33"/>
      <c r="G27" s="59"/>
      <c r="K27" s="51"/>
      <c r="L27" s="59"/>
      <c r="M27" s="33"/>
      <c r="N27" s="59"/>
      <c r="O27" s="10"/>
      <c r="R27" s="12" t="s">
        <v>11</v>
      </c>
    </row>
    <row r="28" spans="1:28" ht="15.75" thickBot="1" x14ac:dyDescent="0.3">
      <c r="D28" s="99" t="s">
        <v>4</v>
      </c>
      <c r="E28" s="97">
        <v>0.59899999999999998</v>
      </c>
      <c r="F28" s="96">
        <v>0.61709999999999998</v>
      </c>
      <c r="G28" s="97">
        <v>0.57930000000000004</v>
      </c>
      <c r="K28" s="99" t="s">
        <v>4</v>
      </c>
      <c r="L28" s="97">
        <v>0.58499999999999996</v>
      </c>
      <c r="M28" s="96">
        <v>0.61709999999999998</v>
      </c>
      <c r="N28" s="97">
        <v>0.55020000000000002</v>
      </c>
      <c r="R28" s="16"/>
      <c r="S28" s="17"/>
      <c r="T28" s="17"/>
      <c r="U28" s="17"/>
      <c r="Y28" s="16"/>
      <c r="Z28" s="17"/>
      <c r="AA28" s="17"/>
      <c r="AB28" s="17"/>
    </row>
    <row r="29" spans="1:28" ht="15" thickBot="1" x14ac:dyDescent="0.25">
      <c r="D29" s="51"/>
      <c r="E29" s="60"/>
      <c r="F29" s="57"/>
      <c r="G29" s="60"/>
      <c r="K29" s="51"/>
      <c r="L29" s="60"/>
      <c r="M29" s="57"/>
      <c r="N29" s="60"/>
      <c r="O29" s="18"/>
      <c r="S29" s="18"/>
      <c r="T29" s="18"/>
      <c r="U29" s="18"/>
      <c r="Z29" s="18"/>
      <c r="AA29" s="18"/>
      <c r="AB29" s="18"/>
    </row>
    <row r="30" spans="1:28" ht="15.75" thickBot="1" x14ac:dyDescent="0.3">
      <c r="D30" s="99" t="s">
        <v>10</v>
      </c>
      <c r="E30" s="97">
        <v>0.58209999999999995</v>
      </c>
      <c r="F30" s="96">
        <v>0.6139</v>
      </c>
      <c r="G30" s="97">
        <v>0.54749999999999999</v>
      </c>
      <c r="K30" s="99" t="s">
        <v>10</v>
      </c>
      <c r="L30" s="97">
        <v>0.57430000000000003</v>
      </c>
      <c r="M30" s="96">
        <v>0.6089</v>
      </c>
      <c r="N30" s="97">
        <v>0.53669999999999995</v>
      </c>
      <c r="O30" s="18"/>
      <c r="R30" s="16"/>
      <c r="S30" s="17"/>
      <c r="T30" s="17"/>
      <c r="U30" s="17"/>
      <c r="Y30" s="16"/>
      <c r="Z30" s="17"/>
      <c r="AA30" s="17"/>
      <c r="AB30" s="17"/>
    </row>
    <row r="31" spans="1:28" ht="15" thickBot="1" x14ac:dyDescent="0.25">
      <c r="D31" s="51"/>
      <c r="E31" s="60"/>
      <c r="F31" s="57"/>
      <c r="G31" s="60"/>
      <c r="K31" s="51"/>
      <c r="L31" s="60"/>
      <c r="M31" s="57"/>
      <c r="N31" s="60"/>
      <c r="O31" s="18"/>
      <c r="S31" s="18"/>
      <c r="T31" s="18"/>
      <c r="U31" s="18"/>
      <c r="Z31" s="18"/>
      <c r="AA31" s="18"/>
      <c r="AB31" s="18"/>
    </row>
    <row r="32" spans="1:28" ht="15.75" thickBot="1" x14ac:dyDescent="0.3">
      <c r="D32" s="99" t="s">
        <v>5</v>
      </c>
      <c r="E32" s="97">
        <v>0.57879999999999998</v>
      </c>
      <c r="F32" s="96">
        <v>0.60670000000000002</v>
      </c>
      <c r="G32" s="97">
        <v>0.54859999999999998</v>
      </c>
      <c r="K32" s="99" t="s">
        <v>5</v>
      </c>
      <c r="L32" s="97">
        <v>0.57620000000000005</v>
      </c>
      <c r="M32" s="96">
        <v>0.60599999999999998</v>
      </c>
      <c r="N32" s="97">
        <v>0.54400000000000004</v>
      </c>
      <c r="O32" s="18"/>
      <c r="R32" s="16"/>
      <c r="S32" s="17"/>
      <c r="T32" s="17"/>
      <c r="U32" s="17"/>
      <c r="Y32" s="16"/>
      <c r="Z32" s="17"/>
      <c r="AA32" s="17"/>
      <c r="AB32" s="17"/>
    </row>
    <row r="33" spans="4:28" ht="14.25" customHeight="1" thickBot="1" x14ac:dyDescent="0.25">
      <c r="D33" s="51"/>
      <c r="E33" s="60"/>
      <c r="F33" s="57"/>
      <c r="G33" s="60"/>
      <c r="K33" s="51"/>
      <c r="L33" s="60"/>
      <c r="M33" s="57"/>
      <c r="N33" s="60"/>
      <c r="O33" s="18"/>
      <c r="S33" s="18"/>
      <c r="T33" s="18"/>
      <c r="U33" s="18"/>
      <c r="Z33" s="18"/>
      <c r="AA33" s="18"/>
      <c r="AB33" s="18"/>
    </row>
    <row r="34" spans="4:28" ht="15.75" thickBot="1" x14ac:dyDescent="0.3">
      <c r="D34" s="99" t="s">
        <v>15</v>
      </c>
      <c r="E34" s="97">
        <v>0.55469999999999997</v>
      </c>
      <c r="F34" s="96">
        <v>0.60599999999999998</v>
      </c>
      <c r="G34" s="97">
        <v>0.49909999999999999</v>
      </c>
      <c r="K34" s="99" t="s">
        <v>15</v>
      </c>
      <c r="L34" s="97">
        <v>0.55469999999999997</v>
      </c>
      <c r="M34" s="96">
        <v>0.66869999999999996</v>
      </c>
      <c r="N34" s="97">
        <v>0.43099999999999999</v>
      </c>
      <c r="O34" s="11"/>
      <c r="P34" s="12" t="s">
        <v>11</v>
      </c>
      <c r="R34" s="16"/>
      <c r="S34" s="17"/>
      <c r="T34" s="17"/>
      <c r="U34" s="17"/>
      <c r="Y34" s="16"/>
      <c r="Z34" s="17"/>
      <c r="AA34" s="17"/>
      <c r="AB34" s="17"/>
    </row>
    <row r="35" spans="4:28" ht="15" thickBot="1" x14ac:dyDescent="0.25">
      <c r="D35" s="51"/>
      <c r="E35" s="60"/>
      <c r="F35" s="57"/>
      <c r="G35" s="60"/>
      <c r="I35" s="12" t="s">
        <v>11</v>
      </c>
      <c r="K35" s="51"/>
      <c r="L35" s="60"/>
      <c r="M35" s="57"/>
      <c r="N35" s="60"/>
      <c r="O35" s="18"/>
      <c r="S35" s="18"/>
      <c r="T35" s="18"/>
      <c r="U35" s="18"/>
      <c r="Z35" s="18"/>
      <c r="AA35" s="18"/>
      <c r="AB35" s="18"/>
    </row>
    <row r="36" spans="4:28" ht="15.75" thickBot="1" x14ac:dyDescent="0.3">
      <c r="D36" s="99" t="s">
        <v>388</v>
      </c>
      <c r="E36" s="97">
        <v>0.58309999999999995</v>
      </c>
      <c r="F36" s="96">
        <v>0.62029999999999996</v>
      </c>
      <c r="G36" s="97">
        <v>0.54269999999999996</v>
      </c>
      <c r="K36" s="99" t="s">
        <v>388</v>
      </c>
      <c r="L36" s="97">
        <v>0.5716</v>
      </c>
      <c r="M36" s="96">
        <v>0.61140000000000005</v>
      </c>
      <c r="N36" s="97">
        <v>0.52839999999999998</v>
      </c>
      <c r="O36" s="11"/>
      <c r="R36" s="16"/>
      <c r="S36" s="17"/>
      <c r="T36" s="17"/>
      <c r="U36" s="17"/>
      <c r="Y36" s="16"/>
      <c r="Z36" s="17"/>
      <c r="AA36" s="17"/>
      <c r="AB36" s="17"/>
    </row>
    <row r="37" spans="4:28" ht="15" thickBot="1" x14ac:dyDescent="0.25">
      <c r="D37" s="51"/>
      <c r="E37" s="60"/>
      <c r="F37" s="57"/>
      <c r="G37" s="60"/>
      <c r="K37" s="51"/>
      <c r="L37" s="60"/>
      <c r="M37" s="57"/>
      <c r="N37" s="60"/>
      <c r="O37" s="11"/>
      <c r="S37" s="18"/>
      <c r="T37" s="18"/>
      <c r="U37" s="18"/>
      <c r="Z37" s="18"/>
      <c r="AA37" s="18"/>
      <c r="AB37" s="18"/>
    </row>
    <row r="38" spans="4:28" ht="15.75" thickBot="1" x14ac:dyDescent="0.3">
      <c r="D38" s="99" t="s">
        <v>6</v>
      </c>
      <c r="E38" s="97">
        <v>0.55969999999999998</v>
      </c>
      <c r="F38" s="96">
        <v>0.61809999999999998</v>
      </c>
      <c r="G38" s="97">
        <v>0.49640000000000001</v>
      </c>
      <c r="K38" s="99" t="s">
        <v>6</v>
      </c>
      <c r="L38" s="97">
        <v>0.54600000000000004</v>
      </c>
      <c r="M38" s="96">
        <v>0.61839999999999995</v>
      </c>
      <c r="N38" s="97">
        <v>0.46760000000000002</v>
      </c>
      <c r="O38" s="18"/>
      <c r="R38" s="16"/>
      <c r="S38" s="17"/>
      <c r="T38" s="17"/>
      <c r="U38" s="17"/>
      <c r="Y38" s="16"/>
      <c r="Z38" s="17"/>
      <c r="AA38" s="17"/>
      <c r="AB38" s="17"/>
    </row>
    <row r="39" spans="4:28" x14ac:dyDescent="0.2">
      <c r="O39" s="18"/>
    </row>
    <row r="40" spans="4:28" x14ac:dyDescent="0.2">
      <c r="O40" s="11"/>
    </row>
    <row r="41" spans="4:28" x14ac:dyDescent="0.2">
      <c r="O41" s="18"/>
    </row>
    <row r="42" spans="4:28" x14ac:dyDescent="0.2">
      <c r="O42" s="18"/>
    </row>
    <row r="43" spans="4:28" x14ac:dyDescent="0.2">
      <c r="O43" s="11"/>
      <c r="W43" s="12" t="s">
        <v>11</v>
      </c>
    </row>
    <row r="44" spans="4:28" ht="15" thickBot="1" x14ac:dyDescent="0.25">
      <c r="O44" s="18"/>
    </row>
    <row r="45" spans="4:28" ht="18" thickBot="1" x14ac:dyDescent="0.3">
      <c r="D45" s="62" t="s">
        <v>0</v>
      </c>
      <c r="E45" s="61" t="s">
        <v>389</v>
      </c>
      <c r="F45" s="56" t="s">
        <v>12</v>
      </c>
      <c r="G45" s="58" t="s">
        <v>392</v>
      </c>
      <c r="H45" s="55" t="s">
        <v>27</v>
      </c>
      <c r="K45" s="62" t="s">
        <v>0</v>
      </c>
      <c r="L45" s="61" t="s">
        <v>389</v>
      </c>
      <c r="M45" s="56" t="s">
        <v>12</v>
      </c>
      <c r="N45" s="58" t="s">
        <v>392</v>
      </c>
      <c r="O45" s="55" t="s">
        <v>27</v>
      </c>
      <c r="R45" s="16"/>
      <c r="S45" s="13"/>
      <c r="T45" s="14"/>
      <c r="U45" s="14"/>
      <c r="Y45" s="16"/>
      <c r="Z45" s="13"/>
      <c r="AA45" s="14"/>
      <c r="AB45" s="14"/>
    </row>
    <row r="46" spans="4:28" ht="15" thickBot="1" x14ac:dyDescent="0.25">
      <c r="D46" s="51"/>
      <c r="E46" s="59"/>
      <c r="F46" s="33"/>
      <c r="G46" s="59"/>
      <c r="H46" s="52"/>
      <c r="K46" s="51"/>
      <c r="L46" s="59"/>
      <c r="M46" s="33"/>
      <c r="N46" s="59"/>
      <c r="O46" s="52"/>
    </row>
    <row r="47" spans="4:28" ht="14.25" customHeight="1" thickBot="1" x14ac:dyDescent="0.3">
      <c r="D47" s="143" t="s">
        <v>4</v>
      </c>
      <c r="E47" s="86" t="s">
        <v>16</v>
      </c>
      <c r="F47" s="76">
        <v>0.64</v>
      </c>
      <c r="G47" s="152">
        <v>0.6</v>
      </c>
      <c r="H47" s="77">
        <f>_xlfn.RANK.AVG(F47,F$47:F$57,0)</f>
        <v>2</v>
      </c>
      <c r="K47" s="143" t="s">
        <v>4</v>
      </c>
      <c r="L47" s="86" t="s">
        <v>16</v>
      </c>
      <c r="M47" s="76">
        <v>0.63</v>
      </c>
      <c r="N47" s="152">
        <v>0.59</v>
      </c>
      <c r="O47" s="77">
        <f>_xlfn.RANK.AVG(M47,M$47:M$57,0)</f>
        <v>2</v>
      </c>
      <c r="R47" s="28"/>
      <c r="S47" s="19"/>
      <c r="T47" s="20"/>
      <c r="U47" s="29"/>
      <c r="Y47" s="28"/>
      <c r="Z47" s="19"/>
      <c r="AA47" s="20"/>
      <c r="AB47" s="29"/>
    </row>
    <row r="48" spans="4:28" ht="14.25" customHeight="1" thickBot="1" x14ac:dyDescent="0.3">
      <c r="D48" s="144"/>
      <c r="E48" s="100" t="s">
        <v>17</v>
      </c>
      <c r="F48" s="101">
        <v>0.64</v>
      </c>
      <c r="G48" s="153"/>
      <c r="H48" s="104">
        <f>_xlfn.RANK.AVG(F48,F$47:F$57,0)</f>
        <v>2</v>
      </c>
      <c r="K48" s="144"/>
      <c r="L48" s="100" t="s">
        <v>17</v>
      </c>
      <c r="M48" s="101">
        <v>0.63</v>
      </c>
      <c r="N48" s="153"/>
      <c r="O48" s="104">
        <f>_xlfn.RANK.AVG(M48,M$47:M$57,0)</f>
        <v>2</v>
      </c>
      <c r="R48" s="28"/>
      <c r="S48" s="19"/>
      <c r="T48" s="20"/>
      <c r="U48" s="29"/>
      <c r="Y48" s="28"/>
      <c r="Z48" s="19"/>
      <c r="AA48" s="20"/>
      <c r="AB48" s="29"/>
    </row>
    <row r="49" spans="4:28" ht="14.25" customHeight="1" thickBot="1" x14ac:dyDescent="0.3">
      <c r="D49" s="144"/>
      <c r="E49" s="87" t="s">
        <v>19</v>
      </c>
      <c r="F49" s="64">
        <v>0.64</v>
      </c>
      <c r="G49" s="153"/>
      <c r="H49" s="65">
        <f>_xlfn.RANK.AVG(F49,F$47:F$57,0)</f>
        <v>2</v>
      </c>
      <c r="K49" s="144"/>
      <c r="L49" s="87" t="s">
        <v>19</v>
      </c>
      <c r="M49" s="64">
        <v>0.63</v>
      </c>
      <c r="N49" s="153"/>
      <c r="O49" s="65">
        <f>_xlfn.RANK.AVG(M49,M$47:M$57,0)</f>
        <v>2</v>
      </c>
      <c r="R49" s="28"/>
      <c r="S49" s="19"/>
      <c r="T49" s="20"/>
      <c r="U49" s="29"/>
      <c r="Y49" s="28"/>
      <c r="Z49" s="19"/>
      <c r="AA49" s="20"/>
      <c r="AB49" s="29"/>
    </row>
    <row r="50" spans="4:28" ht="14.25" customHeight="1" thickBot="1" x14ac:dyDescent="0.3">
      <c r="D50" s="144"/>
      <c r="E50" s="100" t="s">
        <v>20</v>
      </c>
      <c r="F50" s="101">
        <v>0.63</v>
      </c>
      <c r="G50" s="153"/>
      <c r="H50" s="104">
        <f>_xlfn.RANK.AVG(F50,F$47:F$57,0)</f>
        <v>4</v>
      </c>
      <c r="K50" s="144"/>
      <c r="L50" s="100" t="s">
        <v>20</v>
      </c>
      <c r="M50" s="101">
        <v>0.62</v>
      </c>
      <c r="N50" s="153"/>
      <c r="O50" s="104">
        <f>_xlfn.RANK.AVG(M50,M$47:M$57,0)</f>
        <v>4</v>
      </c>
      <c r="R50" s="28"/>
      <c r="S50" s="19"/>
      <c r="T50" s="20"/>
      <c r="U50" s="29"/>
      <c r="X50" s="12" t="s">
        <v>11</v>
      </c>
      <c r="Y50" s="28"/>
      <c r="Z50" s="19"/>
      <c r="AA50" s="20"/>
      <c r="AB50" s="29"/>
    </row>
    <row r="51" spans="4:28" ht="14.25" customHeight="1" thickBot="1" x14ac:dyDescent="0.3">
      <c r="D51" s="144"/>
      <c r="E51" s="87" t="s">
        <v>18</v>
      </c>
      <c r="F51" s="64">
        <v>0.61</v>
      </c>
      <c r="G51" s="153"/>
      <c r="H51" s="65">
        <f t="shared" ref="H51:H56" si="0">_xlfn.RANK.AVG(F51,F$47:F$57,0)</f>
        <v>6</v>
      </c>
      <c r="K51" s="144"/>
      <c r="L51" s="87" t="s">
        <v>18</v>
      </c>
      <c r="M51" s="64">
        <v>0.6</v>
      </c>
      <c r="N51" s="153"/>
      <c r="O51" s="65">
        <f t="shared" ref="O51:O56" si="1">_xlfn.RANK.AVG(M51,M$47:M$57,0)</f>
        <v>6</v>
      </c>
      <c r="R51" s="28"/>
      <c r="S51" s="19"/>
      <c r="T51" s="20"/>
      <c r="U51" s="29"/>
      <c r="Y51" s="28"/>
      <c r="Z51" s="19"/>
      <c r="AA51" s="21"/>
      <c r="AB51" s="29"/>
    </row>
    <row r="52" spans="4:28" ht="14.25" customHeight="1" thickBot="1" x14ac:dyDescent="0.3">
      <c r="D52" s="144"/>
      <c r="E52" s="102" t="s">
        <v>21</v>
      </c>
      <c r="F52" s="101">
        <v>0.61</v>
      </c>
      <c r="G52" s="153"/>
      <c r="H52" s="104">
        <f t="shared" si="0"/>
        <v>6</v>
      </c>
      <c r="K52" s="144"/>
      <c r="L52" s="102" t="s">
        <v>21</v>
      </c>
      <c r="M52" s="101">
        <v>0.6</v>
      </c>
      <c r="N52" s="153"/>
      <c r="O52" s="104">
        <f t="shared" si="1"/>
        <v>6</v>
      </c>
      <c r="R52" s="28"/>
      <c r="S52" s="19"/>
      <c r="T52" s="20"/>
      <c r="U52" s="29"/>
      <c r="Y52" s="28"/>
      <c r="Z52" s="19"/>
      <c r="AA52" s="21"/>
      <c r="AB52" s="29"/>
    </row>
    <row r="53" spans="4:28" ht="14.25" customHeight="1" thickBot="1" x14ac:dyDescent="0.3">
      <c r="D53" s="144"/>
      <c r="E53" s="88" t="s">
        <v>22</v>
      </c>
      <c r="F53" s="67">
        <v>0.61</v>
      </c>
      <c r="G53" s="153"/>
      <c r="H53" s="65">
        <f t="shared" si="0"/>
        <v>6</v>
      </c>
      <c r="K53" s="144"/>
      <c r="L53" s="88" t="s">
        <v>22</v>
      </c>
      <c r="M53" s="67">
        <v>0.6</v>
      </c>
      <c r="N53" s="153"/>
      <c r="O53" s="65">
        <f t="shared" si="1"/>
        <v>6</v>
      </c>
      <c r="R53" s="28"/>
      <c r="S53" s="19"/>
      <c r="T53" s="21"/>
      <c r="U53" s="29"/>
      <c r="Y53" s="28"/>
      <c r="Z53" s="19"/>
      <c r="AA53" s="21"/>
      <c r="AB53" s="29"/>
    </row>
    <row r="54" spans="4:28" ht="14.25" customHeight="1" thickBot="1" x14ac:dyDescent="0.3">
      <c r="D54" s="144"/>
      <c r="E54" s="102" t="s">
        <v>23</v>
      </c>
      <c r="F54" s="103">
        <v>0.59</v>
      </c>
      <c r="G54" s="153"/>
      <c r="H54" s="104">
        <f t="shared" si="0"/>
        <v>9.5</v>
      </c>
      <c r="K54" s="144"/>
      <c r="L54" s="102" t="s">
        <v>23</v>
      </c>
      <c r="M54" s="103">
        <v>0.57999999999999996</v>
      </c>
      <c r="N54" s="153"/>
      <c r="O54" s="104">
        <f t="shared" si="1"/>
        <v>8.5</v>
      </c>
      <c r="R54" s="28"/>
      <c r="S54" s="19"/>
      <c r="T54" s="21"/>
      <c r="U54" s="29"/>
      <c r="Y54" s="28"/>
      <c r="Z54" s="19"/>
      <c r="AA54" s="21"/>
      <c r="AB54" s="29"/>
    </row>
    <row r="55" spans="4:28" ht="14.25" customHeight="1" thickBot="1" x14ac:dyDescent="0.3">
      <c r="D55" s="144"/>
      <c r="E55" s="88" t="s">
        <v>24</v>
      </c>
      <c r="F55" s="67">
        <v>0.6</v>
      </c>
      <c r="G55" s="153"/>
      <c r="H55" s="65">
        <f t="shared" si="0"/>
        <v>8</v>
      </c>
      <c r="K55" s="144"/>
      <c r="L55" s="88" t="s">
        <v>24</v>
      </c>
      <c r="M55" s="67">
        <v>0.57999999999999996</v>
      </c>
      <c r="N55" s="153"/>
      <c r="O55" s="65">
        <f t="shared" si="1"/>
        <v>8.5</v>
      </c>
      <c r="R55" s="28"/>
      <c r="S55" s="19"/>
      <c r="T55" s="21"/>
      <c r="U55" s="29"/>
      <c r="Y55" s="28"/>
      <c r="Z55" s="19"/>
      <c r="AA55" s="21"/>
      <c r="AB55" s="29"/>
    </row>
    <row r="56" spans="4:28" ht="14.25" customHeight="1" thickBot="1" x14ac:dyDescent="0.3">
      <c r="D56" s="144"/>
      <c r="E56" s="102" t="s">
        <v>25</v>
      </c>
      <c r="F56" s="103">
        <v>0.57999999999999996</v>
      </c>
      <c r="G56" s="153"/>
      <c r="H56" s="104">
        <f t="shared" si="0"/>
        <v>11</v>
      </c>
      <c r="K56" s="144"/>
      <c r="L56" s="102" t="s">
        <v>25</v>
      </c>
      <c r="M56" s="103">
        <v>0.56000000000000005</v>
      </c>
      <c r="N56" s="153"/>
      <c r="O56" s="104">
        <f t="shared" si="1"/>
        <v>11</v>
      </c>
      <c r="R56" s="28"/>
      <c r="S56" s="19"/>
      <c r="T56" s="21"/>
      <c r="U56" s="29"/>
      <c r="Y56" s="28"/>
      <c r="Z56" s="19"/>
      <c r="AA56" s="21"/>
      <c r="AB56" s="29"/>
    </row>
    <row r="57" spans="4:28" ht="14.25" customHeight="1" thickBot="1" x14ac:dyDescent="0.3">
      <c r="D57" s="145"/>
      <c r="E57" s="89" t="s">
        <v>26</v>
      </c>
      <c r="F57" s="79">
        <v>0.59</v>
      </c>
      <c r="G57" s="154"/>
      <c r="H57" s="80">
        <f>_xlfn.RANK.AVG(F57,F$47:F$57,0)</f>
        <v>9.5</v>
      </c>
      <c r="K57" s="145"/>
      <c r="L57" s="89" t="s">
        <v>26</v>
      </c>
      <c r="M57" s="79">
        <v>0.56999999999999995</v>
      </c>
      <c r="N57" s="154"/>
      <c r="O57" s="80">
        <f>_xlfn.RANK.AVG(M57,M$47:M$57,0)</f>
        <v>10</v>
      </c>
      <c r="R57" s="28"/>
      <c r="S57" s="19"/>
      <c r="T57" s="21"/>
      <c r="U57" s="29"/>
      <c r="Y57" s="28"/>
      <c r="Z57" s="19"/>
      <c r="AA57" s="21"/>
      <c r="AB57" s="29"/>
    </row>
    <row r="58" spans="4:28" x14ac:dyDescent="0.2">
      <c r="D58" s="68"/>
      <c r="E58" s="90"/>
      <c r="F58" s="69"/>
      <c r="G58" s="90"/>
      <c r="H58" s="52"/>
      <c r="K58" s="68"/>
      <c r="L58" s="90"/>
      <c r="M58" s="69"/>
      <c r="N58" s="90"/>
      <c r="O58" s="52"/>
      <c r="R58" s="22"/>
      <c r="S58" s="22"/>
      <c r="T58" s="22"/>
      <c r="U58" s="22"/>
      <c r="Y58" s="22"/>
      <c r="Z58" s="22"/>
      <c r="AA58" s="22"/>
      <c r="AB58" s="22"/>
    </row>
    <row r="59" spans="4:28" ht="15" thickBot="1" x14ac:dyDescent="0.25">
      <c r="D59" s="68"/>
      <c r="E59" s="90"/>
      <c r="F59" s="69"/>
      <c r="G59" s="90"/>
      <c r="H59" s="52"/>
      <c r="K59" s="68"/>
      <c r="L59" s="90"/>
      <c r="M59" s="69"/>
      <c r="N59" s="90"/>
      <c r="O59" s="52"/>
      <c r="R59" s="22"/>
      <c r="S59" s="22"/>
      <c r="T59" s="22"/>
      <c r="U59" s="22"/>
      <c r="Y59" s="22"/>
      <c r="Z59" s="22"/>
      <c r="AA59" s="22"/>
      <c r="AB59" s="22"/>
    </row>
    <row r="60" spans="4:28" ht="14.25" customHeight="1" thickBot="1" x14ac:dyDescent="0.3">
      <c r="D60" s="143" t="s">
        <v>10</v>
      </c>
      <c r="E60" s="86" t="s">
        <v>28</v>
      </c>
      <c r="F60" s="81">
        <v>0.62</v>
      </c>
      <c r="G60" s="137">
        <v>0.59</v>
      </c>
      <c r="H60" s="77">
        <f>_xlfn.RANK.AVG(F60,F$60:F$70,0)</f>
        <v>1.5</v>
      </c>
      <c r="K60" s="143" t="s">
        <v>10</v>
      </c>
      <c r="L60" s="86" t="s">
        <v>28</v>
      </c>
      <c r="M60" s="81">
        <v>0.6</v>
      </c>
      <c r="N60" s="137">
        <v>0.57999999999999996</v>
      </c>
      <c r="O60" s="77">
        <f>_xlfn.RANK.AVG(M60,M$60:M$70,0)</f>
        <v>2.5</v>
      </c>
      <c r="R60" s="28"/>
      <c r="S60" s="19"/>
      <c r="T60" s="20"/>
      <c r="U60" s="30"/>
      <c r="Y60" s="28"/>
      <c r="Z60" s="19"/>
      <c r="AA60" s="20"/>
      <c r="AB60" s="30"/>
    </row>
    <row r="61" spans="4:28" ht="14.25" customHeight="1" thickBot="1" x14ac:dyDescent="0.3">
      <c r="D61" s="144"/>
      <c r="E61" s="102" t="s">
        <v>29</v>
      </c>
      <c r="F61" s="105">
        <v>0.61</v>
      </c>
      <c r="G61" s="138"/>
      <c r="H61" s="108">
        <f>_xlfn.RANK.AVG(F61,F$60:F$70,0)</f>
        <v>3.5</v>
      </c>
      <c r="K61" s="144"/>
      <c r="L61" s="102" t="s">
        <v>29</v>
      </c>
      <c r="M61" s="105">
        <v>0.61</v>
      </c>
      <c r="N61" s="138"/>
      <c r="O61" s="108">
        <f>_xlfn.RANK.AVG(M61,M$60:M$70,0)</f>
        <v>1</v>
      </c>
      <c r="R61" s="28"/>
      <c r="S61" s="19"/>
      <c r="T61" s="20"/>
      <c r="U61" s="30"/>
      <c r="Y61" s="28"/>
      <c r="Z61" s="19"/>
      <c r="AA61" s="20"/>
      <c r="AB61" s="30"/>
    </row>
    <row r="62" spans="4:28" ht="14.25" customHeight="1" thickBot="1" x14ac:dyDescent="0.3">
      <c r="D62" s="144"/>
      <c r="E62" s="88" t="s">
        <v>30</v>
      </c>
      <c r="F62" s="70">
        <v>0.62</v>
      </c>
      <c r="G62" s="138"/>
      <c r="H62" s="65">
        <f t="shared" ref="H62:H70" si="2">_xlfn.RANK.AVG(F62,F$60:F$70,0)</f>
        <v>1.5</v>
      </c>
      <c r="K62" s="144"/>
      <c r="L62" s="88" t="s">
        <v>30</v>
      </c>
      <c r="M62" s="70">
        <v>0.6</v>
      </c>
      <c r="N62" s="138"/>
      <c r="O62" s="65">
        <f t="shared" ref="O62:O70" si="3">_xlfn.RANK.AVG(M62,M$60:M$70,0)</f>
        <v>2.5</v>
      </c>
      <c r="R62" s="28"/>
      <c r="S62" s="19"/>
      <c r="T62" s="20"/>
      <c r="U62" s="30"/>
      <c r="Y62" s="28"/>
      <c r="Z62" s="19"/>
      <c r="AA62" s="21"/>
      <c r="AB62" s="30"/>
    </row>
    <row r="63" spans="4:28" ht="14.25" customHeight="1" thickBot="1" x14ac:dyDescent="0.3">
      <c r="D63" s="144"/>
      <c r="E63" s="100" t="s">
        <v>31</v>
      </c>
      <c r="F63" s="105">
        <v>0.61</v>
      </c>
      <c r="G63" s="138"/>
      <c r="H63" s="108">
        <f t="shared" si="2"/>
        <v>3.5</v>
      </c>
      <c r="K63" s="144"/>
      <c r="L63" s="100" t="s">
        <v>31</v>
      </c>
      <c r="M63" s="105">
        <v>0.57999999999999996</v>
      </c>
      <c r="N63" s="138"/>
      <c r="O63" s="108">
        <f t="shared" si="3"/>
        <v>6.5</v>
      </c>
      <c r="R63" s="28"/>
      <c r="S63" s="19"/>
      <c r="T63" s="20"/>
      <c r="U63" s="30"/>
      <c r="Y63" s="28"/>
      <c r="Z63" s="19"/>
      <c r="AA63" s="21"/>
      <c r="AB63" s="30"/>
    </row>
    <row r="64" spans="4:28" ht="14.25" customHeight="1" thickBot="1" x14ac:dyDescent="0.3">
      <c r="D64" s="144"/>
      <c r="E64" s="88" t="s">
        <v>21</v>
      </c>
      <c r="F64" s="70">
        <v>0.59</v>
      </c>
      <c r="G64" s="138"/>
      <c r="H64" s="65">
        <f t="shared" si="2"/>
        <v>6</v>
      </c>
      <c r="K64" s="144"/>
      <c r="L64" s="88" t="s">
        <v>21</v>
      </c>
      <c r="M64" s="70">
        <v>0.57999999999999996</v>
      </c>
      <c r="N64" s="138"/>
      <c r="O64" s="65">
        <f t="shared" si="3"/>
        <v>6.5</v>
      </c>
      <c r="R64" s="28"/>
      <c r="S64" s="19"/>
      <c r="T64" s="20"/>
      <c r="U64" s="30"/>
      <c r="Y64" s="28"/>
      <c r="Z64" s="19"/>
      <c r="AA64" s="20"/>
      <c r="AB64" s="30"/>
    </row>
    <row r="65" spans="4:28" ht="14.25" customHeight="1" thickBot="1" x14ac:dyDescent="0.3">
      <c r="D65" s="144"/>
      <c r="E65" s="106" t="s">
        <v>22</v>
      </c>
      <c r="F65" s="105">
        <v>0.59</v>
      </c>
      <c r="G65" s="138"/>
      <c r="H65" s="108">
        <f t="shared" si="2"/>
        <v>6</v>
      </c>
      <c r="K65" s="144"/>
      <c r="L65" s="106" t="s">
        <v>22</v>
      </c>
      <c r="M65" s="105">
        <v>0.57999999999999996</v>
      </c>
      <c r="N65" s="138"/>
      <c r="O65" s="108">
        <f t="shared" si="3"/>
        <v>6.5</v>
      </c>
      <c r="R65" s="28"/>
      <c r="S65" s="19"/>
      <c r="T65" s="21"/>
      <c r="U65" s="30"/>
      <c r="Y65" s="28"/>
      <c r="Z65" s="19"/>
      <c r="AA65" s="23"/>
      <c r="AB65" s="30"/>
    </row>
    <row r="66" spans="4:28" ht="14.25" customHeight="1" thickBot="1" x14ac:dyDescent="0.3">
      <c r="D66" s="144"/>
      <c r="E66" s="87" t="s">
        <v>18</v>
      </c>
      <c r="F66" s="70">
        <v>0.59</v>
      </c>
      <c r="G66" s="138"/>
      <c r="H66" s="65">
        <f t="shared" si="2"/>
        <v>6</v>
      </c>
      <c r="K66" s="144"/>
      <c r="L66" s="87" t="s">
        <v>18</v>
      </c>
      <c r="M66" s="70">
        <v>0.59</v>
      </c>
      <c r="N66" s="138"/>
      <c r="O66" s="65">
        <f t="shared" si="3"/>
        <v>4</v>
      </c>
      <c r="R66" s="28"/>
      <c r="S66" s="19"/>
      <c r="T66" s="21"/>
      <c r="U66" s="30"/>
      <c r="Y66" s="28"/>
      <c r="Z66" s="19"/>
      <c r="AA66" s="21"/>
      <c r="AB66" s="30"/>
    </row>
    <row r="67" spans="4:28" ht="14.25" customHeight="1" thickBot="1" x14ac:dyDescent="0.3">
      <c r="D67" s="144"/>
      <c r="E67" s="106" t="s">
        <v>24</v>
      </c>
      <c r="F67" s="107">
        <v>0.57999999999999996</v>
      </c>
      <c r="G67" s="138"/>
      <c r="H67" s="108">
        <f t="shared" si="2"/>
        <v>8.5</v>
      </c>
      <c r="K67" s="144"/>
      <c r="L67" s="106" t="s">
        <v>24</v>
      </c>
      <c r="M67" s="107">
        <v>0.56999999999999995</v>
      </c>
      <c r="N67" s="138"/>
      <c r="O67" s="108">
        <f t="shared" si="3"/>
        <v>9</v>
      </c>
      <c r="R67" s="28"/>
      <c r="S67" s="19"/>
      <c r="T67" s="21"/>
      <c r="U67" s="30"/>
      <c r="Y67" s="28"/>
      <c r="Z67" s="19"/>
      <c r="AA67" s="21"/>
      <c r="AB67" s="30"/>
    </row>
    <row r="68" spans="4:28" ht="15.75" thickBot="1" x14ac:dyDescent="0.3">
      <c r="D68" s="144"/>
      <c r="E68" s="88" t="s">
        <v>23</v>
      </c>
      <c r="F68" s="71">
        <v>0.57999999999999996</v>
      </c>
      <c r="G68" s="138"/>
      <c r="H68" s="65">
        <f t="shared" si="2"/>
        <v>8.5</v>
      </c>
      <c r="K68" s="144"/>
      <c r="L68" s="88" t="s">
        <v>23</v>
      </c>
      <c r="M68" s="71">
        <v>0.57999999999999996</v>
      </c>
      <c r="N68" s="138"/>
      <c r="O68" s="65">
        <f t="shared" si="3"/>
        <v>6.5</v>
      </c>
    </row>
    <row r="69" spans="4:28" ht="15.75" thickBot="1" x14ac:dyDescent="0.3">
      <c r="D69" s="144"/>
      <c r="E69" s="106" t="s">
        <v>26</v>
      </c>
      <c r="F69" s="107">
        <v>0.56999999999999995</v>
      </c>
      <c r="G69" s="138"/>
      <c r="H69" s="108">
        <f t="shared" si="2"/>
        <v>10.5</v>
      </c>
      <c r="K69" s="144"/>
      <c r="L69" s="106" t="s">
        <v>26</v>
      </c>
      <c r="M69" s="107">
        <v>0.56000000000000005</v>
      </c>
      <c r="N69" s="138"/>
      <c r="O69" s="108">
        <f t="shared" si="3"/>
        <v>10.5</v>
      </c>
    </row>
    <row r="70" spans="4:28" ht="14.25" customHeight="1" thickBot="1" x14ac:dyDescent="0.3">
      <c r="D70" s="145"/>
      <c r="E70" s="89" t="s">
        <v>25</v>
      </c>
      <c r="F70" s="82">
        <v>0.56999999999999995</v>
      </c>
      <c r="G70" s="139"/>
      <c r="H70" s="80">
        <f t="shared" si="2"/>
        <v>10.5</v>
      </c>
      <c r="K70" s="145"/>
      <c r="L70" s="89" t="s">
        <v>25</v>
      </c>
      <c r="M70" s="82">
        <v>0.56000000000000005</v>
      </c>
      <c r="N70" s="139"/>
      <c r="O70" s="80">
        <f t="shared" si="3"/>
        <v>10.5</v>
      </c>
      <c r="R70" s="28"/>
      <c r="S70" s="19"/>
      <c r="T70" s="24"/>
      <c r="U70" s="29"/>
      <c r="Y70" s="28"/>
      <c r="Z70" s="19"/>
      <c r="AA70" s="24"/>
      <c r="AB70" s="29"/>
    </row>
    <row r="71" spans="4:28" ht="14.25" customHeight="1" x14ac:dyDescent="0.2">
      <c r="D71" s="72"/>
      <c r="E71" s="91"/>
      <c r="F71" s="24"/>
      <c r="G71" s="94"/>
      <c r="H71" s="52"/>
      <c r="K71" s="72"/>
      <c r="L71" s="91"/>
      <c r="M71" s="24"/>
      <c r="N71" s="94"/>
      <c r="O71" s="52"/>
      <c r="R71" s="28"/>
      <c r="S71" s="19"/>
      <c r="T71" s="24"/>
      <c r="U71" s="29"/>
      <c r="Y71" s="28"/>
      <c r="Z71" s="19"/>
      <c r="AA71" s="24"/>
      <c r="AB71" s="29"/>
    </row>
    <row r="72" spans="4:28" ht="14.25" customHeight="1" thickBot="1" x14ac:dyDescent="0.25">
      <c r="D72" s="72"/>
      <c r="E72" s="91"/>
      <c r="F72" s="24"/>
      <c r="G72" s="94"/>
      <c r="H72" s="52"/>
      <c r="K72" s="72"/>
      <c r="L72" s="91"/>
      <c r="M72" s="24"/>
      <c r="N72" s="94"/>
      <c r="O72" s="52"/>
      <c r="R72" s="28"/>
      <c r="S72" s="19"/>
      <c r="T72" s="24"/>
      <c r="U72" s="29"/>
      <c r="Y72" s="28"/>
      <c r="Z72" s="19"/>
      <c r="AA72" s="24"/>
      <c r="AB72" s="29"/>
    </row>
    <row r="73" spans="4:28" ht="14.25" customHeight="1" thickBot="1" x14ac:dyDescent="0.3">
      <c r="D73" s="143" t="s">
        <v>5</v>
      </c>
      <c r="E73" s="92" t="s">
        <v>32</v>
      </c>
      <c r="F73" s="84">
        <v>0.61</v>
      </c>
      <c r="G73" s="137">
        <v>0.57999999999999996</v>
      </c>
      <c r="H73" s="77">
        <f>_xlfn.RANK.AVG(F73,F$73:F$81,0)</f>
        <v>1</v>
      </c>
      <c r="K73" s="143" t="s">
        <v>5</v>
      </c>
      <c r="L73" s="92" t="s">
        <v>32</v>
      </c>
      <c r="M73" s="84">
        <v>0.6</v>
      </c>
      <c r="N73" s="137">
        <v>0.57999999999999996</v>
      </c>
      <c r="O73" s="77">
        <f>_xlfn.RANK.AVG(M73,M$73:M$81,0)</f>
        <v>3</v>
      </c>
      <c r="R73" s="28"/>
      <c r="S73" s="19"/>
      <c r="T73" s="24"/>
      <c r="U73" s="29"/>
      <c r="Y73" s="28"/>
      <c r="Z73" s="19"/>
      <c r="AA73" s="24"/>
      <c r="AB73" s="29"/>
    </row>
    <row r="74" spans="4:28" ht="14.25" customHeight="1" thickBot="1" x14ac:dyDescent="0.3">
      <c r="D74" s="144"/>
      <c r="E74" s="106" t="s">
        <v>33</v>
      </c>
      <c r="F74" s="109">
        <v>0.6</v>
      </c>
      <c r="G74" s="138"/>
      <c r="H74" s="108">
        <f t="shared" ref="H74:H81" si="4">_xlfn.RANK.AVG(F74,F$73:F$81,0)</f>
        <v>2</v>
      </c>
      <c r="K74" s="144"/>
      <c r="L74" s="106" t="s">
        <v>33</v>
      </c>
      <c r="M74" s="109">
        <v>0.61</v>
      </c>
      <c r="N74" s="138"/>
      <c r="O74" s="108">
        <f t="shared" ref="O74" si="5">_xlfn.RANK.AVG(M74,M$73:M$81,0)</f>
        <v>1</v>
      </c>
      <c r="R74" s="28"/>
      <c r="S74" s="19"/>
      <c r="T74" s="23"/>
      <c r="U74" s="29"/>
      <c r="Y74" s="28"/>
      <c r="Z74" s="19"/>
      <c r="AA74" s="23"/>
      <c r="AB74" s="29"/>
    </row>
    <row r="75" spans="4:28" ht="14.25" customHeight="1" thickBot="1" x14ac:dyDescent="0.3">
      <c r="D75" s="144"/>
      <c r="E75" s="87" t="s">
        <v>18</v>
      </c>
      <c r="F75" s="73">
        <v>0.59</v>
      </c>
      <c r="G75" s="138"/>
      <c r="H75" s="65">
        <f>_xlfn.RANK.AVG(F75,F$73:F$81,0)</f>
        <v>4</v>
      </c>
      <c r="K75" s="144"/>
      <c r="L75" s="87" t="s">
        <v>18</v>
      </c>
      <c r="M75" s="73">
        <v>0.6</v>
      </c>
      <c r="N75" s="138"/>
      <c r="O75" s="65">
        <f>_xlfn.RANK.AVG(M75,M$73:M$81,0)</f>
        <v>3</v>
      </c>
      <c r="R75" s="28"/>
      <c r="S75" s="19"/>
      <c r="T75" s="23"/>
      <c r="U75" s="29"/>
      <c r="Y75" s="28"/>
      <c r="Z75" s="19"/>
      <c r="AA75" s="23"/>
      <c r="AB75" s="29"/>
    </row>
    <row r="76" spans="4:28" ht="14.25" customHeight="1" thickBot="1" x14ac:dyDescent="0.3">
      <c r="D76" s="144"/>
      <c r="E76" s="102" t="s">
        <v>21</v>
      </c>
      <c r="F76" s="109">
        <v>0.59</v>
      </c>
      <c r="G76" s="138"/>
      <c r="H76" s="108">
        <f>_xlfn.RANK.AVG(F76,F$73:F$81,0)</f>
        <v>4</v>
      </c>
      <c r="K76" s="144"/>
      <c r="L76" s="102" t="s">
        <v>21</v>
      </c>
      <c r="M76" s="109">
        <v>0.6</v>
      </c>
      <c r="N76" s="138"/>
      <c r="O76" s="108">
        <f>_xlfn.RANK.AVG(M76,M$73:M$81,0)</f>
        <v>3</v>
      </c>
      <c r="R76" s="28"/>
      <c r="S76" s="19"/>
      <c r="T76" s="23"/>
      <c r="U76" s="29"/>
      <c r="Y76" s="28"/>
      <c r="Z76" s="19"/>
      <c r="AA76" s="23"/>
      <c r="AB76" s="29"/>
    </row>
    <row r="77" spans="4:28" ht="14.25" customHeight="1" thickBot="1" x14ac:dyDescent="0.3">
      <c r="D77" s="144"/>
      <c r="E77" s="88" t="s">
        <v>22</v>
      </c>
      <c r="F77" s="73">
        <v>0.59</v>
      </c>
      <c r="G77" s="138"/>
      <c r="H77" s="65">
        <f t="shared" si="4"/>
        <v>4</v>
      </c>
      <c r="K77" s="144"/>
      <c r="L77" s="88" t="s">
        <v>22</v>
      </c>
      <c r="M77" s="73">
        <v>0.59</v>
      </c>
      <c r="N77" s="138"/>
      <c r="O77" s="65">
        <f t="shared" ref="O77:O81" si="6">_xlfn.RANK.AVG(M77,M$73:M$81,0)</f>
        <v>5</v>
      </c>
      <c r="R77" s="28"/>
      <c r="S77" s="19"/>
      <c r="T77" s="23"/>
      <c r="U77" s="29"/>
      <c r="Y77" s="28"/>
      <c r="Z77" s="19"/>
      <c r="AA77" s="23"/>
      <c r="AB77" s="29"/>
    </row>
    <row r="78" spans="4:28" ht="15.75" thickBot="1" x14ac:dyDescent="0.3">
      <c r="D78" s="144"/>
      <c r="E78" s="102" t="s">
        <v>23</v>
      </c>
      <c r="F78" s="110">
        <v>0.57999999999999996</v>
      </c>
      <c r="G78" s="138"/>
      <c r="H78" s="108">
        <f t="shared" si="4"/>
        <v>6.5</v>
      </c>
      <c r="K78" s="144"/>
      <c r="L78" s="102" t="s">
        <v>23</v>
      </c>
      <c r="M78" s="110">
        <v>0.57999999999999996</v>
      </c>
      <c r="N78" s="138"/>
      <c r="O78" s="108">
        <f t="shared" si="6"/>
        <v>6.5</v>
      </c>
    </row>
    <row r="79" spans="4:28" ht="15.75" thickBot="1" x14ac:dyDescent="0.3">
      <c r="D79" s="144"/>
      <c r="E79" s="88" t="s">
        <v>24</v>
      </c>
      <c r="F79" s="74">
        <v>0.57999999999999996</v>
      </c>
      <c r="G79" s="138"/>
      <c r="H79" s="65">
        <f t="shared" si="4"/>
        <v>6.5</v>
      </c>
      <c r="K79" s="144"/>
      <c r="L79" s="88" t="s">
        <v>24</v>
      </c>
      <c r="M79" s="74">
        <v>0.57999999999999996</v>
      </c>
      <c r="N79" s="138"/>
      <c r="O79" s="65">
        <f t="shared" si="6"/>
        <v>6.5</v>
      </c>
      <c r="T79" s="12" t="s">
        <v>11</v>
      </c>
    </row>
    <row r="80" spans="4:28" ht="14.25" customHeight="1" thickBot="1" x14ac:dyDescent="0.3">
      <c r="D80" s="144"/>
      <c r="E80" s="106" t="s">
        <v>26</v>
      </c>
      <c r="F80" s="110">
        <v>0.56999999999999995</v>
      </c>
      <c r="G80" s="138"/>
      <c r="H80" s="108">
        <f t="shared" si="4"/>
        <v>8.5</v>
      </c>
      <c r="K80" s="144"/>
      <c r="L80" s="106" t="s">
        <v>26</v>
      </c>
      <c r="M80" s="110">
        <v>0.56000000000000005</v>
      </c>
      <c r="N80" s="138"/>
      <c r="O80" s="108">
        <f t="shared" si="6"/>
        <v>8</v>
      </c>
      <c r="R80" s="28"/>
      <c r="S80" s="19"/>
      <c r="T80" s="20"/>
      <c r="U80" s="29"/>
      <c r="Y80" s="28"/>
      <c r="Z80" s="19"/>
      <c r="AA80" s="21"/>
      <c r="AB80" s="29"/>
    </row>
    <row r="81" spans="4:28" ht="14.25" customHeight="1" thickBot="1" x14ac:dyDescent="0.3">
      <c r="D81" s="145"/>
      <c r="E81" s="89" t="s">
        <v>25</v>
      </c>
      <c r="F81" s="85">
        <v>0.56999999999999995</v>
      </c>
      <c r="G81" s="139"/>
      <c r="H81" s="80">
        <f t="shared" si="4"/>
        <v>8.5</v>
      </c>
      <c r="K81" s="145"/>
      <c r="L81" s="89" t="s">
        <v>25</v>
      </c>
      <c r="M81" s="85">
        <v>0.55000000000000004</v>
      </c>
      <c r="N81" s="139"/>
      <c r="O81" s="80">
        <f t="shared" si="6"/>
        <v>9</v>
      </c>
      <c r="R81" s="28"/>
      <c r="S81" s="19"/>
      <c r="T81" s="20"/>
      <c r="U81" s="29"/>
      <c r="Y81" s="28"/>
      <c r="Z81" s="19"/>
      <c r="AA81" s="21"/>
      <c r="AB81" s="29"/>
    </row>
    <row r="82" spans="4:28" ht="14.25" customHeight="1" x14ac:dyDescent="0.2">
      <c r="D82" s="72"/>
      <c r="E82" s="91"/>
      <c r="F82" s="20"/>
      <c r="G82" s="94"/>
      <c r="H82" s="52"/>
      <c r="K82" s="72"/>
      <c r="L82" s="91"/>
      <c r="M82" s="20"/>
      <c r="N82" s="94"/>
      <c r="O82" s="52"/>
      <c r="R82" s="28"/>
      <c r="S82" s="19"/>
      <c r="T82" s="20"/>
      <c r="U82" s="29"/>
      <c r="Y82" s="28"/>
      <c r="Z82" s="19"/>
      <c r="AA82" s="21"/>
      <c r="AB82" s="29"/>
    </row>
    <row r="83" spans="4:28" ht="14.25" customHeight="1" thickBot="1" x14ac:dyDescent="0.25">
      <c r="D83" s="72"/>
      <c r="E83" s="91"/>
      <c r="F83" s="20"/>
      <c r="G83" s="94"/>
      <c r="H83" s="52"/>
      <c r="K83" s="72"/>
      <c r="L83" s="91"/>
      <c r="M83" s="20"/>
      <c r="N83" s="94"/>
      <c r="O83" s="52"/>
      <c r="R83" s="28"/>
      <c r="S83" s="19"/>
      <c r="T83" s="20"/>
      <c r="U83" s="29"/>
      <c r="Y83" s="28"/>
      <c r="Z83" s="19"/>
      <c r="AA83" s="21"/>
      <c r="AB83" s="29"/>
    </row>
    <row r="84" spans="4:28" ht="14.25" customHeight="1" thickBot="1" x14ac:dyDescent="0.3">
      <c r="D84" s="143" t="s">
        <v>15</v>
      </c>
      <c r="E84" s="86" t="s">
        <v>34</v>
      </c>
      <c r="F84" s="84">
        <v>0.57999999999999996</v>
      </c>
      <c r="G84" s="137">
        <v>0.56000000000000005</v>
      </c>
      <c r="H84" s="77">
        <f>_xlfn.RANK.AVG(F84,F$84:F$92,0)</f>
        <v>1.5</v>
      </c>
      <c r="K84" s="143" t="s">
        <v>15</v>
      </c>
      <c r="L84" s="86" t="s">
        <v>34</v>
      </c>
      <c r="M84" s="84">
        <v>0.56999999999999995</v>
      </c>
      <c r="N84" s="137">
        <v>0.56000000000000005</v>
      </c>
      <c r="O84" s="77">
        <f>_xlfn.RANK.AVG(M84,M$84:M$92,0)</f>
        <v>2.5</v>
      </c>
      <c r="R84" s="28"/>
      <c r="S84" s="19"/>
      <c r="T84" s="20"/>
      <c r="U84" s="29"/>
      <c r="Y84" s="28"/>
      <c r="Z84" s="19"/>
      <c r="AA84" s="21"/>
      <c r="AB84" s="29"/>
    </row>
    <row r="85" spans="4:28" ht="14.25" customHeight="1" thickBot="1" x14ac:dyDescent="0.3">
      <c r="D85" s="144"/>
      <c r="E85" s="106" t="s">
        <v>35</v>
      </c>
      <c r="F85" s="109">
        <v>0.57999999999999996</v>
      </c>
      <c r="G85" s="138"/>
      <c r="H85" s="108">
        <f t="shared" ref="H85:H92" si="7">_xlfn.RANK.AVG(F85,F$84:F$92,0)</f>
        <v>1.5</v>
      </c>
      <c r="K85" s="144"/>
      <c r="L85" s="106" t="s">
        <v>35</v>
      </c>
      <c r="M85" s="109">
        <v>0.56999999999999995</v>
      </c>
      <c r="N85" s="138"/>
      <c r="O85" s="108">
        <f t="shared" ref="O85:O92" si="8">_xlfn.RANK.AVG(M85,M$84:M$92,0)</f>
        <v>2.5</v>
      </c>
      <c r="R85" s="28"/>
      <c r="S85" s="19"/>
      <c r="T85" s="21"/>
      <c r="U85" s="29"/>
      <c r="Y85" s="28"/>
      <c r="Z85" s="19"/>
      <c r="AA85" s="21"/>
      <c r="AB85" s="29"/>
    </row>
    <row r="86" spans="4:28" ht="14.25" customHeight="1" thickBot="1" x14ac:dyDescent="0.3">
      <c r="D86" s="144"/>
      <c r="E86" s="87" t="s">
        <v>18</v>
      </c>
      <c r="F86" s="73">
        <v>0.56000000000000005</v>
      </c>
      <c r="G86" s="138"/>
      <c r="H86" s="65">
        <f t="shared" si="7"/>
        <v>4</v>
      </c>
      <c r="K86" s="144"/>
      <c r="L86" s="87" t="s">
        <v>18</v>
      </c>
      <c r="M86" s="73">
        <v>0.56999999999999995</v>
      </c>
      <c r="N86" s="138"/>
      <c r="O86" s="65">
        <f t="shared" si="8"/>
        <v>2.5</v>
      </c>
      <c r="R86" s="28"/>
      <c r="S86" s="19"/>
      <c r="T86" s="21"/>
      <c r="U86" s="29"/>
      <c r="Y86" s="28"/>
      <c r="Z86" s="19"/>
      <c r="AA86" s="21"/>
      <c r="AB86" s="29"/>
    </row>
    <row r="87" spans="4:28" ht="14.25" customHeight="1" thickBot="1" x14ac:dyDescent="0.3">
      <c r="D87" s="144"/>
      <c r="E87" s="106" t="s">
        <v>22</v>
      </c>
      <c r="F87" s="109">
        <v>0.56000000000000005</v>
      </c>
      <c r="G87" s="138"/>
      <c r="H87" s="108">
        <f t="shared" si="7"/>
        <v>4</v>
      </c>
      <c r="K87" s="144"/>
      <c r="L87" s="106" t="s">
        <v>22</v>
      </c>
      <c r="M87" s="109">
        <v>0.56000000000000005</v>
      </c>
      <c r="N87" s="138"/>
      <c r="O87" s="108">
        <f t="shared" si="8"/>
        <v>5</v>
      </c>
      <c r="R87" s="28"/>
      <c r="S87" s="19"/>
      <c r="T87" s="21"/>
      <c r="U87" s="29"/>
      <c r="Y87" s="28"/>
      <c r="Z87" s="19"/>
      <c r="AA87" s="21"/>
      <c r="AB87" s="29"/>
    </row>
    <row r="88" spans="4:28" ht="14.25" customHeight="1" thickBot="1" x14ac:dyDescent="0.3">
      <c r="D88" s="144"/>
      <c r="E88" s="88" t="s">
        <v>21</v>
      </c>
      <c r="F88" s="73">
        <v>0.56000000000000005</v>
      </c>
      <c r="G88" s="138"/>
      <c r="H88" s="65">
        <f t="shared" si="7"/>
        <v>4</v>
      </c>
      <c r="K88" s="144"/>
      <c r="L88" s="88" t="s">
        <v>21</v>
      </c>
      <c r="M88" s="73">
        <v>0.56999999999999995</v>
      </c>
      <c r="N88" s="138"/>
      <c r="O88" s="65">
        <f t="shared" si="8"/>
        <v>2.5</v>
      </c>
      <c r="R88" s="28"/>
      <c r="S88" s="19"/>
      <c r="T88" s="21"/>
      <c r="U88" s="29"/>
      <c r="Y88" s="28"/>
      <c r="Z88" s="19"/>
      <c r="AA88" s="21"/>
      <c r="AB88" s="29"/>
    </row>
    <row r="89" spans="4:28" ht="15.75" thickBot="1" x14ac:dyDescent="0.3">
      <c r="D89" s="144"/>
      <c r="E89" s="102" t="s">
        <v>23</v>
      </c>
      <c r="F89" s="109">
        <v>0.55000000000000004</v>
      </c>
      <c r="G89" s="138"/>
      <c r="H89" s="108">
        <f t="shared" si="7"/>
        <v>6.5</v>
      </c>
      <c r="K89" s="144"/>
      <c r="L89" s="102" t="s">
        <v>23</v>
      </c>
      <c r="M89" s="109">
        <v>0.55000000000000004</v>
      </c>
      <c r="N89" s="138"/>
      <c r="O89" s="108">
        <f t="shared" si="8"/>
        <v>6.5</v>
      </c>
    </row>
    <row r="90" spans="4:28" ht="15.75" thickBot="1" x14ac:dyDescent="0.3">
      <c r="D90" s="144"/>
      <c r="E90" s="88" t="s">
        <v>24</v>
      </c>
      <c r="F90" s="74">
        <v>0.55000000000000004</v>
      </c>
      <c r="G90" s="138"/>
      <c r="H90" s="65">
        <f t="shared" si="7"/>
        <v>6.5</v>
      </c>
      <c r="K90" s="144"/>
      <c r="L90" s="88" t="s">
        <v>24</v>
      </c>
      <c r="M90" s="74">
        <v>0.55000000000000004</v>
      </c>
      <c r="N90" s="138"/>
      <c r="O90" s="65">
        <f t="shared" si="8"/>
        <v>6.5</v>
      </c>
    </row>
    <row r="91" spans="4:28" ht="14.25" customHeight="1" thickBot="1" x14ac:dyDescent="0.3">
      <c r="D91" s="144"/>
      <c r="E91" s="102" t="s">
        <v>25</v>
      </c>
      <c r="F91" s="110">
        <v>0.54</v>
      </c>
      <c r="G91" s="138"/>
      <c r="H91" s="108">
        <f t="shared" si="7"/>
        <v>8.5</v>
      </c>
      <c r="K91" s="144"/>
      <c r="L91" s="102" t="s">
        <v>25</v>
      </c>
      <c r="M91" s="110">
        <v>0.53</v>
      </c>
      <c r="N91" s="138"/>
      <c r="O91" s="108">
        <f t="shared" si="8"/>
        <v>8.5</v>
      </c>
      <c r="R91" s="28"/>
      <c r="S91" s="19"/>
      <c r="T91" s="25"/>
      <c r="U91" s="29"/>
      <c r="Y91" s="28"/>
      <c r="Z91" s="19"/>
      <c r="AA91" s="20"/>
      <c r="AB91" s="29"/>
    </row>
    <row r="92" spans="4:28" ht="14.25" customHeight="1" thickBot="1" x14ac:dyDescent="0.3">
      <c r="D92" s="145"/>
      <c r="E92" s="89" t="s">
        <v>26</v>
      </c>
      <c r="F92" s="85">
        <v>0.54</v>
      </c>
      <c r="G92" s="139"/>
      <c r="H92" s="80">
        <f t="shared" si="7"/>
        <v>8.5</v>
      </c>
      <c r="K92" s="145"/>
      <c r="L92" s="89" t="s">
        <v>26</v>
      </c>
      <c r="M92" s="85">
        <v>0.53</v>
      </c>
      <c r="N92" s="139"/>
      <c r="O92" s="80">
        <f t="shared" si="8"/>
        <v>8.5</v>
      </c>
      <c r="R92" s="28"/>
      <c r="S92" s="19"/>
      <c r="T92" s="25"/>
      <c r="U92" s="29"/>
      <c r="Y92" s="28"/>
      <c r="Z92" s="19"/>
      <c r="AA92" s="20"/>
      <c r="AB92" s="29"/>
    </row>
    <row r="93" spans="4:28" ht="14.25" customHeight="1" x14ac:dyDescent="0.2">
      <c r="D93" s="72"/>
      <c r="E93" s="91"/>
      <c r="F93" s="25"/>
      <c r="G93" s="94"/>
      <c r="H93" s="52"/>
      <c r="K93" s="72"/>
      <c r="L93" s="91"/>
      <c r="M93" s="25"/>
      <c r="N93" s="94"/>
      <c r="O93" s="52"/>
      <c r="R93" s="28"/>
      <c r="S93" s="19"/>
      <c r="T93" s="25"/>
      <c r="U93" s="29"/>
      <c r="Y93" s="28"/>
      <c r="Z93" s="19"/>
      <c r="AA93" s="20"/>
      <c r="AB93" s="29"/>
    </row>
    <row r="94" spans="4:28" ht="14.25" customHeight="1" thickBot="1" x14ac:dyDescent="0.25">
      <c r="D94" s="72"/>
      <c r="E94" s="91"/>
      <c r="F94" s="25"/>
      <c r="G94" s="94"/>
      <c r="H94" s="52"/>
      <c r="K94" s="72"/>
      <c r="L94" s="91"/>
      <c r="M94" s="25"/>
      <c r="N94" s="94"/>
      <c r="O94" s="52"/>
      <c r="R94" s="28"/>
      <c r="S94" s="19"/>
      <c r="T94" s="25"/>
      <c r="U94" s="29"/>
      <c r="Y94" s="28"/>
      <c r="Z94" s="19"/>
      <c r="AA94" s="20"/>
      <c r="AB94" s="29"/>
    </row>
    <row r="95" spans="4:28" ht="14.25" customHeight="1" thickBot="1" x14ac:dyDescent="0.3">
      <c r="D95" s="143" t="s">
        <v>388</v>
      </c>
      <c r="E95" s="92" t="s">
        <v>36</v>
      </c>
      <c r="F95" s="84">
        <v>0.61</v>
      </c>
      <c r="G95" s="137">
        <v>0.59</v>
      </c>
      <c r="H95" s="77">
        <f>_xlfn.RANK.AVG(F95,F$95:F$102,0)</f>
        <v>1</v>
      </c>
      <c r="K95" s="143" t="s">
        <v>388</v>
      </c>
      <c r="L95" s="92" t="s">
        <v>36</v>
      </c>
      <c r="M95" s="84">
        <v>0.59</v>
      </c>
      <c r="N95" s="137">
        <v>0.56999999999999995</v>
      </c>
      <c r="O95" s="77">
        <f>_xlfn.RANK.AVG(M95,M$95:M$102,0)</f>
        <v>2</v>
      </c>
      <c r="R95" s="28"/>
      <c r="S95" s="19"/>
      <c r="T95" s="25"/>
      <c r="U95" s="29"/>
      <c r="Y95" s="28"/>
      <c r="Z95" s="19"/>
      <c r="AA95" s="26"/>
      <c r="AB95" s="29"/>
    </row>
    <row r="96" spans="4:28" ht="14.25" customHeight="1" thickBot="1" x14ac:dyDescent="0.3">
      <c r="D96" s="144"/>
      <c r="E96" s="111" t="s">
        <v>18</v>
      </c>
      <c r="F96" s="109">
        <v>0.59</v>
      </c>
      <c r="G96" s="138"/>
      <c r="H96" s="108">
        <f t="shared" ref="H96:H102" si="9">_xlfn.RANK.AVG(F96,F$95:F$102,0)</f>
        <v>3.5</v>
      </c>
      <c r="K96" s="144"/>
      <c r="L96" s="111" t="s">
        <v>18</v>
      </c>
      <c r="M96" s="109">
        <v>0.57999999999999996</v>
      </c>
      <c r="N96" s="138"/>
      <c r="O96" s="108">
        <f t="shared" ref="O96:O102" si="10">_xlfn.RANK.AVG(M96,M$95:M$102,0)</f>
        <v>4.5</v>
      </c>
      <c r="R96" s="28"/>
      <c r="S96" s="19"/>
      <c r="T96" s="25"/>
      <c r="U96" s="29"/>
      <c r="Y96" s="28"/>
      <c r="Z96" s="19"/>
      <c r="AA96" s="26"/>
      <c r="AB96" s="29"/>
    </row>
    <row r="97" spans="4:28" ht="14.25" customHeight="1" thickBot="1" x14ac:dyDescent="0.3">
      <c r="D97" s="144"/>
      <c r="E97" s="88" t="s">
        <v>21</v>
      </c>
      <c r="F97" s="73">
        <v>0.6</v>
      </c>
      <c r="G97" s="138"/>
      <c r="H97" s="65">
        <f t="shared" si="9"/>
        <v>2</v>
      </c>
      <c r="K97" s="144"/>
      <c r="L97" s="88" t="s">
        <v>21</v>
      </c>
      <c r="M97" s="73">
        <v>0.59</v>
      </c>
      <c r="N97" s="138"/>
      <c r="O97" s="65">
        <f t="shared" si="10"/>
        <v>2</v>
      </c>
      <c r="R97" s="28"/>
      <c r="S97" s="19"/>
      <c r="T97" s="25"/>
      <c r="U97" s="29"/>
      <c r="Y97" s="28"/>
      <c r="Z97" s="19"/>
      <c r="AA97" s="26"/>
      <c r="AB97" s="29"/>
    </row>
    <row r="98" spans="4:28" ht="14.25" customHeight="1" thickBot="1" x14ac:dyDescent="0.3">
      <c r="D98" s="144"/>
      <c r="E98" s="106" t="s">
        <v>22</v>
      </c>
      <c r="F98" s="109">
        <v>0.59</v>
      </c>
      <c r="G98" s="138"/>
      <c r="H98" s="108">
        <f t="shared" si="9"/>
        <v>3.5</v>
      </c>
      <c r="K98" s="144"/>
      <c r="L98" s="106" t="s">
        <v>22</v>
      </c>
      <c r="M98" s="109">
        <v>0.59</v>
      </c>
      <c r="N98" s="138"/>
      <c r="O98" s="108">
        <f t="shared" si="10"/>
        <v>2</v>
      </c>
      <c r="R98" s="28"/>
      <c r="S98" s="19"/>
      <c r="T98" s="26"/>
      <c r="U98" s="29"/>
      <c r="Y98" s="28"/>
      <c r="Z98" s="19"/>
      <c r="AA98" s="25"/>
      <c r="AB98" s="29"/>
    </row>
    <row r="99" spans="4:28" ht="14.25" customHeight="1" thickBot="1" x14ac:dyDescent="0.3">
      <c r="D99" s="144"/>
      <c r="E99" s="88" t="s">
        <v>23</v>
      </c>
      <c r="F99" s="74">
        <v>0.57999999999999996</v>
      </c>
      <c r="G99" s="138"/>
      <c r="H99" s="65">
        <f t="shared" si="9"/>
        <v>5.5</v>
      </c>
      <c r="K99" s="144"/>
      <c r="L99" s="88" t="s">
        <v>23</v>
      </c>
      <c r="M99" s="74">
        <v>0.56999999999999995</v>
      </c>
      <c r="N99" s="138"/>
      <c r="O99" s="65">
        <f t="shared" si="10"/>
        <v>6</v>
      </c>
      <c r="R99" s="28"/>
      <c r="S99" s="19"/>
      <c r="T99" s="26"/>
      <c r="U99" s="29"/>
      <c r="Y99" s="28"/>
      <c r="Z99" s="19"/>
      <c r="AA99" s="26"/>
      <c r="AB99" s="29"/>
    </row>
    <row r="100" spans="4:28" ht="14.25" customHeight="1" thickBot="1" x14ac:dyDescent="0.3">
      <c r="D100" s="144"/>
      <c r="E100" s="106" t="s">
        <v>24</v>
      </c>
      <c r="F100" s="110">
        <v>0.57999999999999996</v>
      </c>
      <c r="G100" s="138"/>
      <c r="H100" s="108">
        <f t="shared" si="9"/>
        <v>5.5</v>
      </c>
      <c r="K100" s="144"/>
      <c r="L100" s="106" t="s">
        <v>24</v>
      </c>
      <c r="M100" s="110">
        <v>0.57999999999999996</v>
      </c>
      <c r="N100" s="138"/>
      <c r="O100" s="108">
        <f t="shared" si="10"/>
        <v>4.5</v>
      </c>
      <c r="R100" s="28"/>
      <c r="S100" s="19"/>
      <c r="T100" s="26"/>
      <c r="U100" s="29"/>
      <c r="Y100" s="28"/>
      <c r="Z100" s="19"/>
      <c r="AA100" s="26"/>
      <c r="AB100" s="29"/>
    </row>
    <row r="101" spans="4:28" ht="14.25" customHeight="1" thickBot="1" x14ac:dyDescent="0.3">
      <c r="D101" s="144"/>
      <c r="E101" s="88" t="s">
        <v>26</v>
      </c>
      <c r="F101" s="74">
        <v>0.56999999999999995</v>
      </c>
      <c r="G101" s="138"/>
      <c r="H101" s="65">
        <f t="shared" si="9"/>
        <v>7.5</v>
      </c>
      <c r="K101" s="144"/>
      <c r="L101" s="88" t="s">
        <v>26</v>
      </c>
      <c r="M101" s="74">
        <v>0.56000000000000005</v>
      </c>
      <c r="N101" s="138"/>
      <c r="O101" s="65">
        <f t="shared" si="10"/>
        <v>7</v>
      </c>
      <c r="R101" s="28"/>
      <c r="S101" s="19"/>
      <c r="T101" s="26"/>
      <c r="U101" s="29"/>
      <c r="Y101" s="28"/>
      <c r="Z101" s="19"/>
      <c r="AA101" s="26"/>
      <c r="AB101" s="29"/>
    </row>
    <row r="102" spans="4:28" ht="15.75" thickBot="1" x14ac:dyDescent="0.3">
      <c r="D102" s="145"/>
      <c r="E102" s="102" t="s">
        <v>25</v>
      </c>
      <c r="F102" s="110">
        <v>0.56999999999999995</v>
      </c>
      <c r="G102" s="139"/>
      <c r="H102" s="108">
        <f t="shared" si="9"/>
        <v>7.5</v>
      </c>
      <c r="K102" s="145"/>
      <c r="L102" s="102" t="s">
        <v>25</v>
      </c>
      <c r="M102" s="110">
        <v>0.55000000000000004</v>
      </c>
      <c r="N102" s="139"/>
      <c r="O102" s="108">
        <f t="shared" si="10"/>
        <v>8</v>
      </c>
    </row>
    <row r="103" spans="4:28" x14ac:dyDescent="0.2">
      <c r="D103" s="75"/>
      <c r="E103" s="93"/>
      <c r="F103" s="12"/>
      <c r="G103" s="93"/>
      <c r="H103" s="52"/>
      <c r="K103" s="75"/>
      <c r="L103" s="93"/>
      <c r="M103" s="12"/>
      <c r="N103" s="93"/>
      <c r="O103" s="52"/>
    </row>
    <row r="104" spans="4:28" ht="14.25" customHeight="1" thickBot="1" x14ac:dyDescent="0.25">
      <c r="D104" s="72"/>
      <c r="E104" s="91"/>
      <c r="F104" s="24"/>
      <c r="G104" s="94"/>
      <c r="H104" s="52"/>
      <c r="K104" s="72"/>
      <c r="L104" s="91"/>
      <c r="M104" s="24"/>
      <c r="N104" s="94"/>
      <c r="O104" s="52"/>
      <c r="R104" s="28"/>
      <c r="S104" s="19"/>
      <c r="T104" s="24"/>
      <c r="U104" s="29"/>
      <c r="Y104" s="28"/>
      <c r="Z104" s="19"/>
      <c r="AA104" s="24"/>
      <c r="AB104" s="29"/>
    </row>
    <row r="105" spans="4:28" ht="14.25" customHeight="1" thickBot="1" x14ac:dyDescent="0.3">
      <c r="D105" s="143" t="s">
        <v>6</v>
      </c>
      <c r="E105" s="92" t="s">
        <v>37</v>
      </c>
      <c r="F105" s="76">
        <v>0.57999999999999996</v>
      </c>
      <c r="G105" s="137">
        <v>0.56000000000000005</v>
      </c>
      <c r="H105" s="77">
        <f>_xlfn.RANK.AVG(F105,F$105:F$112,0)</f>
        <v>1</v>
      </c>
      <c r="K105" s="143" t="s">
        <v>6</v>
      </c>
      <c r="L105" s="92" t="s">
        <v>37</v>
      </c>
      <c r="M105" s="76">
        <v>0.56999999999999995</v>
      </c>
      <c r="N105" s="137">
        <v>0.55000000000000004</v>
      </c>
      <c r="O105" s="77">
        <f>_xlfn.RANK.AVG(M105,M$105:M$112,0)</f>
        <v>1</v>
      </c>
      <c r="R105" s="28"/>
      <c r="S105" s="19"/>
      <c r="T105" s="24"/>
      <c r="U105" s="29"/>
      <c r="Y105" s="28"/>
      <c r="Z105" s="19"/>
      <c r="AA105" s="24"/>
      <c r="AB105" s="29"/>
    </row>
    <row r="106" spans="4:28" ht="14.25" customHeight="1" thickBot="1" x14ac:dyDescent="0.3">
      <c r="D106" s="144"/>
      <c r="E106" s="111" t="s">
        <v>18</v>
      </c>
      <c r="F106" s="101">
        <v>0.56999999999999995</v>
      </c>
      <c r="G106" s="138"/>
      <c r="H106" s="108">
        <f t="shared" ref="H106:H112" si="11">_xlfn.RANK.AVG(F106,F$105:F$112,0)</f>
        <v>2.5</v>
      </c>
      <c r="K106" s="144"/>
      <c r="L106" s="111" t="s">
        <v>18</v>
      </c>
      <c r="M106" s="101">
        <v>0.56000000000000005</v>
      </c>
      <c r="N106" s="138"/>
      <c r="O106" s="108">
        <f t="shared" ref="O106:O112" si="12">_xlfn.RANK.AVG(M106,M$105:M$112,0)</f>
        <v>2</v>
      </c>
      <c r="R106" s="28"/>
      <c r="S106" s="19"/>
      <c r="T106" s="24"/>
      <c r="U106" s="29"/>
      <c r="Y106" s="28"/>
      <c r="Z106" s="19"/>
      <c r="AA106" s="24"/>
      <c r="AB106" s="29"/>
    </row>
    <row r="107" spans="4:28" ht="14.25" customHeight="1" thickBot="1" x14ac:dyDescent="0.3">
      <c r="D107" s="144"/>
      <c r="E107" s="88" t="s">
        <v>21</v>
      </c>
      <c r="F107" s="64">
        <v>0.56999999999999995</v>
      </c>
      <c r="G107" s="138"/>
      <c r="H107" s="65">
        <f t="shared" si="11"/>
        <v>2.5</v>
      </c>
      <c r="K107" s="144"/>
      <c r="L107" s="88" t="s">
        <v>21</v>
      </c>
      <c r="M107" s="64">
        <v>0.55000000000000004</v>
      </c>
      <c r="N107" s="138"/>
      <c r="O107" s="65">
        <f t="shared" si="12"/>
        <v>4</v>
      </c>
      <c r="R107" s="28"/>
      <c r="S107" s="19"/>
      <c r="T107" s="24"/>
      <c r="U107" s="29"/>
      <c r="Y107" s="28"/>
      <c r="Z107" s="19"/>
      <c r="AA107" s="23"/>
      <c r="AB107" s="29"/>
    </row>
    <row r="108" spans="4:28" ht="14.25" customHeight="1" thickBot="1" x14ac:dyDescent="0.3">
      <c r="D108" s="144"/>
      <c r="E108" s="106" t="s">
        <v>22</v>
      </c>
      <c r="F108" s="101">
        <v>0.56000000000000005</v>
      </c>
      <c r="G108" s="138"/>
      <c r="H108" s="108">
        <f t="shared" si="11"/>
        <v>4</v>
      </c>
      <c r="K108" s="144"/>
      <c r="L108" s="106" t="s">
        <v>22</v>
      </c>
      <c r="M108" s="101">
        <v>0.55000000000000004</v>
      </c>
      <c r="N108" s="138"/>
      <c r="O108" s="108">
        <f t="shared" si="12"/>
        <v>4</v>
      </c>
      <c r="R108" s="28"/>
      <c r="S108" s="19"/>
      <c r="T108" s="24"/>
      <c r="U108" s="29"/>
      <c r="Y108" s="28"/>
      <c r="Z108" s="19"/>
      <c r="AA108" s="23"/>
      <c r="AB108" s="29"/>
    </row>
    <row r="109" spans="4:28" ht="14.25" customHeight="1" thickBot="1" x14ac:dyDescent="0.3">
      <c r="D109" s="144"/>
      <c r="E109" s="88" t="s">
        <v>23</v>
      </c>
      <c r="F109" s="67">
        <v>0.55000000000000004</v>
      </c>
      <c r="G109" s="138"/>
      <c r="H109" s="65">
        <f t="shared" si="11"/>
        <v>5.5</v>
      </c>
      <c r="K109" s="144"/>
      <c r="L109" s="88" t="s">
        <v>23</v>
      </c>
      <c r="M109" s="67">
        <v>0.55000000000000004</v>
      </c>
      <c r="N109" s="138"/>
      <c r="O109" s="65">
        <f t="shared" si="12"/>
        <v>4</v>
      </c>
      <c r="R109" s="28"/>
      <c r="S109" s="19"/>
      <c r="T109" s="24"/>
      <c r="U109" s="29"/>
      <c r="Y109" s="28"/>
      <c r="Z109" s="19"/>
      <c r="AA109" s="24"/>
      <c r="AB109" s="29"/>
    </row>
    <row r="110" spans="4:28" ht="14.25" customHeight="1" thickBot="1" x14ac:dyDescent="0.3">
      <c r="D110" s="144"/>
      <c r="E110" s="106" t="s">
        <v>24</v>
      </c>
      <c r="F110" s="101">
        <v>0.55000000000000004</v>
      </c>
      <c r="G110" s="138"/>
      <c r="H110" s="108">
        <f t="shared" si="11"/>
        <v>5.5</v>
      </c>
      <c r="K110" s="144"/>
      <c r="L110" s="106" t="s">
        <v>24</v>
      </c>
      <c r="M110" s="101">
        <v>0.54</v>
      </c>
      <c r="N110" s="138"/>
      <c r="O110" s="108">
        <f t="shared" si="12"/>
        <v>6</v>
      </c>
      <c r="R110" s="28"/>
      <c r="S110" s="19"/>
      <c r="T110" s="23"/>
      <c r="U110" s="29"/>
      <c r="Y110" s="28"/>
      <c r="Z110" s="19"/>
      <c r="AA110" s="23"/>
      <c r="AB110" s="29"/>
    </row>
    <row r="111" spans="4:28" ht="14.25" customHeight="1" thickBot="1" x14ac:dyDescent="0.3">
      <c r="D111" s="144"/>
      <c r="E111" s="88" t="s">
        <v>26</v>
      </c>
      <c r="F111" s="67">
        <v>0.54</v>
      </c>
      <c r="G111" s="138"/>
      <c r="H111" s="65">
        <f t="shared" si="11"/>
        <v>7.5</v>
      </c>
      <c r="K111" s="144"/>
      <c r="L111" s="88" t="s">
        <v>26</v>
      </c>
      <c r="M111" s="67">
        <v>0.53</v>
      </c>
      <c r="N111" s="138"/>
      <c r="O111" s="65">
        <f t="shared" si="12"/>
        <v>7.5</v>
      </c>
      <c r="R111" s="28"/>
      <c r="S111" s="19"/>
      <c r="T111" s="23"/>
      <c r="U111" s="29"/>
      <c r="Y111" s="28"/>
      <c r="Z111" s="19"/>
      <c r="AA111" s="23"/>
      <c r="AB111" s="29"/>
    </row>
    <row r="112" spans="4:28" ht="14.25" customHeight="1" thickBot="1" x14ac:dyDescent="0.3">
      <c r="D112" s="145"/>
      <c r="E112" s="102" t="s">
        <v>25</v>
      </c>
      <c r="F112" s="103">
        <v>0.54</v>
      </c>
      <c r="G112" s="139"/>
      <c r="H112" s="108">
        <f t="shared" si="11"/>
        <v>7.5</v>
      </c>
      <c r="K112" s="145"/>
      <c r="L112" s="102" t="s">
        <v>25</v>
      </c>
      <c r="M112" s="103">
        <v>0.53</v>
      </c>
      <c r="N112" s="139"/>
      <c r="O112" s="108">
        <f t="shared" si="12"/>
        <v>7.5</v>
      </c>
      <c r="R112" s="28"/>
      <c r="S112" s="19"/>
      <c r="T112" s="23"/>
      <c r="U112" s="29"/>
      <c r="Y112" s="28"/>
      <c r="Z112" s="19"/>
      <c r="AA112" s="23"/>
      <c r="AB112" s="29"/>
    </row>
    <row r="113" spans="4:28" x14ac:dyDescent="0.2">
      <c r="D113" s="2"/>
      <c r="E113" s="2"/>
      <c r="F113" s="2"/>
      <c r="G113" s="2"/>
      <c r="K113" s="2"/>
      <c r="L113" s="2"/>
      <c r="M113" s="2"/>
      <c r="N113" s="2"/>
    </row>
    <row r="114" spans="4:28" ht="18" x14ac:dyDescent="0.2">
      <c r="D114" s="136" t="s">
        <v>391</v>
      </c>
      <c r="E114" s="2"/>
      <c r="F114" s="2"/>
      <c r="G114" s="2"/>
      <c r="K114" s="2"/>
      <c r="L114" s="2"/>
      <c r="M114" s="2"/>
      <c r="N114" s="2"/>
    </row>
    <row r="115" spans="4:28" ht="14.25" customHeight="1" x14ac:dyDescent="0.2">
      <c r="D115" s="35"/>
      <c r="E115" s="36"/>
      <c r="F115" s="43"/>
      <c r="G115" s="34"/>
      <c r="K115" s="35"/>
      <c r="L115" s="36"/>
      <c r="M115" s="43"/>
      <c r="N115" s="34"/>
      <c r="R115" s="29"/>
      <c r="S115" s="19"/>
      <c r="T115" s="20"/>
      <c r="U115" s="29"/>
      <c r="Y115" s="29"/>
      <c r="Z115" s="19"/>
      <c r="AA115" s="20"/>
      <c r="AB115" s="30"/>
    </row>
    <row r="116" spans="4:28" ht="14.25" customHeight="1" x14ac:dyDescent="0.2">
      <c r="D116" s="35"/>
      <c r="E116" s="36"/>
      <c r="F116" s="31"/>
      <c r="G116" s="34"/>
      <c r="K116" s="35"/>
      <c r="L116" s="36"/>
      <c r="M116" s="31"/>
      <c r="N116" s="34"/>
      <c r="R116" s="29"/>
      <c r="S116" s="19"/>
      <c r="T116" s="20"/>
      <c r="U116" s="29"/>
      <c r="Y116" s="29"/>
      <c r="Z116" s="19"/>
      <c r="AA116" s="20"/>
      <c r="AB116" s="30"/>
    </row>
    <row r="117" spans="4:28" ht="14.25" customHeight="1" x14ac:dyDescent="0.2">
      <c r="D117" s="35"/>
      <c r="E117" s="36"/>
      <c r="F117" s="31"/>
      <c r="G117" s="34"/>
      <c r="K117" s="35"/>
      <c r="L117" s="36"/>
      <c r="M117" s="15"/>
      <c r="N117" s="34"/>
      <c r="R117" s="29"/>
      <c r="S117" s="19"/>
      <c r="T117" s="20"/>
      <c r="U117" s="29"/>
      <c r="Y117" s="29"/>
      <c r="Z117" s="19"/>
      <c r="AA117" s="20"/>
      <c r="AB117" s="30"/>
    </row>
    <row r="118" spans="4:28" ht="14.25" customHeight="1" x14ac:dyDescent="0.2">
      <c r="D118" s="35"/>
      <c r="E118" s="36"/>
      <c r="F118" s="15"/>
      <c r="G118" s="34"/>
      <c r="K118" s="35"/>
      <c r="L118" s="36"/>
      <c r="M118" s="15"/>
      <c r="N118" s="34"/>
      <c r="R118" s="29"/>
      <c r="S118" s="19"/>
      <c r="T118" s="20"/>
      <c r="U118" s="29"/>
      <c r="Y118" s="29"/>
      <c r="Z118" s="19"/>
      <c r="AA118" s="20"/>
      <c r="AB118" s="30"/>
    </row>
    <row r="119" spans="4:28" ht="14.25" customHeight="1" x14ac:dyDescent="0.2">
      <c r="D119" s="35"/>
      <c r="E119" s="36"/>
      <c r="F119" s="15"/>
      <c r="G119" s="34"/>
      <c r="K119" s="35"/>
      <c r="L119" s="36"/>
      <c r="M119" s="15"/>
      <c r="N119" s="34"/>
      <c r="R119" s="29"/>
      <c r="S119" s="19"/>
      <c r="T119" s="21"/>
      <c r="U119" s="29"/>
      <c r="Y119" s="29"/>
      <c r="Z119" s="19"/>
      <c r="AA119" s="23"/>
      <c r="AB119" s="30"/>
    </row>
    <row r="120" spans="4:28" ht="14.25" customHeight="1" x14ac:dyDescent="0.2">
      <c r="D120" s="35"/>
      <c r="E120" s="36"/>
      <c r="F120" s="15"/>
      <c r="G120" s="34"/>
      <c r="K120" s="35"/>
      <c r="L120" s="36"/>
      <c r="M120" s="15"/>
      <c r="N120" s="34"/>
      <c r="R120" s="29"/>
      <c r="S120" s="19"/>
      <c r="T120" s="20"/>
      <c r="U120" s="29"/>
      <c r="Y120" s="29"/>
      <c r="Z120" s="19"/>
      <c r="AA120" s="21"/>
      <c r="AB120" s="30"/>
    </row>
    <row r="121" spans="4:28" ht="14.25" customHeight="1" x14ac:dyDescent="0.2">
      <c r="D121" s="35"/>
      <c r="E121" s="36"/>
      <c r="F121" s="15"/>
      <c r="G121" s="34"/>
      <c r="K121" s="35"/>
      <c r="L121" s="36"/>
      <c r="M121" s="15"/>
      <c r="N121" s="34"/>
      <c r="R121" s="29"/>
      <c r="S121" s="19"/>
      <c r="T121" s="21"/>
      <c r="U121" s="29"/>
      <c r="Y121" s="29"/>
      <c r="Z121" s="19"/>
      <c r="AA121" s="21"/>
      <c r="AB121" s="30"/>
    </row>
    <row r="122" spans="4:28" ht="14.25" customHeight="1" x14ac:dyDescent="0.2">
      <c r="D122" s="35"/>
      <c r="E122" s="36"/>
      <c r="F122" s="42"/>
      <c r="G122" s="34"/>
      <c r="K122" s="35"/>
      <c r="L122" s="36"/>
      <c r="M122" s="42"/>
      <c r="N122" s="34"/>
      <c r="R122" s="29"/>
      <c r="S122" s="19"/>
      <c r="T122" s="21"/>
      <c r="U122" s="29"/>
      <c r="Y122" s="29"/>
      <c r="Z122" s="19"/>
      <c r="AA122" s="21"/>
      <c r="AB122" s="30"/>
    </row>
    <row r="123" spans="4:28" x14ac:dyDescent="0.2">
      <c r="D123" s="2"/>
      <c r="E123" s="2"/>
      <c r="F123" s="2"/>
      <c r="G123" s="2"/>
      <c r="K123" s="2"/>
      <c r="L123" s="2"/>
      <c r="M123" s="2"/>
      <c r="N123" s="2"/>
    </row>
  </sheetData>
  <mergeCells count="28">
    <mergeCell ref="D19:G20"/>
    <mergeCell ref="K19:N20"/>
    <mergeCell ref="D47:D57"/>
    <mergeCell ref="G47:G57"/>
    <mergeCell ref="K47:K57"/>
    <mergeCell ref="N47:N57"/>
    <mergeCell ref="D22:G23"/>
    <mergeCell ref="K22:N23"/>
    <mergeCell ref="D95:D102"/>
    <mergeCell ref="G95:G102"/>
    <mergeCell ref="K95:K102"/>
    <mergeCell ref="N95:N102"/>
    <mergeCell ref="D105:D112"/>
    <mergeCell ref="G105:G112"/>
    <mergeCell ref="K105:K112"/>
    <mergeCell ref="N105:N112"/>
    <mergeCell ref="D60:D70"/>
    <mergeCell ref="G60:G70"/>
    <mergeCell ref="D73:D81"/>
    <mergeCell ref="G73:G81"/>
    <mergeCell ref="D84:D92"/>
    <mergeCell ref="G84:G92"/>
    <mergeCell ref="K60:K70"/>
    <mergeCell ref="N60:N70"/>
    <mergeCell ref="K73:K81"/>
    <mergeCell ref="N73:N81"/>
    <mergeCell ref="K84:K92"/>
    <mergeCell ref="N84:N9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Cover</vt:lpstr>
      <vt:lpstr>Table S1-Musk2</vt:lpstr>
      <vt:lpstr>Table S2-QSAR</vt:lpstr>
      <vt:lpstr>Table S3-BBB</vt:lpstr>
      <vt:lpstr>Table S4-PGP</vt:lpstr>
      <vt:lpstr>Table S5-FXa</vt:lpstr>
      <vt:lpstr>Table S6-Liver</vt:lpstr>
      <vt:lpstr>Table S7-hERG</vt:lpstr>
      <vt:lpstr>Table S8-Cancer</vt:lpstr>
      <vt:lpstr>Table S9-Ames</vt:lpstr>
      <vt:lpstr>Table S10-CYP1A2</vt:lpstr>
      <vt:lpstr>Table S11</vt:lpstr>
      <vt:lpstr>Table S12</vt:lpstr>
      <vt:lpstr>Table S13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Waldemar</dc:creator>
  <cp:lastModifiedBy>Knut Baumann</cp:lastModifiedBy>
  <cp:lastPrinted>2016-05-06T11:55:39Z</cp:lastPrinted>
  <dcterms:created xsi:type="dcterms:W3CDTF">2016-05-05T08:52:02Z</dcterms:created>
  <dcterms:modified xsi:type="dcterms:W3CDTF">2017-05-12T12:14:55Z</dcterms:modified>
</cp:coreProperties>
</file>