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4F73486B-E9C8-4960-A352-5FF6F4346B89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<sst xmlns="http://schemas.openxmlformats.org/spreadsheetml/2006/main" count="15" uniqueCount="15">
  <si>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</si>
  <si>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</si>
  <si>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</si>
  <si>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</si>
  <si>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</si>
  <si>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</si>
  <si>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</si>
  <si>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</si>
  <si>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</si>
  <si>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</si>
  <si>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</si>
  <si>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FDD_Y_N</t>
  </si>
  <si>
    <t>cum_days_below_0C</t>
  </si>
  <si>
    <t>4e-04</t>
  </si>
  <si>
    <t>6e-04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</si>
</sst>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59" activePane="bottomLeft" state="frozen"/>
      <selection pane="bottomLeft" activeCell="A69" sqref="A69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</row>
    <row r="2" spans="1:13" x14ac:dyDescent="0.25">
      <c r="A2" s="1">
        <v>43009</v>
      </c>
      <c r="B2">
        <f>(C2+D2)/2</f>
        <v>16.395</v>
      </c>
      <c r="C2">
        <v>26.3</v>
      </c>
      <c r="D2">
        <v>6.49</v>
      </c>
      <c r="E2">
        <f>((C2+D2)/2)-4</f>
        <v>12.395</v>
      </c>
      <c r="F2">
        <f>IF(E2&gt;0, E2, 0)</f>
        <v>12.395</v>
      </c>
      <c r="G2">
        <f>SUM(F$2:F2)</f>
        <v>12.395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</v>
      </c>
      <c r="M2">
        <f>SUM(L$2:L2)</f>
        <v>0</v>
      </c>
    </row>
    <row r="3" spans="1:13" x14ac:dyDescent="0.25">
      <c r="A3" s="1">
        <v>43010</v>
      </c>
      <c r="B3">
        <f t="shared" ref="B3:B66" si="0">(C3+D3)/2</f>
        <v>24.355</v>
      </c>
      <c r="C3">
        <v>30.93</v>
      </c>
      <c r="D3">
        <v>17.78</v>
      </c>
      <c r="E3">
        <f t="shared" ref="E3:E66" si="1">((C3+D3)/2)-4</f>
        <v>20.355</v>
      </c>
      <c r="F3">
        <f>IF(E3&gt;0, E3, 0)</f>
        <v>20.355</v>
      </c>
      <c r="G3">
        <f>SUM(F$2:F3)</f>
        <v>32.75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0</v>
      </c>
    </row>
    <row r="4" spans="1:13" x14ac:dyDescent="0.25">
      <c r="A4" s="1">
        <v>43011</v>
      </c>
      <c r="B4">
        <f t="shared" si="0"/>
        <v>26.35</v>
      </c>
      <c r="C4">
        <v>31.94</v>
      </c>
      <c r="D4">
        <v>20.76</v>
      </c>
      <c r="E4">
        <f t="shared" si="1"/>
        <v>22.35</v>
      </c>
      <c r="F4">
        <f t="shared" ref="F4:F67" si="3">IF(E4&gt;0, E4, 0)</f>
        <v>22.35</v>
      </c>
      <c r="G4">
        <f>SUM(F$2:F4)</f>
        <v>55.1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0.12479999999999999</v>
      </c>
      <c r="M4">
        <f>SUM(L$2:L4)</f>
        <v>0.12479999999999999</v>
      </c>
    </row>
    <row r="5" spans="1:13" x14ac:dyDescent="0.25">
      <c r="A5" s="1">
        <v>43012</v>
      </c>
      <c r="B5">
        <f t="shared" si="0"/>
        <v>24.325000000000003</v>
      </c>
      <c r="C5">
        <v>28.3</v>
      </c>
      <c r="D5">
        <v>20.350000000000001</v>
      </c>
      <c r="E5">
        <f t="shared" si="1"/>
        <v>20.325000000000003</v>
      </c>
      <c r="F5">
        <f t="shared" si="3"/>
        <v>20.325000000000003</v>
      </c>
      <c r="G5">
        <f>SUM(F$2:F5)</f>
        <v>75.425000000000011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10.9336</v>
      </c>
      <c r="M5">
        <f>SUM(L$2:L5)</f>
        <v>11.058400000000001</v>
      </c>
    </row>
    <row r="6" spans="1:13" x14ac:dyDescent="0.25">
      <c r="A6" s="1">
        <v>43013</v>
      </c>
      <c r="B6">
        <f t="shared" si="0"/>
        <v>23.884999999999998</v>
      </c>
      <c r="C6">
        <v>26.36</v>
      </c>
      <c r="D6">
        <v>21.41</v>
      </c>
      <c r="E6">
        <f>((C6+D6)/2)-4</f>
        <v>19.884999999999998</v>
      </c>
      <c r="F6">
        <f t="shared" si="3"/>
        <v>19.884999999999998</v>
      </c>
      <c r="G6">
        <f>SUM(F$2:F6)</f>
        <v>95.31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7.992</v>
      </c>
      <c r="M6">
        <f>SUM(L$2:L6)</f>
        <v>19.0504</v>
      </c>
    </row>
    <row r="7" spans="1:13" x14ac:dyDescent="0.25">
      <c r="A7" s="1">
        <v>43014</v>
      </c>
      <c r="B7">
        <f t="shared" si="0"/>
        <v>22.875</v>
      </c>
      <c r="C7">
        <v>24.99</v>
      </c>
      <c r="D7">
        <v>20.76</v>
      </c>
      <c r="E7">
        <f t="shared" si="1"/>
        <v>18.875</v>
      </c>
      <c r="F7">
        <f t="shared" si="3"/>
        <v>18.875</v>
      </c>
      <c r="G7">
        <f>SUM(F$2:F7)</f>
        <v>114.185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2.1080000000000001</v>
      </c>
      <c r="M7">
        <f>SUM(L$2:L7)</f>
        <v>21.1584</v>
      </c>
    </row>
    <row r="8" spans="1:13" x14ac:dyDescent="0.25">
      <c r="A8" s="1">
        <v>43015</v>
      </c>
      <c r="B8">
        <f t="shared" si="0"/>
        <v>20.32</v>
      </c>
      <c r="C8">
        <v>24.67</v>
      </c>
      <c r="D8">
        <v>15.97</v>
      </c>
      <c r="E8">
        <f t="shared" si="1"/>
        <v>16.32</v>
      </c>
      <c r="F8">
        <f t="shared" si="3"/>
        <v>16.32</v>
      </c>
      <c r="G8">
        <f>SUM(F$2:F8)</f>
        <v>130.505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4.3719999999999999</v>
      </c>
      <c r="M8">
        <f>SUM(L$2:L8)</f>
        <v>25.5304</v>
      </c>
    </row>
    <row r="9" spans="1:13" x14ac:dyDescent="0.25">
      <c r="A9" s="1">
        <v>43016</v>
      </c>
      <c r="B9">
        <f t="shared" si="0"/>
        <v>19.93</v>
      </c>
      <c r="C9">
        <v>27.26</v>
      </c>
      <c r="D9">
        <v>12.6</v>
      </c>
      <c r="E9">
        <f t="shared" si="1"/>
        <v>15.93</v>
      </c>
      <c r="F9">
        <f t="shared" si="3"/>
        <v>15.93</v>
      </c>
      <c r="G9">
        <f>SUM(F$2:F9)</f>
        <v>146.435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0.40799999999999997</v>
      </c>
      <c r="M9">
        <f>SUM(L$2:L9)</f>
        <v>25.938400000000001</v>
      </c>
    </row>
    <row r="10" spans="1:13" x14ac:dyDescent="0.25">
      <c r="A10" s="1">
        <v>43017</v>
      </c>
      <c r="B10">
        <f t="shared" si="0"/>
        <v>21.555</v>
      </c>
      <c r="C10">
        <v>28.43</v>
      </c>
      <c r="D10">
        <v>14.68</v>
      </c>
      <c r="E10">
        <f t="shared" si="1"/>
        <v>17.555</v>
      </c>
      <c r="F10">
        <f t="shared" si="3"/>
        <v>17.555</v>
      </c>
      <c r="G10">
        <f>SUM(F$2:F10)</f>
        <v>163.99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4.6776</v>
      </c>
      <c r="M10">
        <f>SUM(L$2:L10)</f>
        <v>30.616</v>
      </c>
    </row>
    <row r="11" spans="1:13" x14ac:dyDescent="0.25">
      <c r="A11" s="1">
        <v>43018</v>
      </c>
      <c r="B11">
        <f t="shared" si="0"/>
        <v>17.455000000000002</v>
      </c>
      <c r="C11">
        <v>22.67</v>
      </c>
      <c r="D11">
        <v>12.24</v>
      </c>
      <c r="E11">
        <f t="shared" si="1"/>
        <v>13.455000000000002</v>
      </c>
      <c r="F11">
        <f t="shared" si="3"/>
        <v>13.455000000000002</v>
      </c>
      <c r="G11">
        <f>SUM(F$2:F11)</f>
        <v>177.44500000000002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30.9072</v>
      </c>
      <c r="M11">
        <f>SUM(L$2:L11)</f>
        <v>61.523200000000003</v>
      </c>
    </row>
    <row r="12" spans="1:13" x14ac:dyDescent="0.25">
      <c r="A12" s="1">
        <v>43019</v>
      </c>
      <c r="B12">
        <f t="shared" si="0"/>
        <v>15.379999999999999</v>
      </c>
      <c r="C12">
        <v>20.65</v>
      </c>
      <c r="D12">
        <v>10.11</v>
      </c>
      <c r="E12">
        <f t="shared" si="1"/>
        <v>11.379999999999999</v>
      </c>
      <c r="F12">
        <f t="shared" si="3"/>
        <v>11.379999999999999</v>
      </c>
      <c r="G12">
        <f>SUM(F$2:F12)</f>
        <v>188.82500000000002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0.215</v>
      </c>
      <c r="M12">
        <f>SUM(L$2:L12)</f>
        <v>61.738200000000006</v>
      </c>
    </row>
    <row r="13" spans="1:13" x14ac:dyDescent="0.25">
      <c r="A13" s="1">
        <v>43020</v>
      </c>
      <c r="B13">
        <f t="shared" si="0"/>
        <v>17.244999999999997</v>
      </c>
      <c r="C13">
        <v>23.95</v>
      </c>
      <c r="D13">
        <v>10.54</v>
      </c>
      <c r="E13">
        <f t="shared" si="1"/>
        <v>13.244999999999997</v>
      </c>
      <c r="F13">
        <f t="shared" si="3"/>
        <v>13.244999999999997</v>
      </c>
      <c r="G13">
        <f>SUM(F$2:F13)</f>
        <v>202.07000000000002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61.738200000000006</v>
      </c>
    </row>
    <row r="14" spans="1:13" x14ac:dyDescent="0.25">
      <c r="A14" s="1">
        <v>43021</v>
      </c>
      <c r="B14">
        <f t="shared" si="0"/>
        <v>19.98</v>
      </c>
      <c r="C14">
        <v>28.11</v>
      </c>
      <c r="D14">
        <v>11.85</v>
      </c>
      <c r="E14">
        <f t="shared" si="1"/>
        <v>15.98</v>
      </c>
      <c r="F14">
        <f t="shared" si="3"/>
        <v>15.98</v>
      </c>
      <c r="G14">
        <f>SUM(F$2:F14)</f>
        <v>218.05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</v>
      </c>
      <c r="M14">
        <f>SUM(L$2:L14)</f>
        <v>61.738200000000006</v>
      </c>
    </row>
    <row r="15" spans="1:13" x14ac:dyDescent="0.25">
      <c r="A15" s="1">
        <v>43022</v>
      </c>
      <c r="B15">
        <f t="shared" si="0"/>
        <v>24.3</v>
      </c>
      <c r="C15">
        <v>31.25</v>
      </c>
      <c r="D15">
        <v>17.350000000000001</v>
      </c>
      <c r="E15">
        <f t="shared" si="1"/>
        <v>20.3</v>
      </c>
      <c r="F15">
        <f t="shared" si="3"/>
        <v>20.3</v>
      </c>
      <c r="G15">
        <f>SUM(F$2:F15)</f>
        <v>238.35000000000002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5.2400000000000002E-2</v>
      </c>
      <c r="M15">
        <f>SUM(L$2:L15)</f>
        <v>61.790600000000005</v>
      </c>
    </row>
    <row r="16" spans="1:13" x14ac:dyDescent="0.25">
      <c r="A16" s="1">
        <v>43023</v>
      </c>
      <c r="B16">
        <f t="shared" si="0"/>
        <v>15.870000000000001</v>
      </c>
      <c r="C16">
        <v>23.32</v>
      </c>
      <c r="D16">
        <v>8.42</v>
      </c>
      <c r="E16">
        <f t="shared" si="1"/>
        <v>11.870000000000001</v>
      </c>
      <c r="F16">
        <f t="shared" si="3"/>
        <v>11.870000000000001</v>
      </c>
      <c r="G16">
        <f>SUM(F$2:F16)</f>
        <v>250.22000000000003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14.7232</v>
      </c>
      <c r="M16">
        <f>SUM(L$2:L16)</f>
        <v>76.513800000000003</v>
      </c>
    </row>
    <row r="17" spans="1:13" x14ac:dyDescent="0.25">
      <c r="A17" s="1">
        <v>43024</v>
      </c>
      <c r="B17">
        <f t="shared" si="0"/>
        <v>11.14</v>
      </c>
      <c r="C17">
        <v>17.41</v>
      </c>
      <c r="D17">
        <v>4.87</v>
      </c>
      <c r="E17">
        <f t="shared" si="1"/>
        <v>7.1400000000000006</v>
      </c>
      <c r="F17">
        <f t="shared" si="3"/>
        <v>7.1400000000000006</v>
      </c>
      <c r="G17">
        <f>SUM(F$2:F17)</f>
        <v>257.36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8.0600000000000005E-2</v>
      </c>
      <c r="M17">
        <f>SUM(L$2:L17)</f>
        <v>76.594400000000007</v>
      </c>
    </row>
    <row r="18" spans="1:13" x14ac:dyDescent="0.25">
      <c r="A18" s="1">
        <v>43025</v>
      </c>
      <c r="B18">
        <f t="shared" si="0"/>
        <v>12.615</v>
      </c>
      <c r="C18">
        <v>20.09</v>
      </c>
      <c r="D18">
        <v>5.14</v>
      </c>
      <c r="E18">
        <f t="shared" si="1"/>
        <v>8.6150000000000002</v>
      </c>
      <c r="F18">
        <f t="shared" si="3"/>
        <v>8.6150000000000002</v>
      </c>
      <c r="G18">
        <f>SUM(F$2:F18)</f>
        <v>265.97500000000002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76.594400000000007</v>
      </c>
    </row>
    <row r="19" spans="1:13" x14ac:dyDescent="0.25">
      <c r="A19" s="1">
        <v>43026</v>
      </c>
      <c r="B19">
        <f t="shared" si="0"/>
        <v>14.72</v>
      </c>
      <c r="C19">
        <v>23.1</v>
      </c>
      <c r="D19">
        <v>6.34</v>
      </c>
      <c r="E19">
        <f t="shared" si="1"/>
        <v>10.72</v>
      </c>
      <c r="F19">
        <f t="shared" si="3"/>
        <v>10.72</v>
      </c>
      <c r="G19">
        <f>SUM(F$2:F19)</f>
        <v>276.69500000000005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0</v>
      </c>
      <c r="M19">
        <f>SUM(L$2:L19)</f>
        <v>76.594400000000007</v>
      </c>
    </row>
    <row r="20" spans="1:13" x14ac:dyDescent="0.25">
      <c r="A20" s="1">
        <v>43027</v>
      </c>
      <c r="B20">
        <f t="shared" si="0"/>
        <v>17.414999999999999</v>
      </c>
      <c r="C20">
        <v>25.72</v>
      </c>
      <c r="D20">
        <v>9.11</v>
      </c>
      <c r="E20">
        <f t="shared" si="1"/>
        <v>13.414999999999999</v>
      </c>
      <c r="F20">
        <f t="shared" si="3"/>
        <v>13.414999999999999</v>
      </c>
      <c r="G20">
        <f>SUM(F$2:F20)</f>
        <v>290.11000000000007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0</v>
      </c>
      <c r="M20">
        <f>SUM(L$2:L20)</f>
        <v>76.594400000000007</v>
      </c>
    </row>
    <row r="21" spans="1:13" x14ac:dyDescent="0.25">
      <c r="A21" s="1">
        <v>43028</v>
      </c>
      <c r="B21">
        <f t="shared" si="0"/>
        <v>18.73</v>
      </c>
      <c r="C21">
        <v>26.61</v>
      </c>
      <c r="D21">
        <v>10.85</v>
      </c>
      <c r="E21">
        <f t="shared" si="1"/>
        <v>14.73</v>
      </c>
      <c r="F21">
        <f t="shared" si="3"/>
        <v>14.73</v>
      </c>
      <c r="G21">
        <f>SUM(F$2:F21)</f>
        <v>304.84000000000009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0</v>
      </c>
      <c r="M21">
        <f>SUM(L$2:L21)</f>
        <v>76.594400000000007</v>
      </c>
    </row>
    <row r="22" spans="1:13" x14ac:dyDescent="0.25">
      <c r="A22" s="1">
        <v>43029</v>
      </c>
      <c r="B22">
        <f t="shared" si="0"/>
        <v>20.02</v>
      </c>
      <c r="C22">
        <v>27.16</v>
      </c>
      <c r="D22">
        <v>12.88</v>
      </c>
      <c r="E22">
        <f t="shared" si="1"/>
        <v>16.02</v>
      </c>
      <c r="F22">
        <f t="shared" si="3"/>
        <v>16.02</v>
      </c>
      <c r="G22">
        <f>SUM(F$2:F22)</f>
        <v>320.86000000000007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1.0200000000000001E-2</v>
      </c>
      <c r="M22">
        <f>SUM(L$2:L22)</f>
        <v>76.604600000000005</v>
      </c>
    </row>
    <row r="23" spans="1:13" x14ac:dyDescent="0.25">
      <c r="A23" s="1">
        <v>43030</v>
      </c>
      <c r="B23">
        <f t="shared" si="0"/>
        <v>15.574999999999999</v>
      </c>
      <c r="C23">
        <v>21.18</v>
      </c>
      <c r="D23">
        <v>9.9700000000000006</v>
      </c>
      <c r="E23">
        <f t="shared" si="1"/>
        <v>11.574999999999999</v>
      </c>
      <c r="F23">
        <f t="shared" si="3"/>
        <v>11.574999999999999</v>
      </c>
      <c r="G23">
        <f>SUM(F$2:F23)</f>
        <v>332.43500000000006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5.3255999999999997</v>
      </c>
      <c r="M23">
        <f>SUM(L$2:L23)</f>
        <v>81.930199999999999</v>
      </c>
    </row>
    <row r="24" spans="1:13" x14ac:dyDescent="0.25">
      <c r="A24" s="1">
        <v>43031</v>
      </c>
      <c r="B24">
        <f t="shared" si="0"/>
        <v>13.760000000000002</v>
      </c>
      <c r="C24">
        <v>18.53</v>
      </c>
      <c r="D24">
        <v>8.99</v>
      </c>
      <c r="E24">
        <f t="shared" si="1"/>
        <v>9.7600000000000016</v>
      </c>
      <c r="F24">
        <f t="shared" si="3"/>
        <v>9.7600000000000016</v>
      </c>
      <c r="G24">
        <f>SUM(F$2:F24)</f>
        <v>342.19500000000005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4.0515999999999996</v>
      </c>
      <c r="M24">
        <f>SUM(L$2:L24)</f>
        <v>85.981799999999993</v>
      </c>
    </row>
    <row r="25" spans="1:13" x14ac:dyDescent="0.25">
      <c r="A25" s="1">
        <v>43032</v>
      </c>
      <c r="B25">
        <f t="shared" si="0"/>
        <v>7.16</v>
      </c>
      <c r="C25">
        <v>9.93</v>
      </c>
      <c r="D25">
        <v>4.3899999999999997</v>
      </c>
      <c r="E25">
        <f t="shared" si="1"/>
        <v>3.16</v>
      </c>
      <c r="F25">
        <f t="shared" si="3"/>
        <v>3.16</v>
      </c>
      <c r="G25">
        <f>SUM(F$2:F25)</f>
        <v>345.35500000000008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1.52E-2</v>
      </c>
      <c r="M25">
        <f>SUM(L$2:L25)</f>
        <v>85.996999999999986</v>
      </c>
    </row>
    <row r="26" spans="1:13" x14ac:dyDescent="0.25">
      <c r="A26" s="1">
        <v>43033</v>
      </c>
      <c r="B26">
        <f t="shared" si="0"/>
        <v>7.9000195</v>
      </c>
      <c r="C26">
        <v>16.18</v>
      </c>
      <c r="D26">
        <v>-0.37996099999999999</v>
      </c>
      <c r="E26">
        <f t="shared" si="1"/>
        <v>3.9000195</v>
      </c>
      <c r="F26">
        <f t="shared" si="3"/>
        <v>3.9000195</v>
      </c>
      <c r="G26">
        <f>SUM(F$2:F26)</f>
        <v>349.25501950000006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2E-3</v>
      </c>
      <c r="M26">
        <f>SUM(L$2:L26)</f>
        <v>85.998999999999981</v>
      </c>
    </row>
    <row r="27" spans="1:13" x14ac:dyDescent="0.25">
      <c r="A27" s="1">
        <v>43034</v>
      </c>
      <c r="B27">
        <f t="shared" si="0"/>
        <v>12.629999999999999</v>
      </c>
      <c r="C27">
        <v>21.77</v>
      </c>
      <c r="D27">
        <v>3.49</v>
      </c>
      <c r="E27">
        <f t="shared" si="1"/>
        <v>8.629999999999999</v>
      </c>
      <c r="F27">
        <f t="shared" si="3"/>
        <v>8.629999999999999</v>
      </c>
      <c r="G27">
        <f>SUM(F$2:F27)</f>
        <v>357.88501950000006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0</v>
      </c>
      <c r="M27">
        <f>SUM(L$2:L27)</f>
        <v>85.998999999999981</v>
      </c>
    </row>
    <row r="28" spans="1:13" x14ac:dyDescent="0.25">
      <c r="A28" s="1">
        <v>43035</v>
      </c>
      <c r="B28">
        <f t="shared" si="0"/>
        <v>6.2949999999999999</v>
      </c>
      <c r="C28">
        <v>10.66</v>
      </c>
      <c r="D28">
        <v>1.93</v>
      </c>
      <c r="E28">
        <f t="shared" si="1"/>
        <v>2.2949999999999999</v>
      </c>
      <c r="F28">
        <f t="shared" si="3"/>
        <v>2.2949999999999999</v>
      </c>
      <c r="G28">
        <f>SUM(F$2:F28)</f>
        <v>360.18001950000007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0</v>
      </c>
      <c r="M28">
        <f>SUM(L$2:L28)</f>
        <v>85.998999999999981</v>
      </c>
    </row>
    <row r="29" spans="1:13" x14ac:dyDescent="0.25">
      <c r="A29" s="1">
        <v>43036</v>
      </c>
      <c r="B29">
        <f t="shared" si="0"/>
        <v>3.9</v>
      </c>
      <c r="C29">
        <v>6.06</v>
      </c>
      <c r="D29">
        <v>1.74</v>
      </c>
      <c r="E29">
        <f t="shared" si="1"/>
        <v>-0.10000000000000009</v>
      </c>
      <c r="F29">
        <f t="shared" si="3"/>
        <v>0</v>
      </c>
      <c r="G29">
        <f>SUM(F$2:F29)</f>
        <v>360.18001950000007</v>
      </c>
      <c r="H29">
        <f t="shared" si="5"/>
        <v>0.10000000000000009</v>
      </c>
      <c r="I29">
        <f>SUM(H$2:H29)</f>
        <v>0.10000000000000009</v>
      </c>
      <c r="J29">
        <f t="shared" si="2"/>
        <v>0</v>
      </c>
      <c r="K29">
        <f>SUM(J$2:J29)</f>
        <v>0</v>
      </c>
      <c r="L29">
        <v>0</v>
      </c>
      <c r="M29">
        <f>SUM(L$2:L29)</f>
        <v>85.998999999999981</v>
      </c>
    </row>
    <row r="30" spans="1:13" x14ac:dyDescent="0.25">
      <c r="A30" s="1">
        <v>43037</v>
      </c>
      <c r="B30">
        <f t="shared" si="0"/>
        <v>4.4350000000000005</v>
      </c>
      <c r="C30">
        <v>9.98</v>
      </c>
      <c r="D30">
        <v>-1.1100000000000001</v>
      </c>
      <c r="E30">
        <f t="shared" si="1"/>
        <v>0.4350000000000005</v>
      </c>
      <c r="F30">
        <f t="shared" si="3"/>
        <v>0.4350000000000005</v>
      </c>
      <c r="G30">
        <f>SUM(F$2:F30)</f>
        <v>360.61501950000007</v>
      </c>
      <c r="H30">
        <f t="shared" si="5"/>
        <v>0</v>
      </c>
      <c r="I30">
        <f>SUM(H$2:H30)</f>
        <v>0.10000000000000009</v>
      </c>
      <c r="J30">
        <f t="shared" si="2"/>
        <v>0</v>
      </c>
      <c r="K30">
        <f>SUM(J$2:J30)</f>
        <v>0</v>
      </c>
      <c r="L30">
        <v>0</v>
      </c>
      <c r="M30">
        <f>SUM(L$2:L30)</f>
        <v>85.998999999999981</v>
      </c>
    </row>
    <row r="31" spans="1:13" x14ac:dyDescent="0.25">
      <c r="A31" s="1">
        <v>43038</v>
      </c>
      <c r="B31">
        <f t="shared" si="0"/>
        <v>6.625</v>
      </c>
      <c r="C31">
        <v>9.76</v>
      </c>
      <c r="D31">
        <v>3.49</v>
      </c>
      <c r="E31">
        <f t="shared" si="1"/>
        <v>2.625</v>
      </c>
      <c r="F31">
        <f t="shared" si="3"/>
        <v>2.625</v>
      </c>
      <c r="G31">
        <f>SUM(F$2:F31)</f>
        <v>363.24001950000007</v>
      </c>
      <c r="H31">
        <f t="shared" si="5"/>
        <v>0</v>
      </c>
      <c r="I31">
        <f>SUM(H$2:H31)</f>
        <v>0.10000000000000009</v>
      </c>
      <c r="J31">
        <f t="shared" si="2"/>
        <v>0</v>
      </c>
      <c r="K31">
        <f>SUM(J$2:J31)</f>
        <v>0</v>
      </c>
      <c r="L31">
        <v>0.56510000000000005</v>
      </c>
      <c r="M31">
        <f>SUM(L$2:L31)</f>
        <v>86.564099999999982</v>
      </c>
    </row>
    <row r="32" spans="1:13" x14ac:dyDescent="0.25">
      <c r="A32" s="1">
        <v>43039</v>
      </c>
      <c r="B32">
        <f t="shared" si="0"/>
        <v>4.6549999999999994</v>
      </c>
      <c r="C32">
        <v>6.76</v>
      </c>
      <c r="D32">
        <v>2.5499999999999998</v>
      </c>
      <c r="E32">
        <f t="shared" si="1"/>
        <v>0.65499999999999936</v>
      </c>
      <c r="F32">
        <f t="shared" si="3"/>
        <v>0.65499999999999936</v>
      </c>
      <c r="G32">
        <f>SUM(F$2:F32)</f>
        <v>363.89501950000005</v>
      </c>
      <c r="H32">
        <f t="shared" si="5"/>
        <v>0</v>
      </c>
      <c r="I32">
        <f>SUM(H$2:H32)</f>
        <v>0.10000000000000009</v>
      </c>
      <c r="J32">
        <f t="shared" si="2"/>
        <v>0</v>
      </c>
      <c r="K32">
        <f>SUM(J$2:J32)</f>
        <v>0</v>
      </c>
      <c r="L32">
        <v>0</v>
      </c>
      <c r="M32">
        <f>SUM(L$2:L32)</f>
        <v>86.564099999999982</v>
      </c>
    </row>
    <row r="33" spans="1:13" x14ac:dyDescent="0.25">
      <c r="A33" s="1">
        <v>43040</v>
      </c>
      <c r="B33">
        <f t="shared" si="0"/>
        <v>8.0749999999999993</v>
      </c>
      <c r="C33">
        <v>12.04</v>
      </c>
      <c r="D33">
        <v>4.1100000000000003</v>
      </c>
      <c r="E33">
        <f t="shared" si="1"/>
        <v>4.0749999999999993</v>
      </c>
      <c r="F33">
        <f t="shared" si="3"/>
        <v>4.0749999999999993</v>
      </c>
      <c r="G33">
        <f>SUM(F$2:F33)</f>
        <v>367.97001950000003</v>
      </c>
      <c r="H33">
        <f t="shared" si="5"/>
        <v>0</v>
      </c>
      <c r="I33">
        <f>SUM(H$2:H33)</f>
        <v>0.10000000000000009</v>
      </c>
      <c r="J33">
        <f t="shared" si="2"/>
        <v>0</v>
      </c>
      <c r="K33">
        <f>SUM(J$2:J33)</f>
        <v>0</v>
      </c>
      <c r="L33">
        <v>0.62339999999999995</v>
      </c>
      <c r="M33">
        <f>SUM(L$2:L33)</f>
        <v>87.187499999999986</v>
      </c>
    </row>
    <row r="34" spans="1:13" x14ac:dyDescent="0.25">
      <c r="A34" s="1">
        <v>43041</v>
      </c>
      <c r="B34">
        <f t="shared" si="0"/>
        <v>18.324999999999999</v>
      </c>
      <c r="C34">
        <v>24.77</v>
      </c>
      <c r="D34">
        <v>11.88</v>
      </c>
      <c r="E34">
        <f t="shared" si="1"/>
        <v>14.324999999999999</v>
      </c>
      <c r="F34">
        <f t="shared" si="3"/>
        <v>14.324999999999999</v>
      </c>
      <c r="G34">
        <f>SUM(F$2:F34)</f>
        <v>382.29501950000002</v>
      </c>
      <c r="H34">
        <f t="shared" si="5"/>
        <v>0</v>
      </c>
      <c r="I34">
        <f>SUM(H$2:H34)</f>
        <v>0.10000000000000009</v>
      </c>
      <c r="J34">
        <f t="shared" si="2"/>
        <v>0</v>
      </c>
      <c r="K34">
        <f>SUM(J$2:J34)</f>
        <v>0</v>
      </c>
      <c r="L34">
        <v>1.4E-3</v>
      </c>
      <c r="M34">
        <f>SUM(L$2:L34)</f>
        <v>87.18889999999999</v>
      </c>
    </row>
    <row r="35" spans="1:13" x14ac:dyDescent="0.25">
      <c r="A35" s="1">
        <v>43042</v>
      </c>
      <c r="B35">
        <f t="shared" si="0"/>
        <v>11.98</v>
      </c>
      <c r="C35">
        <v>16.45</v>
      </c>
      <c r="D35">
        <v>7.51</v>
      </c>
      <c r="E35">
        <f t="shared" si="1"/>
        <v>7.98</v>
      </c>
      <c r="F35">
        <f t="shared" si="3"/>
        <v>7.98</v>
      </c>
      <c r="G35">
        <f>SUM(F$2:F35)</f>
        <v>390.27501950000004</v>
      </c>
      <c r="H35">
        <f t="shared" si="5"/>
        <v>0</v>
      </c>
      <c r="I35">
        <f>SUM(H$2:H35)</f>
        <v>0.10000000000000009</v>
      </c>
      <c r="J35">
        <f t="shared" si="2"/>
        <v>0</v>
      </c>
      <c r="K35">
        <f>SUM(J$2:J35)</f>
        <v>0</v>
      </c>
      <c r="L35">
        <v>4.02E-2</v>
      </c>
      <c r="M35">
        <f>SUM(L$2:L35)</f>
        <v>87.229099999999988</v>
      </c>
    </row>
    <row r="36" spans="1:13" x14ac:dyDescent="0.25">
      <c r="A36" s="1">
        <v>43043</v>
      </c>
      <c r="B36">
        <f t="shared" si="0"/>
        <v>17.189999999999998</v>
      </c>
      <c r="C36">
        <v>24.18</v>
      </c>
      <c r="D36">
        <v>10.199999999999999</v>
      </c>
      <c r="E36">
        <f t="shared" si="1"/>
        <v>13.189999999999998</v>
      </c>
      <c r="F36">
        <f t="shared" si="3"/>
        <v>13.189999999999998</v>
      </c>
      <c r="G36">
        <f>SUM(F$2:F36)</f>
        <v>403.46501950000004</v>
      </c>
      <c r="H36">
        <f t="shared" si="5"/>
        <v>0</v>
      </c>
      <c r="I36">
        <f>SUM(H$2:H36)</f>
        <v>0.10000000000000009</v>
      </c>
      <c r="J36">
        <f t="shared" si="2"/>
        <v>0</v>
      </c>
      <c r="K36">
        <f>SUM(J$2:J36)</f>
        <v>0</v>
      </c>
      <c r="L36">
        <v>8.5999999999999993E-2</v>
      </c>
      <c r="M36">
        <f>SUM(L$2:L36)</f>
        <v>87.315099999999987</v>
      </c>
    </row>
    <row r="37" spans="1:13" x14ac:dyDescent="0.25">
      <c r="A37" s="1">
        <v>43044</v>
      </c>
      <c r="B37">
        <f t="shared" si="0"/>
        <v>17.574999999999999</v>
      </c>
      <c r="C37">
        <v>24.25</v>
      </c>
      <c r="D37">
        <v>10.9</v>
      </c>
      <c r="E37">
        <f t="shared" si="1"/>
        <v>13.574999999999999</v>
      </c>
      <c r="F37">
        <f t="shared" si="3"/>
        <v>13.574999999999999</v>
      </c>
      <c r="G37">
        <f>SUM(F$2:F37)</f>
        <v>417.04001950000003</v>
      </c>
      <c r="H37">
        <f t="shared" si="5"/>
        <v>0</v>
      </c>
      <c r="I37">
        <f>SUM(H$2:H37)</f>
        <v>0.10000000000000009</v>
      </c>
      <c r="J37">
        <f t="shared" si="2"/>
        <v>0</v>
      </c>
      <c r="K37">
        <f>SUM(J$2:J37)</f>
        <v>0</v>
      </c>
      <c r="L37">
        <v>7.1592000000000002</v>
      </c>
      <c r="M37">
        <f>SUM(L$2:L37)</f>
        <v>94.474299999999985</v>
      </c>
    </row>
    <row r="38" spans="1:13" x14ac:dyDescent="0.25">
      <c r="A38" s="1">
        <v>43045</v>
      </c>
      <c r="B38">
        <f t="shared" si="0"/>
        <v>6.8949999999999996</v>
      </c>
      <c r="C38">
        <v>10.19</v>
      </c>
      <c r="D38">
        <v>3.6</v>
      </c>
      <c r="E38">
        <f t="shared" si="1"/>
        <v>2.8949999999999996</v>
      </c>
      <c r="F38">
        <f t="shared" si="3"/>
        <v>2.8949999999999996</v>
      </c>
      <c r="G38">
        <f>SUM(F$2:F38)</f>
        <v>419.93501950000001</v>
      </c>
      <c r="H38">
        <f t="shared" si="5"/>
        <v>0</v>
      </c>
      <c r="I38">
        <f>SUM(H$2:H38)</f>
        <v>0.10000000000000009</v>
      </c>
      <c r="J38">
        <f t="shared" si="2"/>
        <v>0</v>
      </c>
      <c r="K38">
        <f>SUM(J$2:J38)</f>
        <v>0</v>
      </c>
      <c r="L38">
        <v>4.9505999999999997</v>
      </c>
      <c r="M38">
        <f>SUM(L$2:L38)</f>
        <v>99.42489999999998</v>
      </c>
    </row>
    <row r="39" spans="1:13" x14ac:dyDescent="0.25">
      <c r="A39" s="1">
        <v>43046</v>
      </c>
      <c r="B39">
        <f t="shared" si="0"/>
        <v>8.2050000000000001</v>
      </c>
      <c r="C39">
        <v>10.6</v>
      </c>
      <c r="D39">
        <v>5.81</v>
      </c>
      <c r="E39">
        <f t="shared" si="1"/>
        <v>4.2050000000000001</v>
      </c>
      <c r="F39">
        <f t="shared" si="3"/>
        <v>4.2050000000000001</v>
      </c>
      <c r="G39">
        <f>SUM(F$2:F39)</f>
        <v>424.14001949999999</v>
      </c>
      <c r="H39">
        <f t="shared" si="5"/>
        <v>0</v>
      </c>
      <c r="I39">
        <f>SUM(H$2:H39)</f>
        <v>0.10000000000000009</v>
      </c>
      <c r="J39">
        <f t="shared" si="2"/>
        <v>0</v>
      </c>
      <c r="K39">
        <f>SUM(J$2:J39)</f>
        <v>0</v>
      </c>
      <c r="L39">
        <v>1.2492000000000001</v>
      </c>
      <c r="M39">
        <f>SUM(L$2:L39)</f>
        <v>100.67409999999998</v>
      </c>
    </row>
    <row r="40" spans="1:13" x14ac:dyDescent="0.25">
      <c r="A40" s="1">
        <v>43047</v>
      </c>
      <c r="B40">
        <f t="shared" si="0"/>
        <v>5.9050000000000002</v>
      </c>
      <c r="C40">
        <v>10.26</v>
      </c>
      <c r="D40">
        <v>1.55</v>
      </c>
      <c r="E40">
        <f t="shared" si="1"/>
        <v>1.9050000000000002</v>
      </c>
      <c r="F40">
        <f t="shared" si="3"/>
        <v>1.9050000000000002</v>
      </c>
      <c r="G40">
        <f>SUM(F$2:F40)</f>
        <v>426.04501949999997</v>
      </c>
      <c r="H40">
        <f t="shared" si="5"/>
        <v>0</v>
      </c>
      <c r="I40">
        <f>SUM(H$2:H40)</f>
        <v>0.10000000000000009</v>
      </c>
      <c r="J40">
        <f t="shared" si="2"/>
        <v>0</v>
      </c>
      <c r="K40">
        <f>SUM(J$2:J40)</f>
        <v>0</v>
      </c>
      <c r="L40">
        <v>0</v>
      </c>
      <c r="M40">
        <f>SUM(L$2:L40)</f>
        <v>100.67409999999998</v>
      </c>
    </row>
    <row r="41" spans="1:13" x14ac:dyDescent="0.25">
      <c r="A41" s="1">
        <v>43048</v>
      </c>
      <c r="B41">
        <f t="shared" si="0"/>
        <v>4.625</v>
      </c>
      <c r="C41">
        <v>11.03</v>
      </c>
      <c r="D41">
        <v>-1.78</v>
      </c>
      <c r="E41">
        <f t="shared" si="1"/>
        <v>0.625</v>
      </c>
      <c r="F41">
        <f t="shared" si="3"/>
        <v>0.625</v>
      </c>
      <c r="G41">
        <f>SUM(F$2:F41)</f>
        <v>426.67001949999997</v>
      </c>
      <c r="H41">
        <f t="shared" si="5"/>
        <v>0</v>
      </c>
      <c r="I41">
        <f>SUM(H$2:H41)</f>
        <v>0.10000000000000009</v>
      </c>
      <c r="J41">
        <f t="shared" si="2"/>
        <v>0</v>
      </c>
      <c r="K41">
        <f>SUM(J$2:J41)</f>
        <v>0</v>
      </c>
      <c r="L41">
        <v>0</v>
      </c>
      <c r="M41">
        <f>SUM(L$2:L41)</f>
        <v>100.67409999999998</v>
      </c>
    </row>
    <row r="42" spans="1:13" x14ac:dyDescent="0.25">
      <c r="A42" s="1">
        <v>43049</v>
      </c>
      <c r="B42">
        <f t="shared" si="0"/>
        <v>-0.64497999999999989</v>
      </c>
      <c r="C42">
        <v>2.8900399999999999</v>
      </c>
      <c r="D42">
        <v>-4.18</v>
      </c>
      <c r="E42">
        <f t="shared" si="1"/>
        <v>-4.6449800000000003</v>
      </c>
      <c r="F42">
        <f t="shared" si="3"/>
        <v>0</v>
      </c>
      <c r="G42">
        <f>SUM(F$2:F42)</f>
        <v>426.67001949999997</v>
      </c>
      <c r="H42">
        <f t="shared" si="5"/>
        <v>4.6449800000000003</v>
      </c>
      <c r="I42">
        <f>SUM(H$2:H42)</f>
        <v>4.74498</v>
      </c>
      <c r="J42">
        <f t="shared" si="2"/>
        <v>1</v>
      </c>
      <c r="K42">
        <f>SUM(J$2:J42)</f>
        <v>1</v>
      </c>
      <c r="L42">
        <v>0</v>
      </c>
      <c r="M42">
        <f>SUM(L$2:L42)</f>
        <v>100.67409999999998</v>
      </c>
    </row>
    <row r="43" spans="1:13" x14ac:dyDescent="0.25">
      <c r="A43" s="1">
        <v>43050</v>
      </c>
      <c r="B43">
        <f t="shared" si="0"/>
        <v>2.4749999999999996</v>
      </c>
      <c r="C43">
        <v>9.5299999999999994</v>
      </c>
      <c r="D43">
        <v>-4.58</v>
      </c>
      <c r="E43">
        <f t="shared" si="1"/>
        <v>-1.5250000000000004</v>
      </c>
      <c r="F43">
        <f t="shared" si="3"/>
        <v>0</v>
      </c>
      <c r="G43">
        <f>SUM(F$2:F43)</f>
        <v>426.67001949999997</v>
      </c>
      <c r="H43">
        <f t="shared" si="5"/>
        <v>1.5250000000000004</v>
      </c>
      <c r="I43">
        <f>SUM(H$2:H43)</f>
        <v>6.2699800000000003</v>
      </c>
      <c r="J43">
        <f t="shared" si="2"/>
        <v>0</v>
      </c>
      <c r="K43">
        <f>SUM(J$2:J43)</f>
        <v>1</v>
      </c>
      <c r="L43">
        <v>0.2762</v>
      </c>
      <c r="M43">
        <f>SUM(L$2:L43)</f>
        <v>100.95029999999998</v>
      </c>
    </row>
    <row r="44" spans="1:13" x14ac:dyDescent="0.25">
      <c r="A44" s="1">
        <v>43051</v>
      </c>
      <c r="B44">
        <f t="shared" si="0"/>
        <v>3.96</v>
      </c>
      <c r="C44">
        <v>7.35</v>
      </c>
      <c r="D44">
        <v>0.56999999999999995</v>
      </c>
      <c r="E44">
        <f t="shared" si="1"/>
        <v>-4.0000000000000036E-2</v>
      </c>
      <c r="F44">
        <f t="shared" si="3"/>
        <v>0</v>
      </c>
      <c r="G44">
        <f>SUM(F$2:F44)</f>
        <v>426.67001949999997</v>
      </c>
      <c r="H44">
        <f t="shared" si="5"/>
        <v>4.0000000000000036E-2</v>
      </c>
      <c r="I44">
        <f>SUM(H$2:H44)</f>
        <v>6.3099800000000004</v>
      </c>
      <c r="J44">
        <f t="shared" si="2"/>
        <v>0</v>
      </c>
      <c r="K44">
        <f>SUM(J$2:J44)</f>
        <v>1</v>
      </c>
      <c r="L44">
        <v>0.3574</v>
      </c>
      <c r="M44">
        <f>SUM(L$2:L44)</f>
        <v>101.30769999999998</v>
      </c>
    </row>
    <row r="45" spans="1:13" x14ac:dyDescent="0.25">
      <c r="A45" s="1">
        <v>43052</v>
      </c>
      <c r="B45">
        <f t="shared" si="0"/>
        <v>4.6649999999999991</v>
      </c>
      <c r="C45">
        <v>10.62</v>
      </c>
      <c r="D45">
        <v>-1.29</v>
      </c>
      <c r="E45">
        <f t="shared" si="1"/>
        <v>0.66499999999999915</v>
      </c>
      <c r="F45">
        <f t="shared" si="3"/>
        <v>0.66499999999999915</v>
      </c>
      <c r="G45">
        <f>SUM(F$2:F45)</f>
        <v>427.33501949999999</v>
      </c>
      <c r="H45">
        <f t="shared" si="5"/>
        <v>0</v>
      </c>
      <c r="I45">
        <f>SUM(H$2:H45)</f>
        <v>6.3099800000000004</v>
      </c>
      <c r="J45">
        <f t="shared" si="2"/>
        <v>0</v>
      </c>
      <c r="K45">
        <f>SUM(J$2:J45)</f>
        <v>1</v>
      </c>
      <c r="L45">
        <v>0</v>
      </c>
      <c r="M45">
        <f>SUM(L$2:L45)</f>
        <v>101.30769999999998</v>
      </c>
    </row>
    <row r="46" spans="1:13" x14ac:dyDescent="0.25">
      <c r="A46" s="1">
        <v>43053</v>
      </c>
      <c r="B46">
        <f t="shared" si="0"/>
        <v>6.6050000000000004</v>
      </c>
      <c r="C46">
        <v>12.38</v>
      </c>
      <c r="D46">
        <v>0.83</v>
      </c>
      <c r="E46">
        <f t="shared" si="1"/>
        <v>2.6050000000000004</v>
      </c>
      <c r="F46">
        <f t="shared" si="3"/>
        <v>2.6050000000000004</v>
      </c>
      <c r="G46">
        <f>SUM(F$2:F46)</f>
        <v>429.94001950000001</v>
      </c>
      <c r="H46">
        <f t="shared" si="5"/>
        <v>0</v>
      </c>
      <c r="I46">
        <f>SUM(H$2:H46)</f>
        <v>6.3099800000000004</v>
      </c>
      <c r="J46">
        <f t="shared" si="2"/>
        <v>0</v>
      </c>
      <c r="K46">
        <f>SUM(J$2:J46)</f>
        <v>1</v>
      </c>
      <c r="L46">
        <v>0</v>
      </c>
      <c r="M46">
        <f>SUM(L$2:L46)</f>
        <v>101.30769999999998</v>
      </c>
    </row>
    <row r="47" spans="1:13" x14ac:dyDescent="0.25">
      <c r="A47" s="1">
        <v>43054</v>
      </c>
      <c r="B47">
        <f t="shared" si="0"/>
        <v>10.41</v>
      </c>
      <c r="C47">
        <v>16.239999999999998</v>
      </c>
      <c r="D47">
        <v>4.58</v>
      </c>
      <c r="E47">
        <f t="shared" si="1"/>
        <v>6.41</v>
      </c>
      <c r="F47">
        <f t="shared" si="3"/>
        <v>6.41</v>
      </c>
      <c r="G47">
        <f>SUM(F$2:F47)</f>
        <v>436.35001950000003</v>
      </c>
      <c r="H47">
        <f t="shared" si="5"/>
        <v>0</v>
      </c>
      <c r="I47">
        <f>SUM(H$2:H47)</f>
        <v>6.3099800000000004</v>
      </c>
      <c r="J47">
        <f t="shared" si="2"/>
        <v>0</v>
      </c>
      <c r="K47">
        <f>SUM(J$2:J47)</f>
        <v>1</v>
      </c>
      <c r="L47">
        <v>7.4676</v>
      </c>
      <c r="M47">
        <f>SUM(L$2:L47)</f>
        <v>108.77529999999999</v>
      </c>
    </row>
    <row r="48" spans="1:13" x14ac:dyDescent="0.25">
      <c r="A48" s="1">
        <v>43055</v>
      </c>
      <c r="B48">
        <f t="shared" si="0"/>
        <v>2.625</v>
      </c>
      <c r="C48">
        <v>7.28</v>
      </c>
      <c r="D48">
        <v>-2.0299999999999998</v>
      </c>
      <c r="E48">
        <f t="shared" si="1"/>
        <v>-1.375</v>
      </c>
      <c r="F48">
        <f t="shared" si="3"/>
        <v>0</v>
      </c>
      <c r="G48">
        <f>SUM(F$2:F48)</f>
        <v>436.35001950000003</v>
      </c>
      <c r="H48">
        <f t="shared" si="5"/>
        <v>1.375</v>
      </c>
      <c r="I48">
        <f>SUM(H$2:H48)</f>
        <v>7.6849800000000004</v>
      </c>
      <c r="J48">
        <f t="shared" si="2"/>
        <v>0</v>
      </c>
      <c r="K48">
        <f>SUM(J$2:J48)</f>
        <v>1</v>
      </c>
      <c r="L48">
        <v>0</v>
      </c>
      <c r="M48">
        <f>SUM(L$2:L48)</f>
        <v>108.77529999999999</v>
      </c>
    </row>
    <row r="49" spans="1:13" x14ac:dyDescent="0.25">
      <c r="A49" s="1">
        <v>43056</v>
      </c>
      <c r="B49">
        <f t="shared" si="0"/>
        <v>6.18</v>
      </c>
      <c r="C49">
        <v>12.85</v>
      </c>
      <c r="D49">
        <v>-0.49</v>
      </c>
      <c r="E49">
        <f t="shared" si="1"/>
        <v>2.1799999999999997</v>
      </c>
      <c r="F49">
        <f t="shared" si="3"/>
        <v>2.1799999999999997</v>
      </c>
      <c r="G49">
        <f>SUM(F$2:F49)</f>
        <v>438.53001950000004</v>
      </c>
      <c r="H49">
        <f t="shared" si="5"/>
        <v>0</v>
      </c>
      <c r="I49">
        <f>SUM(H$2:H49)</f>
        <v>7.6849800000000004</v>
      </c>
      <c r="J49">
        <f t="shared" si="2"/>
        <v>0</v>
      </c>
      <c r="K49">
        <f>SUM(J$2:J49)</f>
        <v>1</v>
      </c>
      <c r="L49">
        <v>0.1472</v>
      </c>
      <c r="M49">
        <f>SUM(L$2:L49)</f>
        <v>108.92249999999999</v>
      </c>
    </row>
    <row r="50" spans="1:13" x14ac:dyDescent="0.25">
      <c r="A50" s="1">
        <v>43057</v>
      </c>
      <c r="B50">
        <f t="shared" si="0"/>
        <v>9.7650199999999998</v>
      </c>
      <c r="C50">
        <v>16.25</v>
      </c>
      <c r="D50">
        <v>3.2800400000000001</v>
      </c>
      <c r="E50">
        <f t="shared" si="1"/>
        <v>5.7650199999999998</v>
      </c>
      <c r="F50">
        <f t="shared" si="3"/>
        <v>5.7650199999999998</v>
      </c>
      <c r="G50">
        <f>SUM(F$2:F50)</f>
        <v>444.29503950000003</v>
      </c>
      <c r="H50">
        <f t="shared" si="5"/>
        <v>0</v>
      </c>
      <c r="I50">
        <f>SUM(H$2:H50)</f>
        <v>7.6849800000000004</v>
      </c>
      <c r="J50">
        <f t="shared" si="2"/>
        <v>0</v>
      </c>
      <c r="K50">
        <f>SUM(J$2:J50)</f>
        <v>1</v>
      </c>
      <c r="L50">
        <v>4.7538</v>
      </c>
      <c r="M50">
        <f>SUM(L$2:L50)</f>
        <v>113.67629999999998</v>
      </c>
    </row>
    <row r="51" spans="1:13" x14ac:dyDescent="0.25">
      <c r="A51" s="1">
        <v>43058</v>
      </c>
      <c r="B51">
        <f t="shared" si="0"/>
        <v>1.5299999999999998</v>
      </c>
      <c r="C51">
        <v>5.18</v>
      </c>
      <c r="D51">
        <v>-2.12</v>
      </c>
      <c r="E51">
        <f t="shared" si="1"/>
        <v>-2.4700000000000002</v>
      </c>
      <c r="F51">
        <f t="shared" si="3"/>
        <v>0</v>
      </c>
      <c r="G51">
        <f>SUM(F$2:F51)</f>
        <v>444.29503950000003</v>
      </c>
      <c r="H51">
        <f t="shared" si="5"/>
        <v>2.4700000000000002</v>
      </c>
      <c r="I51">
        <f>SUM(H$2:H51)</f>
        <v>10.15498</v>
      </c>
      <c r="J51">
        <f t="shared" si="2"/>
        <v>0</v>
      </c>
      <c r="K51">
        <f>SUM(J$2:J51)</f>
        <v>1</v>
      </c>
      <c r="L51">
        <v>0</v>
      </c>
      <c r="M51">
        <f>SUM(L$2:L51)</f>
        <v>113.67629999999998</v>
      </c>
    </row>
    <row r="52" spans="1:13" x14ac:dyDescent="0.25">
      <c r="A52" s="1">
        <v>43059</v>
      </c>
      <c r="B52">
        <f t="shared" si="0"/>
        <v>5.82</v>
      </c>
      <c r="C52">
        <v>12.81</v>
      </c>
      <c r="D52">
        <v>-1.17</v>
      </c>
      <c r="E52">
        <f t="shared" si="1"/>
        <v>1.8200000000000003</v>
      </c>
      <c r="F52">
        <f t="shared" si="3"/>
        <v>1.8200000000000003</v>
      </c>
      <c r="G52">
        <f>SUM(F$2:F52)</f>
        <v>446.11503950000002</v>
      </c>
      <c r="H52">
        <f t="shared" si="5"/>
        <v>0</v>
      </c>
      <c r="I52">
        <f>SUM(H$2:H52)</f>
        <v>10.15498</v>
      </c>
      <c r="J52">
        <f t="shared" si="2"/>
        <v>0</v>
      </c>
      <c r="K52">
        <f>SUM(J$2:J52)</f>
        <v>1</v>
      </c>
      <c r="L52">
        <v>0</v>
      </c>
      <c r="M52">
        <f>SUM(L$2:L52)</f>
        <v>113.67629999999998</v>
      </c>
    </row>
    <row r="53" spans="1:13" x14ac:dyDescent="0.25">
      <c r="A53" s="1">
        <v>43060</v>
      </c>
      <c r="B53">
        <f t="shared" si="0"/>
        <v>4.5549999999999997</v>
      </c>
      <c r="C53">
        <v>10.69</v>
      </c>
      <c r="D53">
        <v>-1.58</v>
      </c>
      <c r="E53">
        <f t="shared" si="1"/>
        <v>0.55499999999999972</v>
      </c>
      <c r="F53">
        <f t="shared" si="3"/>
        <v>0.55499999999999972</v>
      </c>
      <c r="G53">
        <f>SUM(F$2:F53)</f>
        <v>446.67003950000003</v>
      </c>
      <c r="H53">
        <f t="shared" si="5"/>
        <v>0</v>
      </c>
      <c r="I53">
        <f>SUM(H$2:H53)</f>
        <v>10.15498</v>
      </c>
      <c r="J53">
        <f t="shared" si="2"/>
        <v>0</v>
      </c>
      <c r="K53">
        <f>SUM(J$2:J53)</f>
        <v>1</v>
      </c>
      <c r="L53">
        <v>0</v>
      </c>
      <c r="M53">
        <f>SUM(L$2:L53)</f>
        <v>113.67629999999998</v>
      </c>
    </row>
    <row r="54" spans="1:13" x14ac:dyDescent="0.25">
      <c r="A54" s="1">
        <v>43061</v>
      </c>
      <c r="B54">
        <f t="shared" si="0"/>
        <v>-1.0699999999999998</v>
      </c>
      <c r="C54">
        <v>2.54</v>
      </c>
      <c r="D54">
        <v>-4.68</v>
      </c>
      <c r="E54">
        <f t="shared" si="1"/>
        <v>-5.07</v>
      </c>
      <c r="F54">
        <f t="shared" si="3"/>
        <v>0</v>
      </c>
      <c r="G54">
        <f>SUM(F$2:F54)</f>
        <v>446.67003950000003</v>
      </c>
      <c r="H54">
        <f t="shared" si="5"/>
        <v>5.07</v>
      </c>
      <c r="I54">
        <f>SUM(H$2:H54)</f>
        <v>15.22498</v>
      </c>
      <c r="J54">
        <f t="shared" si="2"/>
        <v>1</v>
      </c>
      <c r="K54">
        <f>SUM(J$2:J54)</f>
        <v>2</v>
      </c>
      <c r="L54">
        <v>0</v>
      </c>
      <c r="M54">
        <f>SUM(L$2:L54)</f>
        <v>113.67629999999998</v>
      </c>
    </row>
    <row r="55" spans="1:13" x14ac:dyDescent="0.25">
      <c r="A55" s="1">
        <v>43062</v>
      </c>
      <c r="B55">
        <f t="shared" si="0"/>
        <v>3.8150000000000004</v>
      </c>
      <c r="C55">
        <v>10.050000000000001</v>
      </c>
      <c r="D55">
        <v>-2.42</v>
      </c>
      <c r="E55">
        <f t="shared" si="1"/>
        <v>-0.18499999999999961</v>
      </c>
      <c r="F55">
        <f t="shared" si="3"/>
        <v>0</v>
      </c>
      <c r="G55">
        <f>SUM(F$2:F55)</f>
        <v>446.67003950000003</v>
      </c>
      <c r="H55">
        <f t="shared" si="5"/>
        <v>0.18499999999999961</v>
      </c>
      <c r="I55">
        <f>SUM(H$2:H55)</f>
        <v>15.409980000000001</v>
      </c>
      <c r="J55">
        <f t="shared" si="2"/>
        <v>0</v>
      </c>
      <c r="K55">
        <f>SUM(J$2:J55)</f>
        <v>2</v>
      </c>
      <c r="L55">
        <v>0</v>
      </c>
      <c r="M55">
        <f>SUM(L$2:L55)</f>
        <v>113.67629999999998</v>
      </c>
    </row>
    <row r="56" spans="1:13" x14ac:dyDescent="0.25">
      <c r="A56" s="1">
        <v>43063</v>
      </c>
      <c r="B56">
        <f t="shared" si="0"/>
        <v>8.39</v>
      </c>
      <c r="C56">
        <v>16.96</v>
      </c>
      <c r="D56">
        <v>-0.18</v>
      </c>
      <c r="E56">
        <f t="shared" si="1"/>
        <v>4.3900000000000006</v>
      </c>
      <c r="F56">
        <f t="shared" si="3"/>
        <v>4.3900000000000006</v>
      </c>
      <c r="G56">
        <f>SUM(F$2:F56)</f>
        <v>451.06003950000002</v>
      </c>
      <c r="H56">
        <f t="shared" si="5"/>
        <v>0</v>
      </c>
      <c r="I56">
        <f>SUM(H$2:H56)</f>
        <v>15.409980000000001</v>
      </c>
      <c r="J56">
        <f t="shared" si="2"/>
        <v>0</v>
      </c>
      <c r="K56">
        <f>SUM(J$2:J56)</f>
        <v>2</v>
      </c>
      <c r="L56">
        <v>0</v>
      </c>
      <c r="M56">
        <f>SUM(L$2:L56)</f>
        <v>113.67629999999998</v>
      </c>
    </row>
    <row r="57" spans="1:13" x14ac:dyDescent="0.25">
      <c r="A57" s="1">
        <v>43064</v>
      </c>
      <c r="B57">
        <f t="shared" si="0"/>
        <v>8.9149999999999991</v>
      </c>
      <c r="C57">
        <v>14.03</v>
      </c>
      <c r="D57">
        <v>3.8</v>
      </c>
      <c r="E57">
        <f t="shared" si="1"/>
        <v>4.9149999999999991</v>
      </c>
      <c r="F57">
        <f t="shared" si="3"/>
        <v>4.9149999999999991</v>
      </c>
      <c r="G57">
        <f>SUM(F$2:F57)</f>
        <v>455.97503950000004</v>
      </c>
      <c r="H57">
        <f t="shared" si="5"/>
        <v>0</v>
      </c>
      <c r="I57">
        <f>SUM(H$2:H57)</f>
        <v>15.409980000000001</v>
      </c>
      <c r="J57">
        <f t="shared" si="2"/>
        <v>0</v>
      </c>
      <c r="K57">
        <f>SUM(J$2:J57)</f>
        <v>2</v>
      </c>
      <c r="L57">
        <v>0</v>
      </c>
      <c r="M57">
        <f>SUM(L$2:L57)</f>
        <v>113.67629999999998</v>
      </c>
    </row>
    <row r="58" spans="1:13" x14ac:dyDescent="0.25">
      <c r="A58" s="1">
        <v>43065</v>
      </c>
      <c r="B58">
        <f t="shared" si="0"/>
        <v>8.1850000000000005</v>
      </c>
      <c r="C58">
        <v>15.17</v>
      </c>
      <c r="D58">
        <v>1.2</v>
      </c>
      <c r="E58">
        <f t="shared" si="1"/>
        <v>4.1850000000000005</v>
      </c>
      <c r="F58">
        <f t="shared" si="3"/>
        <v>4.1850000000000005</v>
      </c>
      <c r="G58">
        <f>SUM(F$2:F58)</f>
        <v>460.16003950000004</v>
      </c>
      <c r="H58">
        <f t="shared" si="5"/>
        <v>0</v>
      </c>
      <c r="I58">
        <f>SUM(H$2:H58)</f>
        <v>15.409980000000001</v>
      </c>
      <c r="J58">
        <f t="shared" si="2"/>
        <v>0</v>
      </c>
      <c r="K58">
        <f>SUM(J$2:J58)</f>
        <v>2</v>
      </c>
      <c r="L58">
        <v>0</v>
      </c>
      <c r="M58">
        <f>SUM(L$2:L58)</f>
        <v>113.67629999999998</v>
      </c>
    </row>
    <row r="59" spans="1:13" x14ac:dyDescent="0.25">
      <c r="A59" s="1">
        <v>43066</v>
      </c>
      <c r="B59">
        <f t="shared" si="0"/>
        <v>10.424999999999999</v>
      </c>
      <c r="C59">
        <v>18.329999999999998</v>
      </c>
      <c r="D59">
        <v>2.52</v>
      </c>
      <c r="E59">
        <f t="shared" si="1"/>
        <v>6.4249999999999989</v>
      </c>
      <c r="F59">
        <f t="shared" si="3"/>
        <v>6.4249999999999989</v>
      </c>
      <c r="G59">
        <f>SUM(F$2:F59)</f>
        <v>466.58503950000005</v>
      </c>
      <c r="H59">
        <f t="shared" si="5"/>
        <v>0</v>
      </c>
      <c r="I59">
        <f>SUM(H$2:H59)</f>
        <v>15.409980000000001</v>
      </c>
      <c r="J59">
        <f t="shared" si="2"/>
        <v>0</v>
      </c>
      <c r="K59">
        <f>SUM(J$2:J59)</f>
        <v>2</v>
      </c>
      <c r="L59">
        <v>0</v>
      </c>
      <c r="M59">
        <f>SUM(L$2:L59)</f>
        <v>113.67629999999998</v>
      </c>
    </row>
    <row r="60" spans="1:13" x14ac:dyDescent="0.25">
      <c r="A60" s="1">
        <v>43067</v>
      </c>
      <c r="B60">
        <f t="shared" si="0"/>
        <v>12.469999999999999</v>
      </c>
      <c r="C60">
        <v>18.45</v>
      </c>
      <c r="D60">
        <v>6.49</v>
      </c>
      <c r="E60">
        <f t="shared" si="1"/>
        <v>8.4699999999999989</v>
      </c>
      <c r="F60">
        <f t="shared" si="3"/>
        <v>8.4699999999999989</v>
      </c>
      <c r="G60">
        <f>SUM(F$2:F60)</f>
        <v>475.05503950000002</v>
      </c>
      <c r="H60">
        <f t="shared" si="5"/>
        <v>0</v>
      </c>
      <c r="I60">
        <f>SUM(H$2:H60)</f>
        <v>15.409980000000001</v>
      </c>
      <c r="J60">
        <f t="shared" si="2"/>
        <v>0</v>
      </c>
      <c r="K60">
        <f>SUM(J$2:J60)</f>
        <v>2</v>
      </c>
      <c r="L60">
        <v>0</v>
      </c>
      <c r="M60">
        <f>SUM(L$2:L60)</f>
        <v>113.67629999999998</v>
      </c>
    </row>
    <row r="61" spans="1:13" x14ac:dyDescent="0.25">
      <c r="A61" s="1">
        <v>43068</v>
      </c>
      <c r="B61">
        <f t="shared" si="0"/>
        <v>8.6349999999999998</v>
      </c>
      <c r="C61">
        <v>14.27</v>
      </c>
      <c r="D61">
        <v>3</v>
      </c>
      <c r="E61">
        <f t="shared" si="1"/>
        <v>4.6349999999999998</v>
      </c>
      <c r="F61">
        <f t="shared" si="3"/>
        <v>4.6349999999999998</v>
      </c>
      <c r="G61">
        <f>SUM(F$2:F61)</f>
        <v>479.69003950000001</v>
      </c>
      <c r="H61">
        <f t="shared" si="5"/>
        <v>0</v>
      </c>
      <c r="I61">
        <f>SUM(H$2:H61)</f>
        <v>15.409980000000001</v>
      </c>
      <c r="J61">
        <f t="shared" si="2"/>
        <v>0</v>
      </c>
      <c r="K61">
        <f>SUM(J$2:J61)</f>
        <v>2</v>
      </c>
      <c r="L61">
        <v>3.8E-3</v>
      </c>
      <c r="M61">
        <f>SUM(L$2:L61)</f>
        <v>113.68009999999998</v>
      </c>
    </row>
    <row r="62" spans="1:13" x14ac:dyDescent="0.25">
      <c r="A62" s="1">
        <v>43069</v>
      </c>
      <c r="B62">
        <f t="shared" si="0"/>
        <v>8.4949999999999992</v>
      </c>
      <c r="C62">
        <v>13.92</v>
      </c>
      <c r="D62">
        <v>3.07</v>
      </c>
      <c r="E62">
        <f t="shared" si="1"/>
        <v>4.4949999999999992</v>
      </c>
      <c r="F62">
        <f t="shared" si="3"/>
        <v>4.4949999999999992</v>
      </c>
      <c r="G62">
        <f>SUM(F$2:F62)</f>
        <v>484.18503950000002</v>
      </c>
      <c r="H62">
        <f t="shared" si="5"/>
        <v>0</v>
      </c>
      <c r="I62">
        <f>SUM(H$2:H62)</f>
        <v>15.409980000000001</v>
      </c>
      <c r="J62">
        <f t="shared" si="2"/>
        <v>0</v>
      </c>
      <c r="K62">
        <f>SUM(J$2:J62)</f>
        <v>2</v>
      </c>
      <c r="L62">
        <v>4.8999999999999998E-3</v>
      </c>
      <c r="M62">
        <f>SUM(L$2:L62)</f>
        <v>113.68499999999999</v>
      </c>
    </row>
    <row r="63" spans="1:13" x14ac:dyDescent="0.25">
      <c r="A63" s="1">
        <v>43070</v>
      </c>
      <c r="B63">
        <f t="shared" si="0"/>
        <v>5.4050194999999999</v>
      </c>
      <c r="C63">
        <v>11.54</v>
      </c>
      <c r="D63">
        <v>-0.72996099999999997</v>
      </c>
      <c r="E63">
        <f t="shared" si="1"/>
        <v>1.4050194999999999</v>
      </c>
      <c r="F63">
        <f t="shared" si="3"/>
        <v>1.4050194999999999</v>
      </c>
      <c r="G63">
        <f>SUM(F$2:F63)</f>
        <v>485.590059</v>
      </c>
      <c r="H63">
        <f t="shared" si="5"/>
        <v>0</v>
      </c>
      <c r="I63">
        <f>SUM(H$2:H63)</f>
        <v>15.409980000000001</v>
      </c>
      <c r="J63">
        <f t="shared" si="2"/>
        <v>0</v>
      </c>
      <c r="K63">
        <f>SUM(J$2:J63)</f>
        <v>2</v>
      </c>
      <c r="L63">
        <v>0</v>
      </c>
      <c r="M63">
        <f>SUM(L$2:L63)</f>
        <v>113.68499999999999</v>
      </c>
    </row>
    <row r="64" spans="1:13" x14ac:dyDescent="0.25">
      <c r="A64" s="1">
        <v>43071</v>
      </c>
      <c r="B64">
        <f t="shared" si="0"/>
        <v>8.3449999999999989</v>
      </c>
      <c r="C64">
        <v>15.29</v>
      </c>
      <c r="D64">
        <v>1.4</v>
      </c>
      <c r="E64">
        <f t="shared" si="1"/>
        <v>4.3449999999999989</v>
      </c>
      <c r="F64">
        <f t="shared" si="3"/>
        <v>4.3449999999999989</v>
      </c>
      <c r="G64">
        <f>SUM(F$2:F64)</f>
        <v>489.93505900000002</v>
      </c>
      <c r="H64">
        <f t="shared" si="5"/>
        <v>0</v>
      </c>
      <c r="I64">
        <f>SUM(H$2:H64)</f>
        <v>15.409980000000001</v>
      </c>
      <c r="J64">
        <f t="shared" si="2"/>
        <v>0</v>
      </c>
      <c r="K64">
        <f>SUM(J$2:J64)</f>
        <v>2</v>
      </c>
      <c r="L64">
        <v>0</v>
      </c>
      <c r="M64">
        <f>SUM(L$2:L64)</f>
        <v>113.68499999999999</v>
      </c>
    </row>
    <row r="65" spans="1:13" x14ac:dyDescent="0.25">
      <c r="A65" s="1">
        <v>43072</v>
      </c>
      <c r="B65">
        <f t="shared" si="0"/>
        <v>9.870000000000001</v>
      </c>
      <c r="C65">
        <v>17.23</v>
      </c>
      <c r="D65">
        <v>2.5099999999999998</v>
      </c>
      <c r="E65">
        <f t="shared" si="1"/>
        <v>5.870000000000001</v>
      </c>
      <c r="F65">
        <f t="shared" si="3"/>
        <v>5.870000000000001</v>
      </c>
      <c r="G65">
        <f>SUM(F$2:F65)</f>
        <v>495.80505900000003</v>
      </c>
      <c r="H65">
        <f t="shared" si="5"/>
        <v>0</v>
      </c>
      <c r="I65">
        <f>SUM(H$2:H65)</f>
        <v>15.409980000000001</v>
      </c>
      <c r="J65">
        <f t="shared" si="2"/>
        <v>0</v>
      </c>
      <c r="K65">
        <f>SUM(J$2:J65)</f>
        <v>2</v>
      </c>
      <c r="L65">
        <v>0</v>
      </c>
      <c r="M65">
        <f>SUM(L$2:L65)</f>
        <v>113.68499999999999</v>
      </c>
    </row>
    <row r="66" spans="1:13" x14ac:dyDescent="0.25">
      <c r="A66" s="1">
        <v>43073</v>
      </c>
      <c r="B66">
        <f t="shared" si="0"/>
        <v>15.835000000000001</v>
      </c>
      <c r="C66">
        <v>20.62</v>
      </c>
      <c r="D66">
        <v>11.05</v>
      </c>
      <c r="E66">
        <f t="shared" si="1"/>
        <v>11.835000000000001</v>
      </c>
      <c r="F66">
        <f t="shared" si="3"/>
        <v>11.835000000000001</v>
      </c>
      <c r="G66">
        <f>SUM(F$2:F66)</f>
        <v>507.64005900000001</v>
      </c>
      <c r="H66">
        <f t="shared" si="5"/>
        <v>0</v>
      </c>
      <c r="I66">
        <f>SUM(H$2:H66)</f>
        <v>15.409980000000001</v>
      </c>
      <c r="J66">
        <f t="shared" si="2"/>
        <v>0</v>
      </c>
      <c r="K66">
        <f>SUM(J$2:J66)</f>
        <v>2</v>
      </c>
      <c r="L66">
        <v>6.524</v>
      </c>
      <c r="M66">
        <f>SUM(L$2:L66)</f>
        <v>120.20899999999999</v>
      </c>
    </row>
    <row r="67" spans="1:13" x14ac:dyDescent="0.25">
      <c r="A67" s="1">
        <v>43074</v>
      </c>
      <c r="B67">
        <f t="shared" ref="B67:B130" si="6">(C67+D67)/2</f>
        <v>6.23</v>
      </c>
      <c r="C67">
        <v>13.8</v>
      </c>
      <c r="D67">
        <v>-1.34</v>
      </c>
      <c r="E67">
        <f t="shared" ref="E67:E130" si="7">((C67+D67)/2)-4</f>
        <v>2.2300000000000004</v>
      </c>
      <c r="F67">
        <f t="shared" si="3"/>
        <v>2.2300000000000004</v>
      </c>
      <c r="G67">
        <f>SUM(F$2:F67)</f>
        <v>509.87005900000003</v>
      </c>
      <c r="H67">
        <f t="shared" si="5"/>
        <v>0</v>
      </c>
      <c r="I67">
        <f>SUM(H$2:H67)</f>
        <v>15.409980000000001</v>
      </c>
      <c r="J67">
        <f t="shared" ref="J67:J130" si="8">IF(E67&lt;-4, 1, 0)</f>
        <v>0</v>
      </c>
      <c r="K67">
        <f>SUM(J$2:J67)</f>
        <v>2</v>
      </c>
      <c r="L67">
        <v>0.184</v>
      </c>
      <c r="M67">
        <f>SUM(L$2:L67)</f>
        <v>120.39299999999999</v>
      </c>
    </row>
    <row r="68" spans="1:13" x14ac:dyDescent="0.25">
      <c r="A68" s="1">
        <v>43075</v>
      </c>
      <c r="B68">
        <f t="shared" si="6"/>
        <v>2.9</v>
      </c>
      <c r="C68">
        <v>7.3</v>
      </c>
      <c r="D68">
        <v>-1.5</v>
      </c>
      <c r="E68">
        <f t="shared" si="7"/>
        <v>-1.1000000000000001</v>
      </c>
      <c r="F68">
        <f t="shared" ref="F68:F131" si="9">IF(E68&gt;0, E68, 0)</f>
        <v>0</v>
      </c>
      <c r="G68">
        <f>SUM(F$2:F68)</f>
        <v>509.87005900000003</v>
      </c>
      <c r="H68">
        <f t="shared" si="5"/>
        <v>1.1000000000000001</v>
      </c>
      <c r="I68">
        <f>SUM(H$2:H68)</f>
        <v>16.509980000000002</v>
      </c>
      <c r="J68">
        <f t="shared" si="8"/>
        <v>0</v>
      </c>
      <c r="K68">
        <f>SUM(J$2:J68)</f>
        <v>2</v>
      </c>
      <c r="L68">
        <v>0</v>
      </c>
      <c r="M68">
        <f>SUM(L$2:L68)</f>
        <v>120.39299999999999</v>
      </c>
    </row>
    <row r="69" spans="1:13" x14ac:dyDescent="0.25">
      <c r="A69" s="1">
        <v>43076</v>
      </c>
      <c r="B69">
        <f t="shared" si="6"/>
        <v>-2.5150000000000001</v>
      </c>
      <c r="C69">
        <v>1.18</v>
      </c>
      <c r="D69">
        <v>-6.21</v>
      </c>
      <c r="E69">
        <f t="shared" si="7"/>
        <v>-6.5150000000000006</v>
      </c>
      <c r="F69">
        <f t="shared" si="9"/>
        <v>0</v>
      </c>
      <c r="G69">
        <f>SUM(F$2:F69)</f>
        <v>509.87005900000003</v>
      </c>
      <c r="H69">
        <f t="shared" si="5"/>
        <v>6.5150000000000006</v>
      </c>
      <c r="I69">
        <f>SUM(H$2:H69)</f>
        <v>23.024980000000003</v>
      </c>
      <c r="J69">
        <f t="shared" si="8"/>
        <v>1</v>
      </c>
      <c r="K69">
        <f>SUM(J$2:J69)</f>
        <v>3</v>
      </c>
      <c r="L69">
        <v>0</v>
      </c>
      <c r="M69">
        <f>SUM(L$2:L69)</f>
        <v>120.39299999999999</v>
      </c>
    </row>
    <row r="70" spans="1:13" x14ac:dyDescent="0.25">
      <c r="A70" s="1">
        <v>43077</v>
      </c>
      <c r="B70">
        <f t="shared" si="6"/>
        <v>-3.415</v>
      </c>
      <c r="C70">
        <v>2.0299999999999998</v>
      </c>
      <c r="D70">
        <v>-8.86</v>
      </c>
      <c r="E70">
        <f t="shared" si="7"/>
        <v>-7.415</v>
      </c>
      <c r="F70">
        <f t="shared" si="9"/>
        <v>0</v>
      </c>
      <c r="G70">
        <f>SUM(F$2:F70)</f>
        <v>509.87005900000003</v>
      </c>
      <c r="H70">
        <f t="shared" si="5"/>
        <v>7.415</v>
      </c>
      <c r="I70">
        <f>SUM(H$2:H70)</f>
        <v>30.439980000000002</v>
      </c>
      <c r="J70">
        <f t="shared" si="8"/>
        <v>1</v>
      </c>
      <c r="K70">
        <f>SUM(J$2:J70)</f>
        <v>4</v>
      </c>
      <c r="L70">
        <v>0</v>
      </c>
      <c r="M70">
        <f>SUM(L$2:L70)</f>
        <v>120.39299999999999</v>
      </c>
    </row>
    <row r="71" spans="1:13" x14ac:dyDescent="0.25">
      <c r="A71" s="1">
        <v>43078</v>
      </c>
      <c r="B71">
        <f t="shared" si="6"/>
        <v>-2.0649999999999999</v>
      </c>
      <c r="C71">
        <v>0.46</v>
      </c>
      <c r="D71">
        <v>-4.59</v>
      </c>
      <c r="E71">
        <f t="shared" si="7"/>
        <v>-6.0649999999999995</v>
      </c>
      <c r="F71">
        <f t="shared" si="9"/>
        <v>0</v>
      </c>
      <c r="G71">
        <f>SUM(F$2:F71)</f>
        <v>509.87005900000003</v>
      </c>
      <c r="H71">
        <f t="shared" si="5"/>
        <v>6.0649999999999995</v>
      </c>
      <c r="I71">
        <f>SUM(H$2:H71)</f>
        <v>36.504980000000003</v>
      </c>
      <c r="J71">
        <f t="shared" si="8"/>
        <v>1</v>
      </c>
      <c r="K71">
        <f>SUM(J$2:J71)</f>
        <v>5</v>
      </c>
      <c r="L71">
        <v>0</v>
      </c>
      <c r="M71">
        <f>SUM(L$2:L71)</f>
        <v>120.39299999999999</v>
      </c>
    </row>
    <row r="72" spans="1:13" x14ac:dyDescent="0.25">
      <c r="A72" s="1">
        <v>43079</v>
      </c>
      <c r="B72">
        <f t="shared" si="6"/>
        <v>0.66500000000000004</v>
      </c>
      <c r="C72">
        <v>6.45</v>
      </c>
      <c r="D72">
        <v>-5.12</v>
      </c>
      <c r="E72">
        <f t="shared" si="7"/>
        <v>-3.335</v>
      </c>
      <c r="F72">
        <f t="shared" si="9"/>
        <v>0</v>
      </c>
      <c r="G72">
        <f>SUM(F$2:F72)</f>
        <v>509.87005900000003</v>
      </c>
      <c r="H72">
        <f t="shared" si="5"/>
        <v>3.335</v>
      </c>
      <c r="I72">
        <f>SUM(H$2:H72)</f>
        <v>39.839980000000004</v>
      </c>
      <c r="J72">
        <f t="shared" si="8"/>
        <v>0</v>
      </c>
      <c r="K72">
        <f>SUM(J$2:J72)</f>
        <v>5</v>
      </c>
      <c r="L72">
        <v>0</v>
      </c>
      <c r="M72">
        <f>SUM(L$2:L72)</f>
        <v>120.39299999999999</v>
      </c>
    </row>
    <row r="73" spans="1:13" x14ac:dyDescent="0.25">
      <c r="A73" s="1">
        <v>43080</v>
      </c>
      <c r="B73">
        <f t="shared" si="6"/>
        <v>3.7949999999999999</v>
      </c>
      <c r="C73">
        <v>10.57</v>
      </c>
      <c r="D73">
        <v>-2.98</v>
      </c>
      <c r="E73">
        <f t="shared" si="7"/>
        <v>-0.20500000000000007</v>
      </c>
      <c r="F73">
        <f t="shared" si="9"/>
        <v>0</v>
      </c>
      <c r="G73">
        <f>SUM(F$2:F73)</f>
        <v>509.87005900000003</v>
      </c>
      <c r="H73">
        <f t="shared" si="5"/>
        <v>0.20500000000000007</v>
      </c>
      <c r="I73">
        <f>SUM(H$2:H73)</f>
        <v>40.044980000000002</v>
      </c>
      <c r="J73">
        <f t="shared" si="8"/>
        <v>0</v>
      </c>
      <c r="K73">
        <f>SUM(J$2:J73)</f>
        <v>5</v>
      </c>
      <c r="L73">
        <v>0</v>
      </c>
      <c r="M73">
        <f>SUM(L$2:L73)</f>
        <v>120.39299999999999</v>
      </c>
    </row>
    <row r="74" spans="1:13" x14ac:dyDescent="0.25">
      <c r="A74" s="1">
        <v>43081</v>
      </c>
      <c r="B74">
        <f t="shared" si="6"/>
        <v>-1.2750000000000004</v>
      </c>
      <c r="C74">
        <v>1.89</v>
      </c>
      <c r="D74">
        <v>-4.4400000000000004</v>
      </c>
      <c r="E74">
        <f t="shared" si="7"/>
        <v>-5.2750000000000004</v>
      </c>
      <c r="F74">
        <f t="shared" si="9"/>
        <v>0</v>
      </c>
      <c r="G74">
        <f>SUM(F$2:F74)</f>
        <v>509.87005900000003</v>
      </c>
      <c r="H74">
        <f t="shared" si="5"/>
        <v>5.2750000000000004</v>
      </c>
      <c r="I74">
        <f>SUM(H$2:H74)</f>
        <v>45.319980000000001</v>
      </c>
      <c r="J74">
        <f t="shared" si="8"/>
        <v>1</v>
      </c>
      <c r="K74">
        <f>SUM(J$2:J74)</f>
        <v>6</v>
      </c>
      <c r="L74">
        <v>0</v>
      </c>
      <c r="M74">
        <f>SUM(L$2:L74)</f>
        <v>120.39299999999999</v>
      </c>
    </row>
    <row r="75" spans="1:13" x14ac:dyDescent="0.25">
      <c r="A75" s="1">
        <v>43082</v>
      </c>
      <c r="B75">
        <f t="shared" si="6"/>
        <v>1.9550000000000005</v>
      </c>
      <c r="C75">
        <v>8.3800000000000008</v>
      </c>
      <c r="D75">
        <v>-4.47</v>
      </c>
      <c r="E75">
        <f t="shared" si="7"/>
        <v>-2.0449999999999995</v>
      </c>
      <c r="F75">
        <f t="shared" si="9"/>
        <v>0</v>
      </c>
      <c r="G75">
        <f>SUM(F$2:F75)</f>
        <v>509.87005900000003</v>
      </c>
      <c r="H75">
        <f t="shared" si="5"/>
        <v>2.0449999999999995</v>
      </c>
      <c r="I75">
        <f>SUM(H$2:H75)</f>
        <v>47.364980000000003</v>
      </c>
      <c r="J75">
        <f t="shared" si="8"/>
        <v>0</v>
      </c>
      <c r="K75">
        <f>SUM(J$2:J75)</f>
        <v>6</v>
      </c>
      <c r="L75">
        <v>0</v>
      </c>
      <c r="M75">
        <f>SUM(L$2:L75)</f>
        <v>120.39299999999999</v>
      </c>
    </row>
    <row r="76" spans="1:13" x14ac:dyDescent="0.25">
      <c r="A76" s="1">
        <v>43083</v>
      </c>
      <c r="B76">
        <f t="shared" si="6"/>
        <v>-0.67500000000000004</v>
      </c>
      <c r="C76">
        <v>2.0699999999999998</v>
      </c>
      <c r="D76">
        <v>-3.42</v>
      </c>
      <c r="E76">
        <f t="shared" si="7"/>
        <v>-4.6749999999999998</v>
      </c>
      <c r="F76">
        <f t="shared" si="9"/>
        <v>0</v>
      </c>
      <c r="G76">
        <f>SUM(F$2:F76)</f>
        <v>509.87005900000003</v>
      </c>
      <c r="H76">
        <f t="shared" si="5"/>
        <v>4.6749999999999998</v>
      </c>
      <c r="I76">
        <f>SUM(H$2:H76)</f>
        <v>52.03998</v>
      </c>
      <c r="J76">
        <f t="shared" si="8"/>
        <v>1</v>
      </c>
      <c r="K76">
        <f>SUM(J$2:J76)</f>
        <v>7</v>
      </c>
      <c r="L76">
        <v>0</v>
      </c>
      <c r="M76">
        <f>SUM(L$2:L76)</f>
        <v>120.39299999999999</v>
      </c>
    </row>
    <row r="77" spans="1:13" x14ac:dyDescent="0.25">
      <c r="A77" s="1">
        <v>43084</v>
      </c>
      <c r="B77">
        <f t="shared" si="6"/>
        <v>2.1850000000000001</v>
      </c>
      <c r="C77">
        <v>5.4</v>
      </c>
      <c r="D77">
        <v>-1.03</v>
      </c>
      <c r="E77">
        <f t="shared" si="7"/>
        <v>-1.8149999999999999</v>
      </c>
      <c r="F77">
        <f t="shared" si="9"/>
        <v>0</v>
      </c>
      <c r="G77">
        <f>SUM(F$2:F77)</f>
        <v>509.87005900000003</v>
      </c>
      <c r="H77">
        <f t="shared" si="5"/>
        <v>1.8149999999999999</v>
      </c>
      <c r="I77">
        <f>SUM(H$2:H77)</f>
        <v>53.854979999999998</v>
      </c>
      <c r="J77">
        <f t="shared" si="8"/>
        <v>0</v>
      </c>
      <c r="K77">
        <f>SUM(J$2:J77)</f>
        <v>7</v>
      </c>
      <c r="L77">
        <v>0</v>
      </c>
      <c r="M77">
        <f>SUM(L$2:L77)</f>
        <v>120.39299999999999</v>
      </c>
    </row>
    <row r="78" spans="1:13" x14ac:dyDescent="0.25">
      <c r="A78" s="1">
        <v>43085</v>
      </c>
      <c r="B78">
        <f t="shared" si="6"/>
        <v>6.1800000000000006</v>
      </c>
      <c r="C78">
        <v>12.21</v>
      </c>
      <c r="D78">
        <v>0.15</v>
      </c>
      <c r="E78">
        <f t="shared" si="7"/>
        <v>2.1800000000000006</v>
      </c>
      <c r="F78">
        <f t="shared" si="9"/>
        <v>2.1800000000000006</v>
      </c>
      <c r="G78">
        <f>SUM(F$2:F78)</f>
        <v>512.05005900000003</v>
      </c>
      <c r="H78">
        <f t="shared" si="5"/>
        <v>0</v>
      </c>
      <c r="I78">
        <f>SUM(H$2:H78)</f>
        <v>53.854979999999998</v>
      </c>
      <c r="J78">
        <f t="shared" si="8"/>
        <v>0</v>
      </c>
      <c r="K78">
        <f>SUM(J$2:J78)</f>
        <v>7</v>
      </c>
      <c r="L78">
        <v>0</v>
      </c>
      <c r="M78">
        <f>SUM(L$2:L78)</f>
        <v>120.39299999999999</v>
      </c>
    </row>
    <row r="79" spans="1:13" x14ac:dyDescent="0.25">
      <c r="A79" s="1">
        <v>43086</v>
      </c>
      <c r="B79">
        <f t="shared" si="6"/>
        <v>4.76</v>
      </c>
      <c r="C79">
        <v>8.48</v>
      </c>
      <c r="D79">
        <v>1.04</v>
      </c>
      <c r="E79">
        <f t="shared" si="7"/>
        <v>0.75999999999999979</v>
      </c>
      <c r="F79">
        <f t="shared" si="9"/>
        <v>0.75999999999999979</v>
      </c>
      <c r="G79">
        <f>SUM(F$2:F79)</f>
        <v>512.81005900000002</v>
      </c>
      <c r="H79">
        <f t="shared" si="5"/>
        <v>0</v>
      </c>
      <c r="I79">
        <f>SUM(H$2:H79)</f>
        <v>53.854979999999998</v>
      </c>
      <c r="J79">
        <f t="shared" si="8"/>
        <v>0</v>
      </c>
      <c r="K79">
        <f>SUM(J$2:J79)</f>
        <v>7</v>
      </c>
      <c r="L79">
        <v>0.11119999999999999</v>
      </c>
      <c r="M79">
        <f>SUM(L$2:L79)</f>
        <v>120.50419999999998</v>
      </c>
    </row>
    <row r="80" spans="1:13" x14ac:dyDescent="0.25">
      <c r="A80" s="1">
        <v>43087</v>
      </c>
      <c r="B80">
        <f t="shared" si="6"/>
        <v>9.379999999999999</v>
      </c>
      <c r="C80">
        <v>13.93</v>
      </c>
      <c r="D80">
        <v>4.83</v>
      </c>
      <c r="E80">
        <f t="shared" si="7"/>
        <v>5.379999999999999</v>
      </c>
      <c r="F80">
        <f t="shared" si="9"/>
        <v>5.379999999999999</v>
      </c>
      <c r="G80">
        <f>SUM(F$2:F80)</f>
        <v>518.19005900000002</v>
      </c>
      <c r="H80">
        <f t="shared" si="5"/>
        <v>0</v>
      </c>
      <c r="I80">
        <f>SUM(H$2:H80)</f>
        <v>53.854979999999998</v>
      </c>
      <c r="J80">
        <f t="shared" si="8"/>
        <v>0</v>
      </c>
      <c r="K80">
        <f>SUM(J$2:J80)</f>
        <v>7</v>
      </c>
      <c r="L80">
        <v>0</v>
      </c>
      <c r="M80">
        <f>SUM(L$2:L80)</f>
        <v>120.50419999999998</v>
      </c>
    </row>
    <row r="81" spans="1:13" x14ac:dyDescent="0.25">
      <c r="A81" s="1">
        <v>43088</v>
      </c>
      <c r="B81">
        <f t="shared" si="6"/>
        <v>9.120000000000001</v>
      </c>
      <c r="C81">
        <v>14.75</v>
      </c>
      <c r="D81">
        <v>3.49</v>
      </c>
      <c r="E81">
        <f t="shared" si="7"/>
        <v>5.120000000000001</v>
      </c>
      <c r="F81">
        <f t="shared" si="9"/>
        <v>5.120000000000001</v>
      </c>
      <c r="G81">
        <f>SUM(F$2:F81)</f>
        <v>523.31005900000002</v>
      </c>
      <c r="H81">
        <f t="shared" si="5"/>
        <v>0</v>
      </c>
      <c r="I81">
        <f>SUM(H$2:H81)</f>
        <v>53.854979999999998</v>
      </c>
      <c r="J81">
        <f t="shared" si="8"/>
        <v>0</v>
      </c>
      <c r="K81">
        <f>SUM(J$2:J81)</f>
        <v>7</v>
      </c>
      <c r="L81">
        <v>0</v>
      </c>
      <c r="M81">
        <f>SUM(L$2:L81)</f>
        <v>120.50419999999998</v>
      </c>
    </row>
    <row r="82" spans="1:13" x14ac:dyDescent="0.25">
      <c r="A82" s="1">
        <v>43089</v>
      </c>
      <c r="B82">
        <f t="shared" si="6"/>
        <v>4.4350000000000005</v>
      </c>
      <c r="C82">
        <v>8.3000000000000007</v>
      </c>
      <c r="D82">
        <v>0.56999999999999995</v>
      </c>
      <c r="E82">
        <f t="shared" si="7"/>
        <v>0.4350000000000005</v>
      </c>
      <c r="F82">
        <f t="shared" si="9"/>
        <v>0.4350000000000005</v>
      </c>
      <c r="G82">
        <f>SUM(F$2:F82)</f>
        <v>523.74505899999997</v>
      </c>
      <c r="H82">
        <f t="shared" si="5"/>
        <v>0</v>
      </c>
      <c r="I82">
        <f>SUM(H$2:H82)</f>
        <v>53.854979999999998</v>
      </c>
      <c r="J82">
        <f t="shared" si="8"/>
        <v>0</v>
      </c>
      <c r="K82">
        <f>SUM(J$2:J82)</f>
        <v>7</v>
      </c>
      <c r="L82">
        <v>0</v>
      </c>
      <c r="M82">
        <f>SUM(L$2:L82)</f>
        <v>120.50419999999998</v>
      </c>
    </row>
    <row r="83" spans="1:13" x14ac:dyDescent="0.25">
      <c r="A83" s="1">
        <v>43090</v>
      </c>
      <c r="B83">
        <f t="shared" si="6"/>
        <v>7.5050000000000008</v>
      </c>
      <c r="C83">
        <v>14.47</v>
      </c>
      <c r="D83">
        <v>0.54</v>
      </c>
      <c r="E83">
        <f t="shared" si="7"/>
        <v>3.5050000000000008</v>
      </c>
      <c r="F83">
        <f t="shared" si="9"/>
        <v>3.5050000000000008</v>
      </c>
      <c r="G83">
        <f>SUM(F$2:F83)</f>
        <v>527.25005899999996</v>
      </c>
      <c r="H83">
        <f t="shared" ref="H83:H146" si="10">IF(E83&lt;0,ABS(E83), 0)</f>
        <v>0</v>
      </c>
      <c r="I83">
        <f>SUM(H$2:H83)</f>
        <v>53.854979999999998</v>
      </c>
      <c r="J83">
        <f t="shared" si="8"/>
        <v>0</v>
      </c>
      <c r="K83">
        <f>SUM(J$2:J83)</f>
        <v>7</v>
      </c>
      <c r="L83">
        <v>0</v>
      </c>
      <c r="M83">
        <f>SUM(L$2:L83)</f>
        <v>120.50419999999998</v>
      </c>
    </row>
    <row r="84" spans="1:13" x14ac:dyDescent="0.25">
      <c r="A84" s="1">
        <v>43091</v>
      </c>
      <c r="B84">
        <f t="shared" si="6"/>
        <v>6.36</v>
      </c>
      <c r="C84">
        <v>9</v>
      </c>
      <c r="D84">
        <v>3.72</v>
      </c>
      <c r="E84">
        <f t="shared" si="7"/>
        <v>2.3600000000000003</v>
      </c>
      <c r="F84">
        <f t="shared" si="9"/>
        <v>2.3600000000000003</v>
      </c>
      <c r="G84">
        <f>SUM(F$2:F84)</f>
        <v>529.61005899999998</v>
      </c>
      <c r="H84">
        <f t="shared" si="10"/>
        <v>0</v>
      </c>
      <c r="I84">
        <f>SUM(H$2:H84)</f>
        <v>53.854979999999998</v>
      </c>
      <c r="J84">
        <f t="shared" si="8"/>
        <v>0</v>
      </c>
      <c r="K84">
        <f>SUM(J$2:J84)</f>
        <v>7</v>
      </c>
      <c r="L84">
        <v>0.1084</v>
      </c>
      <c r="M84">
        <f>SUM(L$2:L84)</f>
        <v>120.61259999999999</v>
      </c>
    </row>
    <row r="85" spans="1:13" x14ac:dyDescent="0.25">
      <c r="A85" s="1">
        <v>43092</v>
      </c>
      <c r="B85">
        <f t="shared" si="6"/>
        <v>0.55999999999999994</v>
      </c>
      <c r="C85">
        <v>3.07</v>
      </c>
      <c r="D85">
        <v>-1.95</v>
      </c>
      <c r="E85">
        <f t="shared" si="7"/>
        <v>-3.44</v>
      </c>
      <c r="F85">
        <f t="shared" si="9"/>
        <v>0</v>
      </c>
      <c r="G85">
        <f>SUM(F$2:F85)</f>
        <v>529.61005899999998</v>
      </c>
      <c r="H85">
        <f t="shared" si="10"/>
        <v>3.44</v>
      </c>
      <c r="I85">
        <f>SUM(H$2:H85)</f>
        <v>57.294979999999995</v>
      </c>
      <c r="J85">
        <f t="shared" si="8"/>
        <v>0</v>
      </c>
      <c r="K85">
        <f>SUM(J$2:J85)</f>
        <v>7</v>
      </c>
      <c r="L85">
        <v>1.8082</v>
      </c>
      <c r="M85">
        <f>SUM(L$2:L85)</f>
        <v>122.42079999999999</v>
      </c>
    </row>
    <row r="86" spans="1:13" x14ac:dyDescent="0.25">
      <c r="A86" s="1">
        <v>43093</v>
      </c>
      <c r="B86">
        <f t="shared" si="6"/>
        <v>-3.9949999999999997</v>
      </c>
      <c r="C86">
        <v>-1.97</v>
      </c>
      <c r="D86">
        <v>-6.02</v>
      </c>
      <c r="E86">
        <f t="shared" si="7"/>
        <v>-7.9949999999999992</v>
      </c>
      <c r="F86">
        <f t="shared" si="9"/>
        <v>0</v>
      </c>
      <c r="G86">
        <f>SUM(F$2:F86)</f>
        <v>529.61005899999998</v>
      </c>
      <c r="H86">
        <f t="shared" si="10"/>
        <v>7.9949999999999992</v>
      </c>
      <c r="I86">
        <f>SUM(H$2:H86)</f>
        <v>65.28998</v>
      </c>
      <c r="J86">
        <f t="shared" si="8"/>
        <v>1</v>
      </c>
      <c r="K86">
        <f>SUM(J$2:J86)</f>
        <v>8</v>
      </c>
      <c r="L86">
        <v>2.3662999999999998</v>
      </c>
      <c r="M86">
        <f>SUM(L$2:L86)</f>
        <v>124.78709999999998</v>
      </c>
    </row>
    <row r="87" spans="1:13" x14ac:dyDescent="0.25">
      <c r="A87" s="1">
        <v>43094</v>
      </c>
      <c r="B87">
        <f t="shared" si="6"/>
        <v>-5.8599999999999994</v>
      </c>
      <c r="C87">
        <v>-2.61</v>
      </c>
      <c r="D87">
        <v>-9.11</v>
      </c>
      <c r="E87">
        <f t="shared" si="7"/>
        <v>-9.86</v>
      </c>
      <c r="F87">
        <f t="shared" si="9"/>
        <v>0</v>
      </c>
      <c r="G87">
        <f>SUM(F$2:F87)</f>
        <v>529.61005899999998</v>
      </c>
      <c r="H87">
        <f t="shared" si="10"/>
        <v>9.86</v>
      </c>
      <c r="I87">
        <f>SUM(H$2:H87)</f>
        <v>75.149979999999999</v>
      </c>
      <c r="J87">
        <f t="shared" si="8"/>
        <v>1</v>
      </c>
      <c r="K87">
        <f>SUM(J$2:J87)</f>
        <v>9</v>
      </c>
      <c r="L87">
        <v>0</v>
      </c>
      <c r="M87">
        <f>SUM(L$2:L87)</f>
        <v>124.78709999999998</v>
      </c>
    </row>
    <row r="88" spans="1:13" x14ac:dyDescent="0.25">
      <c r="A88" s="1">
        <v>43095</v>
      </c>
      <c r="B88">
        <f t="shared" si="6"/>
        <v>-10.92</v>
      </c>
      <c r="C88">
        <v>-6.68</v>
      </c>
      <c r="D88">
        <v>-15.16</v>
      </c>
      <c r="E88">
        <f t="shared" si="7"/>
        <v>-14.92</v>
      </c>
      <c r="F88">
        <f t="shared" si="9"/>
        <v>0</v>
      </c>
      <c r="G88">
        <f>SUM(F$2:F88)</f>
        <v>529.61005899999998</v>
      </c>
      <c r="H88">
        <f t="shared" si="10"/>
        <v>14.92</v>
      </c>
      <c r="I88">
        <f>SUM(H$2:H88)</f>
        <v>90.069980000000001</v>
      </c>
      <c r="J88">
        <f t="shared" si="8"/>
        <v>1</v>
      </c>
      <c r="K88">
        <f>SUM(J$2:J88)</f>
        <v>10</v>
      </c>
      <c r="L88">
        <v>5.8999999999999999E-3</v>
      </c>
      <c r="M88">
        <f>SUM(L$2:L88)</f>
        <v>124.79299999999998</v>
      </c>
    </row>
    <row r="89" spans="1:13" x14ac:dyDescent="0.25">
      <c r="A89" s="1">
        <v>43096</v>
      </c>
      <c r="B89">
        <f t="shared" si="6"/>
        <v>-15.87</v>
      </c>
      <c r="C89">
        <v>-12.79</v>
      </c>
      <c r="D89">
        <v>-18.95</v>
      </c>
      <c r="E89">
        <f t="shared" si="7"/>
        <v>-19.869999999999997</v>
      </c>
      <c r="F89">
        <f t="shared" si="9"/>
        <v>0</v>
      </c>
      <c r="G89">
        <f>SUM(F$2:F89)</f>
        <v>529.61005899999998</v>
      </c>
      <c r="H89">
        <f t="shared" si="10"/>
        <v>19.869999999999997</v>
      </c>
      <c r="I89">
        <f>SUM(H$2:H89)</f>
        <v>109.93997999999999</v>
      </c>
      <c r="J89">
        <f t="shared" si="8"/>
        <v>1</v>
      </c>
      <c r="K89">
        <f>SUM(J$2:J89)</f>
        <v>11</v>
      </c>
      <c r="L89">
        <v>0</v>
      </c>
      <c r="M89">
        <f>SUM(L$2:L89)</f>
        <v>124.79299999999998</v>
      </c>
    </row>
    <row r="90" spans="1:13" x14ac:dyDescent="0.25">
      <c r="A90" s="1">
        <v>43097</v>
      </c>
      <c r="B90">
        <f t="shared" si="6"/>
        <v>-10.984999999999999</v>
      </c>
      <c r="C90">
        <v>-7.18</v>
      </c>
      <c r="D90">
        <v>-14.79</v>
      </c>
      <c r="E90">
        <f t="shared" si="7"/>
        <v>-14.984999999999999</v>
      </c>
      <c r="F90">
        <f t="shared" si="9"/>
        <v>0</v>
      </c>
      <c r="G90">
        <f>SUM(F$2:F90)</f>
        <v>529.61005899999998</v>
      </c>
      <c r="H90">
        <f t="shared" si="10"/>
        <v>14.984999999999999</v>
      </c>
      <c r="I90">
        <f>SUM(H$2:H90)</f>
        <v>124.92497999999999</v>
      </c>
      <c r="J90">
        <f t="shared" si="8"/>
        <v>1</v>
      </c>
      <c r="K90">
        <f>SUM(J$2:J90)</f>
        <v>12</v>
      </c>
      <c r="L90">
        <v>0</v>
      </c>
      <c r="M90">
        <f>SUM(L$2:L90)</f>
        <v>124.79299999999998</v>
      </c>
    </row>
    <row r="91" spans="1:13" x14ac:dyDescent="0.25">
      <c r="A91" s="1">
        <v>43098</v>
      </c>
      <c r="B91">
        <f t="shared" si="6"/>
        <v>-5.5150000000000006</v>
      </c>
      <c r="C91">
        <v>-1.81</v>
      </c>
      <c r="D91">
        <v>-9.2200000000000006</v>
      </c>
      <c r="E91">
        <f t="shared" si="7"/>
        <v>-9.5150000000000006</v>
      </c>
      <c r="F91">
        <f t="shared" si="9"/>
        <v>0</v>
      </c>
      <c r="G91">
        <f>SUM(F$2:F91)</f>
        <v>529.61005899999998</v>
      </c>
      <c r="H91">
        <f t="shared" si="10"/>
        <v>9.5150000000000006</v>
      </c>
      <c r="I91">
        <f>SUM(H$2:H91)</f>
        <v>134.43997999999999</v>
      </c>
      <c r="J91">
        <f t="shared" si="8"/>
        <v>1</v>
      </c>
      <c r="K91">
        <f>SUM(J$2:J91)</f>
        <v>13</v>
      </c>
      <c r="L91">
        <v>0</v>
      </c>
      <c r="M91">
        <f>SUM(L$2:L91)</f>
        <v>124.79299999999998</v>
      </c>
    </row>
    <row r="92" spans="1:13" x14ac:dyDescent="0.25">
      <c r="A92" s="1">
        <v>43099</v>
      </c>
      <c r="B92">
        <f t="shared" si="6"/>
        <v>-9.8049999999999997</v>
      </c>
      <c r="C92">
        <v>-3.88</v>
      </c>
      <c r="D92">
        <v>-15.73</v>
      </c>
      <c r="E92">
        <f t="shared" si="7"/>
        <v>-13.805</v>
      </c>
      <c r="F92">
        <f t="shared" si="9"/>
        <v>0</v>
      </c>
      <c r="G92">
        <f>SUM(F$2:F92)</f>
        <v>529.61005899999998</v>
      </c>
      <c r="H92">
        <f t="shared" si="10"/>
        <v>13.805</v>
      </c>
      <c r="I92">
        <f>SUM(H$2:H92)</f>
        <v>148.24498</v>
      </c>
      <c r="J92">
        <f t="shared" si="8"/>
        <v>1</v>
      </c>
      <c r="K92">
        <f>SUM(J$2:J92)</f>
        <v>14</v>
      </c>
      <c r="L92">
        <v>0</v>
      </c>
      <c r="M92">
        <f>SUM(L$2:L92)</f>
        <v>124.79299999999998</v>
      </c>
    </row>
    <row r="93" spans="1:13" x14ac:dyDescent="0.25">
      <c r="A93" s="1">
        <v>43100</v>
      </c>
      <c r="B93">
        <f t="shared" si="6"/>
        <v>-14.285</v>
      </c>
      <c r="C93">
        <v>-11.38</v>
      </c>
      <c r="D93">
        <v>-17.190000000000001</v>
      </c>
      <c r="E93">
        <f t="shared" si="7"/>
        <v>-18.285</v>
      </c>
      <c r="F93">
        <f t="shared" si="9"/>
        <v>0</v>
      </c>
      <c r="G93">
        <f>SUM(F$2:F93)</f>
        <v>529.61005899999998</v>
      </c>
      <c r="H93">
        <f t="shared" si="10"/>
        <v>18.285</v>
      </c>
      <c r="I93">
        <f>SUM(H$2:H93)</f>
        <v>166.52997999999999</v>
      </c>
      <c r="J93">
        <f t="shared" si="8"/>
        <v>1</v>
      </c>
      <c r="K93">
        <f>SUM(J$2:J93)</f>
        <v>15</v>
      </c>
      <c r="L93">
        <v>0</v>
      </c>
      <c r="M93">
        <f>SUM(L$2:L93)</f>
        <v>124.79299999999998</v>
      </c>
    </row>
    <row r="94" spans="1:13" x14ac:dyDescent="0.25">
      <c r="A94" s="1">
        <v>43101</v>
      </c>
      <c r="B94">
        <f t="shared" si="6"/>
        <v>-18.965</v>
      </c>
      <c r="C94">
        <v>-15.48</v>
      </c>
      <c r="D94">
        <v>-22.45</v>
      </c>
      <c r="E94">
        <f t="shared" si="7"/>
        <v>-22.965</v>
      </c>
      <c r="F94">
        <f t="shared" si="9"/>
        <v>0</v>
      </c>
      <c r="G94">
        <f>SUM(F$2:F94)</f>
        <v>529.61005899999998</v>
      </c>
      <c r="H94">
        <f t="shared" si="10"/>
        <v>22.965</v>
      </c>
      <c r="I94">
        <f>SUM(H$2:H94)</f>
        <v>189.49498</v>
      </c>
      <c r="J94">
        <f t="shared" si="8"/>
        <v>1</v>
      </c>
      <c r="K94">
        <f>SUM(J$2:J94)</f>
        <v>16</v>
      </c>
      <c r="L94">
        <v>0</v>
      </c>
      <c r="M94">
        <f>SUM(L$2:L94)</f>
        <v>124.79299999999998</v>
      </c>
    </row>
    <row r="95" spans="1:13" x14ac:dyDescent="0.25">
      <c r="A95" s="1">
        <v>43102</v>
      </c>
      <c r="B95">
        <f t="shared" si="6"/>
        <v>-17.809999999999999</v>
      </c>
      <c r="C95">
        <v>-11.4</v>
      </c>
      <c r="D95">
        <v>-24.22</v>
      </c>
      <c r="E95">
        <f t="shared" si="7"/>
        <v>-21.81</v>
      </c>
      <c r="F95">
        <f t="shared" si="9"/>
        <v>0</v>
      </c>
      <c r="G95">
        <f>SUM(F$2:F95)</f>
        <v>529.61005899999998</v>
      </c>
      <c r="H95">
        <f t="shared" si="10"/>
        <v>21.81</v>
      </c>
      <c r="I95">
        <f>SUM(H$2:H95)</f>
        <v>211.30498</v>
      </c>
      <c r="J95">
        <f t="shared" si="8"/>
        <v>1</v>
      </c>
      <c r="K95">
        <f>SUM(J$2:J95)</f>
        <v>17</v>
      </c>
      <c r="L95">
        <v>0</v>
      </c>
      <c r="M95">
        <f>SUM(L$2:L95)</f>
        <v>124.79299999999998</v>
      </c>
    </row>
    <row r="96" spans="1:13" x14ac:dyDescent="0.25">
      <c r="A96" s="1">
        <v>43103</v>
      </c>
      <c r="B96">
        <f t="shared" si="6"/>
        <v>-11.53</v>
      </c>
      <c r="C96">
        <v>-8.3699999999999992</v>
      </c>
      <c r="D96">
        <v>-14.69</v>
      </c>
      <c r="E96">
        <f t="shared" si="7"/>
        <v>-15.53</v>
      </c>
      <c r="F96">
        <f t="shared" si="9"/>
        <v>0</v>
      </c>
      <c r="G96">
        <f>SUM(F$2:F96)</f>
        <v>529.61005899999998</v>
      </c>
      <c r="H96">
        <f t="shared" si="10"/>
        <v>15.53</v>
      </c>
      <c r="I96">
        <f>SUM(H$2:H96)</f>
        <v>226.83498</v>
      </c>
      <c r="J96">
        <f t="shared" si="8"/>
        <v>1</v>
      </c>
      <c r="K96">
        <f>SUM(J$2:J96)</f>
        <v>18</v>
      </c>
      <c r="L96">
        <v>0</v>
      </c>
      <c r="M96">
        <f>SUM(L$2:L96)</f>
        <v>124.79299999999998</v>
      </c>
    </row>
    <row r="97" spans="1:13" x14ac:dyDescent="0.25">
      <c r="A97" s="1">
        <v>43104</v>
      </c>
      <c r="B97">
        <f t="shared" si="6"/>
        <v>-14.36</v>
      </c>
      <c r="C97">
        <v>-10.130000000000001</v>
      </c>
      <c r="D97">
        <v>-18.59</v>
      </c>
      <c r="E97">
        <f t="shared" si="7"/>
        <v>-18.36</v>
      </c>
      <c r="F97">
        <f t="shared" si="9"/>
        <v>0</v>
      </c>
      <c r="G97">
        <f>SUM(F$2:F97)</f>
        <v>529.61005899999998</v>
      </c>
      <c r="H97">
        <f t="shared" si="10"/>
        <v>18.36</v>
      </c>
      <c r="I97">
        <f>SUM(H$2:H97)</f>
        <v>245.19497999999999</v>
      </c>
      <c r="J97">
        <f t="shared" si="8"/>
        <v>1</v>
      </c>
      <c r="K97">
        <f>SUM(J$2:J97)</f>
        <v>19</v>
      </c>
      <c r="L97">
        <v>0</v>
      </c>
      <c r="M97">
        <f>SUM(L$2:L97)</f>
        <v>124.79299999999998</v>
      </c>
    </row>
    <row r="98" spans="1:13" x14ac:dyDescent="0.25">
      <c r="A98" s="1">
        <v>43105</v>
      </c>
      <c r="B98">
        <f t="shared" si="6"/>
        <v>-11.29</v>
      </c>
      <c r="C98">
        <v>-7.54</v>
      </c>
      <c r="D98">
        <v>-15.04</v>
      </c>
      <c r="E98">
        <f t="shared" si="7"/>
        <v>-15.29</v>
      </c>
      <c r="F98">
        <f t="shared" si="9"/>
        <v>0</v>
      </c>
      <c r="G98">
        <f>SUM(F$2:F98)</f>
        <v>529.61005899999998</v>
      </c>
      <c r="H98">
        <f t="shared" si="10"/>
        <v>15.29</v>
      </c>
      <c r="I98">
        <f>SUM(H$2:H98)</f>
        <v>260.48498000000001</v>
      </c>
      <c r="J98">
        <f t="shared" si="8"/>
        <v>1</v>
      </c>
      <c r="K98">
        <f>SUM(J$2:J98)</f>
        <v>20</v>
      </c>
      <c r="L98">
        <v>0.2422</v>
      </c>
      <c r="M98">
        <f>SUM(L$2:L98)</f>
        <v>125.03519999999997</v>
      </c>
    </row>
    <row r="99" spans="1:13" x14ac:dyDescent="0.25">
      <c r="A99" s="1">
        <v>43106</v>
      </c>
      <c r="B99">
        <f t="shared" si="6"/>
        <v>-13.92</v>
      </c>
      <c r="C99">
        <v>-7.84</v>
      </c>
      <c r="D99">
        <v>-20</v>
      </c>
      <c r="E99">
        <f t="shared" si="7"/>
        <v>-17.920000000000002</v>
      </c>
      <c r="F99">
        <f t="shared" si="9"/>
        <v>0</v>
      </c>
      <c r="G99">
        <f>SUM(F$2:F99)</f>
        <v>529.61005899999998</v>
      </c>
      <c r="H99">
        <f t="shared" si="10"/>
        <v>17.920000000000002</v>
      </c>
      <c r="I99">
        <f>SUM(H$2:H99)</f>
        <v>278.40498000000002</v>
      </c>
      <c r="J99">
        <f t="shared" si="8"/>
        <v>1</v>
      </c>
      <c r="K99">
        <f>SUM(J$2:J99)</f>
        <v>21</v>
      </c>
      <c r="L99">
        <v>0</v>
      </c>
      <c r="M99">
        <f>SUM(L$2:L99)</f>
        <v>125.03519999999997</v>
      </c>
    </row>
    <row r="100" spans="1:13" x14ac:dyDescent="0.25">
      <c r="A100" s="1">
        <v>43107</v>
      </c>
      <c r="B100">
        <f t="shared" si="6"/>
        <v>-3.3299999999999996</v>
      </c>
      <c r="C100">
        <v>4.28</v>
      </c>
      <c r="D100">
        <v>-10.94</v>
      </c>
      <c r="E100">
        <f t="shared" si="7"/>
        <v>-7.33</v>
      </c>
      <c r="F100">
        <f t="shared" si="9"/>
        <v>0</v>
      </c>
      <c r="G100">
        <f>SUM(F$2:F100)</f>
        <v>529.61005899999998</v>
      </c>
      <c r="H100">
        <f t="shared" si="10"/>
        <v>7.33</v>
      </c>
      <c r="I100">
        <f>SUM(H$2:H100)</f>
        <v>285.73498000000001</v>
      </c>
      <c r="J100">
        <f t="shared" si="8"/>
        <v>1</v>
      </c>
      <c r="K100">
        <f>SUM(J$2:J100)</f>
        <v>22</v>
      </c>
      <c r="L100">
        <v>5.8308999999999997</v>
      </c>
      <c r="M100">
        <f>SUM(L$2:L100)</f>
        <v>130.86609999999996</v>
      </c>
    </row>
    <row r="101" spans="1:13" x14ac:dyDescent="0.25">
      <c r="A101" s="1">
        <v>43108</v>
      </c>
      <c r="B101">
        <f t="shared" si="6"/>
        <v>1.5249999999999999</v>
      </c>
      <c r="C101">
        <v>4.34</v>
      </c>
      <c r="D101">
        <v>-1.29</v>
      </c>
      <c r="E101">
        <f t="shared" si="7"/>
        <v>-2.4750000000000001</v>
      </c>
      <c r="F101">
        <f t="shared" si="9"/>
        <v>0</v>
      </c>
      <c r="G101">
        <f>SUM(F$2:F101)</f>
        <v>529.61005899999998</v>
      </c>
      <c r="H101">
        <f t="shared" si="10"/>
        <v>2.4750000000000001</v>
      </c>
      <c r="I101">
        <f>SUM(H$2:H101)</f>
        <v>288.20998000000003</v>
      </c>
      <c r="J101">
        <f t="shared" si="8"/>
        <v>0</v>
      </c>
      <c r="K101">
        <f>SUM(J$2:J101)</f>
        <v>22</v>
      </c>
      <c r="L101">
        <v>9.5999999999999992E-3</v>
      </c>
      <c r="M101">
        <f>SUM(L$2:L101)</f>
        <v>130.87569999999997</v>
      </c>
    </row>
    <row r="102" spans="1:13" x14ac:dyDescent="0.25">
      <c r="A102" s="1">
        <v>43109</v>
      </c>
      <c r="B102">
        <f t="shared" si="6"/>
        <v>2.6999999999999993</v>
      </c>
      <c r="C102">
        <v>8.2899999999999991</v>
      </c>
      <c r="D102">
        <v>-2.89</v>
      </c>
      <c r="E102">
        <f t="shared" si="7"/>
        <v>-1.3000000000000007</v>
      </c>
      <c r="F102">
        <f t="shared" si="9"/>
        <v>0</v>
      </c>
      <c r="G102">
        <f>SUM(F$2:F102)</f>
        <v>529.61005899999998</v>
      </c>
      <c r="H102">
        <f t="shared" si="10"/>
        <v>1.3000000000000007</v>
      </c>
      <c r="I102">
        <f>SUM(H$2:H102)</f>
        <v>289.50998000000004</v>
      </c>
      <c r="J102">
        <f t="shared" si="8"/>
        <v>0</v>
      </c>
      <c r="K102">
        <f>SUM(J$2:J102)</f>
        <v>22</v>
      </c>
      <c r="L102">
        <v>0</v>
      </c>
      <c r="M102">
        <f>SUM(L$2:L102)</f>
        <v>130.87569999999997</v>
      </c>
    </row>
    <row r="103" spans="1:13" x14ac:dyDescent="0.25">
      <c r="A103" s="1">
        <v>43110</v>
      </c>
      <c r="B103">
        <f t="shared" si="6"/>
        <v>8.3000000000000007</v>
      </c>
      <c r="C103">
        <v>14.91</v>
      </c>
      <c r="D103">
        <v>1.69</v>
      </c>
      <c r="E103">
        <f t="shared" si="7"/>
        <v>4.3000000000000007</v>
      </c>
      <c r="F103">
        <f t="shared" si="9"/>
        <v>4.3000000000000007</v>
      </c>
      <c r="G103">
        <f>SUM(F$2:F103)</f>
        <v>533.91005899999993</v>
      </c>
      <c r="H103">
        <f t="shared" si="10"/>
        <v>0</v>
      </c>
      <c r="I103">
        <f>SUM(H$2:H103)</f>
        <v>289.50998000000004</v>
      </c>
      <c r="J103">
        <f t="shared" si="8"/>
        <v>0</v>
      </c>
      <c r="K103">
        <f>SUM(J$2:J103)</f>
        <v>22</v>
      </c>
      <c r="L103">
        <v>7.0000000000000001E-3</v>
      </c>
      <c r="M103">
        <f>SUM(L$2:L103)</f>
        <v>130.88269999999997</v>
      </c>
    </row>
    <row r="104" spans="1:13" x14ac:dyDescent="0.25">
      <c r="A104" s="1">
        <v>43111</v>
      </c>
      <c r="B104">
        <f t="shared" si="6"/>
        <v>5.4550000000000001</v>
      </c>
      <c r="C104">
        <v>14.5</v>
      </c>
      <c r="D104">
        <v>-3.59</v>
      </c>
      <c r="E104">
        <f t="shared" si="7"/>
        <v>1.4550000000000001</v>
      </c>
      <c r="F104">
        <f t="shared" si="9"/>
        <v>1.4550000000000001</v>
      </c>
      <c r="G104">
        <f>SUM(F$2:F104)</f>
        <v>535.36505899999997</v>
      </c>
      <c r="H104">
        <f t="shared" si="10"/>
        <v>0</v>
      </c>
      <c r="I104">
        <f>SUM(H$2:H104)</f>
        <v>289.50998000000004</v>
      </c>
      <c r="J104">
        <f t="shared" si="8"/>
        <v>0</v>
      </c>
      <c r="K104">
        <f>SUM(J$2:J104)</f>
        <v>22</v>
      </c>
      <c r="L104">
        <v>2.6172</v>
      </c>
      <c r="M104">
        <f>SUM(L$2:L104)</f>
        <v>133.49989999999997</v>
      </c>
    </row>
    <row r="105" spans="1:13" x14ac:dyDescent="0.25">
      <c r="A105" s="1">
        <v>43112</v>
      </c>
      <c r="B105">
        <f t="shared" si="6"/>
        <v>-7.56</v>
      </c>
      <c r="C105">
        <v>-4.3499999999999996</v>
      </c>
      <c r="D105">
        <v>-10.77</v>
      </c>
      <c r="E105">
        <f t="shared" si="7"/>
        <v>-11.559999999999999</v>
      </c>
      <c r="F105">
        <f t="shared" si="9"/>
        <v>0</v>
      </c>
      <c r="G105">
        <f>SUM(F$2:F105)</f>
        <v>535.36505899999997</v>
      </c>
      <c r="H105">
        <f t="shared" si="10"/>
        <v>11.559999999999999</v>
      </c>
      <c r="I105">
        <f>SUM(H$2:H105)</f>
        <v>301.06998000000004</v>
      </c>
      <c r="J105">
        <f t="shared" si="8"/>
        <v>1</v>
      </c>
      <c r="K105">
        <f>SUM(J$2:J105)</f>
        <v>23</v>
      </c>
      <c r="L105">
        <v>6.9599999999999995E-2</v>
      </c>
      <c r="M105">
        <f>SUM(L$2:L105)</f>
        <v>133.56949999999998</v>
      </c>
    </row>
    <row r="106" spans="1:13" x14ac:dyDescent="0.25">
      <c r="A106" s="1">
        <v>43113</v>
      </c>
      <c r="B106">
        <f t="shared" si="6"/>
        <v>-10.914999999999999</v>
      </c>
      <c r="C106">
        <v>-8</v>
      </c>
      <c r="D106">
        <v>-13.83</v>
      </c>
      <c r="E106">
        <f t="shared" si="7"/>
        <v>-14.914999999999999</v>
      </c>
      <c r="F106">
        <f t="shared" si="9"/>
        <v>0</v>
      </c>
      <c r="G106">
        <f>SUM(F$2:F106)</f>
        <v>535.36505899999997</v>
      </c>
      <c r="H106">
        <f t="shared" si="10"/>
        <v>14.914999999999999</v>
      </c>
      <c r="I106">
        <f>SUM(H$2:H106)</f>
        <v>315.98498000000006</v>
      </c>
      <c r="J106">
        <f t="shared" si="8"/>
        <v>1</v>
      </c>
      <c r="K106">
        <f>SUM(J$2:J106)</f>
        <v>24</v>
      </c>
      <c r="L106">
        <v>0</v>
      </c>
      <c r="M106">
        <f>SUM(L$2:L106)</f>
        <v>133.56949999999998</v>
      </c>
    </row>
    <row r="107" spans="1:13" x14ac:dyDescent="0.25">
      <c r="A107" s="1">
        <v>43114</v>
      </c>
      <c r="B107">
        <f t="shared" si="6"/>
        <v>-8.06</v>
      </c>
      <c r="C107">
        <v>-4.53</v>
      </c>
      <c r="D107">
        <v>-11.59</v>
      </c>
      <c r="E107">
        <f t="shared" si="7"/>
        <v>-12.06</v>
      </c>
      <c r="F107">
        <f t="shared" si="9"/>
        <v>0</v>
      </c>
      <c r="G107">
        <f>SUM(F$2:F107)</f>
        <v>535.36505899999997</v>
      </c>
      <c r="H107">
        <f t="shared" si="10"/>
        <v>12.06</v>
      </c>
      <c r="I107">
        <f>SUM(H$2:H107)</f>
        <v>328.04498000000007</v>
      </c>
      <c r="J107">
        <f t="shared" si="8"/>
        <v>1</v>
      </c>
      <c r="K107">
        <f>SUM(J$2:J107)</f>
        <v>25</v>
      </c>
      <c r="L107">
        <v>0.37490000000000001</v>
      </c>
      <c r="M107">
        <f>SUM(L$2:L107)</f>
        <v>133.94439999999997</v>
      </c>
    </row>
    <row r="108" spans="1:13" x14ac:dyDescent="0.25">
      <c r="A108" s="1">
        <v>43115</v>
      </c>
      <c r="B108">
        <f t="shared" si="6"/>
        <v>-8.1649999999999991</v>
      </c>
      <c r="C108">
        <v>-3.22</v>
      </c>
      <c r="D108">
        <v>-13.11</v>
      </c>
      <c r="E108">
        <f t="shared" si="7"/>
        <v>-12.164999999999999</v>
      </c>
      <c r="F108">
        <f t="shared" si="9"/>
        <v>0</v>
      </c>
      <c r="G108">
        <f>SUM(F$2:F108)</f>
        <v>535.36505899999997</v>
      </c>
      <c r="H108">
        <f t="shared" si="10"/>
        <v>12.164999999999999</v>
      </c>
      <c r="I108">
        <f>SUM(H$2:H108)</f>
        <v>340.20998000000009</v>
      </c>
      <c r="J108">
        <f t="shared" si="8"/>
        <v>1</v>
      </c>
      <c r="K108">
        <f>SUM(J$2:J108)</f>
        <v>26</v>
      </c>
      <c r="L108">
        <v>0.7288</v>
      </c>
      <c r="M108">
        <f>SUM(L$2:L108)</f>
        <v>134.67319999999998</v>
      </c>
    </row>
    <row r="109" spans="1:13" x14ac:dyDescent="0.25">
      <c r="A109" s="1">
        <v>43116</v>
      </c>
      <c r="B109">
        <f t="shared" si="6"/>
        <v>-12.09</v>
      </c>
      <c r="C109">
        <v>-9.89</v>
      </c>
      <c r="D109">
        <v>-14.29</v>
      </c>
      <c r="E109">
        <f t="shared" si="7"/>
        <v>-16.09</v>
      </c>
      <c r="F109">
        <f t="shared" si="9"/>
        <v>0</v>
      </c>
      <c r="G109">
        <f>SUM(F$2:F109)</f>
        <v>535.36505899999997</v>
      </c>
      <c r="H109">
        <f t="shared" si="10"/>
        <v>16.09</v>
      </c>
      <c r="I109">
        <f>SUM(H$2:H109)</f>
        <v>356.29998000000006</v>
      </c>
      <c r="J109">
        <f t="shared" si="8"/>
        <v>1</v>
      </c>
      <c r="K109">
        <f>SUM(J$2:J109)</f>
        <v>27</v>
      </c>
      <c r="L109">
        <v>3.0000000000000001E-3</v>
      </c>
      <c r="M109">
        <f>SUM(L$2:L109)</f>
        <v>134.67619999999997</v>
      </c>
    </row>
    <row r="110" spans="1:13" x14ac:dyDescent="0.25">
      <c r="A110" s="1">
        <v>43117</v>
      </c>
      <c r="B110">
        <f t="shared" si="6"/>
        <v>-7.39</v>
      </c>
      <c r="C110">
        <v>-4.0999999999999996</v>
      </c>
      <c r="D110">
        <v>-10.68</v>
      </c>
      <c r="E110">
        <f t="shared" si="7"/>
        <v>-11.39</v>
      </c>
      <c r="F110">
        <f t="shared" si="9"/>
        <v>0</v>
      </c>
      <c r="G110">
        <f>SUM(F$2:F110)</f>
        <v>535.36505899999997</v>
      </c>
      <c r="H110">
        <f t="shared" si="10"/>
        <v>11.39</v>
      </c>
      <c r="I110">
        <f>SUM(H$2:H110)</f>
        <v>367.68998000000005</v>
      </c>
      <c r="J110">
        <f t="shared" si="8"/>
        <v>1</v>
      </c>
      <c r="K110">
        <f>SUM(J$2:J110)</f>
        <v>28</v>
      </c>
      <c r="L110">
        <v>0</v>
      </c>
      <c r="M110">
        <f>SUM(L$2:L110)</f>
        <v>134.67619999999997</v>
      </c>
    </row>
    <row r="111" spans="1:13" x14ac:dyDescent="0.25">
      <c r="A111" s="1">
        <v>43118</v>
      </c>
      <c r="B111">
        <f t="shared" si="6"/>
        <v>-4.4850000000000003</v>
      </c>
      <c r="C111">
        <v>1.52</v>
      </c>
      <c r="D111">
        <v>-10.49</v>
      </c>
      <c r="E111">
        <f t="shared" si="7"/>
        <v>-8.4849999999999994</v>
      </c>
      <c r="F111">
        <f t="shared" si="9"/>
        <v>0</v>
      </c>
      <c r="G111">
        <f>SUM(F$2:F111)</f>
        <v>535.36505899999997</v>
      </c>
      <c r="H111">
        <f t="shared" si="10"/>
        <v>8.4849999999999994</v>
      </c>
      <c r="I111">
        <f>SUM(H$2:H111)</f>
        <v>376.17498000000006</v>
      </c>
      <c r="J111">
        <f t="shared" si="8"/>
        <v>1</v>
      </c>
      <c r="K111">
        <f>SUM(J$2:J111)</f>
        <v>29</v>
      </c>
      <c r="L111">
        <v>0</v>
      </c>
      <c r="M111">
        <f>SUM(L$2:L111)</f>
        <v>134.67619999999997</v>
      </c>
    </row>
    <row r="112" spans="1:13" x14ac:dyDescent="0.25">
      <c r="A112" s="1">
        <v>43119</v>
      </c>
      <c r="B112">
        <f t="shared" si="6"/>
        <v>0.53000000000000025</v>
      </c>
      <c r="C112">
        <v>6.95</v>
      </c>
      <c r="D112">
        <v>-5.89</v>
      </c>
      <c r="E112">
        <f t="shared" si="7"/>
        <v>-3.4699999999999998</v>
      </c>
      <c r="F112">
        <f t="shared" si="9"/>
        <v>0</v>
      </c>
      <c r="G112">
        <f>SUM(F$2:F112)</f>
        <v>535.36505899999997</v>
      </c>
      <c r="H112">
        <f t="shared" si="10"/>
        <v>3.4699999999999998</v>
      </c>
      <c r="I112">
        <f>SUM(H$2:H112)</f>
        <v>379.64498000000009</v>
      </c>
      <c r="J112">
        <f t="shared" si="8"/>
        <v>0</v>
      </c>
      <c r="K112">
        <f>SUM(J$2:J112)</f>
        <v>29</v>
      </c>
      <c r="L112">
        <v>0</v>
      </c>
      <c r="M112">
        <f>SUM(L$2:L112)</f>
        <v>134.67619999999997</v>
      </c>
    </row>
    <row r="113" spans="1:13" x14ac:dyDescent="0.25">
      <c r="A113" s="1">
        <v>43120</v>
      </c>
      <c r="B113">
        <f t="shared" si="6"/>
        <v>5.42</v>
      </c>
      <c r="C113">
        <v>12.68</v>
      </c>
      <c r="D113">
        <v>-1.84</v>
      </c>
      <c r="E113">
        <f t="shared" si="7"/>
        <v>1.42</v>
      </c>
      <c r="F113">
        <f t="shared" si="9"/>
        <v>1.42</v>
      </c>
      <c r="G113">
        <f>SUM(F$2:F113)</f>
        <v>536.78505899999993</v>
      </c>
      <c r="H113">
        <f t="shared" si="10"/>
        <v>0</v>
      </c>
      <c r="I113">
        <f>SUM(H$2:H113)</f>
        <v>379.64498000000009</v>
      </c>
      <c r="J113">
        <f t="shared" si="8"/>
        <v>0</v>
      </c>
      <c r="K113">
        <f>SUM(J$2:J113)</f>
        <v>29</v>
      </c>
      <c r="L113">
        <v>0</v>
      </c>
      <c r="M113">
        <f>SUM(L$2:L113)</f>
        <v>134.67619999999997</v>
      </c>
    </row>
    <row r="114" spans="1:13" x14ac:dyDescent="0.25">
      <c r="A114" s="1">
        <v>43121</v>
      </c>
      <c r="B114">
        <f t="shared" si="6"/>
        <v>9.8249999999999993</v>
      </c>
      <c r="C114">
        <v>16.829999999999998</v>
      </c>
      <c r="D114">
        <v>2.82</v>
      </c>
      <c r="E114">
        <f t="shared" si="7"/>
        <v>5.8249999999999993</v>
      </c>
      <c r="F114">
        <f t="shared" si="9"/>
        <v>5.8249999999999993</v>
      </c>
      <c r="G114">
        <f>SUM(F$2:F114)</f>
        <v>542.61005899999998</v>
      </c>
      <c r="H114">
        <f t="shared" si="10"/>
        <v>0</v>
      </c>
      <c r="I114">
        <f>SUM(H$2:H114)</f>
        <v>379.64498000000009</v>
      </c>
      <c r="J114">
        <f t="shared" si="8"/>
        <v>0</v>
      </c>
      <c r="K114">
        <f>SUM(J$2:J114)</f>
        <v>29</v>
      </c>
      <c r="L114">
        <v>0.01</v>
      </c>
      <c r="M114">
        <f>SUM(L$2:L114)</f>
        <v>134.68619999999996</v>
      </c>
    </row>
    <row r="115" spans="1:13" x14ac:dyDescent="0.25">
      <c r="A115" s="1">
        <v>43122</v>
      </c>
      <c r="B115">
        <f t="shared" si="6"/>
        <v>9.09</v>
      </c>
      <c r="C115">
        <v>15.2</v>
      </c>
      <c r="D115">
        <v>2.98</v>
      </c>
      <c r="E115">
        <f t="shared" si="7"/>
        <v>5.09</v>
      </c>
      <c r="F115">
        <f t="shared" si="9"/>
        <v>5.09</v>
      </c>
      <c r="G115">
        <f>SUM(F$2:F115)</f>
        <v>547.70005900000001</v>
      </c>
      <c r="H115">
        <f t="shared" si="10"/>
        <v>0</v>
      </c>
      <c r="I115">
        <f>SUM(H$2:H115)</f>
        <v>379.64498000000009</v>
      </c>
      <c r="J115">
        <f t="shared" si="8"/>
        <v>0</v>
      </c>
      <c r="K115">
        <f>SUM(J$2:J115)</f>
        <v>29</v>
      </c>
      <c r="L115">
        <v>11.9672</v>
      </c>
      <c r="M115">
        <f>SUM(L$2:L115)</f>
        <v>146.65339999999995</v>
      </c>
    </row>
    <row r="116" spans="1:13" x14ac:dyDescent="0.25">
      <c r="A116" s="1">
        <v>43123</v>
      </c>
      <c r="B116">
        <f t="shared" si="6"/>
        <v>0.47</v>
      </c>
      <c r="C116">
        <v>3.23</v>
      </c>
      <c r="D116">
        <v>-2.29</v>
      </c>
      <c r="E116">
        <f t="shared" si="7"/>
        <v>-3.5300000000000002</v>
      </c>
      <c r="F116">
        <f t="shared" si="9"/>
        <v>0</v>
      </c>
      <c r="G116">
        <f>SUM(F$2:F116)</f>
        <v>547.70005900000001</v>
      </c>
      <c r="H116">
        <f t="shared" si="10"/>
        <v>3.5300000000000002</v>
      </c>
      <c r="I116">
        <f>SUM(H$2:H116)</f>
        <v>383.17498000000006</v>
      </c>
      <c r="J116">
        <f t="shared" si="8"/>
        <v>0</v>
      </c>
      <c r="K116">
        <f>SUM(J$2:J116)</f>
        <v>29</v>
      </c>
      <c r="L116">
        <v>4.8800000000000003E-2</v>
      </c>
      <c r="M116">
        <f>SUM(L$2:L116)</f>
        <v>146.70219999999995</v>
      </c>
    </row>
    <row r="117" spans="1:13" x14ac:dyDescent="0.25">
      <c r="A117" s="1">
        <v>43124</v>
      </c>
      <c r="B117">
        <f t="shared" si="6"/>
        <v>0.39000000000000012</v>
      </c>
      <c r="C117">
        <v>4.07</v>
      </c>
      <c r="D117">
        <v>-3.29</v>
      </c>
      <c r="E117">
        <f t="shared" si="7"/>
        <v>-3.61</v>
      </c>
      <c r="F117">
        <f t="shared" si="9"/>
        <v>0</v>
      </c>
      <c r="G117">
        <f>SUM(F$2:F117)</f>
        <v>547.70005900000001</v>
      </c>
      <c r="H117">
        <f t="shared" si="10"/>
        <v>3.61</v>
      </c>
      <c r="I117">
        <f>SUM(H$2:H117)</f>
        <v>386.78498000000008</v>
      </c>
      <c r="J117">
        <f t="shared" si="8"/>
        <v>0</v>
      </c>
      <c r="K117">
        <f>SUM(J$2:J117)</f>
        <v>29</v>
      </c>
      <c r="L117">
        <v>0</v>
      </c>
      <c r="M117">
        <f>SUM(L$2:L117)</f>
        <v>146.70219999999995</v>
      </c>
    </row>
    <row r="118" spans="1:13" x14ac:dyDescent="0.25">
      <c r="A118" s="1">
        <v>43125</v>
      </c>
      <c r="B118">
        <f t="shared" si="6"/>
        <v>4.62</v>
      </c>
      <c r="C118">
        <v>11.63</v>
      </c>
      <c r="D118">
        <v>-2.39</v>
      </c>
      <c r="E118">
        <f t="shared" si="7"/>
        <v>0.62000000000000011</v>
      </c>
      <c r="F118">
        <f t="shared" si="9"/>
        <v>0.62000000000000011</v>
      </c>
      <c r="G118">
        <f>SUM(F$2:F118)</f>
        <v>548.32005900000001</v>
      </c>
      <c r="H118">
        <f t="shared" si="10"/>
        <v>0</v>
      </c>
      <c r="I118">
        <f>SUM(H$2:H118)</f>
        <v>386.78498000000008</v>
      </c>
      <c r="J118">
        <f t="shared" si="8"/>
        <v>0</v>
      </c>
      <c r="K118">
        <f>SUM(J$2:J118)</f>
        <v>29</v>
      </c>
      <c r="L118">
        <v>0</v>
      </c>
      <c r="M118">
        <f>SUM(L$2:L118)</f>
        <v>146.70219999999995</v>
      </c>
    </row>
    <row r="119" spans="1:13" x14ac:dyDescent="0.25">
      <c r="A119" s="1">
        <v>43126</v>
      </c>
      <c r="B119">
        <f t="shared" si="6"/>
        <v>6.09</v>
      </c>
      <c r="C119">
        <v>11.12</v>
      </c>
      <c r="D119">
        <v>1.06</v>
      </c>
      <c r="E119">
        <f t="shared" si="7"/>
        <v>2.09</v>
      </c>
      <c r="F119">
        <f t="shared" si="9"/>
        <v>2.09</v>
      </c>
      <c r="G119">
        <f>SUM(F$2:F119)</f>
        <v>550.41005900000005</v>
      </c>
      <c r="H119">
        <f t="shared" si="10"/>
        <v>0</v>
      </c>
      <c r="I119">
        <f>SUM(H$2:H119)</f>
        <v>386.78498000000008</v>
      </c>
      <c r="J119">
        <f t="shared" si="8"/>
        <v>0</v>
      </c>
      <c r="K119">
        <f>SUM(J$2:J119)</f>
        <v>29</v>
      </c>
      <c r="L119" s="2" t="s">
        <v>13</v>
      </c>
      <c r="M119">
        <f>SUM(L$2:L119)</f>
        <v>146.70219999999995</v>
      </c>
    </row>
    <row r="120" spans="1:13" x14ac:dyDescent="0.25">
      <c r="A120" s="1">
        <v>43127</v>
      </c>
      <c r="B120">
        <f t="shared" si="6"/>
        <v>7.92</v>
      </c>
      <c r="C120">
        <v>12.61</v>
      </c>
      <c r="D120">
        <v>3.23</v>
      </c>
      <c r="E120">
        <f t="shared" si="7"/>
        <v>3.92</v>
      </c>
      <c r="F120">
        <f t="shared" si="9"/>
        <v>3.92</v>
      </c>
      <c r="G120">
        <f>SUM(F$2:F120)</f>
        <v>554.33005900000001</v>
      </c>
      <c r="H120">
        <f t="shared" si="10"/>
        <v>0</v>
      </c>
      <c r="I120">
        <f>SUM(H$2:H120)</f>
        <v>386.78498000000008</v>
      </c>
      <c r="J120">
        <f t="shared" si="8"/>
        <v>0</v>
      </c>
      <c r="K120">
        <f>SUM(J$2:J120)</f>
        <v>29</v>
      </c>
      <c r="L120">
        <v>0.67679999999999996</v>
      </c>
      <c r="M120">
        <f>SUM(L$2:L120)</f>
        <v>147.37899999999993</v>
      </c>
    </row>
    <row r="121" spans="1:13" x14ac:dyDescent="0.25">
      <c r="A121" s="1">
        <v>43128</v>
      </c>
      <c r="B121">
        <f t="shared" si="6"/>
        <v>4.5299999999999994</v>
      </c>
      <c r="C121">
        <v>10.18</v>
      </c>
      <c r="D121">
        <v>-1.1200000000000001</v>
      </c>
      <c r="E121">
        <f t="shared" si="7"/>
        <v>0.52999999999999936</v>
      </c>
      <c r="F121">
        <f t="shared" si="9"/>
        <v>0.52999999999999936</v>
      </c>
      <c r="G121">
        <f>SUM(F$2:F121)</f>
        <v>554.86005899999998</v>
      </c>
      <c r="H121">
        <f t="shared" si="10"/>
        <v>0</v>
      </c>
      <c r="I121">
        <f>SUM(H$2:H121)</f>
        <v>386.78498000000008</v>
      </c>
      <c r="J121">
        <f t="shared" si="8"/>
        <v>0</v>
      </c>
      <c r="K121">
        <f>SUM(J$2:J121)</f>
        <v>29</v>
      </c>
      <c r="L121">
        <v>0</v>
      </c>
      <c r="M121">
        <f>SUM(L$2:L121)</f>
        <v>147.37899999999993</v>
      </c>
    </row>
    <row r="122" spans="1:13" x14ac:dyDescent="0.25">
      <c r="A122" s="1">
        <v>43129</v>
      </c>
      <c r="B122">
        <f t="shared" si="6"/>
        <v>-1.6099999999999999</v>
      </c>
      <c r="C122">
        <v>1.57</v>
      </c>
      <c r="D122">
        <v>-4.79</v>
      </c>
      <c r="E122">
        <f t="shared" si="7"/>
        <v>-5.6099999999999994</v>
      </c>
      <c r="F122">
        <f t="shared" si="9"/>
        <v>0</v>
      </c>
      <c r="G122">
        <f>SUM(F$2:F122)</f>
        <v>554.86005899999998</v>
      </c>
      <c r="H122">
        <f t="shared" si="10"/>
        <v>5.6099999999999994</v>
      </c>
      <c r="I122">
        <f>SUM(H$2:H122)</f>
        <v>392.39498000000009</v>
      </c>
      <c r="J122">
        <f t="shared" si="8"/>
        <v>1</v>
      </c>
      <c r="K122">
        <f>SUM(J$2:J122)</f>
        <v>30</v>
      </c>
      <c r="L122">
        <v>0</v>
      </c>
      <c r="M122">
        <f>SUM(L$2:L122)</f>
        <v>147.37899999999993</v>
      </c>
    </row>
    <row r="123" spans="1:13" x14ac:dyDescent="0.25">
      <c r="A123" s="1">
        <v>43130</v>
      </c>
      <c r="B123">
        <f t="shared" si="6"/>
        <v>-2.1150000000000002</v>
      </c>
      <c r="C123">
        <v>2.59</v>
      </c>
      <c r="D123">
        <v>-6.82</v>
      </c>
      <c r="E123">
        <f t="shared" si="7"/>
        <v>-6.1150000000000002</v>
      </c>
      <c r="F123">
        <f t="shared" si="9"/>
        <v>0</v>
      </c>
      <c r="G123">
        <f>SUM(F$2:F123)</f>
        <v>554.86005899999998</v>
      </c>
      <c r="H123">
        <f t="shared" si="10"/>
        <v>6.1150000000000002</v>
      </c>
      <c r="I123">
        <f>SUM(H$2:H123)</f>
        <v>398.5099800000001</v>
      </c>
      <c r="J123">
        <f t="shared" si="8"/>
        <v>1</v>
      </c>
      <c r="K123">
        <f>SUM(J$2:J123)</f>
        <v>31</v>
      </c>
      <c r="L123">
        <v>0</v>
      </c>
      <c r="M123">
        <f>SUM(L$2:L123)</f>
        <v>147.37899999999993</v>
      </c>
    </row>
    <row r="124" spans="1:13" x14ac:dyDescent="0.25">
      <c r="A124" s="1">
        <v>43131</v>
      </c>
      <c r="B124">
        <f t="shared" si="6"/>
        <v>4.8499999999999996</v>
      </c>
      <c r="C124">
        <v>10.77</v>
      </c>
      <c r="D124">
        <v>-1.07</v>
      </c>
      <c r="E124">
        <f t="shared" si="7"/>
        <v>0.84999999999999964</v>
      </c>
      <c r="F124">
        <f t="shared" si="9"/>
        <v>0.84999999999999964</v>
      </c>
      <c r="G124">
        <f>SUM(F$2:F124)</f>
        <v>555.710059</v>
      </c>
      <c r="H124">
        <f t="shared" si="10"/>
        <v>0</v>
      </c>
      <c r="I124">
        <f>SUM(H$2:H124)</f>
        <v>398.5099800000001</v>
      </c>
      <c r="J124">
        <f t="shared" si="8"/>
        <v>0</v>
      </c>
      <c r="K124">
        <f>SUM(J$2:J124)</f>
        <v>31</v>
      </c>
      <c r="L124">
        <v>0</v>
      </c>
      <c r="M124">
        <f>SUM(L$2:L124)</f>
        <v>147.37899999999993</v>
      </c>
    </row>
    <row r="125" spans="1:13" x14ac:dyDescent="0.25">
      <c r="A125" s="1">
        <v>43132</v>
      </c>
      <c r="B125">
        <f t="shared" si="6"/>
        <v>-2.9950000000000001</v>
      </c>
      <c r="C125">
        <v>2.44</v>
      </c>
      <c r="D125">
        <v>-8.43</v>
      </c>
      <c r="E125">
        <f t="shared" si="7"/>
        <v>-6.9950000000000001</v>
      </c>
      <c r="F125">
        <f t="shared" si="9"/>
        <v>0</v>
      </c>
      <c r="G125">
        <f>SUM(F$2:F125)</f>
        <v>555.710059</v>
      </c>
      <c r="H125">
        <f t="shared" si="10"/>
        <v>6.9950000000000001</v>
      </c>
      <c r="I125">
        <f>SUM(H$2:H125)</f>
        <v>405.5049800000001</v>
      </c>
      <c r="J125">
        <f t="shared" si="8"/>
        <v>1</v>
      </c>
      <c r="K125">
        <f>SUM(J$2:J125)</f>
        <v>32</v>
      </c>
      <c r="L125">
        <v>0</v>
      </c>
      <c r="M125">
        <f>SUM(L$2:L125)</f>
        <v>147.37899999999993</v>
      </c>
    </row>
    <row r="126" spans="1:13" x14ac:dyDescent="0.25">
      <c r="A126" s="1">
        <v>43133</v>
      </c>
      <c r="B126">
        <f t="shared" si="6"/>
        <v>-8.11</v>
      </c>
      <c r="C126">
        <v>-3.95</v>
      </c>
      <c r="D126">
        <v>-12.27</v>
      </c>
      <c r="E126">
        <f t="shared" si="7"/>
        <v>-12.11</v>
      </c>
      <c r="F126">
        <f t="shared" si="9"/>
        <v>0</v>
      </c>
      <c r="G126">
        <f>SUM(F$2:F126)</f>
        <v>555.710059</v>
      </c>
      <c r="H126">
        <f t="shared" si="10"/>
        <v>12.11</v>
      </c>
      <c r="I126">
        <f>SUM(H$2:H126)</f>
        <v>417.61498000000012</v>
      </c>
      <c r="J126">
        <f t="shared" si="8"/>
        <v>1</v>
      </c>
      <c r="K126">
        <f>SUM(J$2:J126)</f>
        <v>33</v>
      </c>
      <c r="L126">
        <v>0</v>
      </c>
      <c r="M126">
        <f>SUM(L$2:L126)</f>
        <v>147.37899999999993</v>
      </c>
    </row>
    <row r="127" spans="1:13" x14ac:dyDescent="0.25">
      <c r="A127" s="1">
        <v>43134</v>
      </c>
      <c r="B127">
        <f t="shared" si="6"/>
        <v>-0.41500000000000004</v>
      </c>
      <c r="C127">
        <v>4.4000000000000004</v>
      </c>
      <c r="D127">
        <v>-5.23</v>
      </c>
      <c r="E127">
        <f t="shared" si="7"/>
        <v>-4.415</v>
      </c>
      <c r="F127">
        <f t="shared" si="9"/>
        <v>0</v>
      </c>
      <c r="G127">
        <f>SUM(F$2:F127)</f>
        <v>555.710059</v>
      </c>
      <c r="H127">
        <f t="shared" si="10"/>
        <v>4.415</v>
      </c>
      <c r="I127">
        <f>SUM(H$2:H127)</f>
        <v>422.02998000000014</v>
      </c>
      <c r="J127">
        <f t="shared" si="8"/>
        <v>1</v>
      </c>
      <c r="K127">
        <f>SUM(J$2:J127)</f>
        <v>34</v>
      </c>
      <c r="L127">
        <v>0</v>
      </c>
      <c r="M127">
        <f>SUM(L$2:L127)</f>
        <v>147.37899999999993</v>
      </c>
    </row>
    <row r="128" spans="1:13" x14ac:dyDescent="0.25">
      <c r="A128" s="1">
        <v>43135</v>
      </c>
      <c r="B128">
        <f t="shared" si="6"/>
        <v>-3.8049999999999997</v>
      </c>
      <c r="C128">
        <v>1.68</v>
      </c>
      <c r="D128">
        <v>-9.2899999999999991</v>
      </c>
      <c r="E128">
        <f t="shared" si="7"/>
        <v>-7.8049999999999997</v>
      </c>
      <c r="F128">
        <f t="shared" si="9"/>
        <v>0</v>
      </c>
      <c r="G128">
        <f>SUM(F$2:F128)</f>
        <v>555.710059</v>
      </c>
      <c r="H128">
        <f t="shared" si="10"/>
        <v>7.8049999999999997</v>
      </c>
      <c r="I128">
        <f>SUM(H$2:H128)</f>
        <v>429.83498000000014</v>
      </c>
      <c r="J128">
        <f t="shared" si="8"/>
        <v>1</v>
      </c>
      <c r="K128">
        <f>SUM(J$2:J128)</f>
        <v>35</v>
      </c>
      <c r="L128">
        <v>0.1004</v>
      </c>
      <c r="M128">
        <f>SUM(L$2:L128)</f>
        <v>147.47939999999994</v>
      </c>
    </row>
    <row r="129" spans="1:13" x14ac:dyDescent="0.25">
      <c r="A129" s="1">
        <v>43136</v>
      </c>
      <c r="B129">
        <f t="shared" si="6"/>
        <v>-7.5250000000000004</v>
      </c>
      <c r="C129">
        <v>-1.92</v>
      </c>
      <c r="D129">
        <v>-13.13</v>
      </c>
      <c r="E129">
        <f t="shared" si="7"/>
        <v>-11.525</v>
      </c>
      <c r="F129">
        <f t="shared" si="9"/>
        <v>0</v>
      </c>
      <c r="G129">
        <f>SUM(F$2:F129)</f>
        <v>555.710059</v>
      </c>
      <c r="H129">
        <f t="shared" si="10"/>
        <v>11.525</v>
      </c>
      <c r="I129">
        <f>SUM(H$2:H129)</f>
        <v>441.35998000000012</v>
      </c>
      <c r="J129">
        <f t="shared" si="8"/>
        <v>1</v>
      </c>
      <c r="K129">
        <f>SUM(J$2:J129)</f>
        <v>36</v>
      </c>
      <c r="L129" s="2" t="s">
        <v>14</v>
      </c>
      <c r="M129">
        <f>SUM(L$2:L129)</f>
        <v>147.47939999999994</v>
      </c>
    </row>
    <row r="130" spans="1:13" x14ac:dyDescent="0.25">
      <c r="A130" s="1">
        <v>43137</v>
      </c>
      <c r="B130">
        <f t="shared" si="6"/>
        <v>-4.05</v>
      </c>
      <c r="C130">
        <v>-1.03</v>
      </c>
      <c r="D130">
        <v>-7.07</v>
      </c>
      <c r="E130">
        <f t="shared" si="7"/>
        <v>-8.0500000000000007</v>
      </c>
      <c r="F130">
        <f t="shared" si="9"/>
        <v>0</v>
      </c>
      <c r="G130">
        <f>SUM(F$2:F130)</f>
        <v>555.710059</v>
      </c>
      <c r="H130">
        <f t="shared" si="10"/>
        <v>8.0500000000000007</v>
      </c>
      <c r="I130">
        <f>SUM(H$2:H130)</f>
        <v>449.40998000000013</v>
      </c>
      <c r="J130">
        <f t="shared" si="8"/>
        <v>1</v>
      </c>
      <c r="K130">
        <f>SUM(J$2:J130)</f>
        <v>37</v>
      </c>
      <c r="L130">
        <v>0</v>
      </c>
      <c r="M130">
        <f>SUM(L$2:L130)</f>
        <v>147.47939999999994</v>
      </c>
    </row>
    <row r="131" spans="1:13" x14ac:dyDescent="0.25">
      <c r="A131" s="1">
        <v>43138</v>
      </c>
      <c r="B131">
        <f t="shared" ref="B131:B194" si="11">(C131+D131)/2</f>
        <v>-4.58</v>
      </c>
      <c r="C131">
        <v>-2.37</v>
      </c>
      <c r="D131">
        <v>-6.79</v>
      </c>
      <c r="E131">
        <f t="shared" ref="E131:E194" si="12">((C131+D131)/2)-4</f>
        <v>-8.58</v>
      </c>
      <c r="F131">
        <f t="shared" si="9"/>
        <v>0</v>
      </c>
      <c r="G131">
        <f>SUM(F$2:F131)</f>
        <v>555.710059</v>
      </c>
      <c r="H131">
        <f t="shared" si="10"/>
        <v>8.58</v>
      </c>
      <c r="I131">
        <f>SUM(H$2:H131)</f>
        <v>457.98998000000012</v>
      </c>
      <c r="J131">
        <f t="shared" ref="J131:J194" si="13">IF(E131&lt;-4, 1, 0)</f>
        <v>1</v>
      </c>
      <c r="K131">
        <f>SUM(J$2:J131)</f>
        <v>38</v>
      </c>
      <c r="L131">
        <v>0</v>
      </c>
      <c r="M131">
        <f>SUM(L$2:L131)</f>
        <v>147.47939999999994</v>
      </c>
    </row>
    <row r="132" spans="1:13" x14ac:dyDescent="0.25">
      <c r="A132" s="1">
        <v>43139</v>
      </c>
      <c r="B132">
        <f t="shared" si="11"/>
        <v>-0.76500000000000012</v>
      </c>
      <c r="C132">
        <v>5.39</v>
      </c>
      <c r="D132">
        <v>-6.92</v>
      </c>
      <c r="E132">
        <f t="shared" si="12"/>
        <v>-4.7650000000000006</v>
      </c>
      <c r="F132">
        <f t="shared" ref="F132:F195" si="14">IF(E132&gt;0, E132, 0)</f>
        <v>0</v>
      </c>
      <c r="G132">
        <f>SUM(F$2:F132)</f>
        <v>555.710059</v>
      </c>
      <c r="H132">
        <f t="shared" si="10"/>
        <v>4.7650000000000006</v>
      </c>
      <c r="I132">
        <f>SUM(H$2:H132)</f>
        <v>462.7549800000001</v>
      </c>
      <c r="J132">
        <f t="shared" si="13"/>
        <v>1</v>
      </c>
      <c r="K132">
        <f>SUM(J$2:J132)</f>
        <v>39</v>
      </c>
      <c r="L132">
        <v>0</v>
      </c>
      <c r="M132">
        <f>SUM(L$2:L132)</f>
        <v>147.47939999999994</v>
      </c>
    </row>
    <row r="133" spans="1:13" x14ac:dyDescent="0.25">
      <c r="A133" s="1">
        <v>43140</v>
      </c>
      <c r="B133">
        <f t="shared" si="11"/>
        <v>3.97</v>
      </c>
      <c r="C133">
        <v>8.58</v>
      </c>
      <c r="D133">
        <v>-0.64</v>
      </c>
      <c r="E133">
        <f t="shared" si="12"/>
        <v>-2.9999999999999805E-2</v>
      </c>
      <c r="F133">
        <f t="shared" si="14"/>
        <v>0</v>
      </c>
      <c r="G133">
        <f>SUM(F$2:F133)</f>
        <v>555.710059</v>
      </c>
      <c r="H133">
        <f t="shared" si="10"/>
        <v>2.9999999999999805E-2</v>
      </c>
      <c r="I133">
        <f>SUM(H$2:H133)</f>
        <v>462.78498000000008</v>
      </c>
      <c r="J133">
        <f t="shared" si="13"/>
        <v>0</v>
      </c>
      <c r="K133">
        <f>SUM(J$2:J133)</f>
        <v>39</v>
      </c>
      <c r="L133">
        <v>0</v>
      </c>
      <c r="M133">
        <f>SUM(L$2:L133)</f>
        <v>147.47939999999994</v>
      </c>
    </row>
    <row r="134" spans="1:13" x14ac:dyDescent="0.25">
      <c r="A134" s="1">
        <v>43141</v>
      </c>
      <c r="B134">
        <f t="shared" si="11"/>
        <v>-2.665</v>
      </c>
      <c r="C134">
        <v>-0.7</v>
      </c>
      <c r="D134">
        <v>-4.63</v>
      </c>
      <c r="E134">
        <f t="shared" si="12"/>
        <v>-6.665</v>
      </c>
      <c r="F134">
        <f t="shared" si="14"/>
        <v>0</v>
      </c>
      <c r="G134">
        <f>SUM(F$2:F134)</f>
        <v>555.710059</v>
      </c>
      <c r="H134">
        <f t="shared" si="10"/>
        <v>6.665</v>
      </c>
      <c r="I134">
        <f>SUM(H$2:H134)</f>
        <v>469.4499800000001</v>
      </c>
      <c r="J134">
        <f t="shared" si="13"/>
        <v>1</v>
      </c>
      <c r="K134">
        <f>SUM(J$2:J134)</f>
        <v>40</v>
      </c>
      <c r="L134">
        <v>0.23080000000000001</v>
      </c>
      <c r="M134">
        <f>SUM(L$2:L134)</f>
        <v>147.71019999999993</v>
      </c>
    </row>
    <row r="135" spans="1:13" x14ac:dyDescent="0.25">
      <c r="A135" s="1">
        <v>43142</v>
      </c>
      <c r="B135">
        <f t="shared" si="11"/>
        <v>-5.77</v>
      </c>
      <c r="C135">
        <v>-3.37</v>
      </c>
      <c r="D135">
        <v>-8.17</v>
      </c>
      <c r="E135">
        <f t="shared" si="12"/>
        <v>-9.77</v>
      </c>
      <c r="F135">
        <f t="shared" si="14"/>
        <v>0</v>
      </c>
      <c r="G135">
        <f>SUM(F$2:F135)</f>
        <v>555.710059</v>
      </c>
      <c r="H135">
        <f t="shared" si="10"/>
        <v>9.77</v>
      </c>
      <c r="I135">
        <f>SUM(H$2:H135)</f>
        <v>479.21998000000008</v>
      </c>
      <c r="J135">
        <f t="shared" si="13"/>
        <v>1</v>
      </c>
      <c r="K135">
        <f>SUM(J$2:J135)</f>
        <v>41</v>
      </c>
      <c r="L135">
        <v>0.34439999999999998</v>
      </c>
      <c r="M135">
        <f>SUM(L$2:L135)</f>
        <v>148.05459999999994</v>
      </c>
    </row>
    <row r="136" spans="1:13" x14ac:dyDescent="0.25">
      <c r="A136" s="1">
        <v>43143</v>
      </c>
      <c r="B136">
        <f t="shared" si="11"/>
        <v>-5.7650000000000006</v>
      </c>
      <c r="C136">
        <v>0.6</v>
      </c>
      <c r="D136">
        <v>-12.13</v>
      </c>
      <c r="E136">
        <f t="shared" si="12"/>
        <v>-9.7650000000000006</v>
      </c>
      <c r="F136">
        <f t="shared" si="14"/>
        <v>0</v>
      </c>
      <c r="G136">
        <f>SUM(F$2:F136)</f>
        <v>555.710059</v>
      </c>
      <c r="H136">
        <f t="shared" si="10"/>
        <v>9.7650000000000006</v>
      </c>
      <c r="I136">
        <f>SUM(H$2:H136)</f>
        <v>488.98498000000006</v>
      </c>
      <c r="J136">
        <f t="shared" si="13"/>
        <v>1</v>
      </c>
      <c r="K136">
        <f>SUM(J$2:J136)</f>
        <v>42</v>
      </c>
      <c r="L136">
        <v>0</v>
      </c>
      <c r="M136">
        <f>SUM(L$2:L136)</f>
        <v>148.05459999999994</v>
      </c>
    </row>
    <row r="137" spans="1:13" x14ac:dyDescent="0.25">
      <c r="A137" s="1">
        <v>43144</v>
      </c>
      <c r="B137">
        <f t="shared" si="11"/>
        <v>-1.9950000000000001</v>
      </c>
      <c r="C137">
        <v>5</v>
      </c>
      <c r="D137">
        <v>-8.99</v>
      </c>
      <c r="E137">
        <f t="shared" si="12"/>
        <v>-5.9950000000000001</v>
      </c>
      <c r="F137">
        <f t="shared" si="14"/>
        <v>0</v>
      </c>
      <c r="G137">
        <f>SUM(F$2:F137)</f>
        <v>555.710059</v>
      </c>
      <c r="H137">
        <f t="shared" si="10"/>
        <v>5.9950000000000001</v>
      </c>
      <c r="I137">
        <f>SUM(H$2:H137)</f>
        <v>494.97998000000007</v>
      </c>
      <c r="J137">
        <f t="shared" si="13"/>
        <v>1</v>
      </c>
      <c r="K137">
        <f>SUM(J$2:J137)</f>
        <v>43</v>
      </c>
      <c r="L137">
        <v>0.3206</v>
      </c>
      <c r="M137">
        <f>SUM(L$2:L137)</f>
        <v>148.37519999999995</v>
      </c>
    </row>
    <row r="138" spans="1:13" x14ac:dyDescent="0.25">
      <c r="A138" s="1">
        <v>43145</v>
      </c>
      <c r="B138">
        <f t="shared" si="11"/>
        <v>8.3000000000000007</v>
      </c>
      <c r="C138">
        <v>16.3</v>
      </c>
      <c r="D138">
        <v>0.3</v>
      </c>
      <c r="E138">
        <f t="shared" si="12"/>
        <v>4.3000000000000007</v>
      </c>
      <c r="F138">
        <f t="shared" si="14"/>
        <v>4.3000000000000007</v>
      </c>
      <c r="G138">
        <f>SUM(F$2:F138)</f>
        <v>560.01005899999996</v>
      </c>
      <c r="H138">
        <f t="shared" si="10"/>
        <v>0</v>
      </c>
      <c r="I138">
        <f>SUM(H$2:H138)</f>
        <v>494.97998000000007</v>
      </c>
      <c r="J138">
        <f t="shared" si="13"/>
        <v>0</v>
      </c>
      <c r="K138">
        <f>SUM(J$2:J138)</f>
        <v>43</v>
      </c>
      <c r="L138">
        <v>0.15179999999999999</v>
      </c>
      <c r="M138">
        <f>SUM(L$2:L138)</f>
        <v>148.52699999999996</v>
      </c>
    </row>
    <row r="139" spans="1:13" x14ac:dyDescent="0.25">
      <c r="A139" s="1">
        <v>43146</v>
      </c>
      <c r="B139">
        <f t="shared" si="11"/>
        <v>16.074999999999999</v>
      </c>
      <c r="C139">
        <v>23.48</v>
      </c>
      <c r="D139">
        <v>8.67</v>
      </c>
      <c r="E139">
        <f t="shared" si="12"/>
        <v>12.074999999999999</v>
      </c>
      <c r="F139">
        <f t="shared" si="14"/>
        <v>12.074999999999999</v>
      </c>
      <c r="G139">
        <f>SUM(F$2:F139)</f>
        <v>572.085059</v>
      </c>
      <c r="H139">
        <f t="shared" si="10"/>
        <v>0</v>
      </c>
      <c r="I139">
        <f>SUM(H$2:H139)</f>
        <v>494.97998000000007</v>
      </c>
      <c r="J139">
        <f t="shared" si="13"/>
        <v>0</v>
      </c>
      <c r="K139">
        <f>SUM(J$2:J139)</f>
        <v>43</v>
      </c>
      <c r="L139">
        <v>2.7238000000000002</v>
      </c>
      <c r="M139">
        <f>SUM(L$2:L139)</f>
        <v>151.25079999999997</v>
      </c>
    </row>
    <row r="140" spans="1:13" x14ac:dyDescent="0.25">
      <c r="A140" s="1">
        <v>43147</v>
      </c>
      <c r="B140">
        <f t="shared" si="11"/>
        <v>1.76</v>
      </c>
      <c r="C140">
        <v>6.49</v>
      </c>
      <c r="D140">
        <v>-2.97</v>
      </c>
      <c r="E140">
        <f t="shared" si="12"/>
        <v>-2.2400000000000002</v>
      </c>
      <c r="F140">
        <f t="shared" si="14"/>
        <v>0</v>
      </c>
      <c r="G140">
        <f>SUM(F$2:F140)</f>
        <v>572.085059</v>
      </c>
      <c r="H140">
        <f t="shared" si="10"/>
        <v>2.2400000000000002</v>
      </c>
      <c r="I140">
        <f>SUM(H$2:H140)</f>
        <v>497.21998000000008</v>
      </c>
      <c r="J140">
        <f t="shared" si="13"/>
        <v>0</v>
      </c>
      <c r="K140">
        <f>SUM(J$2:J140)</f>
        <v>43</v>
      </c>
      <c r="L140">
        <v>3.5999999999999997E-2</v>
      </c>
      <c r="M140">
        <f>SUM(L$2:L140)</f>
        <v>151.28679999999997</v>
      </c>
    </row>
    <row r="141" spans="1:13" x14ac:dyDescent="0.25">
      <c r="A141" s="1">
        <v>43148</v>
      </c>
      <c r="B141">
        <f t="shared" si="11"/>
        <v>0.43999999999999972</v>
      </c>
      <c r="C141">
        <v>4.5999999999999996</v>
      </c>
      <c r="D141">
        <v>-3.72</v>
      </c>
      <c r="E141">
        <f t="shared" si="12"/>
        <v>-3.5600000000000005</v>
      </c>
      <c r="F141">
        <f t="shared" si="14"/>
        <v>0</v>
      </c>
      <c r="G141">
        <f>SUM(F$2:F141)</f>
        <v>572.085059</v>
      </c>
      <c r="H141">
        <f t="shared" si="10"/>
        <v>3.5600000000000005</v>
      </c>
      <c r="I141">
        <f>SUM(H$2:H141)</f>
        <v>500.77998000000008</v>
      </c>
      <c r="J141">
        <f t="shared" si="13"/>
        <v>0</v>
      </c>
      <c r="K141">
        <f>SUM(J$2:J141)</f>
        <v>43</v>
      </c>
      <c r="L141">
        <v>1.8956</v>
      </c>
      <c r="M141">
        <f>SUM(L$2:L141)</f>
        <v>153.18239999999997</v>
      </c>
    </row>
    <row r="142" spans="1:13" x14ac:dyDescent="0.25">
      <c r="A142" s="1">
        <v>43149</v>
      </c>
      <c r="B142">
        <f t="shared" si="11"/>
        <v>4.6050000000000004</v>
      </c>
      <c r="C142">
        <v>11.57</v>
      </c>
      <c r="D142">
        <v>-2.36</v>
      </c>
      <c r="E142">
        <f t="shared" si="12"/>
        <v>0.60500000000000043</v>
      </c>
      <c r="F142">
        <f t="shared" si="14"/>
        <v>0.60500000000000043</v>
      </c>
      <c r="G142">
        <f>SUM(F$2:F142)</f>
        <v>572.69005900000002</v>
      </c>
      <c r="H142">
        <f t="shared" si="10"/>
        <v>0</v>
      </c>
      <c r="I142">
        <f>SUM(H$2:H142)</f>
        <v>500.77998000000008</v>
      </c>
      <c r="J142">
        <f t="shared" si="13"/>
        <v>0</v>
      </c>
      <c r="K142">
        <f>SUM(J$2:J142)</f>
        <v>43</v>
      </c>
      <c r="L142">
        <v>0.218</v>
      </c>
      <c r="M142">
        <f>SUM(L$2:L142)</f>
        <v>153.40039999999996</v>
      </c>
    </row>
    <row r="143" spans="1:13" x14ac:dyDescent="0.25">
      <c r="A143" s="1">
        <v>43150</v>
      </c>
      <c r="B143">
        <f t="shared" si="11"/>
        <v>12.9</v>
      </c>
      <c r="C143">
        <v>18.8</v>
      </c>
      <c r="D143">
        <v>7</v>
      </c>
      <c r="E143">
        <f t="shared" si="12"/>
        <v>8.9</v>
      </c>
      <c r="F143">
        <f t="shared" si="14"/>
        <v>8.9</v>
      </c>
      <c r="G143">
        <f>SUM(F$2:F143)</f>
        <v>581.590059</v>
      </c>
      <c r="H143">
        <f t="shared" si="10"/>
        <v>0</v>
      </c>
      <c r="I143">
        <f>SUM(H$2:H143)</f>
        <v>500.77998000000008</v>
      </c>
      <c r="J143">
        <f t="shared" si="13"/>
        <v>0</v>
      </c>
      <c r="K143">
        <f>SUM(J$2:J143)</f>
        <v>43</v>
      </c>
      <c r="L143">
        <v>20.166599999999999</v>
      </c>
      <c r="M143">
        <f>SUM(L$2:L143)</f>
        <v>173.56699999999995</v>
      </c>
    </row>
    <row r="144" spans="1:13" x14ac:dyDescent="0.25">
      <c r="A144" s="1">
        <v>43151</v>
      </c>
      <c r="B144">
        <f t="shared" si="11"/>
        <v>11.605</v>
      </c>
      <c r="C144">
        <v>21.94</v>
      </c>
      <c r="D144">
        <v>1.27</v>
      </c>
      <c r="E144">
        <f t="shared" si="12"/>
        <v>7.6050000000000004</v>
      </c>
      <c r="F144">
        <f t="shared" si="14"/>
        <v>7.6050000000000004</v>
      </c>
      <c r="G144">
        <f>SUM(F$2:F144)</f>
        <v>589.19505900000001</v>
      </c>
      <c r="H144">
        <f t="shared" si="10"/>
        <v>0</v>
      </c>
      <c r="I144">
        <f>SUM(H$2:H144)</f>
        <v>500.77998000000008</v>
      </c>
      <c r="J144">
        <f t="shared" si="13"/>
        <v>0</v>
      </c>
      <c r="K144">
        <f>SUM(J$2:J144)</f>
        <v>43</v>
      </c>
      <c r="L144">
        <v>26.308800000000002</v>
      </c>
      <c r="M144">
        <f>SUM(L$2:L144)</f>
        <v>199.87579999999994</v>
      </c>
    </row>
    <row r="145" spans="1:13" x14ac:dyDescent="0.25">
      <c r="A145" s="1">
        <v>43152</v>
      </c>
      <c r="B145">
        <f t="shared" si="11"/>
        <v>-1.21</v>
      </c>
      <c r="C145">
        <v>1.1200000000000001</v>
      </c>
      <c r="D145">
        <v>-3.54</v>
      </c>
      <c r="E145">
        <f t="shared" si="12"/>
        <v>-5.21</v>
      </c>
      <c r="F145">
        <f t="shared" si="14"/>
        <v>0</v>
      </c>
      <c r="G145">
        <f>SUM(F$2:F145)</f>
        <v>589.19505900000001</v>
      </c>
      <c r="H145">
        <f t="shared" si="10"/>
        <v>5.21</v>
      </c>
      <c r="I145">
        <f>SUM(H$2:H145)</f>
        <v>505.98998000000006</v>
      </c>
      <c r="J145">
        <f t="shared" si="13"/>
        <v>1</v>
      </c>
      <c r="K145">
        <f>SUM(J$2:J145)</f>
        <v>44</v>
      </c>
      <c r="L145">
        <v>14.4984</v>
      </c>
      <c r="M145">
        <f>SUM(L$2:L145)</f>
        <v>214.37419999999995</v>
      </c>
    </row>
    <row r="146" spans="1:13" x14ac:dyDescent="0.25">
      <c r="A146" s="1">
        <v>43153</v>
      </c>
      <c r="B146">
        <f t="shared" si="11"/>
        <v>3.3400000000000003</v>
      </c>
      <c r="C146">
        <v>6.65</v>
      </c>
      <c r="D146">
        <v>0.03</v>
      </c>
      <c r="E146">
        <f t="shared" si="12"/>
        <v>-0.6599999999999997</v>
      </c>
      <c r="F146">
        <f t="shared" si="14"/>
        <v>0</v>
      </c>
      <c r="G146">
        <f>SUM(F$2:F146)</f>
        <v>589.19505900000001</v>
      </c>
      <c r="H146">
        <f t="shared" si="10"/>
        <v>0.6599999999999997</v>
      </c>
      <c r="I146">
        <f>SUM(H$2:H146)</f>
        <v>506.64998000000008</v>
      </c>
      <c r="J146">
        <f t="shared" si="13"/>
        <v>0</v>
      </c>
      <c r="K146">
        <f>SUM(J$2:J146)</f>
        <v>44</v>
      </c>
      <c r="L146">
        <v>6.4804000000000004</v>
      </c>
      <c r="M146">
        <f>SUM(L$2:L146)</f>
        <v>220.85459999999995</v>
      </c>
    </row>
    <row r="147" spans="1:13" x14ac:dyDescent="0.25">
      <c r="A147" s="1">
        <v>43154</v>
      </c>
      <c r="B147">
        <f t="shared" si="11"/>
        <v>12.1</v>
      </c>
      <c r="C147">
        <v>17.079999999999998</v>
      </c>
      <c r="D147">
        <v>7.12</v>
      </c>
      <c r="E147">
        <f t="shared" si="12"/>
        <v>8.1</v>
      </c>
      <c r="F147">
        <f t="shared" si="14"/>
        <v>8.1</v>
      </c>
      <c r="G147">
        <f>SUM(F$2:F147)</f>
        <v>597.29505900000004</v>
      </c>
      <c r="H147">
        <f t="shared" ref="H147:H210" si="15">IF(E147&lt;0,ABS(E147), 0)</f>
        <v>0</v>
      </c>
      <c r="I147">
        <f>SUM(H$2:H147)</f>
        <v>506.64998000000008</v>
      </c>
      <c r="J147">
        <f t="shared" si="13"/>
        <v>0</v>
      </c>
      <c r="K147">
        <f>SUM(J$2:J147)</f>
        <v>44</v>
      </c>
      <c r="L147">
        <v>2.0794000000000001</v>
      </c>
      <c r="M147">
        <f>SUM(L$2:L147)</f>
        <v>222.93399999999994</v>
      </c>
    </row>
    <row r="148" spans="1:13" x14ac:dyDescent="0.25">
      <c r="A148" s="1">
        <v>43155</v>
      </c>
      <c r="B148">
        <f t="shared" si="11"/>
        <v>9.8449999999999989</v>
      </c>
      <c r="C148">
        <v>13.7</v>
      </c>
      <c r="D148">
        <v>5.99</v>
      </c>
      <c r="E148">
        <f t="shared" si="12"/>
        <v>5.8449999999999989</v>
      </c>
      <c r="F148">
        <f t="shared" si="14"/>
        <v>5.8449999999999989</v>
      </c>
      <c r="G148">
        <f>SUM(F$2:F148)</f>
        <v>603.14005900000006</v>
      </c>
      <c r="H148">
        <f t="shared" si="15"/>
        <v>0</v>
      </c>
      <c r="I148">
        <f>SUM(H$2:H148)</f>
        <v>506.64998000000008</v>
      </c>
      <c r="J148">
        <f t="shared" si="13"/>
        <v>0</v>
      </c>
      <c r="K148">
        <f>SUM(J$2:J148)</f>
        <v>44</v>
      </c>
      <c r="L148">
        <v>27.676400000000001</v>
      </c>
      <c r="M148">
        <f>SUM(L$2:L148)</f>
        <v>250.61039999999994</v>
      </c>
    </row>
    <row r="149" spans="1:13" x14ac:dyDescent="0.25">
      <c r="A149" s="1">
        <v>43156</v>
      </c>
      <c r="B149">
        <f t="shared" si="11"/>
        <v>6.8100000000000005</v>
      </c>
      <c r="C149">
        <v>11.57</v>
      </c>
      <c r="D149">
        <v>2.0499999999999998</v>
      </c>
      <c r="E149">
        <f t="shared" si="12"/>
        <v>2.8100000000000005</v>
      </c>
      <c r="F149">
        <f t="shared" si="14"/>
        <v>2.8100000000000005</v>
      </c>
      <c r="G149">
        <f>SUM(F$2:F149)</f>
        <v>605.95005900000001</v>
      </c>
      <c r="H149">
        <f t="shared" si="15"/>
        <v>0</v>
      </c>
      <c r="I149">
        <f>SUM(H$2:H149)</f>
        <v>506.64998000000008</v>
      </c>
      <c r="J149">
        <f t="shared" si="13"/>
        <v>0</v>
      </c>
      <c r="K149">
        <f>SUM(J$2:J149)</f>
        <v>44</v>
      </c>
      <c r="L149">
        <v>0</v>
      </c>
      <c r="M149">
        <f>SUM(L$2:L149)</f>
        <v>250.61039999999994</v>
      </c>
    </row>
    <row r="150" spans="1:13" x14ac:dyDescent="0.25">
      <c r="A150" s="1">
        <v>43157</v>
      </c>
      <c r="B150">
        <f t="shared" si="11"/>
        <v>8.0250000000000004</v>
      </c>
      <c r="C150">
        <v>15.23</v>
      </c>
      <c r="D150">
        <v>0.82</v>
      </c>
      <c r="E150">
        <f t="shared" si="12"/>
        <v>4.0250000000000004</v>
      </c>
      <c r="F150">
        <f t="shared" si="14"/>
        <v>4.0250000000000004</v>
      </c>
      <c r="G150">
        <f>SUM(F$2:F150)</f>
        <v>609.97505899999999</v>
      </c>
      <c r="H150">
        <f t="shared" si="15"/>
        <v>0</v>
      </c>
      <c r="I150">
        <f>SUM(H$2:H150)</f>
        <v>506.64998000000008</v>
      </c>
      <c r="J150">
        <f t="shared" si="13"/>
        <v>0</v>
      </c>
      <c r="K150">
        <f>SUM(J$2:J150)</f>
        <v>44</v>
      </c>
      <c r="L150">
        <v>0</v>
      </c>
      <c r="M150">
        <f>SUM(L$2:L150)</f>
        <v>250.61039999999994</v>
      </c>
    </row>
    <row r="151" spans="1:13" x14ac:dyDescent="0.25">
      <c r="A151" s="1">
        <v>43158</v>
      </c>
      <c r="B151">
        <f t="shared" si="11"/>
        <v>11.195</v>
      </c>
      <c r="C151">
        <v>18.64</v>
      </c>
      <c r="D151">
        <v>3.75</v>
      </c>
      <c r="E151">
        <f t="shared" si="12"/>
        <v>7.1950000000000003</v>
      </c>
      <c r="F151">
        <f t="shared" si="14"/>
        <v>7.1950000000000003</v>
      </c>
      <c r="G151">
        <f>SUM(F$2:F151)</f>
        <v>617.17005900000004</v>
      </c>
      <c r="H151">
        <f t="shared" si="15"/>
        <v>0</v>
      </c>
      <c r="I151">
        <f>SUM(H$2:H151)</f>
        <v>506.64998000000008</v>
      </c>
      <c r="J151">
        <f t="shared" si="13"/>
        <v>0</v>
      </c>
      <c r="K151">
        <f>SUM(J$2:J151)</f>
        <v>44</v>
      </c>
      <c r="L151">
        <v>0</v>
      </c>
      <c r="M151">
        <f>SUM(L$2:L151)</f>
        <v>250.61039999999994</v>
      </c>
    </row>
    <row r="152" spans="1:13" x14ac:dyDescent="0.25">
      <c r="A152" s="1">
        <v>43159</v>
      </c>
      <c r="B152">
        <f t="shared" si="11"/>
        <v>12.965</v>
      </c>
      <c r="C152">
        <v>17.11</v>
      </c>
      <c r="D152">
        <v>8.82</v>
      </c>
      <c r="E152">
        <f t="shared" si="12"/>
        <v>8.9649999999999999</v>
      </c>
      <c r="F152">
        <f t="shared" si="14"/>
        <v>8.9649999999999999</v>
      </c>
      <c r="G152">
        <f>SUM(F$2:F152)</f>
        <v>626.13505900000007</v>
      </c>
      <c r="H152">
        <f t="shared" si="15"/>
        <v>0</v>
      </c>
      <c r="I152">
        <f>SUM(H$2:H152)</f>
        <v>506.64998000000008</v>
      </c>
      <c r="J152">
        <f t="shared" si="13"/>
        <v>0</v>
      </c>
      <c r="K152">
        <f>SUM(J$2:J152)</f>
        <v>44</v>
      </c>
      <c r="L152">
        <v>4.7576000000000001</v>
      </c>
      <c r="M152">
        <f>SUM(L$2:L152)</f>
        <v>255.36799999999994</v>
      </c>
    </row>
    <row r="153" spans="1:13" x14ac:dyDescent="0.25">
      <c r="A153" s="1">
        <v>43160</v>
      </c>
      <c r="B153">
        <f t="shared" si="11"/>
        <v>8.2050000000000001</v>
      </c>
      <c r="C153">
        <v>12.7</v>
      </c>
      <c r="D153">
        <v>3.71</v>
      </c>
      <c r="E153">
        <f t="shared" si="12"/>
        <v>4.2050000000000001</v>
      </c>
      <c r="F153">
        <f t="shared" si="14"/>
        <v>4.2050000000000001</v>
      </c>
      <c r="G153">
        <f>SUM(F$2:F153)</f>
        <v>630.34005900000011</v>
      </c>
      <c r="H153">
        <f t="shared" si="15"/>
        <v>0</v>
      </c>
      <c r="I153">
        <f>SUM(H$2:H153)</f>
        <v>506.64998000000008</v>
      </c>
      <c r="J153">
        <f t="shared" si="13"/>
        <v>0</v>
      </c>
      <c r="K153">
        <f>SUM(J$2:J153)</f>
        <v>44</v>
      </c>
      <c r="L153">
        <v>2.5448</v>
      </c>
      <c r="M153">
        <f>SUM(L$2:L153)</f>
        <v>257.91279999999995</v>
      </c>
    </row>
    <row r="154" spans="1:13" x14ac:dyDescent="0.25">
      <c r="A154" s="1">
        <v>43161</v>
      </c>
      <c r="B154">
        <f t="shared" si="11"/>
        <v>4.8949999999999996</v>
      </c>
      <c r="C154">
        <v>11.19</v>
      </c>
      <c r="D154">
        <v>-1.4</v>
      </c>
      <c r="E154">
        <f t="shared" si="12"/>
        <v>0.89499999999999957</v>
      </c>
      <c r="F154">
        <f t="shared" si="14"/>
        <v>0.89499999999999957</v>
      </c>
      <c r="G154">
        <f>SUM(F$2:F154)</f>
        <v>631.23505900000009</v>
      </c>
      <c r="H154">
        <f t="shared" si="15"/>
        <v>0</v>
      </c>
      <c r="I154">
        <f>SUM(H$2:H154)</f>
        <v>506.64998000000008</v>
      </c>
      <c r="J154">
        <f t="shared" si="13"/>
        <v>0</v>
      </c>
      <c r="K154">
        <f>SUM(J$2:J154)</f>
        <v>44</v>
      </c>
      <c r="L154">
        <v>0</v>
      </c>
      <c r="M154">
        <f>SUM(L$2:L154)</f>
        <v>257.91279999999995</v>
      </c>
    </row>
    <row r="155" spans="1:13" x14ac:dyDescent="0.25">
      <c r="A155" s="1">
        <v>43162</v>
      </c>
      <c r="B155">
        <f t="shared" si="11"/>
        <v>5.3650000000000002</v>
      </c>
      <c r="C155">
        <v>11.88</v>
      </c>
      <c r="D155">
        <v>-1.1499999999999999</v>
      </c>
      <c r="E155">
        <f t="shared" si="12"/>
        <v>1.3650000000000002</v>
      </c>
      <c r="F155">
        <f t="shared" si="14"/>
        <v>1.3650000000000002</v>
      </c>
      <c r="G155">
        <f>SUM(F$2:F155)</f>
        <v>632.6000590000001</v>
      </c>
      <c r="H155">
        <f t="shared" si="15"/>
        <v>0</v>
      </c>
      <c r="I155">
        <f>SUM(H$2:H155)</f>
        <v>506.64998000000008</v>
      </c>
      <c r="J155">
        <f t="shared" si="13"/>
        <v>0</v>
      </c>
      <c r="K155">
        <f>SUM(J$2:J155)</f>
        <v>44</v>
      </c>
      <c r="L155">
        <v>0</v>
      </c>
      <c r="M155">
        <f>SUM(L$2:L155)</f>
        <v>257.91279999999995</v>
      </c>
    </row>
    <row r="156" spans="1:13" x14ac:dyDescent="0.25">
      <c r="A156" s="1">
        <v>43163</v>
      </c>
      <c r="B156">
        <f t="shared" si="11"/>
        <v>6.21</v>
      </c>
      <c r="C156">
        <v>13.31</v>
      </c>
      <c r="D156">
        <v>-0.89</v>
      </c>
      <c r="E156">
        <f t="shared" si="12"/>
        <v>2.21</v>
      </c>
      <c r="F156">
        <f t="shared" si="14"/>
        <v>2.21</v>
      </c>
      <c r="G156">
        <f>SUM(F$2:F156)</f>
        <v>634.81005900000014</v>
      </c>
      <c r="H156">
        <f t="shared" si="15"/>
        <v>0</v>
      </c>
      <c r="I156">
        <f>SUM(H$2:H156)</f>
        <v>506.64998000000008</v>
      </c>
      <c r="J156">
        <f t="shared" si="13"/>
        <v>0</v>
      </c>
      <c r="K156">
        <f>SUM(J$2:J156)</f>
        <v>44</v>
      </c>
      <c r="L156">
        <v>0</v>
      </c>
      <c r="M156">
        <f>SUM(L$2:L156)</f>
        <v>257.91279999999995</v>
      </c>
    </row>
    <row r="157" spans="1:13" x14ac:dyDescent="0.25">
      <c r="A157" s="1">
        <v>43164</v>
      </c>
      <c r="B157">
        <f t="shared" si="11"/>
        <v>4.5</v>
      </c>
      <c r="C157">
        <v>8.2100000000000009</v>
      </c>
      <c r="D157">
        <v>0.79</v>
      </c>
      <c r="E157">
        <f t="shared" si="12"/>
        <v>0.5</v>
      </c>
      <c r="F157">
        <f t="shared" si="14"/>
        <v>0.5</v>
      </c>
      <c r="G157">
        <f>SUM(F$2:F157)</f>
        <v>635.31005900000014</v>
      </c>
      <c r="H157">
        <f t="shared" si="15"/>
        <v>0</v>
      </c>
      <c r="I157">
        <f>SUM(H$2:H157)</f>
        <v>506.64998000000008</v>
      </c>
      <c r="J157">
        <f t="shared" si="13"/>
        <v>0</v>
      </c>
      <c r="K157">
        <f>SUM(J$2:J157)</f>
        <v>44</v>
      </c>
      <c r="L157">
        <v>11.5036</v>
      </c>
      <c r="M157">
        <f>SUM(L$2:L157)</f>
        <v>269.41639999999995</v>
      </c>
    </row>
    <row r="158" spans="1:13" x14ac:dyDescent="0.25">
      <c r="A158" s="1">
        <v>43165</v>
      </c>
      <c r="B158">
        <f t="shared" si="11"/>
        <v>2.7149999999999999</v>
      </c>
      <c r="C158">
        <v>5.52</v>
      </c>
      <c r="D158">
        <v>-0.09</v>
      </c>
      <c r="E158">
        <f t="shared" si="12"/>
        <v>-1.2850000000000001</v>
      </c>
      <c r="F158">
        <f t="shared" si="14"/>
        <v>0</v>
      </c>
      <c r="G158">
        <f>SUM(F$2:F158)</f>
        <v>635.31005900000014</v>
      </c>
      <c r="H158">
        <f t="shared" si="15"/>
        <v>1.2850000000000001</v>
      </c>
      <c r="I158">
        <f>SUM(H$2:H158)</f>
        <v>507.93498000000011</v>
      </c>
      <c r="J158">
        <f t="shared" si="13"/>
        <v>0</v>
      </c>
      <c r="K158">
        <f>SUM(J$2:J158)</f>
        <v>44</v>
      </c>
      <c r="L158">
        <v>8.6E-3</v>
      </c>
      <c r="M158">
        <f>SUM(L$2:L158)</f>
        <v>269.42499999999995</v>
      </c>
    </row>
    <row r="159" spans="1:13" x14ac:dyDescent="0.25">
      <c r="A159" s="1">
        <v>43166</v>
      </c>
      <c r="B159">
        <f t="shared" si="11"/>
        <v>2.21</v>
      </c>
      <c r="C159">
        <v>5.13</v>
      </c>
      <c r="D159">
        <v>-0.71</v>
      </c>
      <c r="E159">
        <f t="shared" si="12"/>
        <v>-1.79</v>
      </c>
      <c r="F159">
        <f t="shared" si="14"/>
        <v>0</v>
      </c>
      <c r="G159">
        <f>SUM(F$2:F159)</f>
        <v>635.31005900000014</v>
      </c>
      <c r="H159">
        <f t="shared" si="15"/>
        <v>1.79</v>
      </c>
      <c r="I159">
        <f>SUM(H$2:H159)</f>
        <v>509.72498000000013</v>
      </c>
      <c r="J159">
        <f t="shared" si="13"/>
        <v>0</v>
      </c>
      <c r="K159">
        <f>SUM(J$2:J159)</f>
        <v>44</v>
      </c>
      <c r="L159">
        <v>0</v>
      </c>
      <c r="M159">
        <f>SUM(L$2:L159)</f>
        <v>269.42499999999995</v>
      </c>
    </row>
    <row r="160" spans="1:13" x14ac:dyDescent="0.25">
      <c r="A160" s="1">
        <v>43167</v>
      </c>
      <c r="B160">
        <f t="shared" si="11"/>
        <v>0.22499999999999998</v>
      </c>
      <c r="C160">
        <v>2.06</v>
      </c>
      <c r="D160">
        <v>-1.61</v>
      </c>
      <c r="E160">
        <f t="shared" si="12"/>
        <v>-3.7749999999999999</v>
      </c>
      <c r="F160">
        <f t="shared" si="14"/>
        <v>0</v>
      </c>
      <c r="G160">
        <f>SUM(F$2:F160)</f>
        <v>635.31005900000014</v>
      </c>
      <c r="H160">
        <f t="shared" si="15"/>
        <v>3.7749999999999999</v>
      </c>
      <c r="I160">
        <f>SUM(H$2:H160)</f>
        <v>513.49998000000016</v>
      </c>
      <c r="J160">
        <f t="shared" si="13"/>
        <v>0</v>
      </c>
      <c r="K160">
        <f>SUM(J$2:J160)</f>
        <v>44</v>
      </c>
      <c r="L160">
        <v>0</v>
      </c>
      <c r="M160">
        <f>SUM(L$2:L160)</f>
        <v>269.42499999999995</v>
      </c>
    </row>
    <row r="161" spans="1:13" x14ac:dyDescent="0.25">
      <c r="A161" s="1">
        <v>43168</v>
      </c>
      <c r="B161">
        <f t="shared" si="11"/>
        <v>2.3250000000000002</v>
      </c>
      <c r="C161">
        <v>7.15</v>
      </c>
      <c r="D161">
        <v>-2.5</v>
      </c>
      <c r="E161">
        <f t="shared" si="12"/>
        <v>-1.6749999999999998</v>
      </c>
      <c r="F161">
        <f t="shared" si="14"/>
        <v>0</v>
      </c>
      <c r="G161">
        <f>SUM(F$2:F161)</f>
        <v>635.31005900000014</v>
      </c>
      <c r="H161">
        <f t="shared" si="15"/>
        <v>1.6749999999999998</v>
      </c>
      <c r="I161">
        <f>SUM(H$2:H161)</f>
        <v>515.17498000000012</v>
      </c>
      <c r="J161">
        <f t="shared" si="13"/>
        <v>0</v>
      </c>
      <c r="K161">
        <f>SUM(J$2:J161)</f>
        <v>44</v>
      </c>
      <c r="L161">
        <v>0</v>
      </c>
      <c r="M161">
        <f>SUM(L$2:L161)</f>
        <v>269.42499999999995</v>
      </c>
    </row>
    <row r="162" spans="1:13" x14ac:dyDescent="0.25">
      <c r="A162" s="1">
        <v>43169</v>
      </c>
      <c r="B162">
        <f t="shared" si="11"/>
        <v>6.0250000000000004</v>
      </c>
      <c r="C162">
        <v>12.32</v>
      </c>
      <c r="D162">
        <v>-0.27</v>
      </c>
      <c r="E162">
        <f t="shared" si="12"/>
        <v>2.0250000000000004</v>
      </c>
      <c r="F162">
        <f t="shared" si="14"/>
        <v>2.0250000000000004</v>
      </c>
      <c r="G162">
        <f>SUM(F$2:F162)</f>
        <v>637.33505900000011</v>
      </c>
      <c r="H162">
        <f t="shared" si="15"/>
        <v>0</v>
      </c>
      <c r="I162">
        <f>SUM(H$2:H162)</f>
        <v>515.17498000000012</v>
      </c>
      <c r="J162">
        <f t="shared" si="13"/>
        <v>0</v>
      </c>
      <c r="K162">
        <f>SUM(J$2:J162)</f>
        <v>44</v>
      </c>
      <c r="L162">
        <v>1.2E-2</v>
      </c>
      <c r="M162">
        <f>SUM(L$2:L162)</f>
        <v>269.43699999999995</v>
      </c>
    </row>
    <row r="163" spans="1:13" x14ac:dyDescent="0.25">
      <c r="A163" s="1">
        <v>43170</v>
      </c>
      <c r="B163">
        <f t="shared" si="11"/>
        <v>4.32</v>
      </c>
      <c r="C163">
        <v>8.07</v>
      </c>
      <c r="D163">
        <v>0.56999999999999995</v>
      </c>
      <c r="E163">
        <f t="shared" si="12"/>
        <v>0.32000000000000028</v>
      </c>
      <c r="F163">
        <f t="shared" si="14"/>
        <v>0.32000000000000028</v>
      </c>
      <c r="G163">
        <f>SUM(F$2:F163)</f>
        <v>637.65505900000016</v>
      </c>
      <c r="H163">
        <f t="shared" si="15"/>
        <v>0</v>
      </c>
      <c r="I163">
        <f>SUM(H$2:H163)</f>
        <v>515.17498000000012</v>
      </c>
      <c r="J163">
        <f t="shared" si="13"/>
        <v>0</v>
      </c>
      <c r="K163">
        <f>SUM(J$2:J163)</f>
        <v>44</v>
      </c>
      <c r="L163">
        <v>2.9971999999999999</v>
      </c>
      <c r="M163">
        <f>SUM(L$2:L163)</f>
        <v>272.43419999999998</v>
      </c>
    </row>
    <row r="164" spans="1:13" x14ac:dyDescent="0.25">
      <c r="A164" s="1">
        <v>43171</v>
      </c>
      <c r="B164">
        <f t="shared" si="11"/>
        <v>3.8750199999999997</v>
      </c>
      <c r="C164">
        <v>9.27</v>
      </c>
      <c r="D164">
        <v>-1.51996</v>
      </c>
      <c r="E164">
        <f t="shared" si="12"/>
        <v>-0.12498000000000031</v>
      </c>
      <c r="F164">
        <f t="shared" si="14"/>
        <v>0</v>
      </c>
      <c r="G164">
        <f>SUM(F$2:F164)</f>
        <v>637.65505900000016</v>
      </c>
      <c r="H164">
        <f t="shared" si="15"/>
        <v>0.12498000000000031</v>
      </c>
      <c r="I164">
        <f>SUM(H$2:H164)</f>
        <v>515.29996000000017</v>
      </c>
      <c r="J164">
        <f t="shared" si="13"/>
        <v>0</v>
      </c>
      <c r="K164">
        <f>SUM(J$2:J164)</f>
        <v>44</v>
      </c>
      <c r="L164">
        <v>0.1608</v>
      </c>
      <c r="M164">
        <f>SUM(L$2:L164)</f>
        <v>272.59499999999997</v>
      </c>
    </row>
    <row r="165" spans="1:13" x14ac:dyDescent="0.25">
      <c r="A165" s="1">
        <v>43172</v>
      </c>
      <c r="B165">
        <f t="shared" si="11"/>
        <v>1.0350000000000001</v>
      </c>
      <c r="C165">
        <v>5.16</v>
      </c>
      <c r="D165">
        <v>-3.09</v>
      </c>
      <c r="E165">
        <f t="shared" si="12"/>
        <v>-2.9649999999999999</v>
      </c>
      <c r="F165">
        <f t="shared" si="14"/>
        <v>0</v>
      </c>
      <c r="G165">
        <f>SUM(F$2:F165)</f>
        <v>637.65505900000016</v>
      </c>
      <c r="H165">
        <f t="shared" si="15"/>
        <v>2.9649999999999999</v>
      </c>
      <c r="I165">
        <f>SUM(H$2:H165)</f>
        <v>518.2649600000002</v>
      </c>
      <c r="J165">
        <f t="shared" si="13"/>
        <v>0</v>
      </c>
      <c r="K165">
        <f>SUM(J$2:J165)</f>
        <v>44</v>
      </c>
      <c r="L165">
        <v>0</v>
      </c>
      <c r="M165">
        <f>SUM(L$2:L165)</f>
        <v>272.59499999999997</v>
      </c>
    </row>
    <row r="166" spans="1:13" x14ac:dyDescent="0.25">
      <c r="A166" s="1">
        <v>43173</v>
      </c>
      <c r="B166">
        <f t="shared" si="11"/>
        <v>2.9200000000000004</v>
      </c>
      <c r="C166">
        <v>10.130000000000001</v>
      </c>
      <c r="D166">
        <v>-4.29</v>
      </c>
      <c r="E166">
        <f t="shared" si="12"/>
        <v>-1.0799999999999996</v>
      </c>
      <c r="F166">
        <f t="shared" si="14"/>
        <v>0</v>
      </c>
      <c r="G166">
        <f>SUM(F$2:F166)</f>
        <v>637.65505900000016</v>
      </c>
      <c r="H166">
        <f t="shared" si="15"/>
        <v>1.0799999999999996</v>
      </c>
      <c r="I166">
        <f>SUM(H$2:H166)</f>
        <v>519.34496000000024</v>
      </c>
      <c r="J166">
        <f t="shared" si="13"/>
        <v>0</v>
      </c>
      <c r="K166">
        <f>SUM(J$2:J166)</f>
        <v>44</v>
      </c>
      <c r="L166">
        <v>0</v>
      </c>
      <c r="M166">
        <f>SUM(L$2:L166)</f>
        <v>272.59499999999997</v>
      </c>
    </row>
    <row r="167" spans="1:13" x14ac:dyDescent="0.25">
      <c r="A167" s="1">
        <v>43174</v>
      </c>
      <c r="B167">
        <f t="shared" si="11"/>
        <v>7.2949999999999999</v>
      </c>
      <c r="C167">
        <v>15.04</v>
      </c>
      <c r="D167">
        <v>-0.45</v>
      </c>
      <c r="E167">
        <f t="shared" si="12"/>
        <v>3.2949999999999999</v>
      </c>
      <c r="F167">
        <f t="shared" si="14"/>
        <v>3.2949999999999999</v>
      </c>
      <c r="G167">
        <f>SUM(F$2:F167)</f>
        <v>640.95005900000012</v>
      </c>
      <c r="H167">
        <f t="shared" si="15"/>
        <v>0</v>
      </c>
      <c r="I167">
        <f>SUM(H$2:H167)</f>
        <v>519.34496000000024</v>
      </c>
      <c r="J167">
        <f t="shared" si="13"/>
        <v>0</v>
      </c>
      <c r="K167">
        <f>SUM(J$2:J167)</f>
        <v>44</v>
      </c>
      <c r="L167">
        <v>0</v>
      </c>
      <c r="M167">
        <f>SUM(L$2:L167)</f>
        <v>272.59499999999997</v>
      </c>
    </row>
    <row r="168" spans="1:13" x14ac:dyDescent="0.25">
      <c r="A168" s="1">
        <v>43175</v>
      </c>
      <c r="B168">
        <f t="shared" si="11"/>
        <v>4.88</v>
      </c>
      <c r="C168">
        <v>9.27</v>
      </c>
      <c r="D168">
        <v>0.49</v>
      </c>
      <c r="E168">
        <f t="shared" si="12"/>
        <v>0.87999999999999989</v>
      </c>
      <c r="F168">
        <f t="shared" si="14"/>
        <v>0.87999999999999989</v>
      </c>
      <c r="G168">
        <f>SUM(F$2:F168)</f>
        <v>641.83005900000012</v>
      </c>
      <c r="H168">
        <f t="shared" si="15"/>
        <v>0</v>
      </c>
      <c r="I168">
        <f>SUM(H$2:H168)</f>
        <v>519.34496000000024</v>
      </c>
      <c r="J168">
        <f t="shared" si="13"/>
        <v>0</v>
      </c>
      <c r="K168">
        <f>SUM(J$2:J168)</f>
        <v>44</v>
      </c>
      <c r="L168">
        <v>5.7022000000000004</v>
      </c>
      <c r="M168">
        <f>SUM(L$2:L168)</f>
        <v>278.29719999999998</v>
      </c>
    </row>
    <row r="169" spans="1:13" x14ac:dyDescent="0.25">
      <c r="A169" s="1">
        <v>43176</v>
      </c>
      <c r="B169">
        <f t="shared" si="11"/>
        <v>6.88</v>
      </c>
      <c r="C169">
        <v>10.86</v>
      </c>
      <c r="D169">
        <v>2.9</v>
      </c>
      <c r="E169">
        <f t="shared" si="12"/>
        <v>2.88</v>
      </c>
      <c r="F169">
        <f t="shared" si="14"/>
        <v>2.88</v>
      </c>
      <c r="G169">
        <f>SUM(F$2:F169)</f>
        <v>644.71005900000011</v>
      </c>
      <c r="H169">
        <f t="shared" si="15"/>
        <v>0</v>
      </c>
      <c r="I169">
        <f>SUM(H$2:H169)</f>
        <v>519.34496000000024</v>
      </c>
      <c r="J169">
        <f t="shared" si="13"/>
        <v>0</v>
      </c>
      <c r="K169">
        <f>SUM(J$2:J169)</f>
        <v>44</v>
      </c>
      <c r="L169">
        <v>0</v>
      </c>
      <c r="M169">
        <f>SUM(L$2:L169)</f>
        <v>278.29719999999998</v>
      </c>
    </row>
    <row r="170" spans="1:13" x14ac:dyDescent="0.25">
      <c r="A170" s="1">
        <v>43177</v>
      </c>
      <c r="B170">
        <f t="shared" si="11"/>
        <v>6.6550000000000002</v>
      </c>
      <c r="C170">
        <v>13.72</v>
      </c>
      <c r="D170">
        <v>-0.41</v>
      </c>
      <c r="E170">
        <f t="shared" si="12"/>
        <v>2.6550000000000002</v>
      </c>
      <c r="F170">
        <f t="shared" si="14"/>
        <v>2.6550000000000002</v>
      </c>
      <c r="G170">
        <f>SUM(F$2:F170)</f>
        <v>647.36505900000009</v>
      </c>
      <c r="H170">
        <f t="shared" si="15"/>
        <v>0</v>
      </c>
      <c r="I170">
        <f>SUM(H$2:H170)</f>
        <v>519.34496000000024</v>
      </c>
      <c r="J170">
        <f t="shared" si="13"/>
        <v>0</v>
      </c>
      <c r="K170">
        <f>SUM(J$2:J170)</f>
        <v>44</v>
      </c>
      <c r="L170">
        <v>0</v>
      </c>
      <c r="M170">
        <f>SUM(L$2:L170)</f>
        <v>278.29719999999998</v>
      </c>
    </row>
    <row r="171" spans="1:13" x14ac:dyDescent="0.25">
      <c r="A171" s="1">
        <v>43178</v>
      </c>
      <c r="B171">
        <f t="shared" si="11"/>
        <v>7.7949999999999999</v>
      </c>
      <c r="C171">
        <v>12.69</v>
      </c>
      <c r="D171">
        <v>2.9</v>
      </c>
      <c r="E171">
        <f t="shared" si="12"/>
        <v>3.7949999999999999</v>
      </c>
      <c r="F171">
        <f t="shared" si="14"/>
        <v>3.7949999999999999</v>
      </c>
      <c r="G171">
        <f>SUM(F$2:F171)</f>
        <v>651.16005900000005</v>
      </c>
      <c r="H171">
        <f t="shared" si="15"/>
        <v>0</v>
      </c>
      <c r="I171">
        <f>SUM(H$2:H171)</f>
        <v>519.34496000000024</v>
      </c>
      <c r="J171">
        <f t="shared" si="13"/>
        <v>0</v>
      </c>
      <c r="K171">
        <f>SUM(J$2:J171)</f>
        <v>44</v>
      </c>
      <c r="L171">
        <v>28.2376</v>
      </c>
      <c r="M171">
        <f>SUM(L$2:L171)</f>
        <v>306.53479999999996</v>
      </c>
    </row>
    <row r="172" spans="1:13" x14ac:dyDescent="0.25">
      <c r="A172" s="1">
        <v>43179</v>
      </c>
      <c r="B172">
        <f t="shared" si="11"/>
        <v>4.0999999999999996</v>
      </c>
      <c r="C172">
        <v>8.2899999999999991</v>
      </c>
      <c r="D172">
        <v>-0.09</v>
      </c>
      <c r="E172">
        <f t="shared" si="12"/>
        <v>9.9999999999999645E-2</v>
      </c>
      <c r="F172">
        <f t="shared" si="14"/>
        <v>9.9999999999999645E-2</v>
      </c>
      <c r="G172">
        <f>SUM(F$2:F172)</f>
        <v>651.26005900000007</v>
      </c>
      <c r="H172">
        <f t="shared" si="15"/>
        <v>0</v>
      </c>
      <c r="I172">
        <f>SUM(H$2:H172)</f>
        <v>519.34496000000024</v>
      </c>
      <c r="J172">
        <f t="shared" si="13"/>
        <v>0</v>
      </c>
      <c r="K172">
        <f>SUM(J$2:J172)</f>
        <v>44</v>
      </c>
      <c r="L172">
        <v>0</v>
      </c>
      <c r="M172">
        <f>SUM(L$2:L172)</f>
        <v>306.53479999999996</v>
      </c>
    </row>
    <row r="173" spans="1:13" x14ac:dyDescent="0.25">
      <c r="A173" s="1">
        <v>43180</v>
      </c>
      <c r="B173">
        <f t="shared" si="11"/>
        <v>3.99</v>
      </c>
      <c r="C173">
        <v>8.2200000000000006</v>
      </c>
      <c r="D173">
        <v>-0.24</v>
      </c>
      <c r="E173">
        <f t="shared" si="12"/>
        <v>-9.9999999999997868E-3</v>
      </c>
      <c r="F173">
        <f t="shared" si="14"/>
        <v>0</v>
      </c>
      <c r="G173">
        <f>SUM(F$2:F173)</f>
        <v>651.26005900000007</v>
      </c>
      <c r="H173">
        <f t="shared" si="15"/>
        <v>9.9999999999997868E-3</v>
      </c>
      <c r="I173">
        <f>SUM(H$2:H173)</f>
        <v>519.35496000000023</v>
      </c>
      <c r="J173">
        <f t="shared" si="13"/>
        <v>0</v>
      </c>
      <c r="K173">
        <f>SUM(J$2:J173)</f>
        <v>44</v>
      </c>
      <c r="L173">
        <v>0</v>
      </c>
      <c r="M173">
        <f>SUM(L$2:L173)</f>
        <v>306.53479999999996</v>
      </c>
    </row>
    <row r="174" spans="1:13" x14ac:dyDescent="0.25">
      <c r="A174" s="1">
        <v>43181</v>
      </c>
      <c r="B174">
        <f t="shared" si="11"/>
        <v>4.28</v>
      </c>
      <c r="C174">
        <v>9.5500000000000007</v>
      </c>
      <c r="D174">
        <v>-0.99</v>
      </c>
      <c r="E174">
        <f t="shared" si="12"/>
        <v>0.28000000000000025</v>
      </c>
      <c r="F174">
        <f t="shared" si="14"/>
        <v>0.28000000000000025</v>
      </c>
      <c r="G174">
        <f>SUM(F$2:F174)</f>
        <v>651.54005900000004</v>
      </c>
      <c r="H174">
        <f t="shared" si="15"/>
        <v>0</v>
      </c>
      <c r="I174">
        <f>SUM(H$2:H174)</f>
        <v>519.35496000000023</v>
      </c>
      <c r="J174">
        <f t="shared" si="13"/>
        <v>0</v>
      </c>
      <c r="K174">
        <f>SUM(J$2:J174)</f>
        <v>44</v>
      </c>
      <c r="L174">
        <v>0</v>
      </c>
      <c r="M174">
        <f>SUM(L$2:L174)</f>
        <v>306.53479999999996</v>
      </c>
    </row>
    <row r="175" spans="1:13" x14ac:dyDescent="0.25">
      <c r="A175" s="1">
        <v>43182</v>
      </c>
      <c r="B175">
        <f t="shared" si="11"/>
        <v>7.68</v>
      </c>
      <c r="C175">
        <v>10.91</v>
      </c>
      <c r="D175">
        <v>4.45</v>
      </c>
      <c r="E175">
        <f t="shared" si="12"/>
        <v>3.6799999999999997</v>
      </c>
      <c r="F175">
        <f t="shared" si="14"/>
        <v>3.6799999999999997</v>
      </c>
      <c r="G175">
        <f>SUM(F$2:F175)</f>
        <v>655.22005899999999</v>
      </c>
      <c r="H175">
        <f t="shared" si="15"/>
        <v>0</v>
      </c>
      <c r="I175">
        <f>SUM(H$2:H175)</f>
        <v>519.35496000000023</v>
      </c>
      <c r="J175">
        <f t="shared" si="13"/>
        <v>0</v>
      </c>
      <c r="K175">
        <f>SUM(J$2:J175)</f>
        <v>44</v>
      </c>
      <c r="L175">
        <v>8.3078000000000003</v>
      </c>
      <c r="M175">
        <f>SUM(L$2:L175)</f>
        <v>314.84259999999995</v>
      </c>
    </row>
    <row r="176" spans="1:13" x14ac:dyDescent="0.25">
      <c r="A176" s="1">
        <v>43183</v>
      </c>
      <c r="B176">
        <f t="shared" si="11"/>
        <v>3.7649999999999997</v>
      </c>
      <c r="C176">
        <v>5.27</v>
      </c>
      <c r="D176">
        <v>2.2599999999999998</v>
      </c>
      <c r="E176">
        <f t="shared" si="12"/>
        <v>-0.23500000000000032</v>
      </c>
      <c r="F176">
        <f t="shared" si="14"/>
        <v>0</v>
      </c>
      <c r="G176">
        <f>SUM(F$2:F176)</f>
        <v>655.22005899999999</v>
      </c>
      <c r="H176">
        <f t="shared" si="15"/>
        <v>0.23500000000000032</v>
      </c>
      <c r="I176">
        <f>SUM(H$2:H176)</f>
        <v>519.58996000000025</v>
      </c>
      <c r="J176">
        <f t="shared" si="13"/>
        <v>0</v>
      </c>
      <c r="K176">
        <f>SUM(J$2:J176)</f>
        <v>44</v>
      </c>
      <c r="L176">
        <v>16.192399999999999</v>
      </c>
      <c r="M176">
        <f>SUM(L$2:L176)</f>
        <v>331.03499999999997</v>
      </c>
    </row>
    <row r="177" spans="1:13" x14ac:dyDescent="0.25">
      <c r="A177" s="1">
        <v>43184</v>
      </c>
      <c r="B177">
        <f t="shared" si="11"/>
        <v>6.375</v>
      </c>
      <c r="C177">
        <v>11.21</v>
      </c>
      <c r="D177">
        <v>1.54</v>
      </c>
      <c r="E177">
        <f t="shared" si="12"/>
        <v>2.375</v>
      </c>
      <c r="F177">
        <f t="shared" si="14"/>
        <v>2.375</v>
      </c>
      <c r="G177">
        <f>SUM(F$2:F177)</f>
        <v>657.59505899999999</v>
      </c>
      <c r="H177">
        <f t="shared" si="15"/>
        <v>0</v>
      </c>
      <c r="I177">
        <f>SUM(H$2:H177)</f>
        <v>519.58996000000025</v>
      </c>
      <c r="J177">
        <f t="shared" si="13"/>
        <v>0</v>
      </c>
      <c r="K177">
        <f>SUM(J$2:J177)</f>
        <v>44</v>
      </c>
      <c r="L177">
        <v>0.18410000000000001</v>
      </c>
      <c r="M177">
        <f>SUM(L$2:L177)</f>
        <v>331.21909999999997</v>
      </c>
    </row>
    <row r="178" spans="1:13" x14ac:dyDescent="0.25">
      <c r="A178" s="1">
        <v>43185</v>
      </c>
      <c r="B178">
        <f t="shared" si="11"/>
        <v>7.08</v>
      </c>
      <c r="C178">
        <v>14.47</v>
      </c>
      <c r="D178">
        <v>-0.31</v>
      </c>
      <c r="E178">
        <f t="shared" si="12"/>
        <v>3.08</v>
      </c>
      <c r="F178">
        <f t="shared" si="14"/>
        <v>3.08</v>
      </c>
      <c r="G178">
        <f>SUM(F$2:F178)</f>
        <v>660.67505900000003</v>
      </c>
      <c r="H178">
        <f t="shared" si="15"/>
        <v>0</v>
      </c>
      <c r="I178">
        <f>SUM(H$2:H178)</f>
        <v>519.58996000000025</v>
      </c>
      <c r="J178">
        <f t="shared" si="13"/>
        <v>0</v>
      </c>
      <c r="K178">
        <f>SUM(J$2:J178)</f>
        <v>44</v>
      </c>
      <c r="L178">
        <v>27.765999999999998</v>
      </c>
      <c r="M178">
        <f>SUM(L$2:L178)</f>
        <v>358.98509999999999</v>
      </c>
    </row>
    <row r="179" spans="1:13" x14ac:dyDescent="0.25">
      <c r="A179" s="1">
        <v>43186</v>
      </c>
      <c r="B179">
        <f t="shared" si="11"/>
        <v>12.149999999999999</v>
      </c>
      <c r="C179">
        <v>14.69</v>
      </c>
      <c r="D179">
        <v>9.61</v>
      </c>
      <c r="E179">
        <f t="shared" si="12"/>
        <v>8.1499999999999986</v>
      </c>
      <c r="F179">
        <f t="shared" si="14"/>
        <v>8.1499999999999986</v>
      </c>
      <c r="G179">
        <f>SUM(F$2:F179)</f>
        <v>668.82505900000001</v>
      </c>
      <c r="H179">
        <f t="shared" si="15"/>
        <v>0</v>
      </c>
      <c r="I179">
        <f>SUM(H$2:H179)</f>
        <v>519.58996000000025</v>
      </c>
      <c r="J179">
        <f t="shared" si="13"/>
        <v>0</v>
      </c>
      <c r="K179">
        <f>SUM(J$2:J179)</f>
        <v>44</v>
      </c>
      <c r="L179">
        <v>9.3330000000000002</v>
      </c>
      <c r="M179">
        <f>SUM(L$2:L179)</f>
        <v>368.31810000000002</v>
      </c>
    </row>
    <row r="180" spans="1:13" x14ac:dyDescent="0.25">
      <c r="A180" s="1">
        <v>43187</v>
      </c>
      <c r="B180">
        <f t="shared" si="11"/>
        <v>11.9</v>
      </c>
      <c r="C180">
        <v>15.73</v>
      </c>
      <c r="D180">
        <v>8.07</v>
      </c>
      <c r="E180">
        <f t="shared" si="12"/>
        <v>7.9</v>
      </c>
      <c r="F180">
        <f t="shared" si="14"/>
        <v>7.9</v>
      </c>
      <c r="G180">
        <f>SUM(F$2:F180)</f>
        <v>676.72505899999999</v>
      </c>
      <c r="H180">
        <f t="shared" si="15"/>
        <v>0</v>
      </c>
      <c r="I180">
        <f>SUM(H$2:H180)</f>
        <v>519.58996000000025</v>
      </c>
      <c r="J180">
        <f t="shared" si="13"/>
        <v>0</v>
      </c>
      <c r="K180">
        <f>SUM(J$2:J180)</f>
        <v>44</v>
      </c>
      <c r="L180">
        <v>1.452</v>
      </c>
      <c r="M180">
        <f>SUM(L$2:L180)</f>
        <v>369.77010000000001</v>
      </c>
    </row>
    <row r="181" spans="1:13" x14ac:dyDescent="0.25">
      <c r="A181" s="1">
        <v>43188</v>
      </c>
      <c r="B181">
        <f t="shared" si="11"/>
        <v>9.8350000000000009</v>
      </c>
      <c r="C181">
        <v>11.59</v>
      </c>
      <c r="D181">
        <v>8.08</v>
      </c>
      <c r="E181">
        <f t="shared" si="12"/>
        <v>5.8350000000000009</v>
      </c>
      <c r="F181">
        <f t="shared" si="14"/>
        <v>5.8350000000000009</v>
      </c>
      <c r="G181">
        <f>SUM(F$2:F181)</f>
        <v>682.56005900000002</v>
      </c>
      <c r="H181">
        <f t="shared" si="15"/>
        <v>0</v>
      </c>
      <c r="I181">
        <f>SUM(H$2:H181)</f>
        <v>519.58996000000025</v>
      </c>
      <c r="J181">
        <f t="shared" si="13"/>
        <v>0</v>
      </c>
      <c r="K181">
        <f>SUM(J$2:J181)</f>
        <v>44</v>
      </c>
      <c r="L181">
        <v>14.1366</v>
      </c>
      <c r="M181">
        <f>SUM(L$2:L181)</f>
        <v>383.9067</v>
      </c>
    </row>
    <row r="182" spans="1:13" x14ac:dyDescent="0.25">
      <c r="A182" s="1">
        <v>43189</v>
      </c>
      <c r="B182">
        <f t="shared" si="11"/>
        <v>8.14</v>
      </c>
      <c r="C182">
        <v>11.95</v>
      </c>
      <c r="D182">
        <v>4.33</v>
      </c>
      <c r="E182">
        <f t="shared" si="12"/>
        <v>4.1400000000000006</v>
      </c>
      <c r="F182">
        <f t="shared" si="14"/>
        <v>4.1400000000000006</v>
      </c>
      <c r="G182">
        <f>SUM(F$2:F182)</f>
        <v>686.70005900000001</v>
      </c>
      <c r="H182">
        <f t="shared" si="15"/>
        <v>0</v>
      </c>
      <c r="I182">
        <f>SUM(H$2:H182)</f>
        <v>519.58996000000025</v>
      </c>
      <c r="J182">
        <f t="shared" si="13"/>
        <v>0</v>
      </c>
      <c r="K182">
        <f>SUM(J$2:J182)</f>
        <v>44</v>
      </c>
      <c r="L182">
        <v>4.8000000000000001E-2</v>
      </c>
      <c r="M182">
        <f>SUM(L$2:L182)</f>
        <v>383.9547</v>
      </c>
    </row>
    <row r="183" spans="1:13" x14ac:dyDescent="0.25">
      <c r="A183" s="1">
        <v>43190</v>
      </c>
      <c r="B183">
        <f t="shared" si="11"/>
        <v>8.17</v>
      </c>
      <c r="C183">
        <v>11.86</v>
      </c>
      <c r="D183">
        <v>4.4800000000000004</v>
      </c>
      <c r="E183">
        <f t="shared" si="12"/>
        <v>4.17</v>
      </c>
      <c r="F183">
        <f t="shared" si="14"/>
        <v>4.17</v>
      </c>
      <c r="G183">
        <f>SUM(F$2:F183)</f>
        <v>690.87005899999997</v>
      </c>
      <c r="H183">
        <f t="shared" si="15"/>
        <v>0</v>
      </c>
      <c r="I183">
        <f>SUM(H$2:H183)</f>
        <v>519.58996000000025</v>
      </c>
      <c r="J183">
        <f t="shared" si="13"/>
        <v>0</v>
      </c>
      <c r="K183">
        <f>SUM(J$2:J183)</f>
        <v>44</v>
      </c>
      <c r="L183">
        <v>2.5806</v>
      </c>
      <c r="M183">
        <f>SUM(L$2:L183)</f>
        <v>386.53530000000001</v>
      </c>
    </row>
    <row r="184" spans="1:13" x14ac:dyDescent="0.25">
      <c r="A184" s="1">
        <v>43191</v>
      </c>
      <c r="B184">
        <f t="shared" si="11"/>
        <v>1.4449999999999998</v>
      </c>
      <c r="C184">
        <v>4.38</v>
      </c>
      <c r="D184">
        <v>-1.49</v>
      </c>
      <c r="E184">
        <f t="shared" si="12"/>
        <v>-2.5550000000000002</v>
      </c>
      <c r="F184">
        <f t="shared" si="14"/>
        <v>0</v>
      </c>
      <c r="G184">
        <f>SUM(F$2:F184)</f>
        <v>690.87005899999997</v>
      </c>
      <c r="H184">
        <f t="shared" si="15"/>
        <v>2.5550000000000002</v>
      </c>
      <c r="I184">
        <f>SUM(H$2:H184)</f>
        <v>522.1449600000002</v>
      </c>
      <c r="J184">
        <f t="shared" si="13"/>
        <v>0</v>
      </c>
      <c r="K184">
        <f>SUM(J$2:J184)</f>
        <v>44</v>
      </c>
      <c r="L184">
        <v>6.8524000000000003</v>
      </c>
      <c r="M184">
        <f>SUM(L$2:L184)</f>
        <v>393.3877</v>
      </c>
    </row>
    <row r="185" spans="1:13" x14ac:dyDescent="0.25">
      <c r="A185" s="1">
        <v>43192</v>
      </c>
      <c r="B185">
        <f t="shared" si="11"/>
        <v>2.2349999999999994</v>
      </c>
      <c r="C185">
        <v>8.36</v>
      </c>
      <c r="D185">
        <v>-3.89</v>
      </c>
      <c r="E185">
        <f t="shared" si="12"/>
        <v>-1.7650000000000006</v>
      </c>
      <c r="F185">
        <f t="shared" si="14"/>
        <v>0</v>
      </c>
      <c r="G185">
        <f>SUM(F$2:F185)</f>
        <v>690.87005899999997</v>
      </c>
      <c r="H185">
        <f t="shared" si="15"/>
        <v>1.7650000000000006</v>
      </c>
      <c r="I185">
        <f>SUM(H$2:H185)</f>
        <v>523.90996000000018</v>
      </c>
      <c r="J185">
        <f t="shared" si="13"/>
        <v>0</v>
      </c>
      <c r="K185">
        <f>SUM(J$2:J185)</f>
        <v>44</v>
      </c>
      <c r="L185">
        <v>0.67979999999999996</v>
      </c>
      <c r="M185">
        <f>SUM(L$2:L185)</f>
        <v>394.0675</v>
      </c>
    </row>
    <row r="186" spans="1:13" x14ac:dyDescent="0.25">
      <c r="A186" s="1">
        <v>43193</v>
      </c>
      <c r="B186">
        <f t="shared" si="11"/>
        <v>11.375</v>
      </c>
      <c r="C186">
        <v>21.28</v>
      </c>
      <c r="D186">
        <v>1.47</v>
      </c>
      <c r="E186">
        <f t="shared" si="12"/>
        <v>7.375</v>
      </c>
      <c r="F186">
        <f t="shared" si="14"/>
        <v>7.375</v>
      </c>
      <c r="G186">
        <f>SUM(F$2:F186)</f>
        <v>698.24505899999997</v>
      </c>
      <c r="H186">
        <f t="shared" si="15"/>
        <v>0</v>
      </c>
      <c r="I186">
        <f>SUM(H$2:H186)</f>
        <v>523.90996000000018</v>
      </c>
      <c r="J186">
        <f t="shared" si="13"/>
        <v>0</v>
      </c>
      <c r="K186">
        <f>SUM(J$2:J186)</f>
        <v>44</v>
      </c>
      <c r="L186">
        <v>7.7789999999999999</v>
      </c>
      <c r="M186">
        <f>SUM(L$2:L186)</f>
        <v>401.84649999999999</v>
      </c>
    </row>
    <row r="187" spans="1:13" x14ac:dyDescent="0.25">
      <c r="A187" s="1">
        <v>43194</v>
      </c>
      <c r="B187">
        <f t="shared" si="11"/>
        <v>1.4</v>
      </c>
      <c r="C187">
        <v>5.3</v>
      </c>
      <c r="D187">
        <v>-2.5</v>
      </c>
      <c r="E187">
        <f t="shared" si="12"/>
        <v>-2.6</v>
      </c>
      <c r="F187">
        <f t="shared" si="14"/>
        <v>0</v>
      </c>
      <c r="G187">
        <f>SUM(F$2:F187)</f>
        <v>698.24505899999997</v>
      </c>
      <c r="H187">
        <f t="shared" si="15"/>
        <v>2.6</v>
      </c>
      <c r="I187">
        <f>SUM(H$2:H187)</f>
        <v>526.50996000000021</v>
      </c>
      <c r="J187">
        <f t="shared" si="13"/>
        <v>0</v>
      </c>
      <c r="K187">
        <f>SUM(J$2:J187)</f>
        <v>44</v>
      </c>
      <c r="L187">
        <v>0</v>
      </c>
      <c r="M187">
        <f>SUM(L$2:L187)</f>
        <v>401.84649999999999</v>
      </c>
    </row>
    <row r="188" spans="1:13" x14ac:dyDescent="0.25">
      <c r="A188" s="1">
        <v>43195</v>
      </c>
      <c r="B188">
        <f t="shared" si="11"/>
        <v>5.74</v>
      </c>
      <c r="C188">
        <v>12.68</v>
      </c>
      <c r="D188">
        <v>-1.2</v>
      </c>
      <c r="E188">
        <f t="shared" si="12"/>
        <v>1.7400000000000002</v>
      </c>
      <c r="F188">
        <f t="shared" si="14"/>
        <v>1.7400000000000002</v>
      </c>
      <c r="G188">
        <f>SUM(F$2:F188)</f>
        <v>699.98505899999998</v>
      </c>
      <c r="H188">
        <f t="shared" si="15"/>
        <v>0</v>
      </c>
      <c r="I188">
        <f>SUM(H$2:H188)</f>
        <v>526.50996000000021</v>
      </c>
      <c r="J188">
        <f t="shared" si="13"/>
        <v>0</v>
      </c>
      <c r="K188">
        <f>SUM(J$2:J188)</f>
        <v>44</v>
      </c>
      <c r="L188">
        <v>0</v>
      </c>
      <c r="M188">
        <f>SUM(L$2:L188)</f>
        <v>401.84649999999999</v>
      </c>
    </row>
    <row r="189" spans="1:13" x14ac:dyDescent="0.25">
      <c r="A189" s="1">
        <v>43196</v>
      </c>
      <c r="B189">
        <f t="shared" si="11"/>
        <v>3.3100200000000002</v>
      </c>
      <c r="C189">
        <v>7.5800400000000003</v>
      </c>
      <c r="D189">
        <v>-0.96</v>
      </c>
      <c r="E189">
        <f t="shared" si="12"/>
        <v>-0.68997999999999982</v>
      </c>
      <c r="F189">
        <f t="shared" si="14"/>
        <v>0</v>
      </c>
      <c r="G189">
        <f>SUM(F$2:F189)</f>
        <v>699.98505899999998</v>
      </c>
      <c r="H189">
        <f t="shared" si="15"/>
        <v>0.68997999999999982</v>
      </c>
      <c r="I189">
        <f>SUM(H$2:H189)</f>
        <v>527.1999400000002</v>
      </c>
      <c r="J189">
        <f t="shared" si="13"/>
        <v>0</v>
      </c>
      <c r="K189">
        <f>SUM(J$2:J189)</f>
        <v>44</v>
      </c>
      <c r="L189">
        <v>0</v>
      </c>
      <c r="M189">
        <f>SUM(L$2:L189)</f>
        <v>401.84649999999999</v>
      </c>
    </row>
    <row r="190" spans="1:13" x14ac:dyDescent="0.25">
      <c r="A190" s="1">
        <v>43197</v>
      </c>
      <c r="B190">
        <f t="shared" si="11"/>
        <v>0.93000000000000016</v>
      </c>
      <c r="C190">
        <v>4.99</v>
      </c>
      <c r="D190">
        <v>-3.13</v>
      </c>
      <c r="E190">
        <f t="shared" si="12"/>
        <v>-3.07</v>
      </c>
      <c r="F190">
        <f t="shared" si="14"/>
        <v>0</v>
      </c>
      <c r="G190">
        <f>SUM(F$2:F190)</f>
        <v>699.98505899999998</v>
      </c>
      <c r="H190">
        <f t="shared" si="15"/>
        <v>3.07</v>
      </c>
      <c r="I190">
        <f>SUM(H$2:H190)</f>
        <v>530.26994000000025</v>
      </c>
      <c r="J190">
        <f t="shared" si="13"/>
        <v>0</v>
      </c>
      <c r="K190">
        <f>SUM(J$2:J190)</f>
        <v>44</v>
      </c>
      <c r="L190">
        <v>0</v>
      </c>
      <c r="M190">
        <f>SUM(L$2:L190)</f>
        <v>401.84649999999999</v>
      </c>
    </row>
    <row r="191" spans="1:13" x14ac:dyDescent="0.25">
      <c r="A191" s="1">
        <v>43198</v>
      </c>
      <c r="B191">
        <f t="shared" si="11"/>
        <v>2.0300000000000002</v>
      </c>
      <c r="C191">
        <v>7.16</v>
      </c>
      <c r="D191">
        <v>-3.1</v>
      </c>
      <c r="E191">
        <f t="shared" si="12"/>
        <v>-1.9699999999999998</v>
      </c>
      <c r="F191">
        <f t="shared" si="14"/>
        <v>0</v>
      </c>
      <c r="G191">
        <f>SUM(F$2:F191)</f>
        <v>699.98505899999998</v>
      </c>
      <c r="H191">
        <f t="shared" si="15"/>
        <v>1.9699999999999998</v>
      </c>
      <c r="I191">
        <f>SUM(H$2:H191)</f>
        <v>532.23994000000027</v>
      </c>
      <c r="J191">
        <f t="shared" si="13"/>
        <v>0</v>
      </c>
      <c r="K191">
        <f>SUM(J$2:J191)</f>
        <v>44</v>
      </c>
      <c r="L191">
        <v>3.5358999999999998</v>
      </c>
      <c r="M191">
        <f>SUM(L$2:L191)</f>
        <v>405.38240000000002</v>
      </c>
    </row>
    <row r="192" spans="1:13" x14ac:dyDescent="0.25">
      <c r="A192" s="1">
        <v>43199</v>
      </c>
      <c r="B192">
        <f t="shared" si="11"/>
        <v>4.5350200000000003</v>
      </c>
      <c r="C192">
        <v>8.01004</v>
      </c>
      <c r="D192">
        <v>1.06</v>
      </c>
      <c r="E192">
        <f t="shared" si="12"/>
        <v>0.53502000000000027</v>
      </c>
      <c r="F192">
        <f t="shared" si="14"/>
        <v>0.53502000000000027</v>
      </c>
      <c r="G192">
        <f>SUM(F$2:F192)</f>
        <v>700.52007900000001</v>
      </c>
      <c r="H192">
        <f t="shared" si="15"/>
        <v>0</v>
      </c>
      <c r="I192">
        <f>SUM(H$2:H192)</f>
        <v>532.23994000000027</v>
      </c>
      <c r="J192">
        <f t="shared" si="13"/>
        <v>0</v>
      </c>
      <c r="K192">
        <f>SUM(J$2:J192)</f>
        <v>44</v>
      </c>
      <c r="L192">
        <v>1.1999999999999999E-3</v>
      </c>
      <c r="M192">
        <f>SUM(L$2:L192)</f>
        <v>405.3836</v>
      </c>
    </row>
    <row r="193" spans="1:13" x14ac:dyDescent="0.25">
      <c r="A193" s="1">
        <v>43200</v>
      </c>
      <c r="B193">
        <f t="shared" si="11"/>
        <v>4.97</v>
      </c>
      <c r="C193">
        <v>7.81</v>
      </c>
      <c r="D193">
        <v>2.13</v>
      </c>
      <c r="E193">
        <f t="shared" si="12"/>
        <v>0.96999999999999975</v>
      </c>
      <c r="F193">
        <f t="shared" si="14"/>
        <v>0.96999999999999975</v>
      </c>
      <c r="G193">
        <f>SUM(F$2:F193)</f>
        <v>701.49007900000004</v>
      </c>
      <c r="H193">
        <f t="shared" si="15"/>
        <v>0</v>
      </c>
      <c r="I193">
        <f>SUM(H$2:H193)</f>
        <v>532.23994000000027</v>
      </c>
      <c r="J193">
        <f t="shared" si="13"/>
        <v>0</v>
      </c>
      <c r="K193">
        <f>SUM(J$2:J193)</f>
        <v>44</v>
      </c>
      <c r="L193">
        <v>0</v>
      </c>
      <c r="M193">
        <f>SUM(L$2:L193)</f>
        <v>405.3836</v>
      </c>
    </row>
    <row r="194" spans="1:13" x14ac:dyDescent="0.25">
      <c r="A194" s="1">
        <v>43201</v>
      </c>
      <c r="B194">
        <f t="shared" si="11"/>
        <v>12.12</v>
      </c>
      <c r="C194">
        <v>20.77</v>
      </c>
      <c r="D194">
        <v>3.47</v>
      </c>
      <c r="E194">
        <f t="shared" si="12"/>
        <v>8.1199999999999992</v>
      </c>
      <c r="F194">
        <f t="shared" si="14"/>
        <v>8.1199999999999992</v>
      </c>
      <c r="G194">
        <f>SUM(F$2:F194)</f>
        <v>709.61007900000004</v>
      </c>
      <c r="H194">
        <f t="shared" si="15"/>
        <v>0</v>
      </c>
      <c r="I194">
        <f>SUM(H$2:H194)</f>
        <v>532.23994000000027</v>
      </c>
      <c r="J194">
        <f t="shared" si="13"/>
        <v>0</v>
      </c>
      <c r="K194">
        <f>SUM(J$2:J194)</f>
        <v>44</v>
      </c>
      <c r="L194">
        <v>0</v>
      </c>
      <c r="M194">
        <f>SUM(L$2:L194)</f>
        <v>405.3836</v>
      </c>
    </row>
    <row r="195" spans="1:13" x14ac:dyDescent="0.25">
      <c r="A195" s="1">
        <v>43202</v>
      </c>
      <c r="B195">
        <f t="shared" ref="B195:B214" si="16">(C195+D195)/2</f>
        <v>17.765000000000001</v>
      </c>
      <c r="C195">
        <v>25.17</v>
      </c>
      <c r="D195">
        <v>10.36</v>
      </c>
      <c r="E195">
        <f t="shared" ref="E195:E214" si="17">((C195+D195)/2)-4</f>
        <v>13.765000000000001</v>
      </c>
      <c r="F195">
        <f t="shared" si="14"/>
        <v>13.765000000000001</v>
      </c>
      <c r="G195">
        <f>SUM(F$2:F195)</f>
        <v>723.37507900000003</v>
      </c>
      <c r="H195">
        <f t="shared" si="15"/>
        <v>0</v>
      </c>
      <c r="I195">
        <f>SUM(H$2:H195)</f>
        <v>532.23994000000027</v>
      </c>
      <c r="J195">
        <f t="shared" ref="J195:J214" si="18">IF(E195&lt;-4, 1, 0)</f>
        <v>0</v>
      </c>
      <c r="K195">
        <f>SUM(J$2:J195)</f>
        <v>44</v>
      </c>
      <c r="L195">
        <v>0</v>
      </c>
      <c r="M195">
        <f>SUM(L$2:L195)</f>
        <v>405.3836</v>
      </c>
    </row>
    <row r="196" spans="1:13" x14ac:dyDescent="0.25">
      <c r="A196" s="1">
        <v>43203</v>
      </c>
      <c r="B196">
        <f t="shared" si="16"/>
        <v>19.82</v>
      </c>
      <c r="C196">
        <v>24.95</v>
      </c>
      <c r="D196">
        <v>14.69</v>
      </c>
      <c r="E196">
        <f t="shared" si="17"/>
        <v>15.82</v>
      </c>
      <c r="F196">
        <f t="shared" ref="F196:F214" si="19">IF(E196&gt;0, E196, 0)</f>
        <v>15.82</v>
      </c>
      <c r="G196">
        <f>SUM(F$2:F196)</f>
        <v>739.19507900000008</v>
      </c>
      <c r="H196">
        <f t="shared" si="15"/>
        <v>0</v>
      </c>
      <c r="I196">
        <f>SUM(H$2:H196)</f>
        <v>532.23994000000027</v>
      </c>
      <c r="J196">
        <f t="shared" si="18"/>
        <v>0</v>
      </c>
      <c r="K196">
        <f>SUM(J$2:J196)</f>
        <v>44</v>
      </c>
      <c r="L196">
        <v>20.808399999999999</v>
      </c>
      <c r="M196">
        <f>SUM(L$2:L196)</f>
        <v>426.19200000000001</v>
      </c>
    </row>
    <row r="197" spans="1:13" x14ac:dyDescent="0.25">
      <c r="A197" s="1">
        <v>43204</v>
      </c>
      <c r="B197">
        <f t="shared" si="16"/>
        <v>14.809999999999999</v>
      </c>
      <c r="C197">
        <v>21.9</v>
      </c>
      <c r="D197">
        <v>7.72</v>
      </c>
      <c r="E197">
        <f t="shared" si="17"/>
        <v>10.809999999999999</v>
      </c>
      <c r="F197">
        <f t="shared" si="19"/>
        <v>10.809999999999999</v>
      </c>
      <c r="G197">
        <f>SUM(F$2:F197)</f>
        <v>750.00507900000002</v>
      </c>
      <c r="H197">
        <f t="shared" si="15"/>
        <v>0</v>
      </c>
      <c r="I197">
        <f>SUM(H$2:H197)</f>
        <v>532.23994000000027</v>
      </c>
      <c r="J197">
        <f t="shared" si="18"/>
        <v>0</v>
      </c>
      <c r="K197">
        <f>SUM(J$2:J197)</f>
        <v>44</v>
      </c>
      <c r="L197">
        <v>15.535600000000001</v>
      </c>
      <c r="M197">
        <f>SUM(L$2:L197)</f>
        <v>441.7276</v>
      </c>
    </row>
    <row r="198" spans="1:13" x14ac:dyDescent="0.25">
      <c r="A198" s="1">
        <v>43205</v>
      </c>
      <c r="B198">
        <f t="shared" si="16"/>
        <v>2.5750000000000002</v>
      </c>
      <c r="C198">
        <v>6.88</v>
      </c>
      <c r="D198">
        <v>-1.73</v>
      </c>
      <c r="E198">
        <f t="shared" si="17"/>
        <v>-1.4249999999999998</v>
      </c>
      <c r="F198">
        <f t="shared" si="19"/>
        <v>0</v>
      </c>
      <c r="G198">
        <f>SUM(F$2:F198)</f>
        <v>750.00507900000002</v>
      </c>
      <c r="H198">
        <f t="shared" si="15"/>
        <v>1.4249999999999998</v>
      </c>
      <c r="I198">
        <f>SUM(H$2:H198)</f>
        <v>533.66494000000023</v>
      </c>
      <c r="J198">
        <f t="shared" si="18"/>
        <v>0</v>
      </c>
      <c r="K198">
        <f>SUM(J$2:J198)</f>
        <v>44</v>
      </c>
      <c r="L198">
        <v>0.16039999999999999</v>
      </c>
      <c r="M198">
        <f>SUM(L$2:L198)</f>
        <v>441.88799999999998</v>
      </c>
    </row>
    <row r="199" spans="1:13" x14ac:dyDescent="0.25">
      <c r="A199" s="1">
        <v>43206</v>
      </c>
      <c r="B199">
        <f t="shared" si="16"/>
        <v>0.33000000000000007</v>
      </c>
      <c r="C199">
        <v>2.6</v>
      </c>
      <c r="D199">
        <v>-1.94</v>
      </c>
      <c r="E199">
        <f t="shared" si="17"/>
        <v>-3.67</v>
      </c>
      <c r="F199">
        <f t="shared" si="19"/>
        <v>0</v>
      </c>
      <c r="G199">
        <f>SUM(F$2:F199)</f>
        <v>750.00507900000002</v>
      </c>
      <c r="H199">
        <f t="shared" si="15"/>
        <v>3.67</v>
      </c>
      <c r="I199">
        <f>SUM(H$2:H199)</f>
        <v>537.33494000000019</v>
      </c>
      <c r="J199">
        <f t="shared" si="18"/>
        <v>0</v>
      </c>
      <c r="K199">
        <f>SUM(J$2:J199)</f>
        <v>44</v>
      </c>
      <c r="L199">
        <v>0</v>
      </c>
      <c r="M199">
        <f>SUM(L$2:L199)</f>
        <v>441.88799999999998</v>
      </c>
    </row>
    <row r="200" spans="1:13" x14ac:dyDescent="0.25">
      <c r="A200" s="1">
        <v>43207</v>
      </c>
      <c r="B200">
        <f t="shared" si="16"/>
        <v>5.5299999999999994</v>
      </c>
      <c r="C200">
        <v>13.44</v>
      </c>
      <c r="D200">
        <v>-2.38</v>
      </c>
      <c r="E200">
        <f t="shared" si="17"/>
        <v>1.5299999999999994</v>
      </c>
      <c r="F200">
        <f t="shared" si="19"/>
        <v>1.5299999999999994</v>
      </c>
      <c r="G200">
        <f>SUM(F$2:F200)</f>
        <v>751.535079</v>
      </c>
      <c r="H200">
        <f t="shared" si="15"/>
        <v>0</v>
      </c>
      <c r="I200">
        <f>SUM(H$2:H200)</f>
        <v>537.33494000000019</v>
      </c>
      <c r="J200">
        <f t="shared" si="18"/>
        <v>0</v>
      </c>
      <c r="K200">
        <f>SUM(J$2:J200)</f>
        <v>44</v>
      </c>
      <c r="L200">
        <v>0</v>
      </c>
      <c r="M200">
        <f>SUM(L$2:L200)</f>
        <v>441.88799999999998</v>
      </c>
    </row>
    <row r="201" spans="1:13" x14ac:dyDescent="0.25">
      <c r="A201" s="1">
        <v>43208</v>
      </c>
      <c r="B201">
        <f t="shared" si="16"/>
        <v>9.1900000000000013</v>
      </c>
      <c r="C201">
        <v>16.03</v>
      </c>
      <c r="D201">
        <v>2.35</v>
      </c>
      <c r="E201">
        <f t="shared" si="17"/>
        <v>5.1900000000000013</v>
      </c>
      <c r="F201">
        <f t="shared" si="19"/>
        <v>5.1900000000000013</v>
      </c>
      <c r="G201">
        <f>SUM(F$2:F201)</f>
        <v>756.72507900000005</v>
      </c>
      <c r="H201">
        <f t="shared" si="15"/>
        <v>0</v>
      </c>
      <c r="I201">
        <f>SUM(H$2:H201)</f>
        <v>537.33494000000019</v>
      </c>
      <c r="J201">
        <f t="shared" si="18"/>
        <v>0</v>
      </c>
      <c r="K201">
        <f>SUM(J$2:J201)</f>
        <v>44</v>
      </c>
      <c r="L201">
        <v>0</v>
      </c>
      <c r="M201">
        <f>SUM(L$2:L201)</f>
        <v>441.88799999999998</v>
      </c>
    </row>
    <row r="202" spans="1:13" x14ac:dyDescent="0.25">
      <c r="A202" s="1">
        <v>43209</v>
      </c>
      <c r="B202">
        <f t="shared" si="16"/>
        <v>7.2799999999999994</v>
      </c>
      <c r="C202">
        <v>12.94</v>
      </c>
      <c r="D202">
        <v>1.62</v>
      </c>
      <c r="E202">
        <f t="shared" si="17"/>
        <v>3.2799999999999994</v>
      </c>
      <c r="F202">
        <f t="shared" si="19"/>
        <v>3.2799999999999994</v>
      </c>
      <c r="G202">
        <f>SUM(F$2:F202)</f>
        <v>760.00507900000002</v>
      </c>
      <c r="H202">
        <f t="shared" si="15"/>
        <v>0</v>
      </c>
      <c r="I202">
        <f>SUM(H$2:H202)</f>
        <v>537.33494000000019</v>
      </c>
      <c r="J202">
        <f t="shared" si="18"/>
        <v>0</v>
      </c>
      <c r="K202">
        <f>SUM(J$2:J202)</f>
        <v>44</v>
      </c>
      <c r="L202">
        <v>0</v>
      </c>
      <c r="M202">
        <f>SUM(L$2:L202)</f>
        <v>441.88799999999998</v>
      </c>
    </row>
    <row r="203" spans="1:13" x14ac:dyDescent="0.25">
      <c r="A203" s="1">
        <v>43210</v>
      </c>
      <c r="B203">
        <f t="shared" si="16"/>
        <v>8.16</v>
      </c>
      <c r="C203">
        <v>15.3</v>
      </c>
      <c r="D203">
        <v>1.02</v>
      </c>
      <c r="E203">
        <f t="shared" si="17"/>
        <v>4.16</v>
      </c>
      <c r="F203">
        <f t="shared" si="19"/>
        <v>4.16</v>
      </c>
      <c r="G203">
        <f>SUM(F$2:F203)</f>
        <v>764.16507899999999</v>
      </c>
      <c r="H203">
        <f t="shared" si="15"/>
        <v>0</v>
      </c>
      <c r="I203">
        <f>SUM(H$2:H203)</f>
        <v>537.33494000000019</v>
      </c>
      <c r="J203">
        <f t="shared" si="18"/>
        <v>0</v>
      </c>
      <c r="K203">
        <f>SUM(J$2:J203)</f>
        <v>44</v>
      </c>
      <c r="L203">
        <v>0</v>
      </c>
      <c r="M203">
        <f>SUM(L$2:L203)</f>
        <v>441.88799999999998</v>
      </c>
    </row>
    <row r="204" spans="1:13" x14ac:dyDescent="0.25">
      <c r="A204" s="1">
        <v>43211</v>
      </c>
      <c r="B204">
        <f t="shared" si="16"/>
        <v>10.165000000000001</v>
      </c>
      <c r="C204">
        <v>17.03</v>
      </c>
      <c r="D204">
        <v>3.3</v>
      </c>
      <c r="E204">
        <f t="shared" si="17"/>
        <v>6.1650000000000009</v>
      </c>
      <c r="F204">
        <f t="shared" si="19"/>
        <v>6.1650000000000009</v>
      </c>
      <c r="G204">
        <f>SUM(F$2:F204)</f>
        <v>770.33007899999996</v>
      </c>
      <c r="H204">
        <f t="shared" si="15"/>
        <v>0</v>
      </c>
      <c r="I204">
        <f>SUM(H$2:H204)</f>
        <v>537.33494000000019</v>
      </c>
      <c r="J204">
        <f t="shared" si="18"/>
        <v>0</v>
      </c>
      <c r="K204">
        <f>SUM(J$2:J204)</f>
        <v>44</v>
      </c>
      <c r="L204">
        <v>0</v>
      </c>
      <c r="M204">
        <f>SUM(L$2:L204)</f>
        <v>441.88799999999998</v>
      </c>
    </row>
    <row r="205" spans="1:13" x14ac:dyDescent="0.25">
      <c r="A205" s="1">
        <v>43212</v>
      </c>
      <c r="B205">
        <f t="shared" si="16"/>
        <v>12.39</v>
      </c>
      <c r="C205">
        <v>16.71</v>
      </c>
      <c r="D205">
        <v>8.07</v>
      </c>
      <c r="E205">
        <f t="shared" si="17"/>
        <v>8.39</v>
      </c>
      <c r="F205">
        <f t="shared" si="19"/>
        <v>8.39</v>
      </c>
      <c r="G205">
        <f>SUM(F$2:F205)</f>
        <v>778.72007899999994</v>
      </c>
      <c r="H205">
        <f t="shared" si="15"/>
        <v>0</v>
      </c>
      <c r="I205">
        <f>SUM(H$2:H205)</f>
        <v>537.33494000000019</v>
      </c>
      <c r="J205">
        <f t="shared" si="18"/>
        <v>0</v>
      </c>
      <c r="K205">
        <f>SUM(J$2:J205)</f>
        <v>44</v>
      </c>
      <c r="L205">
        <v>0.192</v>
      </c>
      <c r="M205">
        <f>SUM(L$2:L205)</f>
        <v>442.08</v>
      </c>
    </row>
    <row r="206" spans="1:13" x14ac:dyDescent="0.25">
      <c r="A206" s="1">
        <v>43213</v>
      </c>
      <c r="B206">
        <f t="shared" si="16"/>
        <v>11.810020000000002</v>
      </c>
      <c r="C206">
        <v>14.31</v>
      </c>
      <c r="D206">
        <v>9.3100400000000008</v>
      </c>
      <c r="E206">
        <f t="shared" si="17"/>
        <v>7.8100200000000015</v>
      </c>
      <c r="F206">
        <f t="shared" si="19"/>
        <v>7.8100200000000015</v>
      </c>
      <c r="G206">
        <f>SUM(F$2:F206)</f>
        <v>786.53009899999995</v>
      </c>
      <c r="H206">
        <f t="shared" si="15"/>
        <v>0</v>
      </c>
      <c r="I206">
        <f>SUM(H$2:H206)</f>
        <v>537.33494000000019</v>
      </c>
      <c r="J206">
        <f t="shared" si="18"/>
        <v>0</v>
      </c>
      <c r="K206">
        <f>SUM(J$2:J206)</f>
        <v>44</v>
      </c>
      <c r="L206">
        <v>3.6698</v>
      </c>
      <c r="M206">
        <f>SUM(L$2:L206)</f>
        <v>445.74979999999999</v>
      </c>
    </row>
    <row r="207" spans="1:13" x14ac:dyDescent="0.25">
      <c r="A207" s="1">
        <v>43214</v>
      </c>
      <c r="B207">
        <f t="shared" si="16"/>
        <v>15.69</v>
      </c>
      <c r="C207">
        <v>19.68</v>
      </c>
      <c r="D207">
        <v>11.7</v>
      </c>
      <c r="E207">
        <f t="shared" si="17"/>
        <v>11.69</v>
      </c>
      <c r="F207">
        <f t="shared" si="19"/>
        <v>11.69</v>
      </c>
      <c r="G207">
        <f>SUM(F$2:F207)</f>
        <v>798.220099</v>
      </c>
      <c r="H207">
        <f t="shared" si="15"/>
        <v>0</v>
      </c>
      <c r="I207">
        <f>SUM(H$2:H207)</f>
        <v>537.33494000000019</v>
      </c>
      <c r="J207">
        <f t="shared" si="18"/>
        <v>0</v>
      </c>
      <c r="K207">
        <f>SUM(J$2:J207)</f>
        <v>44</v>
      </c>
      <c r="L207">
        <v>7.46E-2</v>
      </c>
      <c r="M207">
        <f>SUM(L$2:L207)</f>
        <v>445.82439999999997</v>
      </c>
    </row>
    <row r="208" spans="1:13" x14ac:dyDescent="0.25">
      <c r="A208" s="1">
        <v>43215</v>
      </c>
      <c r="B208">
        <f t="shared" si="16"/>
        <v>13.670019999999999</v>
      </c>
      <c r="C208">
        <v>19.329999999999998</v>
      </c>
      <c r="D208">
        <v>8.01004</v>
      </c>
      <c r="E208">
        <f t="shared" si="17"/>
        <v>9.6700199999999992</v>
      </c>
      <c r="F208">
        <f t="shared" si="19"/>
        <v>9.6700199999999992</v>
      </c>
      <c r="G208">
        <f>SUM(F$2:F208)</f>
        <v>807.89011900000003</v>
      </c>
      <c r="H208">
        <f t="shared" si="15"/>
        <v>0</v>
      </c>
      <c r="I208">
        <f>SUM(H$2:H208)</f>
        <v>537.33494000000019</v>
      </c>
      <c r="J208">
        <f t="shared" si="18"/>
        <v>0</v>
      </c>
      <c r="K208">
        <f>SUM(J$2:J208)</f>
        <v>44</v>
      </c>
      <c r="L208">
        <v>0</v>
      </c>
      <c r="M208">
        <f>SUM(L$2:L208)</f>
        <v>445.82439999999997</v>
      </c>
    </row>
    <row r="209" spans="1:13" x14ac:dyDescent="0.25">
      <c r="A209" s="1">
        <v>43216</v>
      </c>
      <c r="B209">
        <f t="shared" si="16"/>
        <v>12.695</v>
      </c>
      <c r="C209">
        <v>18.84</v>
      </c>
      <c r="D209">
        <v>6.55</v>
      </c>
      <c r="E209">
        <f t="shared" si="17"/>
        <v>8.6950000000000003</v>
      </c>
      <c r="F209">
        <f t="shared" si="19"/>
        <v>8.6950000000000003</v>
      </c>
      <c r="G209">
        <f>SUM(F$2:F209)</f>
        <v>816.58511900000008</v>
      </c>
      <c r="H209">
        <f t="shared" si="15"/>
        <v>0</v>
      </c>
      <c r="I209">
        <f>SUM(H$2:H209)</f>
        <v>537.33494000000019</v>
      </c>
      <c r="J209">
        <f t="shared" si="18"/>
        <v>0</v>
      </c>
      <c r="K209">
        <f>SUM(J$2:J209)</f>
        <v>44</v>
      </c>
      <c r="L209">
        <v>0</v>
      </c>
      <c r="M209">
        <f>SUM(L$2:L209)</f>
        <v>445.82439999999997</v>
      </c>
    </row>
    <row r="210" spans="1:13" x14ac:dyDescent="0.25">
      <c r="A210" s="1">
        <v>43217</v>
      </c>
      <c r="B210">
        <f t="shared" si="16"/>
        <v>13.36</v>
      </c>
      <c r="C210">
        <v>19.23</v>
      </c>
      <c r="D210">
        <v>7.49</v>
      </c>
      <c r="E210">
        <f t="shared" si="17"/>
        <v>9.36</v>
      </c>
      <c r="F210">
        <f t="shared" si="19"/>
        <v>9.36</v>
      </c>
      <c r="G210">
        <f>SUM(F$2:F210)</f>
        <v>825.94511900000009</v>
      </c>
      <c r="H210">
        <f t="shared" si="15"/>
        <v>0</v>
      </c>
      <c r="I210">
        <f>SUM(H$2:H210)</f>
        <v>537.33494000000019</v>
      </c>
      <c r="J210">
        <f t="shared" si="18"/>
        <v>0</v>
      </c>
      <c r="K210">
        <f>SUM(J$2:J210)</f>
        <v>44</v>
      </c>
      <c r="L210">
        <v>0</v>
      </c>
      <c r="M210">
        <f>SUM(L$2:L210)</f>
        <v>445.82439999999997</v>
      </c>
    </row>
    <row r="211" spans="1:13" x14ac:dyDescent="0.25">
      <c r="A211" s="1">
        <v>43218</v>
      </c>
      <c r="B211">
        <f t="shared" si="16"/>
        <v>9.6349999999999998</v>
      </c>
      <c r="C211">
        <v>14.42</v>
      </c>
      <c r="D211">
        <v>4.8499999999999996</v>
      </c>
      <c r="E211">
        <f t="shared" si="17"/>
        <v>5.6349999999999998</v>
      </c>
      <c r="F211">
        <f t="shared" si="19"/>
        <v>5.6349999999999998</v>
      </c>
      <c r="G211">
        <f>SUM(F$2:F211)</f>
        <v>831.58011900000008</v>
      </c>
      <c r="H211">
        <f t="shared" ref="H211:H214" si="20">IF(E211&lt;0,ABS(E211), 0)</f>
        <v>0</v>
      </c>
      <c r="I211">
        <f>SUM(H$2:H211)</f>
        <v>537.33494000000019</v>
      </c>
      <c r="J211">
        <f t="shared" si="18"/>
        <v>0</v>
      </c>
      <c r="K211">
        <f>SUM(J$2:J211)</f>
        <v>44</v>
      </c>
      <c r="L211">
        <v>0</v>
      </c>
      <c r="M211">
        <f>SUM(L$2:L211)</f>
        <v>445.82439999999997</v>
      </c>
    </row>
    <row r="212" spans="1:13" x14ac:dyDescent="0.25">
      <c r="A212" s="1">
        <v>43219</v>
      </c>
      <c r="B212">
        <f t="shared" si="16"/>
        <v>8.9699999999999989</v>
      </c>
      <c r="C212">
        <v>16.36</v>
      </c>
      <c r="D212">
        <v>1.58</v>
      </c>
      <c r="E212">
        <f t="shared" si="17"/>
        <v>4.9699999999999989</v>
      </c>
      <c r="F212">
        <f t="shared" si="19"/>
        <v>4.9699999999999989</v>
      </c>
      <c r="G212">
        <f>SUM(F$2:F212)</f>
        <v>836.55011900000011</v>
      </c>
      <c r="H212">
        <f t="shared" si="20"/>
        <v>0</v>
      </c>
      <c r="I212">
        <f>SUM(H$2:H212)</f>
        <v>537.33494000000019</v>
      </c>
      <c r="J212">
        <f t="shared" si="18"/>
        <v>0</v>
      </c>
      <c r="K212">
        <f>SUM(J$2:J212)</f>
        <v>44</v>
      </c>
      <c r="L212">
        <v>0</v>
      </c>
      <c r="M212">
        <f>SUM(L$2:L212)</f>
        <v>445.82439999999997</v>
      </c>
    </row>
    <row r="213" spans="1:13" x14ac:dyDescent="0.25">
      <c r="A213" s="1">
        <v>43220</v>
      </c>
      <c r="B213">
        <f t="shared" si="16"/>
        <v>12.945</v>
      </c>
      <c r="C213">
        <v>22.71</v>
      </c>
      <c r="D213">
        <v>3.18</v>
      </c>
      <c r="E213">
        <f t="shared" si="17"/>
        <v>8.9450000000000003</v>
      </c>
      <c r="F213">
        <f t="shared" si="19"/>
        <v>8.9450000000000003</v>
      </c>
      <c r="G213">
        <f>SUM(F$2:F213)</f>
        <v>845.49511900000016</v>
      </c>
      <c r="H213">
        <f t="shared" si="20"/>
        <v>0</v>
      </c>
      <c r="I213">
        <f>SUM(H$2:H213)</f>
        <v>537.33494000000019</v>
      </c>
      <c r="J213">
        <f t="shared" si="18"/>
        <v>0</v>
      </c>
      <c r="K213">
        <f>SUM(J$2:J213)</f>
        <v>44</v>
      </c>
      <c r="L213">
        <v>0</v>
      </c>
      <c r="M213">
        <f>SUM(L$2:L213)</f>
        <v>445.82439999999997</v>
      </c>
    </row>
    <row r="214" spans="1:13" x14ac:dyDescent="0.25">
      <c r="A214" s="1">
        <v>43221</v>
      </c>
      <c r="B214">
        <f t="shared" si="16"/>
        <v>18.884999999999998</v>
      </c>
      <c r="C214">
        <v>26.5</v>
      </c>
      <c r="D214">
        <v>11.27</v>
      </c>
      <c r="E214">
        <f t="shared" si="17"/>
        <v>14.884999999999998</v>
      </c>
      <c r="F214">
        <f t="shared" si="19"/>
        <v>14.884999999999998</v>
      </c>
      <c r="G214">
        <f>SUM(F$2:F214)</f>
        <v>860.38011900000015</v>
      </c>
      <c r="H214">
        <f t="shared" si="20"/>
        <v>0</v>
      </c>
      <c r="I214">
        <f>SUM(H$2:H214)</f>
        <v>537.33494000000019</v>
      </c>
      <c r="J214">
        <f t="shared" si="18"/>
        <v>0</v>
      </c>
      <c r="K214">
        <f>SUM(J$2:J214)</f>
        <v>44</v>
      </c>
      <c r="L214">
        <v>0</v>
      </c>
      <c r="M214">
        <f>SUM(L$2:L214)</f>
        <v>445.82439999999997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2024-06-25T20:34:52Z</dcterms:modified>
</cp:coreProperties>
</file>