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312B452C-D81F-4058-9D66-25CC0BA4F6C6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<sst xmlns="http://schemas.openxmlformats.org/spreadsheetml/2006/main" count="16" uniqueCount="16">
  <si>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</si>
  <si>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</si>
  <si>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</si>
  <si>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</si>
  <si>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</si>
  <si>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</si>
  <si>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</si>
  <si>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</si>
  <si>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</si>
  <si>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</si>
  <si>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</si>
  <si>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2e-04</t>
  </si>
  <si>
    <t>FDD_Y_N</t>
  </si>
  <si>
    <t>cum_days_below_0C</t>
  </si>
  <si>
    <t>1e-04</t>
  </si>
  <si>
    <t>4e-04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</si>
</sst>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197" activePane="bottomLeft" state="frozen"/>
      <selection pane="bottomLeft" activeCell="M214" sqref="M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</row>
    <row r="2" spans="1:13" x14ac:dyDescent="0.25">
      <c r="A2" s="1">
        <v>44105</v>
      </c>
      <c r="B2">
        <f>(C2+D2)/2</f>
        <v>11.17</v>
      </c>
      <c r="C2">
        <v>14.78</v>
      </c>
      <c r="D2">
        <v>7.56</v>
      </c>
      <c r="E2">
        <f>((C2+D2)/2)-4</f>
        <v>7.17</v>
      </c>
      <c r="F2">
        <f>IF(E2&gt;0, E2, 0)</f>
        <v>7.17</v>
      </c>
      <c r="G2">
        <f>SUM(F$2:F2)</f>
        <v>7.17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3.9773999999999998</v>
      </c>
      <c r="M2">
        <f>SUM(L$2:L2)</f>
        <v>3.9773999999999998</v>
      </c>
    </row>
    <row r="3" spans="1:13" x14ac:dyDescent="0.25">
      <c r="A3" s="1">
        <v>44106</v>
      </c>
      <c r="B3">
        <f t="shared" ref="B3:B66" si="0">(C3+D3)/2</f>
        <v>9.504999999999999</v>
      </c>
      <c r="C3">
        <v>12.45</v>
      </c>
      <c r="D3">
        <v>6.56</v>
      </c>
      <c r="E3">
        <f t="shared" ref="E3:E66" si="1">((C3+D3)/2)-4</f>
        <v>5.504999999999999</v>
      </c>
      <c r="F3">
        <f>IF(E3&gt;0, E3, 0)</f>
        <v>5.504999999999999</v>
      </c>
      <c r="G3">
        <f>SUM(F$2:F3)</f>
        <v>12.674999999999999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4.7324000000000002</v>
      </c>
      <c r="M3">
        <f>SUM(L$2:L3)</f>
        <v>8.7097999999999995</v>
      </c>
    </row>
    <row r="4" spans="1:13" x14ac:dyDescent="0.25">
      <c r="A4" s="1">
        <v>44107</v>
      </c>
      <c r="B4">
        <f t="shared" si="0"/>
        <v>8.5449999999999999</v>
      </c>
      <c r="C4">
        <v>12.13</v>
      </c>
      <c r="D4">
        <v>4.96</v>
      </c>
      <c r="E4">
        <f t="shared" si="1"/>
        <v>4.5449999999999999</v>
      </c>
      <c r="F4">
        <f t="shared" ref="F4:F67" si="3">IF(E4&gt;0, E4, 0)</f>
        <v>4.5449999999999999</v>
      </c>
      <c r="G4">
        <f>SUM(F$2:F4)</f>
        <v>17.22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0.33779999999999999</v>
      </c>
      <c r="M4">
        <f>SUM(L$2:L4)</f>
        <v>9.0475999999999992</v>
      </c>
    </row>
    <row r="5" spans="1:13" x14ac:dyDescent="0.25">
      <c r="A5" s="1">
        <v>44108</v>
      </c>
      <c r="B5">
        <f t="shared" si="0"/>
        <v>9.99</v>
      </c>
      <c r="C5">
        <v>12.98</v>
      </c>
      <c r="D5">
        <v>7</v>
      </c>
      <c r="E5">
        <f t="shared" si="1"/>
        <v>5.99</v>
      </c>
      <c r="F5">
        <f t="shared" si="3"/>
        <v>5.99</v>
      </c>
      <c r="G5">
        <f>SUM(F$2:F5)</f>
        <v>23.21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3.0305</v>
      </c>
      <c r="M5">
        <f>SUM(L$2:L5)</f>
        <v>12.078099999999999</v>
      </c>
    </row>
    <row r="6" spans="1:13" x14ac:dyDescent="0.25">
      <c r="A6" s="1">
        <v>44109</v>
      </c>
      <c r="B6">
        <f t="shared" si="0"/>
        <v>10.484999999999999</v>
      </c>
      <c r="C6">
        <v>14.23</v>
      </c>
      <c r="D6">
        <v>6.74</v>
      </c>
      <c r="E6">
        <f>((C6+D6)/2)-4</f>
        <v>6.4849999999999994</v>
      </c>
      <c r="F6">
        <f t="shared" si="3"/>
        <v>6.4849999999999994</v>
      </c>
      <c r="G6">
        <f>SUM(F$2:F6)</f>
        <v>29.695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0.92879999999999996</v>
      </c>
      <c r="M6">
        <f>SUM(L$2:L6)</f>
        <v>13.0069</v>
      </c>
    </row>
    <row r="7" spans="1:13" x14ac:dyDescent="0.25">
      <c r="A7" s="1">
        <v>44110</v>
      </c>
      <c r="B7">
        <f t="shared" si="0"/>
        <v>12.295</v>
      </c>
      <c r="C7">
        <v>17.32</v>
      </c>
      <c r="D7">
        <v>7.27</v>
      </c>
      <c r="E7">
        <f t="shared" si="1"/>
        <v>8.2949999999999999</v>
      </c>
      <c r="F7">
        <f t="shared" si="3"/>
        <v>8.2949999999999999</v>
      </c>
      <c r="G7">
        <f>SUM(F$2:F7)</f>
        <v>37.99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</v>
      </c>
      <c r="M7">
        <f>SUM(L$2:L7)</f>
        <v>13.0069</v>
      </c>
    </row>
    <row r="8" spans="1:13" x14ac:dyDescent="0.25">
      <c r="A8" s="1">
        <v>44111</v>
      </c>
      <c r="B8">
        <f t="shared" si="0"/>
        <v>11.215</v>
      </c>
      <c r="C8">
        <v>15.76</v>
      </c>
      <c r="D8">
        <v>6.67</v>
      </c>
      <c r="E8">
        <f t="shared" si="1"/>
        <v>7.2149999999999999</v>
      </c>
      <c r="F8">
        <f t="shared" si="3"/>
        <v>7.2149999999999999</v>
      </c>
      <c r="G8">
        <f>SUM(F$2:F8)</f>
        <v>45.204999999999998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6.5205000000000002</v>
      </c>
      <c r="M8">
        <f>SUM(L$2:L8)</f>
        <v>19.5274</v>
      </c>
    </row>
    <row r="9" spans="1:13" x14ac:dyDescent="0.25">
      <c r="A9" s="1">
        <v>44112</v>
      </c>
      <c r="B9">
        <f t="shared" si="0"/>
        <v>8.75</v>
      </c>
      <c r="C9">
        <v>12.55</v>
      </c>
      <c r="D9">
        <v>4.95</v>
      </c>
      <c r="E9">
        <f t="shared" si="1"/>
        <v>4.75</v>
      </c>
      <c r="F9">
        <f t="shared" si="3"/>
        <v>4.75</v>
      </c>
      <c r="G9">
        <f>SUM(F$2:F9)</f>
        <v>49.954999999999998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0.67359999999999998</v>
      </c>
      <c r="M9">
        <f>SUM(L$2:L9)</f>
        <v>20.201000000000001</v>
      </c>
    </row>
    <row r="10" spans="1:13" x14ac:dyDescent="0.25">
      <c r="A10" s="1">
        <v>44113</v>
      </c>
      <c r="B10">
        <f t="shared" si="0"/>
        <v>11.865</v>
      </c>
      <c r="C10">
        <v>18.05</v>
      </c>
      <c r="D10">
        <v>5.68</v>
      </c>
      <c r="E10">
        <f t="shared" si="1"/>
        <v>7.8650000000000002</v>
      </c>
      <c r="F10">
        <f t="shared" si="3"/>
        <v>7.8650000000000002</v>
      </c>
      <c r="G10">
        <f>SUM(F$2:F10)</f>
        <v>57.82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20.201000000000001</v>
      </c>
    </row>
    <row r="11" spans="1:13" x14ac:dyDescent="0.25">
      <c r="A11" s="1">
        <v>44114</v>
      </c>
      <c r="B11">
        <f t="shared" si="0"/>
        <v>18.439999999999998</v>
      </c>
      <c r="C11">
        <v>23.04</v>
      </c>
      <c r="D11">
        <v>13.84</v>
      </c>
      <c r="E11">
        <f t="shared" si="1"/>
        <v>14.439999999999998</v>
      </c>
      <c r="F11">
        <f t="shared" si="3"/>
        <v>14.439999999999998</v>
      </c>
      <c r="G11">
        <f>SUM(F$2:F11)</f>
        <v>72.259999999999991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2.6360000000000001</v>
      </c>
      <c r="M11">
        <f>SUM(L$2:L11)</f>
        <v>22.837</v>
      </c>
    </row>
    <row r="12" spans="1:13" x14ac:dyDescent="0.25">
      <c r="A12" s="1">
        <v>44115</v>
      </c>
      <c r="B12">
        <f t="shared" si="0"/>
        <v>10.515000000000001</v>
      </c>
      <c r="C12">
        <v>13.93</v>
      </c>
      <c r="D12">
        <v>7.1</v>
      </c>
      <c r="E12">
        <f t="shared" si="1"/>
        <v>6.5150000000000006</v>
      </c>
      <c r="F12">
        <f t="shared" si="3"/>
        <v>6.5150000000000006</v>
      </c>
      <c r="G12">
        <f>SUM(F$2:F12)</f>
        <v>78.774999999999991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22.837</v>
      </c>
    </row>
    <row r="13" spans="1:13" x14ac:dyDescent="0.25">
      <c r="A13" s="1">
        <v>44116</v>
      </c>
      <c r="B13">
        <f t="shared" si="0"/>
        <v>10.805</v>
      </c>
      <c r="C13">
        <v>14.16</v>
      </c>
      <c r="D13">
        <v>7.45</v>
      </c>
      <c r="E13">
        <f t="shared" si="1"/>
        <v>6.8049999999999997</v>
      </c>
      <c r="F13">
        <f t="shared" si="3"/>
        <v>6.8049999999999997</v>
      </c>
      <c r="G13">
        <f>SUM(F$2:F13)</f>
        <v>85.579999999999984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</v>
      </c>
      <c r="M13">
        <f>SUM(L$2:L13)</f>
        <v>22.837</v>
      </c>
    </row>
    <row r="14" spans="1:13" x14ac:dyDescent="0.25">
      <c r="A14" s="1">
        <v>44117</v>
      </c>
      <c r="B14">
        <f t="shared" si="0"/>
        <v>11.66502</v>
      </c>
      <c r="C14">
        <v>15.97</v>
      </c>
      <c r="D14">
        <v>7.3600399999999997</v>
      </c>
      <c r="E14">
        <f t="shared" si="1"/>
        <v>7.6650200000000002</v>
      </c>
      <c r="F14">
        <f t="shared" si="3"/>
        <v>7.6650200000000002</v>
      </c>
      <c r="G14">
        <f>SUM(F$2:F14)</f>
        <v>93.245019999999982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2.8687999999999998</v>
      </c>
      <c r="M14">
        <f>SUM(L$2:L14)</f>
        <v>25.7058</v>
      </c>
    </row>
    <row r="15" spans="1:13" x14ac:dyDescent="0.25">
      <c r="A15" s="1">
        <v>44118</v>
      </c>
      <c r="B15">
        <f t="shared" si="0"/>
        <v>11.305</v>
      </c>
      <c r="C15">
        <v>16.11</v>
      </c>
      <c r="D15">
        <v>6.5</v>
      </c>
      <c r="E15">
        <f t="shared" si="1"/>
        <v>7.3049999999999997</v>
      </c>
      <c r="F15">
        <f t="shared" si="3"/>
        <v>7.3049999999999997</v>
      </c>
      <c r="G15">
        <f>SUM(F$2:F15)</f>
        <v>100.55001999999999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0.12620000000000001</v>
      </c>
      <c r="M15">
        <f>SUM(L$2:L15)</f>
        <v>25.832000000000001</v>
      </c>
    </row>
    <row r="16" spans="1:13" x14ac:dyDescent="0.25">
      <c r="A16" s="1">
        <v>44119</v>
      </c>
      <c r="B16">
        <f t="shared" si="0"/>
        <v>12.84</v>
      </c>
      <c r="C16">
        <v>17.57</v>
      </c>
      <c r="D16">
        <v>8.11</v>
      </c>
      <c r="E16">
        <f t="shared" si="1"/>
        <v>8.84</v>
      </c>
      <c r="F16">
        <f t="shared" si="3"/>
        <v>8.84</v>
      </c>
      <c r="G16">
        <f>SUM(F$2:F16)</f>
        <v>109.39001999999999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5.4690000000000003</v>
      </c>
      <c r="M16">
        <f>SUM(L$2:L16)</f>
        <v>31.301000000000002</v>
      </c>
    </row>
    <row r="17" spans="1:13" x14ac:dyDescent="0.25">
      <c r="A17" s="1">
        <v>44120</v>
      </c>
      <c r="B17">
        <f t="shared" si="0"/>
        <v>5.64</v>
      </c>
      <c r="C17">
        <v>9.2899999999999991</v>
      </c>
      <c r="D17">
        <v>1.99</v>
      </c>
      <c r="E17">
        <f t="shared" si="1"/>
        <v>1.6399999999999997</v>
      </c>
      <c r="F17">
        <f t="shared" si="3"/>
        <v>1.6399999999999997</v>
      </c>
      <c r="G17">
        <f>SUM(F$2:F17)</f>
        <v>111.03001999999999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3.1147999999999998</v>
      </c>
      <c r="M17">
        <f>SUM(L$2:L17)</f>
        <v>34.415800000000004</v>
      </c>
    </row>
    <row r="18" spans="1:13" x14ac:dyDescent="0.25">
      <c r="A18" s="1">
        <v>44121</v>
      </c>
      <c r="B18">
        <f t="shared" si="0"/>
        <v>5.84</v>
      </c>
      <c r="C18">
        <v>11.51</v>
      </c>
      <c r="D18">
        <v>0.17</v>
      </c>
      <c r="E18">
        <f t="shared" si="1"/>
        <v>1.8399999999999999</v>
      </c>
      <c r="F18">
        <f t="shared" si="3"/>
        <v>1.8399999999999999</v>
      </c>
      <c r="G18">
        <f>SUM(F$2:F18)</f>
        <v>112.87002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34.415800000000004</v>
      </c>
    </row>
    <row r="19" spans="1:13" x14ac:dyDescent="0.25">
      <c r="A19" s="1">
        <v>44122</v>
      </c>
      <c r="B19">
        <f t="shared" si="0"/>
        <v>8.8849999999999998</v>
      </c>
      <c r="C19">
        <v>14.25</v>
      </c>
      <c r="D19">
        <v>3.52</v>
      </c>
      <c r="E19">
        <f t="shared" si="1"/>
        <v>4.8849999999999998</v>
      </c>
      <c r="F19">
        <f t="shared" si="3"/>
        <v>4.8849999999999998</v>
      </c>
      <c r="G19">
        <f>SUM(F$2:F19)</f>
        <v>117.75502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34.415800000000004</v>
      </c>
    </row>
    <row r="20" spans="1:13" x14ac:dyDescent="0.25">
      <c r="A20" s="1">
        <v>44123</v>
      </c>
      <c r="B20">
        <f t="shared" si="0"/>
        <v>9.6449999999999996</v>
      </c>
      <c r="C20">
        <v>10.97</v>
      </c>
      <c r="D20">
        <v>8.32</v>
      </c>
      <c r="E20">
        <f t="shared" si="1"/>
        <v>5.6449999999999996</v>
      </c>
      <c r="F20">
        <f t="shared" si="3"/>
        <v>5.6449999999999996</v>
      </c>
      <c r="G20">
        <f>SUM(F$2:F20)</f>
        <v>123.40002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11.708399999999999</v>
      </c>
      <c r="M20">
        <f>SUM(L$2:L20)</f>
        <v>46.124200000000002</v>
      </c>
    </row>
    <row r="21" spans="1:13" x14ac:dyDescent="0.25">
      <c r="A21" s="1">
        <v>44124</v>
      </c>
      <c r="B21">
        <f t="shared" si="0"/>
        <v>9.6350000000000016</v>
      </c>
      <c r="C21">
        <v>10.81</v>
      </c>
      <c r="D21">
        <v>8.4600000000000009</v>
      </c>
      <c r="E21">
        <f t="shared" si="1"/>
        <v>5.6350000000000016</v>
      </c>
      <c r="F21">
        <f t="shared" si="3"/>
        <v>5.6350000000000016</v>
      </c>
      <c r="G21">
        <f>SUM(F$2:F21)</f>
        <v>129.03502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11.595800000000001</v>
      </c>
      <c r="M21">
        <f>SUM(L$2:L21)</f>
        <v>57.72</v>
      </c>
    </row>
    <row r="22" spans="1:13" x14ac:dyDescent="0.25">
      <c r="A22" s="1">
        <v>44125</v>
      </c>
      <c r="B22">
        <f t="shared" si="0"/>
        <v>14.455</v>
      </c>
      <c r="C22">
        <v>19.36</v>
      </c>
      <c r="D22">
        <v>9.5500000000000007</v>
      </c>
      <c r="E22">
        <f t="shared" si="1"/>
        <v>10.455</v>
      </c>
      <c r="F22">
        <f t="shared" si="3"/>
        <v>10.455</v>
      </c>
      <c r="G22">
        <f>SUM(F$2:F22)</f>
        <v>139.49002000000002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23.015799999999999</v>
      </c>
      <c r="M22">
        <f>SUM(L$2:L22)</f>
        <v>80.735799999999998</v>
      </c>
    </row>
    <row r="23" spans="1:13" x14ac:dyDescent="0.25">
      <c r="A23" s="1">
        <v>44126</v>
      </c>
      <c r="B23">
        <f t="shared" si="0"/>
        <v>13.435</v>
      </c>
      <c r="C23">
        <v>17.170000000000002</v>
      </c>
      <c r="D23">
        <v>9.6999999999999993</v>
      </c>
      <c r="E23">
        <f t="shared" si="1"/>
        <v>9.4350000000000005</v>
      </c>
      <c r="F23">
        <f t="shared" si="3"/>
        <v>9.4350000000000005</v>
      </c>
      <c r="G23">
        <f>SUM(F$2:F23)</f>
        <v>148.92502000000002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10.9678</v>
      </c>
      <c r="M23">
        <f>SUM(L$2:L23)</f>
        <v>91.703599999999994</v>
      </c>
    </row>
    <row r="24" spans="1:13" x14ac:dyDescent="0.25">
      <c r="A24" s="1">
        <v>44127</v>
      </c>
      <c r="B24">
        <f t="shared" si="0"/>
        <v>17.95</v>
      </c>
      <c r="C24">
        <v>23.02</v>
      </c>
      <c r="D24">
        <v>12.88</v>
      </c>
      <c r="E24">
        <f t="shared" si="1"/>
        <v>13.95</v>
      </c>
      <c r="F24">
        <f t="shared" si="3"/>
        <v>13.95</v>
      </c>
      <c r="G24">
        <f>SUM(F$2:F24)</f>
        <v>162.87502000000001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5.8620000000000001</v>
      </c>
      <c r="M24">
        <f>SUM(L$2:L24)</f>
        <v>97.565599999999989</v>
      </c>
    </row>
    <row r="25" spans="1:13" x14ac:dyDescent="0.25">
      <c r="A25" s="1">
        <v>44128</v>
      </c>
      <c r="B25">
        <f t="shared" si="0"/>
        <v>8.1399999999999988</v>
      </c>
      <c r="C25">
        <v>16.29</v>
      </c>
      <c r="D25">
        <v>-0.01</v>
      </c>
      <c r="E25">
        <f t="shared" si="1"/>
        <v>4.1399999999999988</v>
      </c>
      <c r="F25">
        <f t="shared" si="3"/>
        <v>4.1399999999999988</v>
      </c>
      <c r="G25">
        <f>SUM(F$2:F25)</f>
        <v>167.01501999999999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2.0756000000000001</v>
      </c>
      <c r="M25">
        <f>SUM(L$2:L25)</f>
        <v>99.641199999999984</v>
      </c>
    </row>
    <row r="26" spans="1:13" x14ac:dyDescent="0.25">
      <c r="A26" s="1">
        <v>44129</v>
      </c>
      <c r="B26">
        <f t="shared" si="0"/>
        <v>3.0700000000000003</v>
      </c>
      <c r="C26">
        <v>6.78</v>
      </c>
      <c r="D26">
        <v>-0.64</v>
      </c>
      <c r="E26">
        <f t="shared" si="1"/>
        <v>-0.92999999999999972</v>
      </c>
      <c r="F26">
        <f t="shared" si="3"/>
        <v>0</v>
      </c>
      <c r="G26">
        <f>SUM(F$2:F26)</f>
        <v>167.01501999999999</v>
      </c>
      <c r="H26">
        <f t="shared" si="5"/>
        <v>0.92999999999999972</v>
      </c>
      <c r="I26">
        <f>SUM(H$2:H26)</f>
        <v>0.92999999999999972</v>
      </c>
      <c r="J26">
        <f t="shared" si="2"/>
        <v>0</v>
      </c>
      <c r="K26">
        <f>SUM(J$2:J26)</f>
        <v>0</v>
      </c>
      <c r="L26">
        <v>1.1042000000000001</v>
      </c>
      <c r="M26">
        <f>SUM(L$2:L26)</f>
        <v>100.74539999999999</v>
      </c>
    </row>
    <row r="27" spans="1:13" x14ac:dyDescent="0.25">
      <c r="A27" s="1">
        <v>44130</v>
      </c>
      <c r="B27">
        <f t="shared" si="0"/>
        <v>5.69</v>
      </c>
      <c r="C27">
        <v>8.32</v>
      </c>
      <c r="D27">
        <v>3.06</v>
      </c>
      <c r="E27">
        <f t="shared" si="1"/>
        <v>1.6900000000000004</v>
      </c>
      <c r="F27">
        <f t="shared" si="3"/>
        <v>1.6900000000000004</v>
      </c>
      <c r="G27">
        <f>SUM(F$2:F27)</f>
        <v>168.70501999999999</v>
      </c>
      <c r="H27">
        <f t="shared" si="5"/>
        <v>0</v>
      </c>
      <c r="I27">
        <f>SUM(H$2:H27)</f>
        <v>0.92999999999999972</v>
      </c>
      <c r="J27">
        <f t="shared" si="2"/>
        <v>0</v>
      </c>
      <c r="K27">
        <f>SUM(J$2:J27)</f>
        <v>0</v>
      </c>
      <c r="L27">
        <v>3.202</v>
      </c>
      <c r="M27">
        <f>SUM(L$2:L27)</f>
        <v>103.94739999999999</v>
      </c>
    </row>
    <row r="28" spans="1:13" x14ac:dyDescent="0.25">
      <c r="A28" s="1">
        <v>44131</v>
      </c>
      <c r="B28">
        <f t="shared" si="0"/>
        <v>4.7800200000000004</v>
      </c>
      <c r="C28">
        <v>6.6500399999999997</v>
      </c>
      <c r="D28">
        <v>2.91</v>
      </c>
      <c r="E28">
        <f t="shared" si="1"/>
        <v>0.78002000000000038</v>
      </c>
      <c r="F28">
        <f t="shared" si="3"/>
        <v>0.78002000000000038</v>
      </c>
      <c r="G28">
        <f>SUM(F$2:F28)</f>
        <v>169.48504</v>
      </c>
      <c r="H28">
        <f t="shared" si="5"/>
        <v>0</v>
      </c>
      <c r="I28">
        <f>SUM(H$2:H28)</f>
        <v>0.92999999999999972</v>
      </c>
      <c r="J28">
        <f t="shared" si="2"/>
        <v>0</v>
      </c>
      <c r="K28">
        <f>SUM(J$2:J28)</f>
        <v>0</v>
      </c>
      <c r="L28">
        <v>6.8204000000000002</v>
      </c>
      <c r="M28">
        <f>SUM(L$2:L28)</f>
        <v>110.76779999999999</v>
      </c>
    </row>
    <row r="29" spans="1:13" x14ac:dyDescent="0.25">
      <c r="A29" s="1">
        <v>44132</v>
      </c>
      <c r="B29">
        <f t="shared" si="0"/>
        <v>6.5250000000000004</v>
      </c>
      <c r="C29">
        <v>9.56</v>
      </c>
      <c r="D29">
        <v>3.49</v>
      </c>
      <c r="E29">
        <f t="shared" si="1"/>
        <v>2.5250000000000004</v>
      </c>
      <c r="F29">
        <f t="shared" si="3"/>
        <v>2.5250000000000004</v>
      </c>
      <c r="G29">
        <f>SUM(F$2:F29)</f>
        <v>172.01004</v>
      </c>
      <c r="H29">
        <f t="shared" si="5"/>
        <v>0</v>
      </c>
      <c r="I29">
        <f>SUM(H$2:H29)</f>
        <v>0.92999999999999972</v>
      </c>
      <c r="J29">
        <f t="shared" si="2"/>
        <v>0</v>
      </c>
      <c r="K29">
        <f>SUM(J$2:J29)</f>
        <v>0</v>
      </c>
      <c r="L29">
        <v>0.66679999999999995</v>
      </c>
      <c r="M29">
        <f>SUM(L$2:L29)</f>
        <v>111.43459999999999</v>
      </c>
    </row>
    <row r="30" spans="1:13" x14ac:dyDescent="0.25">
      <c r="A30" s="1">
        <v>44133</v>
      </c>
      <c r="B30">
        <f t="shared" si="0"/>
        <v>5.5749999999999993</v>
      </c>
      <c r="C30">
        <v>8.11</v>
      </c>
      <c r="D30">
        <v>3.04</v>
      </c>
      <c r="E30">
        <f t="shared" si="1"/>
        <v>1.5749999999999993</v>
      </c>
      <c r="F30">
        <f t="shared" si="3"/>
        <v>1.5749999999999993</v>
      </c>
      <c r="G30">
        <f>SUM(F$2:F30)</f>
        <v>173.58503999999999</v>
      </c>
      <c r="H30">
        <f t="shared" si="5"/>
        <v>0</v>
      </c>
      <c r="I30">
        <f>SUM(H$2:H30)</f>
        <v>0.92999999999999972</v>
      </c>
      <c r="J30">
        <f t="shared" si="2"/>
        <v>0</v>
      </c>
      <c r="K30">
        <f>SUM(J$2:J30)</f>
        <v>0</v>
      </c>
      <c r="L30">
        <v>6.7793999999999999</v>
      </c>
      <c r="M30">
        <f>SUM(L$2:L30)</f>
        <v>118.21399999999998</v>
      </c>
    </row>
    <row r="31" spans="1:13" x14ac:dyDescent="0.25">
      <c r="A31" s="1">
        <v>44134</v>
      </c>
      <c r="B31">
        <f t="shared" si="0"/>
        <v>0.72501949999999993</v>
      </c>
      <c r="C31">
        <v>2.4</v>
      </c>
      <c r="D31">
        <v>-0.94996100000000006</v>
      </c>
      <c r="E31">
        <f t="shared" si="1"/>
        <v>-3.2749804999999999</v>
      </c>
      <c r="F31">
        <f t="shared" si="3"/>
        <v>0</v>
      </c>
      <c r="G31">
        <f>SUM(F$2:F31)</f>
        <v>173.58503999999999</v>
      </c>
      <c r="H31">
        <f t="shared" si="5"/>
        <v>3.2749804999999999</v>
      </c>
      <c r="I31">
        <f>SUM(H$2:H31)</f>
        <v>4.2049804999999996</v>
      </c>
      <c r="J31">
        <f t="shared" si="2"/>
        <v>0</v>
      </c>
      <c r="K31">
        <f>SUM(J$2:J31)</f>
        <v>0</v>
      </c>
      <c r="L31">
        <v>8.7999999999999995E-2</v>
      </c>
      <c r="M31">
        <f>SUM(L$2:L31)</f>
        <v>118.30199999999998</v>
      </c>
    </row>
    <row r="32" spans="1:13" x14ac:dyDescent="0.25">
      <c r="A32" s="1">
        <v>44135</v>
      </c>
      <c r="B32">
        <f t="shared" si="0"/>
        <v>1.2649999999999999</v>
      </c>
      <c r="C32">
        <v>5.43</v>
      </c>
      <c r="D32">
        <v>-2.9</v>
      </c>
      <c r="E32">
        <f t="shared" si="1"/>
        <v>-2.7350000000000003</v>
      </c>
      <c r="F32">
        <f t="shared" si="3"/>
        <v>0</v>
      </c>
      <c r="G32">
        <f>SUM(F$2:F32)</f>
        <v>173.58503999999999</v>
      </c>
      <c r="H32">
        <f t="shared" si="5"/>
        <v>2.7350000000000003</v>
      </c>
      <c r="I32">
        <f>SUM(H$2:H32)</f>
        <v>6.9399804999999999</v>
      </c>
      <c r="J32">
        <f t="shared" si="2"/>
        <v>0</v>
      </c>
      <c r="K32">
        <f>SUM(J$2:J32)</f>
        <v>0</v>
      </c>
      <c r="L32">
        <v>0</v>
      </c>
      <c r="M32">
        <f>SUM(L$2:L32)</f>
        <v>118.30199999999998</v>
      </c>
    </row>
    <row r="33" spans="1:13" x14ac:dyDescent="0.25">
      <c r="A33" s="1">
        <v>44136</v>
      </c>
      <c r="B33">
        <f t="shared" si="0"/>
        <v>3.1100199999999996</v>
      </c>
      <c r="C33">
        <v>6.7800399999999996</v>
      </c>
      <c r="D33">
        <v>-0.56000000000000005</v>
      </c>
      <c r="E33">
        <f t="shared" si="1"/>
        <v>-0.88998000000000044</v>
      </c>
      <c r="F33">
        <f t="shared" si="3"/>
        <v>0</v>
      </c>
      <c r="G33">
        <f>SUM(F$2:F33)</f>
        <v>173.58503999999999</v>
      </c>
      <c r="H33">
        <f t="shared" si="5"/>
        <v>0.88998000000000044</v>
      </c>
      <c r="I33">
        <f>SUM(H$2:H33)</f>
        <v>7.8299605000000003</v>
      </c>
      <c r="J33">
        <f t="shared" si="2"/>
        <v>0</v>
      </c>
      <c r="K33">
        <f>SUM(J$2:J33)</f>
        <v>0</v>
      </c>
      <c r="L33">
        <v>10.3504</v>
      </c>
      <c r="M33">
        <f>SUM(L$2:L33)</f>
        <v>128.65239999999997</v>
      </c>
    </row>
    <row r="34" spans="1:13" x14ac:dyDescent="0.25">
      <c r="A34" s="1">
        <v>44137</v>
      </c>
      <c r="B34">
        <f t="shared" si="0"/>
        <v>0.16999999999999993</v>
      </c>
      <c r="C34">
        <v>2.63</v>
      </c>
      <c r="D34">
        <v>-2.29</v>
      </c>
      <c r="E34">
        <f t="shared" si="1"/>
        <v>-3.83</v>
      </c>
      <c r="F34">
        <f t="shared" si="3"/>
        <v>0</v>
      </c>
      <c r="G34">
        <f>SUM(F$2:F34)</f>
        <v>173.58503999999999</v>
      </c>
      <c r="H34">
        <f t="shared" si="5"/>
        <v>3.83</v>
      </c>
      <c r="I34">
        <f>SUM(H$2:H34)</f>
        <v>11.6599605</v>
      </c>
      <c r="J34">
        <f t="shared" si="2"/>
        <v>0</v>
      </c>
      <c r="K34">
        <f>SUM(J$2:J34)</f>
        <v>0</v>
      </c>
      <c r="L34">
        <v>3.1219000000000001</v>
      </c>
      <c r="M34">
        <f>SUM(L$2:L34)</f>
        <v>131.77429999999998</v>
      </c>
    </row>
    <row r="35" spans="1:13" x14ac:dyDescent="0.25">
      <c r="A35" s="1">
        <v>44138</v>
      </c>
      <c r="B35">
        <f t="shared" si="0"/>
        <v>3.1400199999999998</v>
      </c>
      <c r="C35">
        <v>5.5200399999999998</v>
      </c>
      <c r="D35">
        <v>0.76</v>
      </c>
      <c r="E35">
        <f t="shared" si="1"/>
        <v>-0.85998000000000019</v>
      </c>
      <c r="F35">
        <f t="shared" si="3"/>
        <v>0</v>
      </c>
      <c r="G35">
        <f>SUM(F$2:F35)</f>
        <v>173.58503999999999</v>
      </c>
      <c r="H35">
        <f t="shared" si="5"/>
        <v>0.85998000000000019</v>
      </c>
      <c r="I35">
        <f>SUM(H$2:H35)</f>
        <v>12.519940500000001</v>
      </c>
      <c r="J35">
        <f t="shared" si="2"/>
        <v>0</v>
      </c>
      <c r="K35">
        <f>SUM(J$2:J35)</f>
        <v>0</v>
      </c>
      <c r="L35">
        <v>0</v>
      </c>
      <c r="M35">
        <f>SUM(L$2:L35)</f>
        <v>131.77429999999998</v>
      </c>
    </row>
    <row r="36" spans="1:13" x14ac:dyDescent="0.25">
      <c r="A36" s="1">
        <v>44139</v>
      </c>
      <c r="B36">
        <f t="shared" si="0"/>
        <v>8.5850000000000009</v>
      </c>
      <c r="C36">
        <v>14.68</v>
      </c>
      <c r="D36">
        <v>2.4900000000000002</v>
      </c>
      <c r="E36">
        <f t="shared" si="1"/>
        <v>4.5850000000000009</v>
      </c>
      <c r="F36">
        <f t="shared" si="3"/>
        <v>4.5850000000000009</v>
      </c>
      <c r="G36">
        <f>SUM(F$2:F36)</f>
        <v>178.17004</v>
      </c>
      <c r="H36">
        <f t="shared" si="5"/>
        <v>0</v>
      </c>
      <c r="I36">
        <f>SUM(H$2:H36)</f>
        <v>12.519940500000001</v>
      </c>
      <c r="J36">
        <f t="shared" si="2"/>
        <v>0</v>
      </c>
      <c r="K36">
        <f>SUM(J$2:J36)</f>
        <v>0</v>
      </c>
      <c r="L36">
        <v>0</v>
      </c>
      <c r="M36">
        <f>SUM(L$2:L36)</f>
        <v>131.77429999999998</v>
      </c>
    </row>
    <row r="37" spans="1:13" x14ac:dyDescent="0.25">
      <c r="A37" s="1">
        <v>44140</v>
      </c>
      <c r="B37">
        <f t="shared" si="0"/>
        <v>12.379999999999999</v>
      </c>
      <c r="C37">
        <v>17.059999999999999</v>
      </c>
      <c r="D37">
        <v>7.7</v>
      </c>
      <c r="E37">
        <f t="shared" si="1"/>
        <v>8.379999999999999</v>
      </c>
      <c r="F37">
        <f t="shared" si="3"/>
        <v>8.379999999999999</v>
      </c>
      <c r="G37">
        <f>SUM(F$2:F37)</f>
        <v>186.55004</v>
      </c>
      <c r="H37">
        <f t="shared" si="5"/>
        <v>0</v>
      </c>
      <c r="I37">
        <f>SUM(H$2:H37)</f>
        <v>12.519940500000001</v>
      </c>
      <c r="J37">
        <f t="shared" si="2"/>
        <v>0</v>
      </c>
      <c r="K37">
        <f>SUM(J$2:J37)</f>
        <v>0</v>
      </c>
      <c r="L37">
        <v>0</v>
      </c>
      <c r="M37">
        <f>SUM(L$2:L37)</f>
        <v>131.77429999999998</v>
      </c>
    </row>
    <row r="38" spans="1:13" x14ac:dyDescent="0.25">
      <c r="A38" s="1">
        <v>44141</v>
      </c>
      <c r="B38">
        <f t="shared" si="0"/>
        <v>12.379999999999999</v>
      </c>
      <c r="C38">
        <v>17.13</v>
      </c>
      <c r="D38">
        <v>7.63</v>
      </c>
      <c r="E38">
        <f t="shared" si="1"/>
        <v>8.379999999999999</v>
      </c>
      <c r="F38">
        <f t="shared" si="3"/>
        <v>8.379999999999999</v>
      </c>
      <c r="G38">
        <f>SUM(F$2:F38)</f>
        <v>194.93003999999999</v>
      </c>
      <c r="H38">
        <f t="shared" si="5"/>
        <v>0</v>
      </c>
      <c r="I38">
        <f>SUM(H$2:H38)</f>
        <v>12.519940500000001</v>
      </c>
      <c r="J38">
        <f t="shared" si="2"/>
        <v>0</v>
      </c>
      <c r="K38">
        <f>SUM(J$2:J38)</f>
        <v>0</v>
      </c>
      <c r="L38">
        <v>0</v>
      </c>
      <c r="M38">
        <f>SUM(L$2:L38)</f>
        <v>131.77429999999998</v>
      </c>
    </row>
    <row r="39" spans="1:13" x14ac:dyDescent="0.25">
      <c r="A39" s="1">
        <v>44142</v>
      </c>
      <c r="B39">
        <f t="shared" si="0"/>
        <v>13.504999999999999</v>
      </c>
      <c r="C39">
        <v>18.739999999999998</v>
      </c>
      <c r="D39">
        <v>8.27</v>
      </c>
      <c r="E39">
        <f t="shared" si="1"/>
        <v>9.504999999999999</v>
      </c>
      <c r="F39">
        <f t="shared" si="3"/>
        <v>9.504999999999999</v>
      </c>
      <c r="G39">
        <f>SUM(F$2:F39)</f>
        <v>204.43503999999999</v>
      </c>
      <c r="H39">
        <f t="shared" si="5"/>
        <v>0</v>
      </c>
      <c r="I39">
        <f>SUM(H$2:H39)</f>
        <v>12.519940500000001</v>
      </c>
      <c r="J39">
        <f t="shared" si="2"/>
        <v>0</v>
      </c>
      <c r="K39">
        <f>SUM(J$2:J39)</f>
        <v>0</v>
      </c>
      <c r="L39">
        <v>0</v>
      </c>
      <c r="M39">
        <f>SUM(L$2:L39)</f>
        <v>131.77429999999998</v>
      </c>
    </row>
    <row r="40" spans="1:13" x14ac:dyDescent="0.25">
      <c r="A40" s="1">
        <v>44143</v>
      </c>
      <c r="B40">
        <f t="shared" si="0"/>
        <v>13.25</v>
      </c>
      <c r="C40">
        <v>18.98</v>
      </c>
      <c r="D40">
        <v>7.52</v>
      </c>
      <c r="E40">
        <f t="shared" si="1"/>
        <v>9.25</v>
      </c>
      <c r="F40">
        <f t="shared" si="3"/>
        <v>9.25</v>
      </c>
      <c r="G40">
        <f>SUM(F$2:F40)</f>
        <v>213.68503999999999</v>
      </c>
      <c r="H40">
        <f t="shared" si="5"/>
        <v>0</v>
      </c>
      <c r="I40">
        <f>SUM(H$2:H40)</f>
        <v>12.519940500000001</v>
      </c>
      <c r="J40">
        <f t="shared" si="2"/>
        <v>0</v>
      </c>
      <c r="K40">
        <f>SUM(J$2:J40)</f>
        <v>0</v>
      </c>
      <c r="L40">
        <v>0</v>
      </c>
      <c r="M40">
        <f>SUM(L$2:L40)</f>
        <v>131.77429999999998</v>
      </c>
    </row>
    <row r="41" spans="1:13" x14ac:dyDescent="0.25">
      <c r="A41" s="1">
        <v>44144</v>
      </c>
      <c r="B41">
        <f t="shared" si="0"/>
        <v>14.86</v>
      </c>
      <c r="C41">
        <v>20.99</v>
      </c>
      <c r="D41">
        <v>8.73</v>
      </c>
      <c r="E41">
        <f t="shared" si="1"/>
        <v>10.86</v>
      </c>
      <c r="F41">
        <f t="shared" si="3"/>
        <v>10.86</v>
      </c>
      <c r="G41">
        <f>SUM(F$2:F41)</f>
        <v>224.54503999999997</v>
      </c>
      <c r="H41">
        <f t="shared" si="5"/>
        <v>0</v>
      </c>
      <c r="I41">
        <f>SUM(H$2:H41)</f>
        <v>12.519940500000001</v>
      </c>
      <c r="J41">
        <f t="shared" si="2"/>
        <v>0</v>
      </c>
      <c r="K41">
        <f>SUM(J$2:J41)</f>
        <v>0</v>
      </c>
      <c r="L41">
        <v>0</v>
      </c>
      <c r="M41">
        <f>SUM(L$2:L41)</f>
        <v>131.77429999999998</v>
      </c>
    </row>
    <row r="42" spans="1:13" x14ac:dyDescent="0.25">
      <c r="A42" s="1">
        <v>44145</v>
      </c>
      <c r="B42">
        <f t="shared" si="0"/>
        <v>16.454999999999998</v>
      </c>
      <c r="C42">
        <v>21.55</v>
      </c>
      <c r="D42">
        <v>11.36</v>
      </c>
      <c r="E42">
        <f t="shared" si="1"/>
        <v>12.454999999999998</v>
      </c>
      <c r="F42">
        <f t="shared" si="3"/>
        <v>12.454999999999998</v>
      </c>
      <c r="G42">
        <f>SUM(F$2:F42)</f>
        <v>237.00003999999996</v>
      </c>
      <c r="H42">
        <f t="shared" si="5"/>
        <v>0</v>
      </c>
      <c r="I42">
        <f>SUM(H$2:H42)</f>
        <v>12.519940500000001</v>
      </c>
      <c r="J42">
        <f t="shared" si="2"/>
        <v>0</v>
      </c>
      <c r="K42">
        <f>SUM(J$2:J42)</f>
        <v>0</v>
      </c>
      <c r="L42">
        <v>0</v>
      </c>
      <c r="M42">
        <f>SUM(L$2:L42)</f>
        <v>131.77429999999998</v>
      </c>
    </row>
    <row r="43" spans="1:13" x14ac:dyDescent="0.25">
      <c r="A43" s="1">
        <v>44146</v>
      </c>
      <c r="B43">
        <f t="shared" si="0"/>
        <v>11.850000000000001</v>
      </c>
      <c r="C43">
        <v>16.690000000000001</v>
      </c>
      <c r="D43">
        <v>7.01</v>
      </c>
      <c r="E43">
        <f t="shared" si="1"/>
        <v>7.8500000000000014</v>
      </c>
      <c r="F43">
        <f t="shared" si="3"/>
        <v>7.8500000000000014</v>
      </c>
      <c r="G43">
        <f>SUM(F$2:F43)</f>
        <v>244.85003999999995</v>
      </c>
      <c r="H43">
        <f t="shared" si="5"/>
        <v>0</v>
      </c>
      <c r="I43">
        <f>SUM(H$2:H43)</f>
        <v>12.519940500000001</v>
      </c>
      <c r="J43">
        <f t="shared" si="2"/>
        <v>0</v>
      </c>
      <c r="K43">
        <f>SUM(J$2:J43)</f>
        <v>0</v>
      </c>
      <c r="L43">
        <v>6.6252000000000004</v>
      </c>
      <c r="M43">
        <f>SUM(L$2:L43)</f>
        <v>138.39949999999999</v>
      </c>
    </row>
    <row r="44" spans="1:13" x14ac:dyDescent="0.25">
      <c r="A44" s="1">
        <v>44147</v>
      </c>
      <c r="B44">
        <f t="shared" si="0"/>
        <v>2.8000000000000003</v>
      </c>
      <c r="C44">
        <v>6.15</v>
      </c>
      <c r="D44">
        <v>-0.55000000000000004</v>
      </c>
      <c r="E44">
        <f t="shared" si="1"/>
        <v>-1.1999999999999997</v>
      </c>
      <c r="F44">
        <f t="shared" si="3"/>
        <v>0</v>
      </c>
      <c r="G44">
        <f>SUM(F$2:F44)</f>
        <v>244.85003999999995</v>
      </c>
      <c r="H44">
        <f t="shared" si="5"/>
        <v>1.1999999999999997</v>
      </c>
      <c r="I44">
        <f>SUM(H$2:H44)</f>
        <v>13.7199405</v>
      </c>
      <c r="J44">
        <f t="shared" si="2"/>
        <v>0</v>
      </c>
      <c r="K44">
        <f>SUM(J$2:J44)</f>
        <v>0</v>
      </c>
      <c r="L44">
        <v>0</v>
      </c>
      <c r="M44">
        <f>SUM(L$2:L44)</f>
        <v>138.39949999999999</v>
      </c>
    </row>
    <row r="45" spans="1:13" x14ac:dyDescent="0.25">
      <c r="A45" s="1">
        <v>44148</v>
      </c>
      <c r="B45">
        <f t="shared" si="0"/>
        <v>2.2349999999999999</v>
      </c>
      <c r="C45">
        <v>5.83</v>
      </c>
      <c r="D45">
        <v>-1.36</v>
      </c>
      <c r="E45">
        <f t="shared" si="1"/>
        <v>-1.7650000000000001</v>
      </c>
      <c r="F45">
        <f t="shared" si="3"/>
        <v>0</v>
      </c>
      <c r="G45">
        <f>SUM(F$2:F45)</f>
        <v>244.85003999999995</v>
      </c>
      <c r="H45">
        <f t="shared" si="5"/>
        <v>1.7650000000000001</v>
      </c>
      <c r="I45">
        <f>SUM(H$2:H45)</f>
        <v>15.4849405</v>
      </c>
      <c r="J45">
        <f t="shared" si="2"/>
        <v>0</v>
      </c>
      <c r="K45">
        <f>SUM(J$2:J45)</f>
        <v>0</v>
      </c>
      <c r="L45">
        <v>3.5999999999999999E-3</v>
      </c>
      <c r="M45">
        <f>SUM(L$2:L45)</f>
        <v>138.40309999999999</v>
      </c>
    </row>
    <row r="46" spans="1:13" x14ac:dyDescent="0.25">
      <c r="A46" s="1">
        <v>44149</v>
      </c>
      <c r="B46">
        <f t="shared" si="0"/>
        <v>1.9350000000000001</v>
      </c>
      <c r="C46">
        <v>5.09</v>
      </c>
      <c r="D46">
        <v>-1.22</v>
      </c>
      <c r="E46">
        <f t="shared" si="1"/>
        <v>-2.0649999999999999</v>
      </c>
      <c r="F46">
        <f t="shared" si="3"/>
        <v>0</v>
      </c>
      <c r="G46">
        <f>SUM(F$2:F46)</f>
        <v>244.85003999999995</v>
      </c>
      <c r="H46">
        <f t="shared" si="5"/>
        <v>2.0649999999999999</v>
      </c>
      <c r="I46">
        <f>SUM(H$2:H46)</f>
        <v>17.549940500000002</v>
      </c>
      <c r="J46">
        <f t="shared" si="2"/>
        <v>0</v>
      </c>
      <c r="K46">
        <f>SUM(J$2:J46)</f>
        <v>0</v>
      </c>
      <c r="L46">
        <v>0</v>
      </c>
      <c r="M46">
        <f>SUM(L$2:L46)</f>
        <v>138.40309999999999</v>
      </c>
    </row>
    <row r="47" spans="1:13" x14ac:dyDescent="0.25">
      <c r="A47" s="1">
        <v>44150</v>
      </c>
      <c r="B47">
        <f t="shared" si="0"/>
        <v>4.1750000000000007</v>
      </c>
      <c r="C47">
        <v>8.7100000000000009</v>
      </c>
      <c r="D47">
        <v>-0.36</v>
      </c>
      <c r="E47">
        <f t="shared" si="1"/>
        <v>0.17500000000000071</v>
      </c>
      <c r="F47">
        <f t="shared" si="3"/>
        <v>0.17500000000000071</v>
      </c>
      <c r="G47">
        <f>SUM(F$2:F47)</f>
        <v>245.02503999999996</v>
      </c>
      <c r="H47">
        <f t="shared" si="5"/>
        <v>0</v>
      </c>
      <c r="I47">
        <f>SUM(H$2:H47)</f>
        <v>17.549940500000002</v>
      </c>
      <c r="J47">
        <f t="shared" si="2"/>
        <v>0</v>
      </c>
      <c r="K47">
        <f>SUM(J$2:J47)</f>
        <v>0</v>
      </c>
      <c r="L47">
        <v>10.8651</v>
      </c>
      <c r="M47">
        <f>SUM(L$2:L47)</f>
        <v>149.26820000000001</v>
      </c>
    </row>
    <row r="48" spans="1:13" x14ac:dyDescent="0.25">
      <c r="A48" s="1">
        <v>44151</v>
      </c>
      <c r="B48">
        <f t="shared" si="0"/>
        <v>2.4450000000000003</v>
      </c>
      <c r="C48">
        <v>4.12</v>
      </c>
      <c r="D48">
        <v>0.77</v>
      </c>
      <c r="E48">
        <f t="shared" si="1"/>
        <v>-1.5549999999999997</v>
      </c>
      <c r="F48">
        <f t="shared" si="3"/>
        <v>0</v>
      </c>
      <c r="G48">
        <f>SUM(F$2:F48)</f>
        <v>245.02503999999996</v>
      </c>
      <c r="H48">
        <f t="shared" si="5"/>
        <v>1.5549999999999997</v>
      </c>
      <c r="I48">
        <f>SUM(H$2:H48)</f>
        <v>19.104940500000001</v>
      </c>
      <c r="J48">
        <f t="shared" si="2"/>
        <v>0</v>
      </c>
      <c r="K48">
        <f>SUM(J$2:J48)</f>
        <v>0</v>
      </c>
      <c r="L48">
        <v>3.7332999999999998</v>
      </c>
      <c r="M48">
        <f>SUM(L$2:L48)</f>
        <v>153.00150000000002</v>
      </c>
    </row>
    <row r="49" spans="1:13" x14ac:dyDescent="0.25">
      <c r="A49" s="1">
        <v>44152</v>
      </c>
      <c r="B49">
        <f t="shared" si="0"/>
        <v>-0.83500000000000008</v>
      </c>
      <c r="C49">
        <v>1.22</v>
      </c>
      <c r="D49">
        <v>-2.89</v>
      </c>
      <c r="E49">
        <f t="shared" si="1"/>
        <v>-4.835</v>
      </c>
      <c r="F49">
        <f t="shared" si="3"/>
        <v>0</v>
      </c>
      <c r="G49">
        <f>SUM(F$2:F49)</f>
        <v>245.02503999999996</v>
      </c>
      <c r="H49">
        <f t="shared" si="5"/>
        <v>4.835</v>
      </c>
      <c r="I49">
        <f>SUM(H$2:H49)</f>
        <v>23.939940500000002</v>
      </c>
      <c r="J49">
        <f t="shared" si="2"/>
        <v>1</v>
      </c>
      <c r="K49">
        <f>SUM(J$2:J49)</f>
        <v>1</v>
      </c>
      <c r="L49">
        <v>3.5063</v>
      </c>
      <c r="M49">
        <f>SUM(L$2:L49)</f>
        <v>156.50780000000003</v>
      </c>
    </row>
    <row r="50" spans="1:13" x14ac:dyDescent="0.25">
      <c r="A50" s="1">
        <v>44153</v>
      </c>
      <c r="B50">
        <f t="shared" si="0"/>
        <v>-2.4649999999999999</v>
      </c>
      <c r="C50">
        <v>-1.32</v>
      </c>
      <c r="D50">
        <v>-3.61</v>
      </c>
      <c r="E50">
        <f t="shared" si="1"/>
        <v>-6.4649999999999999</v>
      </c>
      <c r="F50">
        <f t="shared" si="3"/>
        <v>0</v>
      </c>
      <c r="G50">
        <f>SUM(F$2:F50)</f>
        <v>245.02503999999996</v>
      </c>
      <c r="H50">
        <f t="shared" si="5"/>
        <v>6.4649999999999999</v>
      </c>
      <c r="I50">
        <f>SUM(H$2:H50)</f>
        <v>30.404940500000002</v>
      </c>
      <c r="J50">
        <f t="shared" si="2"/>
        <v>1</v>
      </c>
      <c r="K50">
        <f>SUM(J$2:J50)</f>
        <v>2</v>
      </c>
      <c r="L50">
        <v>0.15559999999999999</v>
      </c>
      <c r="M50">
        <f>SUM(L$2:L50)</f>
        <v>156.66340000000002</v>
      </c>
    </row>
    <row r="51" spans="1:13" x14ac:dyDescent="0.25">
      <c r="A51" s="1">
        <v>44154</v>
      </c>
      <c r="B51">
        <f t="shared" si="0"/>
        <v>3.6399999999999997</v>
      </c>
      <c r="C51">
        <v>9.7899999999999991</v>
      </c>
      <c r="D51">
        <v>-2.5099999999999998</v>
      </c>
      <c r="E51">
        <f t="shared" si="1"/>
        <v>-0.36000000000000032</v>
      </c>
      <c r="F51">
        <f t="shared" si="3"/>
        <v>0</v>
      </c>
      <c r="G51">
        <f>SUM(F$2:F51)</f>
        <v>245.02503999999996</v>
      </c>
      <c r="H51">
        <f t="shared" si="5"/>
        <v>0.36000000000000032</v>
      </c>
      <c r="I51">
        <f>SUM(H$2:H51)</f>
        <v>30.764940500000002</v>
      </c>
      <c r="J51">
        <f t="shared" si="2"/>
        <v>0</v>
      </c>
      <c r="K51">
        <f>SUM(J$2:J51)</f>
        <v>2</v>
      </c>
      <c r="L51">
        <v>0</v>
      </c>
      <c r="M51">
        <f>SUM(L$2:L51)</f>
        <v>156.66340000000002</v>
      </c>
    </row>
    <row r="52" spans="1:13" x14ac:dyDescent="0.25">
      <c r="A52" s="1">
        <v>44155</v>
      </c>
      <c r="B52">
        <f t="shared" si="0"/>
        <v>9.3149999999999995</v>
      </c>
      <c r="C52">
        <v>12.37</v>
      </c>
      <c r="D52">
        <v>6.26</v>
      </c>
      <c r="E52">
        <f t="shared" si="1"/>
        <v>5.3149999999999995</v>
      </c>
      <c r="F52">
        <f t="shared" si="3"/>
        <v>5.3149999999999995</v>
      </c>
      <c r="G52">
        <f>SUM(F$2:F52)</f>
        <v>250.34003999999996</v>
      </c>
      <c r="H52">
        <f t="shared" si="5"/>
        <v>0</v>
      </c>
      <c r="I52">
        <f>SUM(H$2:H52)</f>
        <v>30.764940500000002</v>
      </c>
      <c r="J52">
        <f t="shared" si="2"/>
        <v>0</v>
      </c>
      <c r="K52">
        <f>SUM(J$2:J52)</f>
        <v>2</v>
      </c>
      <c r="L52">
        <v>0</v>
      </c>
      <c r="M52">
        <f>SUM(L$2:L52)</f>
        <v>156.66340000000002</v>
      </c>
    </row>
    <row r="53" spans="1:13" x14ac:dyDescent="0.25">
      <c r="A53" s="1">
        <v>44156</v>
      </c>
      <c r="B53">
        <f t="shared" si="0"/>
        <v>2.76</v>
      </c>
      <c r="C53">
        <v>7.34</v>
      </c>
      <c r="D53">
        <v>-1.82</v>
      </c>
      <c r="E53">
        <f t="shared" si="1"/>
        <v>-1.2400000000000002</v>
      </c>
      <c r="F53">
        <f t="shared" si="3"/>
        <v>0</v>
      </c>
      <c r="G53">
        <f>SUM(F$2:F53)</f>
        <v>250.34003999999996</v>
      </c>
      <c r="H53">
        <f t="shared" si="5"/>
        <v>1.2400000000000002</v>
      </c>
      <c r="I53">
        <f>SUM(H$2:H53)</f>
        <v>32.004940500000004</v>
      </c>
      <c r="J53">
        <f t="shared" si="2"/>
        <v>0</v>
      </c>
      <c r="K53">
        <f>SUM(J$2:J53)</f>
        <v>2</v>
      </c>
      <c r="L53">
        <v>0</v>
      </c>
      <c r="M53">
        <f>SUM(L$2:L53)</f>
        <v>156.66340000000002</v>
      </c>
    </row>
    <row r="54" spans="1:13" x14ac:dyDescent="0.25">
      <c r="A54" s="1">
        <v>44157</v>
      </c>
      <c r="B54">
        <f t="shared" si="0"/>
        <v>1.2200199999999999</v>
      </c>
      <c r="C54">
        <v>5.1500399999999997</v>
      </c>
      <c r="D54">
        <v>-2.71</v>
      </c>
      <c r="E54">
        <f t="shared" si="1"/>
        <v>-2.7799800000000001</v>
      </c>
      <c r="F54">
        <f t="shared" si="3"/>
        <v>0</v>
      </c>
      <c r="G54">
        <f>SUM(F$2:F54)</f>
        <v>250.34003999999996</v>
      </c>
      <c r="H54">
        <f t="shared" si="5"/>
        <v>2.7799800000000001</v>
      </c>
      <c r="I54">
        <f>SUM(H$2:H54)</f>
        <v>34.784920500000005</v>
      </c>
      <c r="J54">
        <f t="shared" si="2"/>
        <v>0</v>
      </c>
      <c r="K54">
        <f>SUM(J$2:J54)</f>
        <v>2</v>
      </c>
      <c r="L54">
        <v>3.2650999999999999</v>
      </c>
      <c r="M54">
        <f>SUM(L$2:L54)</f>
        <v>159.92850000000001</v>
      </c>
    </row>
    <row r="55" spans="1:13" x14ac:dyDescent="0.25">
      <c r="A55" s="1">
        <v>44158</v>
      </c>
      <c r="B55">
        <f t="shared" si="0"/>
        <v>2.0399999999999996</v>
      </c>
      <c r="C55">
        <v>4.3099999999999996</v>
      </c>
      <c r="D55">
        <v>-0.23</v>
      </c>
      <c r="E55">
        <f t="shared" si="1"/>
        <v>-1.9600000000000004</v>
      </c>
      <c r="F55">
        <f t="shared" si="3"/>
        <v>0</v>
      </c>
      <c r="G55">
        <f>SUM(F$2:F55)</f>
        <v>250.34003999999996</v>
      </c>
      <c r="H55">
        <f t="shared" si="5"/>
        <v>1.9600000000000004</v>
      </c>
      <c r="I55">
        <f>SUM(H$2:H55)</f>
        <v>36.744920500000006</v>
      </c>
      <c r="J55">
        <f t="shared" si="2"/>
        <v>0</v>
      </c>
      <c r="K55">
        <f>SUM(J$2:J55)</f>
        <v>2</v>
      </c>
      <c r="L55">
        <v>1.8340000000000001</v>
      </c>
      <c r="M55">
        <f>SUM(L$2:L55)</f>
        <v>161.76250000000002</v>
      </c>
    </row>
    <row r="56" spans="1:13" x14ac:dyDescent="0.25">
      <c r="A56" s="1">
        <v>44159</v>
      </c>
      <c r="B56">
        <f t="shared" si="0"/>
        <v>-0.49999999999999989</v>
      </c>
      <c r="C56">
        <v>1.82</v>
      </c>
      <c r="D56">
        <v>-2.82</v>
      </c>
      <c r="E56">
        <f t="shared" si="1"/>
        <v>-4.5</v>
      </c>
      <c r="F56">
        <f t="shared" si="3"/>
        <v>0</v>
      </c>
      <c r="G56">
        <f>SUM(F$2:F56)</f>
        <v>250.34003999999996</v>
      </c>
      <c r="H56">
        <f t="shared" si="5"/>
        <v>4.5</v>
      </c>
      <c r="I56">
        <f>SUM(H$2:H56)</f>
        <v>41.244920500000006</v>
      </c>
      <c r="J56">
        <f t="shared" si="2"/>
        <v>1</v>
      </c>
      <c r="K56">
        <f>SUM(J$2:J56)</f>
        <v>3</v>
      </c>
      <c r="L56">
        <v>1.3151999999999999</v>
      </c>
      <c r="M56">
        <f>SUM(L$2:L56)</f>
        <v>163.07770000000002</v>
      </c>
    </row>
    <row r="57" spans="1:13" x14ac:dyDescent="0.25">
      <c r="A57" s="1">
        <v>44160</v>
      </c>
      <c r="B57">
        <f t="shared" si="0"/>
        <v>4.6150000000000002</v>
      </c>
      <c r="C57">
        <v>8.43</v>
      </c>
      <c r="D57">
        <v>0.8</v>
      </c>
      <c r="E57">
        <f t="shared" si="1"/>
        <v>0.61500000000000021</v>
      </c>
      <c r="F57">
        <f t="shared" si="3"/>
        <v>0.61500000000000021</v>
      </c>
      <c r="G57">
        <f>SUM(F$2:F57)</f>
        <v>250.95503999999997</v>
      </c>
      <c r="H57">
        <f t="shared" si="5"/>
        <v>0</v>
      </c>
      <c r="I57">
        <f>SUM(H$2:H57)</f>
        <v>41.244920500000006</v>
      </c>
      <c r="J57">
        <f t="shared" si="2"/>
        <v>0</v>
      </c>
      <c r="K57">
        <f>SUM(J$2:J57)</f>
        <v>3</v>
      </c>
      <c r="L57">
        <v>3.6707999999999998</v>
      </c>
      <c r="M57">
        <f>SUM(L$2:L57)</f>
        <v>166.74850000000004</v>
      </c>
    </row>
    <row r="58" spans="1:13" x14ac:dyDescent="0.25">
      <c r="A58" s="1">
        <v>44161</v>
      </c>
      <c r="B58">
        <f t="shared" si="0"/>
        <v>7.6349999999999998</v>
      </c>
      <c r="C58">
        <v>9.58</v>
      </c>
      <c r="D58">
        <v>5.69</v>
      </c>
      <c r="E58">
        <f t="shared" si="1"/>
        <v>3.6349999999999998</v>
      </c>
      <c r="F58">
        <f t="shared" si="3"/>
        <v>3.6349999999999998</v>
      </c>
      <c r="G58">
        <f>SUM(F$2:F58)</f>
        <v>254.59003999999996</v>
      </c>
      <c r="H58">
        <f t="shared" si="5"/>
        <v>0</v>
      </c>
      <c r="I58">
        <f>SUM(H$2:H58)</f>
        <v>41.244920500000006</v>
      </c>
      <c r="J58">
        <f t="shared" si="2"/>
        <v>0</v>
      </c>
      <c r="K58">
        <f>SUM(J$2:J58)</f>
        <v>3</v>
      </c>
      <c r="L58">
        <v>4.9123999999999999</v>
      </c>
      <c r="M58">
        <f>SUM(L$2:L58)</f>
        <v>171.66090000000003</v>
      </c>
    </row>
    <row r="59" spans="1:13" x14ac:dyDescent="0.25">
      <c r="A59" s="1">
        <v>44162</v>
      </c>
      <c r="B59">
        <f t="shared" si="0"/>
        <v>4.9500200000000003</v>
      </c>
      <c r="C59">
        <v>7.85</v>
      </c>
      <c r="D59">
        <v>2.0500400000000001</v>
      </c>
      <c r="E59">
        <f t="shared" si="1"/>
        <v>0.95002000000000031</v>
      </c>
      <c r="F59">
        <f t="shared" si="3"/>
        <v>0.95002000000000031</v>
      </c>
      <c r="G59">
        <f>SUM(F$2:F59)</f>
        <v>255.54005999999995</v>
      </c>
      <c r="H59">
        <f t="shared" si="5"/>
        <v>0</v>
      </c>
      <c r="I59">
        <f>SUM(H$2:H59)</f>
        <v>41.244920500000006</v>
      </c>
      <c r="J59">
        <f t="shared" si="2"/>
        <v>0</v>
      </c>
      <c r="K59">
        <f>SUM(J$2:J59)</f>
        <v>3</v>
      </c>
      <c r="L59">
        <v>0</v>
      </c>
      <c r="M59">
        <f>SUM(L$2:L59)</f>
        <v>171.66090000000003</v>
      </c>
    </row>
    <row r="60" spans="1:13" x14ac:dyDescent="0.25">
      <c r="A60" s="1">
        <v>44163</v>
      </c>
      <c r="B60">
        <f t="shared" si="0"/>
        <v>2.9550000000000001</v>
      </c>
      <c r="C60">
        <v>5.4</v>
      </c>
      <c r="D60">
        <v>0.51</v>
      </c>
      <c r="E60">
        <f t="shared" si="1"/>
        <v>-1.0449999999999999</v>
      </c>
      <c r="F60">
        <f t="shared" si="3"/>
        <v>0</v>
      </c>
      <c r="G60">
        <f>SUM(F$2:F60)</f>
        <v>255.54005999999995</v>
      </c>
      <c r="H60">
        <f t="shared" si="5"/>
        <v>1.0449999999999999</v>
      </c>
      <c r="I60">
        <f>SUM(H$2:H60)</f>
        <v>42.289920500000008</v>
      </c>
      <c r="J60">
        <f t="shared" si="2"/>
        <v>0</v>
      </c>
      <c r="K60">
        <f>SUM(J$2:J60)</f>
        <v>3</v>
      </c>
      <c r="L60">
        <v>2.1703999999999999</v>
      </c>
      <c r="M60">
        <f>SUM(L$2:L60)</f>
        <v>173.83130000000003</v>
      </c>
    </row>
    <row r="61" spans="1:13" x14ac:dyDescent="0.25">
      <c r="A61" s="1">
        <v>44164</v>
      </c>
      <c r="B61">
        <f t="shared" si="0"/>
        <v>3.6799999999999997</v>
      </c>
      <c r="C61">
        <v>8.0399999999999991</v>
      </c>
      <c r="D61">
        <v>-0.68</v>
      </c>
      <c r="E61">
        <f t="shared" si="1"/>
        <v>-0.32000000000000028</v>
      </c>
      <c r="F61">
        <f t="shared" si="3"/>
        <v>0</v>
      </c>
      <c r="G61">
        <f>SUM(F$2:F61)</f>
        <v>255.54005999999995</v>
      </c>
      <c r="H61">
        <f t="shared" si="5"/>
        <v>0.32000000000000028</v>
      </c>
      <c r="I61">
        <f>SUM(H$2:H61)</f>
        <v>42.609920500000008</v>
      </c>
      <c r="J61">
        <f t="shared" si="2"/>
        <v>0</v>
      </c>
      <c r="K61">
        <f>SUM(J$2:J61)</f>
        <v>3</v>
      </c>
      <c r="L61">
        <v>0</v>
      </c>
      <c r="M61">
        <f>SUM(L$2:L61)</f>
        <v>173.83130000000003</v>
      </c>
    </row>
    <row r="62" spans="1:13" x14ac:dyDescent="0.25">
      <c r="A62" s="1">
        <v>44165</v>
      </c>
      <c r="B62">
        <f t="shared" si="0"/>
        <v>2.36</v>
      </c>
      <c r="C62">
        <v>3.58</v>
      </c>
      <c r="D62">
        <v>1.1399999999999999</v>
      </c>
      <c r="E62">
        <f t="shared" si="1"/>
        <v>-1.6400000000000001</v>
      </c>
      <c r="F62">
        <f t="shared" si="3"/>
        <v>0</v>
      </c>
      <c r="G62">
        <f>SUM(F$2:F62)</f>
        <v>255.54005999999995</v>
      </c>
      <c r="H62">
        <f t="shared" si="5"/>
        <v>1.6400000000000001</v>
      </c>
      <c r="I62">
        <f>SUM(H$2:H62)</f>
        <v>44.249920500000009</v>
      </c>
      <c r="J62">
        <f t="shared" si="2"/>
        <v>0</v>
      </c>
      <c r="K62">
        <f>SUM(J$2:J62)</f>
        <v>3</v>
      </c>
      <c r="L62">
        <v>20.8828</v>
      </c>
      <c r="M62">
        <f>SUM(L$2:L62)</f>
        <v>194.71410000000003</v>
      </c>
    </row>
    <row r="63" spans="1:13" x14ac:dyDescent="0.25">
      <c r="A63" s="1">
        <v>44166</v>
      </c>
      <c r="B63">
        <f t="shared" si="0"/>
        <v>-0.15499999999999992</v>
      </c>
      <c r="C63">
        <v>1.58</v>
      </c>
      <c r="D63">
        <v>-1.89</v>
      </c>
      <c r="E63">
        <f t="shared" si="1"/>
        <v>-4.1550000000000002</v>
      </c>
      <c r="F63">
        <f t="shared" si="3"/>
        <v>0</v>
      </c>
      <c r="G63">
        <f>SUM(F$2:F63)</f>
        <v>255.54005999999995</v>
      </c>
      <c r="H63">
        <f t="shared" si="5"/>
        <v>4.1550000000000002</v>
      </c>
      <c r="I63">
        <f>SUM(H$2:H63)</f>
        <v>48.40492050000001</v>
      </c>
      <c r="J63">
        <f t="shared" si="2"/>
        <v>1</v>
      </c>
      <c r="K63">
        <f>SUM(J$2:J63)</f>
        <v>4</v>
      </c>
      <c r="L63">
        <v>4.4748000000000001</v>
      </c>
      <c r="M63">
        <f>SUM(L$2:L63)</f>
        <v>199.18890000000002</v>
      </c>
    </row>
    <row r="64" spans="1:13" x14ac:dyDescent="0.25">
      <c r="A64" s="1">
        <v>44167</v>
      </c>
      <c r="B64">
        <f t="shared" si="0"/>
        <v>-0.85000000000000009</v>
      </c>
      <c r="C64">
        <v>0.36</v>
      </c>
      <c r="D64">
        <v>-2.06</v>
      </c>
      <c r="E64">
        <f t="shared" si="1"/>
        <v>-4.8499999999999996</v>
      </c>
      <c r="F64">
        <f t="shared" si="3"/>
        <v>0</v>
      </c>
      <c r="G64">
        <f>SUM(F$2:F64)</f>
        <v>255.54005999999995</v>
      </c>
      <c r="H64">
        <f t="shared" si="5"/>
        <v>4.8499999999999996</v>
      </c>
      <c r="I64">
        <f>SUM(H$2:H64)</f>
        <v>53.254920500000011</v>
      </c>
      <c r="J64">
        <f t="shared" si="2"/>
        <v>1</v>
      </c>
      <c r="K64">
        <f>SUM(J$2:J64)</f>
        <v>5</v>
      </c>
      <c r="L64">
        <v>2.6753999999999998</v>
      </c>
      <c r="M64">
        <f>SUM(L$2:L64)</f>
        <v>201.86430000000001</v>
      </c>
    </row>
    <row r="65" spans="1:13" x14ac:dyDescent="0.25">
      <c r="A65" s="1">
        <v>44168</v>
      </c>
      <c r="B65">
        <f t="shared" si="0"/>
        <v>1.3250000000000002</v>
      </c>
      <c r="C65">
        <v>4.49</v>
      </c>
      <c r="D65">
        <v>-1.84</v>
      </c>
      <c r="E65">
        <f t="shared" si="1"/>
        <v>-2.6749999999999998</v>
      </c>
      <c r="F65">
        <f t="shared" si="3"/>
        <v>0</v>
      </c>
      <c r="G65">
        <f>SUM(F$2:F65)</f>
        <v>255.54005999999995</v>
      </c>
      <c r="H65">
        <f t="shared" si="5"/>
        <v>2.6749999999999998</v>
      </c>
      <c r="I65">
        <f>SUM(H$2:H65)</f>
        <v>55.929920500000009</v>
      </c>
      <c r="J65">
        <f t="shared" si="2"/>
        <v>0</v>
      </c>
      <c r="K65">
        <f>SUM(J$2:J65)</f>
        <v>5</v>
      </c>
      <c r="L65">
        <v>0</v>
      </c>
      <c r="M65">
        <f>SUM(L$2:L65)</f>
        <v>201.86430000000001</v>
      </c>
    </row>
    <row r="66" spans="1:13" x14ac:dyDescent="0.25">
      <c r="A66" s="1">
        <v>44169</v>
      </c>
      <c r="B66">
        <f t="shared" si="0"/>
        <v>1.9950000000000001</v>
      </c>
      <c r="C66">
        <v>3.75</v>
      </c>
      <c r="D66">
        <v>0.24</v>
      </c>
      <c r="E66">
        <f t="shared" si="1"/>
        <v>-2.0049999999999999</v>
      </c>
      <c r="F66">
        <f t="shared" si="3"/>
        <v>0</v>
      </c>
      <c r="G66">
        <f>SUM(F$2:F66)</f>
        <v>255.54005999999995</v>
      </c>
      <c r="H66">
        <f t="shared" si="5"/>
        <v>2.0049999999999999</v>
      </c>
      <c r="I66">
        <f>SUM(H$2:H66)</f>
        <v>57.934920500000011</v>
      </c>
      <c r="J66">
        <f t="shared" si="2"/>
        <v>0</v>
      </c>
      <c r="K66">
        <f>SUM(J$2:J66)</f>
        <v>5</v>
      </c>
      <c r="L66">
        <v>0.7208</v>
      </c>
      <c r="M66">
        <f>SUM(L$2:L66)</f>
        <v>202.58510000000001</v>
      </c>
    </row>
    <row r="67" spans="1:13" x14ac:dyDescent="0.25">
      <c r="A67" s="1">
        <v>44170</v>
      </c>
      <c r="B67">
        <f t="shared" ref="B67:B130" si="6">(C67+D67)/2</f>
        <v>-0.60998000000000008</v>
      </c>
      <c r="C67">
        <v>1.5200400000000001</v>
      </c>
      <c r="D67">
        <v>-2.74</v>
      </c>
      <c r="E67">
        <f t="shared" ref="E67:E130" si="7">((C67+D67)/2)-4</f>
        <v>-4.6099800000000002</v>
      </c>
      <c r="F67">
        <f t="shared" si="3"/>
        <v>0</v>
      </c>
      <c r="G67">
        <f>SUM(F$2:F67)</f>
        <v>255.54005999999995</v>
      </c>
      <c r="H67">
        <f t="shared" si="5"/>
        <v>4.6099800000000002</v>
      </c>
      <c r="I67">
        <f>SUM(H$2:H67)</f>
        <v>62.544900500000011</v>
      </c>
      <c r="J67">
        <f t="shared" ref="J67:J130" si="8">IF(E67&lt;-4, 1, 0)</f>
        <v>1</v>
      </c>
      <c r="K67">
        <f>SUM(J$2:J67)</f>
        <v>6</v>
      </c>
      <c r="L67">
        <v>1.4776</v>
      </c>
      <c r="M67">
        <f>SUM(L$2:L67)</f>
        <v>204.06270000000001</v>
      </c>
    </row>
    <row r="68" spans="1:13" x14ac:dyDescent="0.25">
      <c r="A68" s="1">
        <v>44171</v>
      </c>
      <c r="B68">
        <f t="shared" si="6"/>
        <v>-3.08</v>
      </c>
      <c r="C68">
        <v>-1.81</v>
      </c>
      <c r="D68">
        <v>-4.3499999999999996</v>
      </c>
      <c r="E68">
        <f t="shared" si="7"/>
        <v>-7.08</v>
      </c>
      <c r="F68">
        <f t="shared" ref="F68:F131" si="9">IF(E68&gt;0, E68, 0)</f>
        <v>0</v>
      </c>
      <c r="G68">
        <f>SUM(F$2:F68)</f>
        <v>255.54005999999995</v>
      </c>
      <c r="H68">
        <f t="shared" si="5"/>
        <v>7.08</v>
      </c>
      <c r="I68">
        <f>SUM(H$2:H68)</f>
        <v>69.62490050000001</v>
      </c>
      <c r="J68">
        <f t="shared" si="8"/>
        <v>1</v>
      </c>
      <c r="K68">
        <f>SUM(J$2:J68)</f>
        <v>7</v>
      </c>
      <c r="L68">
        <v>0</v>
      </c>
      <c r="M68">
        <f>SUM(L$2:L68)</f>
        <v>204.06270000000001</v>
      </c>
    </row>
    <row r="69" spans="1:13" x14ac:dyDescent="0.25">
      <c r="A69" s="1">
        <v>44172</v>
      </c>
      <c r="B69">
        <f t="shared" si="6"/>
        <v>-4.59</v>
      </c>
      <c r="C69">
        <v>-2.86</v>
      </c>
      <c r="D69">
        <v>-6.32</v>
      </c>
      <c r="E69">
        <f t="shared" si="7"/>
        <v>-8.59</v>
      </c>
      <c r="F69">
        <f t="shared" si="9"/>
        <v>0</v>
      </c>
      <c r="G69">
        <f>SUM(F$2:F69)</f>
        <v>255.54005999999995</v>
      </c>
      <c r="H69">
        <f t="shared" si="5"/>
        <v>8.59</v>
      </c>
      <c r="I69">
        <f>SUM(H$2:H69)</f>
        <v>78.214900500000013</v>
      </c>
      <c r="J69">
        <f t="shared" si="8"/>
        <v>1</v>
      </c>
      <c r="K69">
        <f>SUM(J$2:J69)</f>
        <v>8</v>
      </c>
      <c r="L69">
        <v>0</v>
      </c>
      <c r="M69">
        <f>SUM(L$2:L69)</f>
        <v>204.06270000000001</v>
      </c>
    </row>
    <row r="70" spans="1:13" x14ac:dyDescent="0.25">
      <c r="A70" s="1">
        <v>44173</v>
      </c>
      <c r="B70">
        <f t="shared" si="6"/>
        <v>-4.7850000000000001</v>
      </c>
      <c r="C70">
        <v>-1.97</v>
      </c>
      <c r="D70">
        <v>-7.6</v>
      </c>
      <c r="E70">
        <f t="shared" si="7"/>
        <v>-8.7850000000000001</v>
      </c>
      <c r="F70">
        <f t="shared" si="9"/>
        <v>0</v>
      </c>
      <c r="G70">
        <f>SUM(F$2:F70)</f>
        <v>255.54005999999995</v>
      </c>
      <c r="H70">
        <f t="shared" si="5"/>
        <v>8.7850000000000001</v>
      </c>
      <c r="I70">
        <f>SUM(H$2:H70)</f>
        <v>86.99990050000001</v>
      </c>
      <c r="J70">
        <f t="shared" si="8"/>
        <v>1</v>
      </c>
      <c r="K70">
        <f>SUM(J$2:J70)</f>
        <v>9</v>
      </c>
      <c r="L70">
        <v>0</v>
      </c>
      <c r="M70">
        <f>SUM(L$2:L70)</f>
        <v>204.06270000000001</v>
      </c>
    </row>
    <row r="71" spans="1:13" x14ac:dyDescent="0.25">
      <c r="A71" s="1">
        <v>44174</v>
      </c>
      <c r="B71">
        <f t="shared" si="6"/>
        <v>-1.875</v>
      </c>
      <c r="C71">
        <v>0.26</v>
      </c>
      <c r="D71">
        <v>-4.01</v>
      </c>
      <c r="E71">
        <f t="shared" si="7"/>
        <v>-5.875</v>
      </c>
      <c r="F71">
        <f t="shared" si="9"/>
        <v>0</v>
      </c>
      <c r="G71">
        <f>SUM(F$2:F71)</f>
        <v>255.54005999999995</v>
      </c>
      <c r="H71">
        <f t="shared" si="5"/>
        <v>5.875</v>
      </c>
      <c r="I71">
        <f>SUM(H$2:H71)</f>
        <v>92.87490050000001</v>
      </c>
      <c r="J71">
        <f t="shared" si="8"/>
        <v>1</v>
      </c>
      <c r="K71">
        <f>SUM(J$2:J71)</f>
        <v>10</v>
      </c>
      <c r="L71">
        <v>1.3362000000000001</v>
      </c>
      <c r="M71">
        <f>SUM(L$2:L71)</f>
        <v>205.3989</v>
      </c>
    </row>
    <row r="72" spans="1:13" x14ac:dyDescent="0.25">
      <c r="A72" s="1">
        <v>44175</v>
      </c>
      <c r="B72">
        <f t="shared" si="6"/>
        <v>0.91499999999999992</v>
      </c>
      <c r="C72">
        <v>3.53</v>
      </c>
      <c r="D72">
        <v>-1.7</v>
      </c>
      <c r="E72">
        <f t="shared" si="7"/>
        <v>-3.085</v>
      </c>
      <c r="F72">
        <f t="shared" si="9"/>
        <v>0</v>
      </c>
      <c r="G72">
        <f>SUM(F$2:F72)</f>
        <v>255.54005999999995</v>
      </c>
      <c r="H72">
        <f t="shared" si="5"/>
        <v>3.085</v>
      </c>
      <c r="I72">
        <f>SUM(H$2:H72)</f>
        <v>95.959900500000003</v>
      </c>
      <c r="J72">
        <f t="shared" si="8"/>
        <v>0</v>
      </c>
      <c r="K72">
        <f>SUM(J$2:J72)</f>
        <v>10</v>
      </c>
      <c r="L72" s="2" t="s">
        <v>15</v>
      </c>
      <c r="M72">
        <f>SUM(L$2:L72)</f>
        <v>205.3989</v>
      </c>
    </row>
    <row r="73" spans="1:13" x14ac:dyDescent="0.25">
      <c r="A73" s="1">
        <v>44176</v>
      </c>
      <c r="B73">
        <f t="shared" si="6"/>
        <v>3.8050000000000002</v>
      </c>
      <c r="C73">
        <v>8.49</v>
      </c>
      <c r="D73">
        <v>-0.88</v>
      </c>
      <c r="E73">
        <f t="shared" si="7"/>
        <v>-0.19499999999999984</v>
      </c>
      <c r="F73">
        <f t="shared" si="9"/>
        <v>0</v>
      </c>
      <c r="G73">
        <f>SUM(F$2:F73)</f>
        <v>255.54005999999995</v>
      </c>
      <c r="H73">
        <f t="shared" si="5"/>
        <v>0.19499999999999984</v>
      </c>
      <c r="I73">
        <f>SUM(H$2:H73)</f>
        <v>96.154900499999997</v>
      </c>
      <c r="J73">
        <f t="shared" si="8"/>
        <v>0</v>
      </c>
      <c r="K73">
        <f>SUM(J$2:J73)</f>
        <v>10</v>
      </c>
      <c r="L73">
        <v>0</v>
      </c>
      <c r="M73">
        <f>SUM(L$2:L73)</f>
        <v>205.3989</v>
      </c>
    </row>
    <row r="74" spans="1:13" x14ac:dyDescent="0.25">
      <c r="A74" s="1">
        <v>44177</v>
      </c>
      <c r="B74">
        <f t="shared" si="6"/>
        <v>4.5949999999999998</v>
      </c>
      <c r="C74">
        <v>8.33</v>
      </c>
      <c r="D74">
        <v>0.86</v>
      </c>
      <c r="E74">
        <f t="shared" si="7"/>
        <v>0.59499999999999975</v>
      </c>
      <c r="F74">
        <f t="shared" si="9"/>
        <v>0.59499999999999975</v>
      </c>
      <c r="G74">
        <f>SUM(F$2:F74)</f>
        <v>256.13505999999995</v>
      </c>
      <c r="H74">
        <f t="shared" si="5"/>
        <v>0</v>
      </c>
      <c r="I74">
        <f>SUM(H$2:H74)</f>
        <v>96.154900499999997</v>
      </c>
      <c r="J74">
        <f t="shared" si="8"/>
        <v>0</v>
      </c>
      <c r="K74">
        <f>SUM(J$2:J74)</f>
        <v>10</v>
      </c>
      <c r="L74">
        <v>3.6375999999999999</v>
      </c>
      <c r="M74">
        <f>SUM(L$2:L74)</f>
        <v>209.03649999999999</v>
      </c>
    </row>
    <row r="75" spans="1:13" x14ac:dyDescent="0.25">
      <c r="A75" s="1">
        <v>44178</v>
      </c>
      <c r="B75">
        <f t="shared" si="6"/>
        <v>2.375</v>
      </c>
      <c r="C75">
        <v>6.91</v>
      </c>
      <c r="D75">
        <v>-2.16</v>
      </c>
      <c r="E75">
        <f t="shared" si="7"/>
        <v>-1.625</v>
      </c>
      <c r="F75">
        <f t="shared" si="9"/>
        <v>0</v>
      </c>
      <c r="G75">
        <f>SUM(F$2:F75)</f>
        <v>256.13505999999995</v>
      </c>
      <c r="H75">
        <f t="shared" si="5"/>
        <v>1.625</v>
      </c>
      <c r="I75">
        <f>SUM(H$2:H75)</f>
        <v>97.779900499999997</v>
      </c>
      <c r="J75">
        <f t="shared" si="8"/>
        <v>0</v>
      </c>
      <c r="K75">
        <f>SUM(J$2:J75)</f>
        <v>10</v>
      </c>
      <c r="L75">
        <v>0.87280000000000002</v>
      </c>
      <c r="M75">
        <f>SUM(L$2:L75)</f>
        <v>209.9093</v>
      </c>
    </row>
    <row r="76" spans="1:13" x14ac:dyDescent="0.25">
      <c r="A76" s="1">
        <v>44179</v>
      </c>
      <c r="B76">
        <f t="shared" si="6"/>
        <v>-0.93</v>
      </c>
      <c r="C76">
        <v>1.47</v>
      </c>
      <c r="D76">
        <v>-3.33</v>
      </c>
      <c r="E76">
        <f t="shared" si="7"/>
        <v>-4.93</v>
      </c>
      <c r="F76">
        <f t="shared" si="9"/>
        <v>0</v>
      </c>
      <c r="G76">
        <f>SUM(F$2:F76)</f>
        <v>256.13505999999995</v>
      </c>
      <c r="H76">
        <f t="shared" si="5"/>
        <v>4.93</v>
      </c>
      <c r="I76">
        <f>SUM(H$2:H76)</f>
        <v>102.7099005</v>
      </c>
      <c r="J76">
        <f t="shared" si="8"/>
        <v>1</v>
      </c>
      <c r="K76">
        <f>SUM(J$2:J76)</f>
        <v>11</v>
      </c>
      <c r="L76">
        <v>1.4487000000000001</v>
      </c>
      <c r="M76">
        <f>SUM(L$2:L76)</f>
        <v>211.358</v>
      </c>
    </row>
    <row r="77" spans="1:13" x14ac:dyDescent="0.25">
      <c r="A77" s="1">
        <v>44180</v>
      </c>
      <c r="B77">
        <f t="shared" si="6"/>
        <v>-4.8049999999999997</v>
      </c>
      <c r="C77">
        <v>-3.09</v>
      </c>
      <c r="D77">
        <v>-6.52</v>
      </c>
      <c r="E77">
        <f t="shared" si="7"/>
        <v>-8.8049999999999997</v>
      </c>
      <c r="F77">
        <f t="shared" si="9"/>
        <v>0</v>
      </c>
      <c r="G77">
        <f>SUM(F$2:F77)</f>
        <v>256.13505999999995</v>
      </c>
      <c r="H77">
        <f t="shared" si="5"/>
        <v>8.8049999999999997</v>
      </c>
      <c r="I77">
        <f>SUM(H$2:H77)</f>
        <v>111.51490050000001</v>
      </c>
      <c r="J77">
        <f t="shared" si="8"/>
        <v>1</v>
      </c>
      <c r="K77">
        <f>SUM(J$2:J77)</f>
        <v>12</v>
      </c>
      <c r="L77">
        <v>0.154</v>
      </c>
      <c r="M77">
        <f>SUM(L$2:L77)</f>
        <v>211.512</v>
      </c>
    </row>
    <row r="78" spans="1:13" x14ac:dyDescent="0.25">
      <c r="A78" s="1">
        <v>44181</v>
      </c>
      <c r="B78">
        <f t="shared" si="6"/>
        <v>-5.99</v>
      </c>
      <c r="C78">
        <v>-3.51</v>
      </c>
      <c r="D78">
        <v>-8.4700000000000006</v>
      </c>
      <c r="E78">
        <f t="shared" si="7"/>
        <v>-9.99</v>
      </c>
      <c r="F78">
        <f t="shared" si="9"/>
        <v>0</v>
      </c>
      <c r="G78">
        <f>SUM(F$2:F78)</f>
        <v>256.13505999999995</v>
      </c>
      <c r="H78">
        <f t="shared" si="5"/>
        <v>9.99</v>
      </c>
      <c r="I78">
        <f>SUM(H$2:H78)</f>
        <v>121.50490050000001</v>
      </c>
      <c r="J78">
        <f t="shared" si="8"/>
        <v>1</v>
      </c>
      <c r="K78">
        <f>SUM(J$2:J78)</f>
        <v>13</v>
      </c>
      <c r="L78">
        <v>6.0510000000000002</v>
      </c>
      <c r="M78">
        <f>SUM(L$2:L78)</f>
        <v>217.56299999999999</v>
      </c>
    </row>
    <row r="79" spans="1:13" x14ac:dyDescent="0.25">
      <c r="A79" s="1">
        <v>44182</v>
      </c>
      <c r="B79">
        <f t="shared" si="6"/>
        <v>-6.23</v>
      </c>
      <c r="C79">
        <v>-4.71</v>
      </c>
      <c r="D79">
        <v>-7.75</v>
      </c>
      <c r="E79">
        <f t="shared" si="7"/>
        <v>-10.23</v>
      </c>
      <c r="F79">
        <f t="shared" si="9"/>
        <v>0</v>
      </c>
      <c r="G79">
        <f>SUM(F$2:F79)</f>
        <v>256.13505999999995</v>
      </c>
      <c r="H79">
        <f t="shared" si="5"/>
        <v>10.23</v>
      </c>
      <c r="I79">
        <f>SUM(H$2:H79)</f>
        <v>131.73490050000001</v>
      </c>
      <c r="J79">
        <f t="shared" si="8"/>
        <v>1</v>
      </c>
      <c r="K79">
        <f>SUM(J$2:J79)</f>
        <v>14</v>
      </c>
      <c r="L79">
        <v>5.4287999999999998</v>
      </c>
      <c r="M79">
        <f>SUM(L$2:L79)</f>
        <v>222.99179999999998</v>
      </c>
    </row>
    <row r="80" spans="1:13" x14ac:dyDescent="0.25">
      <c r="A80" s="1">
        <v>44183</v>
      </c>
      <c r="B80">
        <f t="shared" si="6"/>
        <v>-7.8049999999999997</v>
      </c>
      <c r="C80">
        <v>-5.05</v>
      </c>
      <c r="D80">
        <v>-10.56</v>
      </c>
      <c r="E80">
        <f t="shared" si="7"/>
        <v>-11.805</v>
      </c>
      <c r="F80">
        <f t="shared" si="9"/>
        <v>0</v>
      </c>
      <c r="G80">
        <f>SUM(F$2:F80)</f>
        <v>256.13505999999995</v>
      </c>
      <c r="H80">
        <f t="shared" si="5"/>
        <v>11.805</v>
      </c>
      <c r="I80">
        <f>SUM(H$2:H80)</f>
        <v>143.53990050000002</v>
      </c>
      <c r="J80">
        <f t="shared" si="8"/>
        <v>1</v>
      </c>
      <c r="K80">
        <f>SUM(J$2:J80)</f>
        <v>15</v>
      </c>
      <c r="L80">
        <v>0</v>
      </c>
      <c r="M80">
        <f>SUM(L$2:L80)</f>
        <v>222.99179999999998</v>
      </c>
    </row>
    <row r="81" spans="1:13" x14ac:dyDescent="0.25">
      <c r="A81" s="1">
        <v>44184</v>
      </c>
      <c r="B81">
        <f t="shared" si="6"/>
        <v>-5.4550000000000001</v>
      </c>
      <c r="C81">
        <v>-0.92</v>
      </c>
      <c r="D81">
        <v>-9.99</v>
      </c>
      <c r="E81">
        <f t="shared" si="7"/>
        <v>-9.4550000000000001</v>
      </c>
      <c r="F81">
        <f t="shared" si="9"/>
        <v>0</v>
      </c>
      <c r="G81">
        <f>SUM(F$2:F81)</f>
        <v>256.13505999999995</v>
      </c>
      <c r="H81">
        <f t="shared" si="5"/>
        <v>9.4550000000000001</v>
      </c>
      <c r="I81">
        <f>SUM(H$2:H81)</f>
        <v>152.99490050000003</v>
      </c>
      <c r="J81">
        <f t="shared" si="8"/>
        <v>1</v>
      </c>
      <c r="K81">
        <f>SUM(J$2:J81)</f>
        <v>16</v>
      </c>
      <c r="L81">
        <v>0</v>
      </c>
      <c r="M81">
        <f>SUM(L$2:L81)</f>
        <v>222.99179999999998</v>
      </c>
    </row>
    <row r="82" spans="1:13" x14ac:dyDescent="0.25">
      <c r="A82" s="1">
        <v>44185</v>
      </c>
      <c r="B82">
        <f t="shared" si="6"/>
        <v>-0.64</v>
      </c>
      <c r="C82">
        <v>0.56000000000000005</v>
      </c>
      <c r="D82">
        <v>-1.84</v>
      </c>
      <c r="E82">
        <f t="shared" si="7"/>
        <v>-4.6399999999999997</v>
      </c>
      <c r="F82">
        <f t="shared" si="9"/>
        <v>0</v>
      </c>
      <c r="G82">
        <f>SUM(F$2:F82)</f>
        <v>256.13505999999995</v>
      </c>
      <c r="H82">
        <f t="shared" si="5"/>
        <v>4.6399999999999997</v>
      </c>
      <c r="I82">
        <f>SUM(H$2:H82)</f>
        <v>157.63490050000001</v>
      </c>
      <c r="J82">
        <f t="shared" si="8"/>
        <v>1</v>
      </c>
      <c r="K82">
        <f>SUM(J$2:J82)</f>
        <v>17</v>
      </c>
      <c r="L82">
        <v>1.5264</v>
      </c>
      <c r="M82">
        <f>SUM(L$2:L82)</f>
        <v>224.51819999999998</v>
      </c>
    </row>
    <row r="83" spans="1:13" x14ac:dyDescent="0.25">
      <c r="A83" s="1">
        <v>44186</v>
      </c>
      <c r="B83">
        <f t="shared" si="6"/>
        <v>-1.63</v>
      </c>
      <c r="C83">
        <v>0.74</v>
      </c>
      <c r="D83">
        <v>-4</v>
      </c>
      <c r="E83">
        <f t="shared" si="7"/>
        <v>-5.63</v>
      </c>
      <c r="F83">
        <f t="shared" si="9"/>
        <v>0</v>
      </c>
      <c r="G83">
        <f>SUM(F$2:F83)</f>
        <v>256.13505999999995</v>
      </c>
      <c r="H83">
        <f t="shared" ref="H83:H146" si="10">IF(E83&lt;0,ABS(E83), 0)</f>
        <v>5.63</v>
      </c>
      <c r="I83">
        <f>SUM(H$2:H83)</f>
        <v>163.26490050000001</v>
      </c>
      <c r="J83">
        <f t="shared" si="8"/>
        <v>1</v>
      </c>
      <c r="K83">
        <f>SUM(J$2:J83)</f>
        <v>18</v>
      </c>
      <c r="L83">
        <v>0.2419</v>
      </c>
      <c r="M83">
        <f>SUM(L$2:L83)</f>
        <v>224.76009999999997</v>
      </c>
    </row>
    <row r="84" spans="1:13" x14ac:dyDescent="0.25">
      <c r="A84" s="1">
        <v>44187</v>
      </c>
      <c r="B84">
        <f t="shared" si="6"/>
        <v>-1.2</v>
      </c>
      <c r="C84">
        <v>0.18</v>
      </c>
      <c r="D84">
        <v>-2.58</v>
      </c>
      <c r="E84">
        <f t="shared" si="7"/>
        <v>-5.2</v>
      </c>
      <c r="F84">
        <f t="shared" si="9"/>
        <v>0</v>
      </c>
      <c r="G84">
        <f>SUM(F$2:F84)</f>
        <v>256.13505999999995</v>
      </c>
      <c r="H84">
        <f t="shared" si="10"/>
        <v>5.2</v>
      </c>
      <c r="I84">
        <f>SUM(H$2:H84)</f>
        <v>168.4649005</v>
      </c>
      <c r="J84">
        <f t="shared" si="8"/>
        <v>1</v>
      </c>
      <c r="K84">
        <f>SUM(J$2:J84)</f>
        <v>19</v>
      </c>
      <c r="L84">
        <v>3.9214000000000002</v>
      </c>
      <c r="M84">
        <f>SUM(L$2:L84)</f>
        <v>228.68149999999997</v>
      </c>
    </row>
    <row r="85" spans="1:13" x14ac:dyDescent="0.25">
      <c r="A85" s="1">
        <v>44188</v>
      </c>
      <c r="B85">
        <f t="shared" si="6"/>
        <v>-1.5649999999999999</v>
      </c>
      <c r="C85">
        <v>1</v>
      </c>
      <c r="D85">
        <v>-4.13</v>
      </c>
      <c r="E85">
        <f t="shared" si="7"/>
        <v>-5.5649999999999995</v>
      </c>
      <c r="F85">
        <f t="shared" si="9"/>
        <v>0</v>
      </c>
      <c r="G85">
        <f>SUM(F$2:F85)</f>
        <v>256.13505999999995</v>
      </c>
      <c r="H85">
        <f t="shared" si="10"/>
        <v>5.5649999999999995</v>
      </c>
      <c r="I85">
        <f>SUM(H$2:H85)</f>
        <v>174.0299005</v>
      </c>
      <c r="J85">
        <f t="shared" si="8"/>
        <v>1</v>
      </c>
      <c r="K85">
        <f>SUM(J$2:J85)</f>
        <v>20</v>
      </c>
      <c r="L85">
        <v>0</v>
      </c>
      <c r="M85">
        <f>SUM(L$2:L85)</f>
        <v>228.68149999999997</v>
      </c>
    </row>
    <row r="86" spans="1:13" x14ac:dyDescent="0.25">
      <c r="A86" s="1">
        <v>44189</v>
      </c>
      <c r="B86">
        <f t="shared" si="6"/>
        <v>2.99</v>
      </c>
      <c r="C86">
        <v>4.8600000000000003</v>
      </c>
      <c r="D86">
        <v>1.1200000000000001</v>
      </c>
      <c r="E86">
        <f t="shared" si="7"/>
        <v>-1.0099999999999998</v>
      </c>
      <c r="F86">
        <f t="shared" si="9"/>
        <v>0</v>
      </c>
      <c r="G86">
        <f>SUM(F$2:F86)</f>
        <v>256.13505999999995</v>
      </c>
      <c r="H86">
        <f t="shared" si="10"/>
        <v>1.0099999999999998</v>
      </c>
      <c r="I86">
        <f>SUM(H$2:H86)</f>
        <v>175.03990049999999</v>
      </c>
      <c r="J86">
        <f t="shared" si="8"/>
        <v>0</v>
      </c>
      <c r="K86">
        <f>SUM(J$2:J86)</f>
        <v>20</v>
      </c>
      <c r="L86">
        <v>19.268000000000001</v>
      </c>
      <c r="M86">
        <f>SUM(L$2:L86)</f>
        <v>247.94949999999997</v>
      </c>
    </row>
    <row r="87" spans="1:13" x14ac:dyDescent="0.25">
      <c r="A87" s="1">
        <v>44190</v>
      </c>
      <c r="B87">
        <f t="shared" si="6"/>
        <v>-2.0550000000000002</v>
      </c>
      <c r="C87">
        <v>1.76</v>
      </c>
      <c r="D87">
        <v>-5.87</v>
      </c>
      <c r="E87">
        <f t="shared" si="7"/>
        <v>-6.0549999999999997</v>
      </c>
      <c r="F87">
        <f t="shared" si="9"/>
        <v>0</v>
      </c>
      <c r="G87">
        <f>SUM(F$2:F87)</f>
        <v>256.13505999999995</v>
      </c>
      <c r="H87">
        <f t="shared" si="10"/>
        <v>6.0549999999999997</v>
      </c>
      <c r="I87">
        <f>SUM(H$2:H87)</f>
        <v>181.09490049999999</v>
      </c>
      <c r="J87">
        <f t="shared" si="8"/>
        <v>1</v>
      </c>
      <c r="K87">
        <f>SUM(J$2:J87)</f>
        <v>21</v>
      </c>
      <c r="L87">
        <v>17.434000000000001</v>
      </c>
      <c r="M87">
        <f>SUM(L$2:L87)</f>
        <v>265.38349999999997</v>
      </c>
    </row>
    <row r="88" spans="1:13" x14ac:dyDescent="0.25">
      <c r="A88" s="1">
        <v>44191</v>
      </c>
      <c r="B88">
        <f t="shared" si="6"/>
        <v>-5.8699999999999992</v>
      </c>
      <c r="C88">
        <v>-5.39</v>
      </c>
      <c r="D88">
        <v>-6.35</v>
      </c>
      <c r="E88">
        <f t="shared" si="7"/>
        <v>-9.8699999999999992</v>
      </c>
      <c r="F88">
        <f t="shared" si="9"/>
        <v>0</v>
      </c>
      <c r="G88">
        <f>SUM(F$2:F88)</f>
        <v>256.13505999999995</v>
      </c>
      <c r="H88">
        <f t="shared" si="10"/>
        <v>9.8699999999999992</v>
      </c>
      <c r="I88">
        <f>SUM(H$2:H88)</f>
        <v>190.9649005</v>
      </c>
      <c r="J88">
        <f t="shared" si="8"/>
        <v>1</v>
      </c>
      <c r="K88">
        <f>SUM(J$2:J88)</f>
        <v>22</v>
      </c>
      <c r="L88">
        <v>5.4611999999999998</v>
      </c>
      <c r="M88">
        <f>SUM(L$2:L88)</f>
        <v>270.84469999999999</v>
      </c>
    </row>
    <row r="89" spans="1:13" x14ac:dyDescent="0.25">
      <c r="A89" s="1">
        <v>44192</v>
      </c>
      <c r="B89">
        <f t="shared" si="6"/>
        <v>-4.13</v>
      </c>
      <c r="C89">
        <v>-1.93</v>
      </c>
      <c r="D89">
        <v>-6.33</v>
      </c>
      <c r="E89">
        <f t="shared" si="7"/>
        <v>-8.129999999999999</v>
      </c>
      <c r="F89">
        <f t="shared" si="9"/>
        <v>0</v>
      </c>
      <c r="G89">
        <f>SUM(F$2:F89)</f>
        <v>256.13505999999995</v>
      </c>
      <c r="H89">
        <f t="shared" si="10"/>
        <v>8.129999999999999</v>
      </c>
      <c r="I89">
        <f>SUM(H$2:H89)</f>
        <v>199.09490049999999</v>
      </c>
      <c r="J89">
        <f t="shared" si="8"/>
        <v>1</v>
      </c>
      <c r="K89">
        <f>SUM(J$2:J89)</f>
        <v>23</v>
      </c>
      <c r="L89">
        <v>0.60099999999999998</v>
      </c>
      <c r="M89">
        <f>SUM(L$2:L89)</f>
        <v>271.44569999999999</v>
      </c>
    </row>
    <row r="90" spans="1:13" x14ac:dyDescent="0.25">
      <c r="A90" s="1">
        <v>44193</v>
      </c>
      <c r="B90">
        <f t="shared" si="6"/>
        <v>-0.87499999999999989</v>
      </c>
      <c r="C90">
        <v>1.3</v>
      </c>
      <c r="D90">
        <v>-3.05</v>
      </c>
      <c r="E90">
        <f t="shared" si="7"/>
        <v>-4.875</v>
      </c>
      <c r="F90">
        <f t="shared" si="9"/>
        <v>0</v>
      </c>
      <c r="G90">
        <f>SUM(F$2:F90)</f>
        <v>256.13505999999995</v>
      </c>
      <c r="H90">
        <f t="shared" si="10"/>
        <v>4.875</v>
      </c>
      <c r="I90">
        <f>SUM(H$2:H90)</f>
        <v>203.96990049999999</v>
      </c>
      <c r="J90">
        <f t="shared" si="8"/>
        <v>1</v>
      </c>
      <c r="K90">
        <f>SUM(J$2:J90)</f>
        <v>24</v>
      </c>
      <c r="L90">
        <v>3.7863000000000002</v>
      </c>
      <c r="M90">
        <f>SUM(L$2:L90)</f>
        <v>275.23199999999997</v>
      </c>
    </row>
    <row r="91" spans="1:13" x14ac:dyDescent="0.25">
      <c r="A91" s="1">
        <v>44194</v>
      </c>
      <c r="B91">
        <f t="shared" si="6"/>
        <v>-5.5350000000000001</v>
      </c>
      <c r="C91">
        <v>-3.38</v>
      </c>
      <c r="D91">
        <v>-7.69</v>
      </c>
      <c r="E91">
        <f t="shared" si="7"/>
        <v>-9.5350000000000001</v>
      </c>
      <c r="F91">
        <f t="shared" si="9"/>
        <v>0</v>
      </c>
      <c r="G91">
        <f>SUM(F$2:F91)</f>
        <v>256.13505999999995</v>
      </c>
      <c r="H91">
        <f t="shared" si="10"/>
        <v>9.5350000000000001</v>
      </c>
      <c r="I91">
        <f>SUM(H$2:H91)</f>
        <v>213.50490049999999</v>
      </c>
      <c r="J91">
        <f t="shared" si="8"/>
        <v>1</v>
      </c>
      <c r="K91">
        <f>SUM(J$2:J91)</f>
        <v>25</v>
      </c>
      <c r="L91">
        <v>0.36209999999999998</v>
      </c>
      <c r="M91">
        <f>SUM(L$2:L91)</f>
        <v>275.59409999999997</v>
      </c>
    </row>
    <row r="92" spans="1:13" x14ac:dyDescent="0.25">
      <c r="A92" s="1">
        <v>44195</v>
      </c>
      <c r="B92">
        <f t="shared" si="6"/>
        <v>-2.605</v>
      </c>
      <c r="C92">
        <v>2.08</v>
      </c>
      <c r="D92">
        <v>-7.29</v>
      </c>
      <c r="E92">
        <f t="shared" si="7"/>
        <v>-6.6050000000000004</v>
      </c>
      <c r="F92">
        <f t="shared" si="9"/>
        <v>0</v>
      </c>
      <c r="G92">
        <f>SUM(F$2:F92)</f>
        <v>256.13505999999995</v>
      </c>
      <c r="H92">
        <f t="shared" si="10"/>
        <v>6.6050000000000004</v>
      </c>
      <c r="I92">
        <f>SUM(H$2:H92)</f>
        <v>220.10990049999998</v>
      </c>
      <c r="J92">
        <f t="shared" si="8"/>
        <v>1</v>
      </c>
      <c r="K92">
        <f>SUM(J$2:J92)</f>
        <v>26</v>
      </c>
      <c r="L92">
        <v>9.3376000000000001</v>
      </c>
      <c r="M92">
        <f>SUM(L$2:L92)</f>
        <v>284.93169999999998</v>
      </c>
    </row>
    <row r="93" spans="1:13" x14ac:dyDescent="0.25">
      <c r="A93" s="1">
        <v>44196</v>
      </c>
      <c r="B93">
        <f t="shared" si="6"/>
        <v>-1.2250000000000001</v>
      </c>
      <c r="C93">
        <v>1.8</v>
      </c>
      <c r="D93">
        <v>-4.25</v>
      </c>
      <c r="E93">
        <f t="shared" si="7"/>
        <v>-5.2249999999999996</v>
      </c>
      <c r="F93">
        <f t="shared" si="9"/>
        <v>0</v>
      </c>
      <c r="G93">
        <f>SUM(F$2:F93)</f>
        <v>256.13505999999995</v>
      </c>
      <c r="H93">
        <f t="shared" si="10"/>
        <v>5.2249999999999996</v>
      </c>
      <c r="I93">
        <f>SUM(H$2:H93)</f>
        <v>225.33490049999997</v>
      </c>
      <c r="J93">
        <f t="shared" si="8"/>
        <v>1</v>
      </c>
      <c r="K93">
        <f>SUM(J$2:J93)</f>
        <v>27</v>
      </c>
      <c r="L93">
        <v>2.4775999999999998</v>
      </c>
      <c r="M93">
        <f>SUM(L$2:L93)</f>
        <v>287.40929999999997</v>
      </c>
    </row>
    <row r="94" spans="1:13" x14ac:dyDescent="0.25">
      <c r="A94" s="1">
        <v>44197</v>
      </c>
      <c r="B94">
        <f t="shared" si="6"/>
        <v>-3.0449999999999999</v>
      </c>
      <c r="C94">
        <v>-0.73</v>
      </c>
      <c r="D94">
        <v>-5.36</v>
      </c>
      <c r="E94">
        <f t="shared" si="7"/>
        <v>-7.0449999999999999</v>
      </c>
      <c r="F94">
        <f t="shared" si="9"/>
        <v>0</v>
      </c>
      <c r="G94">
        <f>SUM(F$2:F94)</f>
        <v>256.13505999999995</v>
      </c>
      <c r="H94">
        <f t="shared" si="10"/>
        <v>7.0449999999999999</v>
      </c>
      <c r="I94">
        <f>SUM(H$2:H94)</f>
        <v>232.37990049999996</v>
      </c>
      <c r="J94">
        <f t="shared" si="8"/>
        <v>1</v>
      </c>
      <c r="K94">
        <f>SUM(J$2:J94)</f>
        <v>28</v>
      </c>
      <c r="L94">
        <v>7.4820000000000002</v>
      </c>
      <c r="M94">
        <f>SUM(L$2:L94)</f>
        <v>294.8913</v>
      </c>
    </row>
    <row r="95" spans="1:13" x14ac:dyDescent="0.25">
      <c r="A95" s="1">
        <v>44198</v>
      </c>
      <c r="B95">
        <f t="shared" si="6"/>
        <v>-2.1549999999999998</v>
      </c>
      <c r="C95">
        <v>0.2</v>
      </c>
      <c r="D95">
        <v>-4.51</v>
      </c>
      <c r="E95">
        <f t="shared" si="7"/>
        <v>-6.1549999999999994</v>
      </c>
      <c r="F95">
        <f t="shared" si="9"/>
        <v>0</v>
      </c>
      <c r="G95">
        <f>SUM(F$2:F95)</f>
        <v>256.13505999999995</v>
      </c>
      <c r="H95">
        <f t="shared" si="10"/>
        <v>6.1549999999999994</v>
      </c>
      <c r="I95">
        <f>SUM(H$2:H95)</f>
        <v>238.53490049999996</v>
      </c>
      <c r="J95">
        <f t="shared" si="8"/>
        <v>1</v>
      </c>
      <c r="K95">
        <f>SUM(J$2:J95)</f>
        <v>29</v>
      </c>
      <c r="L95">
        <v>8.7886000000000006</v>
      </c>
      <c r="M95">
        <f>SUM(L$2:L95)</f>
        <v>303.67989999999998</v>
      </c>
    </row>
    <row r="96" spans="1:13" x14ac:dyDescent="0.25">
      <c r="A96" s="1">
        <v>44199</v>
      </c>
      <c r="B96">
        <f t="shared" si="6"/>
        <v>-2.2799999999999998</v>
      </c>
      <c r="C96">
        <v>0.45</v>
      </c>
      <c r="D96">
        <v>-5.01</v>
      </c>
      <c r="E96">
        <f t="shared" si="7"/>
        <v>-6.2799999999999994</v>
      </c>
      <c r="F96">
        <f t="shared" si="9"/>
        <v>0</v>
      </c>
      <c r="G96">
        <f>SUM(F$2:F96)</f>
        <v>256.13505999999995</v>
      </c>
      <c r="H96">
        <f t="shared" si="10"/>
        <v>6.2799999999999994</v>
      </c>
      <c r="I96">
        <f>SUM(H$2:H96)</f>
        <v>244.81490049999996</v>
      </c>
      <c r="J96">
        <f t="shared" si="8"/>
        <v>1</v>
      </c>
      <c r="K96">
        <f>SUM(J$2:J96)</f>
        <v>30</v>
      </c>
      <c r="L96">
        <v>0.93469999999999998</v>
      </c>
      <c r="M96">
        <f>SUM(L$2:L96)</f>
        <v>304.6146</v>
      </c>
    </row>
    <row r="97" spans="1:13" x14ac:dyDescent="0.25">
      <c r="A97" s="1">
        <v>44200</v>
      </c>
      <c r="B97">
        <f t="shared" si="6"/>
        <v>-1.76998045</v>
      </c>
      <c r="C97">
        <v>-4.9960900000000003E-2</v>
      </c>
      <c r="D97">
        <v>-3.49</v>
      </c>
      <c r="E97">
        <f t="shared" si="7"/>
        <v>-5.7699804500000003</v>
      </c>
      <c r="F97">
        <f t="shared" si="9"/>
        <v>0</v>
      </c>
      <c r="G97">
        <f>SUM(F$2:F97)</f>
        <v>256.13505999999995</v>
      </c>
      <c r="H97">
        <f t="shared" si="10"/>
        <v>5.7699804500000003</v>
      </c>
      <c r="I97">
        <f>SUM(H$2:H97)</f>
        <v>250.58488094999996</v>
      </c>
      <c r="J97">
        <f t="shared" si="8"/>
        <v>1</v>
      </c>
      <c r="K97">
        <f>SUM(J$2:J97)</f>
        <v>31</v>
      </c>
      <c r="L97">
        <v>5.04E-2</v>
      </c>
      <c r="M97">
        <f>SUM(L$2:L97)</f>
        <v>304.66500000000002</v>
      </c>
    </row>
    <row r="98" spans="1:13" x14ac:dyDescent="0.25">
      <c r="A98" s="1">
        <v>44201</v>
      </c>
      <c r="B98">
        <f t="shared" si="6"/>
        <v>-1.6749805</v>
      </c>
      <c r="C98">
        <v>-0.51996100000000001</v>
      </c>
      <c r="D98">
        <v>-2.83</v>
      </c>
      <c r="E98">
        <f t="shared" si="7"/>
        <v>-5.6749805000000002</v>
      </c>
      <c r="F98">
        <f t="shared" si="9"/>
        <v>0</v>
      </c>
      <c r="G98">
        <f>SUM(F$2:F98)</f>
        <v>256.13505999999995</v>
      </c>
      <c r="H98">
        <f t="shared" si="10"/>
        <v>5.6749805000000002</v>
      </c>
      <c r="I98">
        <f>SUM(H$2:H98)</f>
        <v>256.25986144999996</v>
      </c>
      <c r="J98">
        <f t="shared" si="8"/>
        <v>1</v>
      </c>
      <c r="K98">
        <f>SUM(J$2:J98)</f>
        <v>32</v>
      </c>
      <c r="L98">
        <v>0</v>
      </c>
      <c r="M98">
        <f>SUM(L$2:L98)</f>
        <v>304.66500000000002</v>
      </c>
    </row>
    <row r="99" spans="1:13" x14ac:dyDescent="0.25">
      <c r="A99" s="1">
        <v>44202</v>
      </c>
      <c r="B99">
        <f t="shared" si="6"/>
        <v>-2.35</v>
      </c>
      <c r="C99">
        <v>-1.18</v>
      </c>
      <c r="D99">
        <v>-3.52</v>
      </c>
      <c r="E99">
        <f t="shared" si="7"/>
        <v>-6.35</v>
      </c>
      <c r="F99">
        <f t="shared" si="9"/>
        <v>0</v>
      </c>
      <c r="G99">
        <f>SUM(F$2:F99)</f>
        <v>256.13505999999995</v>
      </c>
      <c r="H99">
        <f t="shared" si="10"/>
        <v>6.35</v>
      </c>
      <c r="I99">
        <f>SUM(H$2:H99)</f>
        <v>262.60986144999998</v>
      </c>
      <c r="J99">
        <f t="shared" si="8"/>
        <v>1</v>
      </c>
      <c r="K99">
        <f>SUM(J$2:J99)</f>
        <v>33</v>
      </c>
      <c r="L99">
        <v>0.2392</v>
      </c>
      <c r="M99">
        <f>SUM(L$2:L99)</f>
        <v>304.9042</v>
      </c>
    </row>
    <row r="100" spans="1:13" x14ac:dyDescent="0.25">
      <c r="A100" s="1">
        <v>44203</v>
      </c>
      <c r="B100">
        <f t="shared" si="6"/>
        <v>-4.28</v>
      </c>
      <c r="C100">
        <v>-2.62</v>
      </c>
      <c r="D100">
        <v>-5.94</v>
      </c>
      <c r="E100">
        <f t="shared" si="7"/>
        <v>-8.2800000000000011</v>
      </c>
      <c r="F100">
        <f t="shared" si="9"/>
        <v>0</v>
      </c>
      <c r="G100">
        <f>SUM(F$2:F100)</f>
        <v>256.13505999999995</v>
      </c>
      <c r="H100">
        <f t="shared" si="10"/>
        <v>8.2800000000000011</v>
      </c>
      <c r="I100">
        <f>SUM(H$2:H100)</f>
        <v>270.88986145000001</v>
      </c>
      <c r="J100">
        <f t="shared" si="8"/>
        <v>1</v>
      </c>
      <c r="K100">
        <f>SUM(J$2:J100)</f>
        <v>34</v>
      </c>
      <c r="L100">
        <v>0</v>
      </c>
      <c r="M100">
        <f>SUM(L$2:L100)</f>
        <v>304.9042</v>
      </c>
    </row>
    <row r="101" spans="1:13" x14ac:dyDescent="0.25">
      <c r="A101" s="1">
        <v>44204</v>
      </c>
      <c r="B101">
        <f t="shared" si="6"/>
        <v>-6.085</v>
      </c>
      <c r="C101">
        <v>-4</v>
      </c>
      <c r="D101">
        <v>-8.17</v>
      </c>
      <c r="E101">
        <f t="shared" si="7"/>
        <v>-10.085000000000001</v>
      </c>
      <c r="F101">
        <f t="shared" si="9"/>
        <v>0</v>
      </c>
      <c r="G101">
        <f>SUM(F$2:F101)</f>
        <v>256.13505999999995</v>
      </c>
      <c r="H101">
        <f t="shared" si="10"/>
        <v>10.085000000000001</v>
      </c>
      <c r="I101">
        <f>SUM(H$2:H101)</f>
        <v>280.97486144999999</v>
      </c>
      <c r="J101">
        <f t="shared" si="8"/>
        <v>1</v>
      </c>
      <c r="K101">
        <f>SUM(J$2:J101)</f>
        <v>35</v>
      </c>
      <c r="L101">
        <v>0</v>
      </c>
      <c r="M101">
        <f>SUM(L$2:L101)</f>
        <v>304.9042</v>
      </c>
    </row>
    <row r="102" spans="1:13" x14ac:dyDescent="0.25">
      <c r="A102" s="1">
        <v>44205</v>
      </c>
      <c r="B102">
        <f t="shared" si="6"/>
        <v>-5.8549999999999995</v>
      </c>
      <c r="C102">
        <v>-3.43</v>
      </c>
      <c r="D102">
        <v>-8.2799999999999994</v>
      </c>
      <c r="E102">
        <f t="shared" si="7"/>
        <v>-9.8550000000000004</v>
      </c>
      <c r="F102">
        <f t="shared" si="9"/>
        <v>0</v>
      </c>
      <c r="G102">
        <f>SUM(F$2:F102)</f>
        <v>256.13505999999995</v>
      </c>
      <c r="H102">
        <f t="shared" si="10"/>
        <v>9.8550000000000004</v>
      </c>
      <c r="I102">
        <f>SUM(H$2:H102)</f>
        <v>290.82986145000001</v>
      </c>
      <c r="J102">
        <f t="shared" si="8"/>
        <v>1</v>
      </c>
      <c r="K102">
        <f>SUM(J$2:J102)</f>
        <v>36</v>
      </c>
      <c r="L102">
        <v>0</v>
      </c>
      <c r="M102">
        <f>SUM(L$2:L102)</f>
        <v>304.9042</v>
      </c>
    </row>
    <row r="103" spans="1:13" x14ac:dyDescent="0.25">
      <c r="A103" s="1">
        <v>44206</v>
      </c>
      <c r="B103">
        <f t="shared" si="6"/>
        <v>-3.7800000000000002</v>
      </c>
      <c r="C103">
        <v>-1.19</v>
      </c>
      <c r="D103">
        <v>-6.37</v>
      </c>
      <c r="E103">
        <f t="shared" si="7"/>
        <v>-7.78</v>
      </c>
      <c r="F103">
        <f t="shared" si="9"/>
        <v>0</v>
      </c>
      <c r="G103">
        <f>SUM(F$2:F103)</f>
        <v>256.13505999999995</v>
      </c>
      <c r="H103">
        <f t="shared" si="10"/>
        <v>7.78</v>
      </c>
      <c r="I103">
        <f>SUM(H$2:H103)</f>
        <v>298.60986144999998</v>
      </c>
      <c r="J103">
        <f t="shared" si="8"/>
        <v>1</v>
      </c>
      <c r="K103">
        <f>SUM(J$2:J103)</f>
        <v>37</v>
      </c>
      <c r="L103">
        <v>0</v>
      </c>
      <c r="M103">
        <f>SUM(L$2:L103)</f>
        <v>304.9042</v>
      </c>
    </row>
    <row r="104" spans="1:13" x14ac:dyDescent="0.25">
      <c r="A104" s="1">
        <v>44207</v>
      </c>
      <c r="B104">
        <f t="shared" si="6"/>
        <v>-2.3050000000000002</v>
      </c>
      <c r="C104">
        <v>-0.32</v>
      </c>
      <c r="D104">
        <v>-4.29</v>
      </c>
      <c r="E104">
        <f t="shared" si="7"/>
        <v>-6.3049999999999997</v>
      </c>
      <c r="F104">
        <f t="shared" si="9"/>
        <v>0</v>
      </c>
      <c r="G104">
        <f>SUM(F$2:F104)</f>
        <v>256.13505999999995</v>
      </c>
      <c r="H104">
        <f t="shared" si="10"/>
        <v>6.3049999999999997</v>
      </c>
      <c r="I104">
        <f>SUM(H$2:H104)</f>
        <v>304.91486144999999</v>
      </c>
      <c r="J104">
        <f t="shared" si="8"/>
        <v>1</v>
      </c>
      <c r="K104">
        <f>SUM(J$2:J104)</f>
        <v>38</v>
      </c>
      <c r="L104">
        <v>4.1999999999999997E-3</v>
      </c>
      <c r="M104">
        <f>SUM(L$2:L104)</f>
        <v>304.90840000000003</v>
      </c>
    </row>
    <row r="105" spans="1:13" x14ac:dyDescent="0.25">
      <c r="A105" s="1">
        <v>44208</v>
      </c>
      <c r="B105">
        <f t="shared" si="6"/>
        <v>-3.2750000000000004</v>
      </c>
      <c r="C105">
        <v>-1.31</v>
      </c>
      <c r="D105">
        <v>-5.24</v>
      </c>
      <c r="E105">
        <f t="shared" si="7"/>
        <v>-7.2750000000000004</v>
      </c>
      <c r="F105">
        <f t="shared" si="9"/>
        <v>0</v>
      </c>
      <c r="G105">
        <f>SUM(F$2:F105)</f>
        <v>256.13505999999995</v>
      </c>
      <c r="H105">
        <f t="shared" si="10"/>
        <v>7.2750000000000004</v>
      </c>
      <c r="I105">
        <f>SUM(H$2:H105)</f>
        <v>312.18986144999997</v>
      </c>
      <c r="J105">
        <f t="shared" si="8"/>
        <v>1</v>
      </c>
      <c r="K105">
        <f>SUM(J$2:J105)</f>
        <v>39</v>
      </c>
      <c r="L105">
        <v>0</v>
      </c>
      <c r="M105">
        <f>SUM(L$2:L105)</f>
        <v>304.90840000000003</v>
      </c>
    </row>
    <row r="106" spans="1:13" x14ac:dyDescent="0.25">
      <c r="A106" s="1">
        <v>44209</v>
      </c>
      <c r="B106">
        <f t="shared" si="6"/>
        <v>-0.54998000000000002</v>
      </c>
      <c r="C106">
        <v>1.48004</v>
      </c>
      <c r="D106">
        <v>-2.58</v>
      </c>
      <c r="E106">
        <f t="shared" si="7"/>
        <v>-4.5499799999999997</v>
      </c>
      <c r="F106">
        <f t="shared" si="9"/>
        <v>0</v>
      </c>
      <c r="G106">
        <f>SUM(F$2:F106)</f>
        <v>256.13505999999995</v>
      </c>
      <c r="H106">
        <f t="shared" si="10"/>
        <v>4.5499799999999997</v>
      </c>
      <c r="I106">
        <f>SUM(H$2:H106)</f>
        <v>316.73984144999997</v>
      </c>
      <c r="J106">
        <f t="shared" si="8"/>
        <v>1</v>
      </c>
      <c r="K106">
        <f>SUM(J$2:J106)</f>
        <v>40</v>
      </c>
      <c r="L106">
        <v>2.24E-2</v>
      </c>
      <c r="M106">
        <f>SUM(L$2:L106)</f>
        <v>304.93080000000003</v>
      </c>
    </row>
    <row r="107" spans="1:13" x14ac:dyDescent="0.25">
      <c r="A107" s="1">
        <v>44210</v>
      </c>
      <c r="B107">
        <f t="shared" si="6"/>
        <v>0.745</v>
      </c>
      <c r="C107">
        <v>2.88</v>
      </c>
      <c r="D107">
        <v>-1.39</v>
      </c>
      <c r="E107">
        <f t="shared" si="7"/>
        <v>-3.2549999999999999</v>
      </c>
      <c r="F107">
        <f t="shared" si="9"/>
        <v>0</v>
      </c>
      <c r="G107">
        <f>SUM(F$2:F107)</f>
        <v>256.13505999999995</v>
      </c>
      <c r="H107">
        <f t="shared" si="10"/>
        <v>3.2549999999999999</v>
      </c>
      <c r="I107">
        <f>SUM(H$2:H107)</f>
        <v>319.99484144999997</v>
      </c>
      <c r="J107">
        <f t="shared" si="8"/>
        <v>0</v>
      </c>
      <c r="K107">
        <f>SUM(J$2:J107)</f>
        <v>40</v>
      </c>
      <c r="L107">
        <v>0</v>
      </c>
      <c r="M107">
        <f>SUM(L$2:L107)</f>
        <v>304.93080000000003</v>
      </c>
    </row>
    <row r="108" spans="1:13" x14ac:dyDescent="0.25">
      <c r="A108" s="1">
        <v>44211</v>
      </c>
      <c r="B108">
        <f t="shared" si="6"/>
        <v>1.2749999999999999</v>
      </c>
      <c r="C108">
        <v>3.88</v>
      </c>
      <c r="D108">
        <v>-1.33</v>
      </c>
      <c r="E108">
        <f t="shared" si="7"/>
        <v>-2.7250000000000001</v>
      </c>
      <c r="F108">
        <f t="shared" si="9"/>
        <v>0</v>
      </c>
      <c r="G108">
        <f>SUM(F$2:F108)</f>
        <v>256.13505999999995</v>
      </c>
      <c r="H108">
        <f t="shared" si="10"/>
        <v>2.7250000000000001</v>
      </c>
      <c r="I108">
        <f>SUM(H$2:H108)</f>
        <v>322.71984144999999</v>
      </c>
      <c r="J108">
        <f t="shared" si="8"/>
        <v>0</v>
      </c>
      <c r="K108">
        <f>SUM(J$2:J108)</f>
        <v>40</v>
      </c>
      <c r="L108">
        <v>1.4470000000000001</v>
      </c>
      <c r="M108">
        <f>SUM(L$2:L108)</f>
        <v>306.37780000000004</v>
      </c>
    </row>
    <row r="109" spans="1:13" x14ac:dyDescent="0.25">
      <c r="A109" s="1">
        <v>44212</v>
      </c>
      <c r="B109">
        <f t="shared" si="6"/>
        <v>0.14500000000000002</v>
      </c>
      <c r="C109">
        <v>1.75</v>
      </c>
      <c r="D109">
        <v>-1.46</v>
      </c>
      <c r="E109">
        <f t="shared" si="7"/>
        <v>-3.855</v>
      </c>
      <c r="F109">
        <f t="shared" si="9"/>
        <v>0</v>
      </c>
      <c r="G109">
        <f>SUM(F$2:F109)</f>
        <v>256.13505999999995</v>
      </c>
      <c r="H109">
        <f t="shared" si="10"/>
        <v>3.855</v>
      </c>
      <c r="I109">
        <f>SUM(H$2:H109)</f>
        <v>326.57484145000001</v>
      </c>
      <c r="J109">
        <f t="shared" si="8"/>
        <v>0</v>
      </c>
      <c r="K109">
        <f>SUM(J$2:J109)</f>
        <v>40</v>
      </c>
      <c r="L109">
        <v>2.1111</v>
      </c>
      <c r="M109">
        <f>SUM(L$2:L109)</f>
        <v>308.48890000000006</v>
      </c>
    </row>
    <row r="110" spans="1:13" x14ac:dyDescent="0.25">
      <c r="A110" s="1">
        <v>44213</v>
      </c>
      <c r="B110">
        <f t="shared" si="6"/>
        <v>-0.78</v>
      </c>
      <c r="C110">
        <v>0.06</v>
      </c>
      <c r="D110">
        <v>-1.62</v>
      </c>
      <c r="E110">
        <f t="shared" si="7"/>
        <v>-4.78</v>
      </c>
      <c r="F110">
        <f t="shared" si="9"/>
        <v>0</v>
      </c>
      <c r="G110">
        <f>SUM(F$2:F110)</f>
        <v>256.13505999999995</v>
      </c>
      <c r="H110">
        <f t="shared" si="10"/>
        <v>4.78</v>
      </c>
      <c r="I110">
        <f>SUM(H$2:H110)</f>
        <v>331.35484144999998</v>
      </c>
      <c r="J110">
        <f t="shared" si="8"/>
        <v>1</v>
      </c>
      <c r="K110">
        <f>SUM(J$2:J110)</f>
        <v>41</v>
      </c>
      <c r="L110">
        <v>3.9321000000000002</v>
      </c>
      <c r="M110">
        <f>SUM(L$2:L110)</f>
        <v>312.42100000000005</v>
      </c>
    </row>
    <row r="111" spans="1:13" x14ac:dyDescent="0.25">
      <c r="A111" s="1">
        <v>44214</v>
      </c>
      <c r="B111">
        <f t="shared" si="6"/>
        <v>-1.94</v>
      </c>
      <c r="C111">
        <v>-1.41</v>
      </c>
      <c r="D111">
        <v>-2.4700000000000002</v>
      </c>
      <c r="E111">
        <f t="shared" si="7"/>
        <v>-5.9399999999999995</v>
      </c>
      <c r="F111">
        <f t="shared" si="9"/>
        <v>0</v>
      </c>
      <c r="G111">
        <f>SUM(F$2:F111)</f>
        <v>256.13505999999995</v>
      </c>
      <c r="H111">
        <f t="shared" si="10"/>
        <v>5.9399999999999995</v>
      </c>
      <c r="I111">
        <f>SUM(H$2:H111)</f>
        <v>337.29484144999998</v>
      </c>
      <c r="J111">
        <f t="shared" si="8"/>
        <v>1</v>
      </c>
      <c r="K111">
        <f>SUM(J$2:J111)</f>
        <v>42</v>
      </c>
      <c r="L111">
        <v>6.4473000000000003</v>
      </c>
      <c r="M111">
        <f>SUM(L$2:L111)</f>
        <v>318.86830000000003</v>
      </c>
    </row>
    <row r="112" spans="1:13" x14ac:dyDescent="0.25">
      <c r="A112" s="1">
        <v>44215</v>
      </c>
      <c r="B112">
        <f t="shared" si="6"/>
        <v>-2.84</v>
      </c>
      <c r="C112">
        <v>-2.0699999999999998</v>
      </c>
      <c r="D112">
        <v>-3.61</v>
      </c>
      <c r="E112">
        <f t="shared" si="7"/>
        <v>-6.84</v>
      </c>
      <c r="F112">
        <f t="shared" si="9"/>
        <v>0</v>
      </c>
      <c r="G112">
        <f>SUM(F$2:F112)</f>
        <v>256.13505999999995</v>
      </c>
      <c r="H112">
        <f t="shared" si="10"/>
        <v>6.84</v>
      </c>
      <c r="I112">
        <f>SUM(H$2:H112)</f>
        <v>344.13484144999995</v>
      </c>
      <c r="J112">
        <f t="shared" si="8"/>
        <v>1</v>
      </c>
      <c r="K112">
        <f>SUM(J$2:J112)</f>
        <v>43</v>
      </c>
      <c r="L112">
        <v>7.3403999999999998</v>
      </c>
      <c r="M112">
        <f>SUM(L$2:L112)</f>
        <v>326.20870000000002</v>
      </c>
    </row>
    <row r="113" spans="1:13" x14ac:dyDescent="0.25">
      <c r="A113" s="1">
        <v>44216</v>
      </c>
      <c r="B113">
        <f t="shared" si="6"/>
        <v>-5.5449999999999999</v>
      </c>
      <c r="C113">
        <v>-3.5</v>
      </c>
      <c r="D113">
        <v>-7.59</v>
      </c>
      <c r="E113">
        <f t="shared" si="7"/>
        <v>-9.5449999999999999</v>
      </c>
      <c r="F113">
        <f t="shared" si="9"/>
        <v>0</v>
      </c>
      <c r="G113">
        <f>SUM(F$2:F113)</f>
        <v>256.13505999999995</v>
      </c>
      <c r="H113">
        <f t="shared" si="10"/>
        <v>9.5449999999999999</v>
      </c>
      <c r="I113">
        <f>SUM(H$2:H113)</f>
        <v>353.67984144999997</v>
      </c>
      <c r="J113">
        <f t="shared" si="8"/>
        <v>1</v>
      </c>
      <c r="K113">
        <f>SUM(J$2:J113)</f>
        <v>44</v>
      </c>
      <c r="L113">
        <v>1.2636000000000001</v>
      </c>
      <c r="M113">
        <f>SUM(L$2:L113)</f>
        <v>327.47230000000002</v>
      </c>
    </row>
    <row r="114" spans="1:13" x14ac:dyDescent="0.25">
      <c r="A114" s="1">
        <v>44217</v>
      </c>
      <c r="B114">
        <f t="shared" si="6"/>
        <v>-4.0549999999999997</v>
      </c>
      <c r="C114">
        <v>-0.53</v>
      </c>
      <c r="D114">
        <v>-7.58</v>
      </c>
      <c r="E114">
        <f t="shared" si="7"/>
        <v>-8.0549999999999997</v>
      </c>
      <c r="F114">
        <f t="shared" si="9"/>
        <v>0</v>
      </c>
      <c r="G114">
        <f>SUM(F$2:F114)</f>
        <v>256.13505999999995</v>
      </c>
      <c r="H114">
        <f t="shared" si="10"/>
        <v>8.0549999999999997</v>
      </c>
      <c r="I114">
        <f>SUM(H$2:H114)</f>
        <v>361.73484144999998</v>
      </c>
      <c r="J114">
        <f t="shared" si="8"/>
        <v>1</v>
      </c>
      <c r="K114">
        <f>SUM(J$2:J114)</f>
        <v>45</v>
      </c>
      <c r="L114">
        <v>0.83</v>
      </c>
      <c r="M114">
        <f>SUM(L$2:L114)</f>
        <v>328.3023</v>
      </c>
    </row>
    <row r="115" spans="1:13" x14ac:dyDescent="0.25">
      <c r="A115" s="1">
        <v>44218</v>
      </c>
      <c r="B115">
        <f t="shared" si="6"/>
        <v>-4.0649999999999995</v>
      </c>
      <c r="C115">
        <v>-1.58</v>
      </c>
      <c r="D115">
        <v>-6.55</v>
      </c>
      <c r="E115">
        <f t="shared" si="7"/>
        <v>-8.0649999999999995</v>
      </c>
      <c r="F115">
        <f t="shared" si="9"/>
        <v>0</v>
      </c>
      <c r="G115">
        <f>SUM(F$2:F115)</f>
        <v>256.13505999999995</v>
      </c>
      <c r="H115">
        <f t="shared" si="10"/>
        <v>8.0649999999999995</v>
      </c>
      <c r="I115">
        <f>SUM(H$2:H115)</f>
        <v>369.79984144999997</v>
      </c>
      <c r="J115">
        <f t="shared" si="8"/>
        <v>1</v>
      </c>
      <c r="K115">
        <f>SUM(J$2:J115)</f>
        <v>46</v>
      </c>
      <c r="L115">
        <v>3.7477999999999998</v>
      </c>
      <c r="M115">
        <f>SUM(L$2:L115)</f>
        <v>332.05009999999999</v>
      </c>
    </row>
    <row r="116" spans="1:13" x14ac:dyDescent="0.25">
      <c r="A116" s="1">
        <v>44219</v>
      </c>
      <c r="B116">
        <f t="shared" si="6"/>
        <v>-7.89</v>
      </c>
      <c r="C116">
        <v>-6.91</v>
      </c>
      <c r="D116">
        <v>-8.8699999999999992</v>
      </c>
      <c r="E116">
        <f t="shared" si="7"/>
        <v>-11.89</v>
      </c>
      <c r="F116">
        <f t="shared" si="9"/>
        <v>0</v>
      </c>
      <c r="G116">
        <f>SUM(F$2:F116)</f>
        <v>256.13505999999995</v>
      </c>
      <c r="H116">
        <f t="shared" si="10"/>
        <v>11.89</v>
      </c>
      <c r="I116">
        <f>SUM(H$2:H116)</f>
        <v>381.68984144999996</v>
      </c>
      <c r="J116">
        <f t="shared" si="8"/>
        <v>1</v>
      </c>
      <c r="K116">
        <f>SUM(J$2:J116)</f>
        <v>47</v>
      </c>
      <c r="L116">
        <v>0.15409999999999999</v>
      </c>
      <c r="M116">
        <f>SUM(L$2:L116)</f>
        <v>332.20420000000001</v>
      </c>
    </row>
    <row r="117" spans="1:13" x14ac:dyDescent="0.25">
      <c r="A117" s="1">
        <v>44220</v>
      </c>
      <c r="B117">
        <f t="shared" si="6"/>
        <v>-6.8249999999999993</v>
      </c>
      <c r="C117">
        <v>-4.72</v>
      </c>
      <c r="D117">
        <v>-8.93</v>
      </c>
      <c r="E117">
        <f t="shared" si="7"/>
        <v>-10.824999999999999</v>
      </c>
      <c r="F117">
        <f t="shared" si="9"/>
        <v>0</v>
      </c>
      <c r="G117">
        <f>SUM(F$2:F117)</f>
        <v>256.13505999999995</v>
      </c>
      <c r="H117">
        <f t="shared" si="10"/>
        <v>10.824999999999999</v>
      </c>
      <c r="I117">
        <f>SUM(H$2:H117)</f>
        <v>392.51484144999995</v>
      </c>
      <c r="J117">
        <f t="shared" si="8"/>
        <v>1</v>
      </c>
      <c r="K117">
        <f>SUM(J$2:J117)</f>
        <v>48</v>
      </c>
      <c r="L117">
        <v>0.1368</v>
      </c>
      <c r="M117">
        <f>SUM(L$2:L117)</f>
        <v>332.34100000000001</v>
      </c>
    </row>
    <row r="118" spans="1:13" x14ac:dyDescent="0.25">
      <c r="A118" s="1">
        <v>44221</v>
      </c>
      <c r="B118">
        <f t="shared" si="6"/>
        <v>-4.18</v>
      </c>
      <c r="C118">
        <v>-1.8</v>
      </c>
      <c r="D118">
        <v>-6.56</v>
      </c>
      <c r="E118">
        <f t="shared" si="7"/>
        <v>-8.18</v>
      </c>
      <c r="F118">
        <f t="shared" si="9"/>
        <v>0</v>
      </c>
      <c r="G118">
        <f>SUM(F$2:F118)</f>
        <v>256.13505999999995</v>
      </c>
      <c r="H118">
        <f t="shared" si="10"/>
        <v>8.18</v>
      </c>
      <c r="I118">
        <f>SUM(H$2:H118)</f>
        <v>400.69484144999996</v>
      </c>
      <c r="J118">
        <f t="shared" si="8"/>
        <v>1</v>
      </c>
      <c r="K118">
        <f>SUM(J$2:J118)</f>
        <v>49</v>
      </c>
      <c r="L118">
        <v>2.5600000000000001E-2</v>
      </c>
      <c r="M118">
        <f>SUM(L$2:L118)</f>
        <v>332.36660000000001</v>
      </c>
    </row>
    <row r="119" spans="1:13" x14ac:dyDescent="0.25">
      <c r="A119" s="1">
        <v>44222</v>
      </c>
      <c r="B119">
        <f t="shared" si="6"/>
        <v>-3.2650000000000001</v>
      </c>
      <c r="C119">
        <v>-1.32</v>
      </c>
      <c r="D119">
        <v>-5.21</v>
      </c>
      <c r="E119">
        <f t="shared" si="7"/>
        <v>-7.2650000000000006</v>
      </c>
      <c r="F119">
        <f t="shared" si="9"/>
        <v>0</v>
      </c>
      <c r="G119">
        <f>SUM(F$2:F119)</f>
        <v>256.13505999999995</v>
      </c>
      <c r="H119">
        <f t="shared" si="10"/>
        <v>7.2650000000000006</v>
      </c>
      <c r="I119">
        <f>SUM(H$2:H119)</f>
        <v>407.95984144999994</v>
      </c>
      <c r="J119">
        <f t="shared" si="8"/>
        <v>1</v>
      </c>
      <c r="K119">
        <f>SUM(J$2:J119)</f>
        <v>50</v>
      </c>
      <c r="L119">
        <v>6.0750000000000002</v>
      </c>
      <c r="M119">
        <f>SUM(L$2:L119)</f>
        <v>338.44159999999999</v>
      </c>
    </row>
    <row r="120" spans="1:13" x14ac:dyDescent="0.25">
      <c r="A120" s="1">
        <v>44223</v>
      </c>
      <c r="B120">
        <f t="shared" si="6"/>
        <v>-5.7249999999999996</v>
      </c>
      <c r="C120">
        <v>-3.49</v>
      </c>
      <c r="D120">
        <v>-7.96</v>
      </c>
      <c r="E120">
        <f t="shared" si="7"/>
        <v>-9.7249999999999996</v>
      </c>
      <c r="F120">
        <f t="shared" si="9"/>
        <v>0</v>
      </c>
      <c r="G120">
        <f>SUM(F$2:F120)</f>
        <v>256.13505999999995</v>
      </c>
      <c r="H120">
        <f t="shared" si="10"/>
        <v>9.7249999999999996</v>
      </c>
      <c r="I120">
        <f>SUM(H$2:H120)</f>
        <v>417.68484144999996</v>
      </c>
      <c r="J120">
        <f t="shared" si="8"/>
        <v>1</v>
      </c>
      <c r="K120">
        <f>SUM(J$2:J120)</f>
        <v>51</v>
      </c>
      <c r="L120">
        <v>0.23400000000000001</v>
      </c>
      <c r="M120">
        <f>SUM(L$2:L120)</f>
        <v>338.67559999999997</v>
      </c>
    </row>
    <row r="121" spans="1:13" x14ac:dyDescent="0.25">
      <c r="A121" s="1">
        <v>44224</v>
      </c>
      <c r="B121">
        <f t="shared" si="6"/>
        <v>-9.91</v>
      </c>
      <c r="C121">
        <v>-8.26</v>
      </c>
      <c r="D121">
        <v>-11.56</v>
      </c>
      <c r="E121">
        <f t="shared" si="7"/>
        <v>-13.91</v>
      </c>
      <c r="F121">
        <f t="shared" si="9"/>
        <v>0</v>
      </c>
      <c r="G121">
        <f>SUM(F$2:F121)</f>
        <v>256.13505999999995</v>
      </c>
      <c r="H121">
        <f t="shared" si="10"/>
        <v>13.91</v>
      </c>
      <c r="I121">
        <f>SUM(H$2:H121)</f>
        <v>431.59484144999999</v>
      </c>
      <c r="J121">
        <f t="shared" si="8"/>
        <v>1</v>
      </c>
      <c r="K121">
        <f>SUM(J$2:J121)</f>
        <v>52</v>
      </c>
      <c r="L121">
        <v>0.76639999999999997</v>
      </c>
      <c r="M121">
        <f>SUM(L$2:L121)</f>
        <v>339.44199999999995</v>
      </c>
    </row>
    <row r="122" spans="1:13" x14ac:dyDescent="0.25">
      <c r="A122" s="1">
        <v>44225</v>
      </c>
      <c r="B122">
        <f t="shared" si="6"/>
        <v>-9.3550000000000004</v>
      </c>
      <c r="C122">
        <v>-8.1</v>
      </c>
      <c r="D122">
        <v>-10.61</v>
      </c>
      <c r="E122">
        <f t="shared" si="7"/>
        <v>-13.355</v>
      </c>
      <c r="F122">
        <f t="shared" si="9"/>
        <v>0</v>
      </c>
      <c r="G122">
        <f>SUM(F$2:F122)</f>
        <v>256.13505999999995</v>
      </c>
      <c r="H122">
        <f t="shared" si="10"/>
        <v>13.355</v>
      </c>
      <c r="I122">
        <f>SUM(H$2:H122)</f>
        <v>444.94984145000001</v>
      </c>
      <c r="J122">
        <f t="shared" si="8"/>
        <v>1</v>
      </c>
      <c r="K122">
        <f>SUM(J$2:J122)</f>
        <v>53</v>
      </c>
      <c r="L122">
        <v>1.1767000000000001</v>
      </c>
      <c r="M122">
        <f>SUM(L$2:L122)</f>
        <v>340.61869999999993</v>
      </c>
    </row>
    <row r="123" spans="1:13" x14ac:dyDescent="0.25">
      <c r="A123" s="1">
        <v>44226</v>
      </c>
      <c r="B123">
        <f t="shared" si="6"/>
        <v>-8.5950000000000006</v>
      </c>
      <c r="C123">
        <v>-6.11</v>
      </c>
      <c r="D123">
        <v>-11.08</v>
      </c>
      <c r="E123">
        <f t="shared" si="7"/>
        <v>-12.595000000000001</v>
      </c>
      <c r="F123">
        <f t="shared" si="9"/>
        <v>0</v>
      </c>
      <c r="G123">
        <f>SUM(F$2:F123)</f>
        <v>256.13505999999995</v>
      </c>
      <c r="H123">
        <f t="shared" si="10"/>
        <v>12.595000000000001</v>
      </c>
      <c r="I123">
        <f>SUM(H$2:H123)</f>
        <v>457.54484145000004</v>
      </c>
      <c r="J123">
        <f t="shared" si="8"/>
        <v>1</v>
      </c>
      <c r="K123">
        <f>SUM(J$2:J123)</f>
        <v>54</v>
      </c>
      <c r="L123">
        <v>0.19750000000000001</v>
      </c>
      <c r="M123">
        <f>SUM(L$2:L123)</f>
        <v>340.81619999999992</v>
      </c>
    </row>
    <row r="124" spans="1:13" x14ac:dyDescent="0.25">
      <c r="A124" s="1">
        <v>44227</v>
      </c>
      <c r="B124">
        <f t="shared" si="6"/>
        <v>-7.9799999999999995</v>
      </c>
      <c r="C124">
        <v>-3.67</v>
      </c>
      <c r="D124">
        <v>-12.29</v>
      </c>
      <c r="E124">
        <f t="shared" si="7"/>
        <v>-11.98</v>
      </c>
      <c r="F124">
        <f t="shared" si="9"/>
        <v>0</v>
      </c>
      <c r="G124">
        <f>SUM(F$2:F124)</f>
        <v>256.13505999999995</v>
      </c>
      <c r="H124">
        <f t="shared" si="10"/>
        <v>11.98</v>
      </c>
      <c r="I124">
        <f>SUM(H$2:H124)</f>
        <v>469.52484145000005</v>
      </c>
      <c r="J124">
        <f t="shared" si="8"/>
        <v>1</v>
      </c>
      <c r="K124">
        <f>SUM(J$2:J124)</f>
        <v>55</v>
      </c>
      <c r="L124">
        <v>2.18E-2</v>
      </c>
      <c r="M124">
        <f>SUM(L$2:L124)</f>
        <v>340.83799999999991</v>
      </c>
    </row>
    <row r="125" spans="1:13" x14ac:dyDescent="0.25">
      <c r="A125" s="1">
        <v>44228</v>
      </c>
      <c r="B125">
        <f t="shared" si="6"/>
        <v>-6.0949799999999996</v>
      </c>
      <c r="C125">
        <v>-4.6099600000000001</v>
      </c>
      <c r="D125">
        <v>-7.58</v>
      </c>
      <c r="E125">
        <f t="shared" si="7"/>
        <v>-10.09498</v>
      </c>
      <c r="F125">
        <f t="shared" si="9"/>
        <v>0</v>
      </c>
      <c r="G125">
        <f>SUM(F$2:F125)</f>
        <v>256.13505999999995</v>
      </c>
      <c r="H125">
        <f t="shared" si="10"/>
        <v>10.09498</v>
      </c>
      <c r="I125">
        <f>SUM(H$2:H125)</f>
        <v>479.61982145000007</v>
      </c>
      <c r="J125">
        <f t="shared" si="8"/>
        <v>1</v>
      </c>
      <c r="K125">
        <f>SUM(J$2:J125)</f>
        <v>56</v>
      </c>
      <c r="L125">
        <v>3.9392</v>
      </c>
      <c r="M125">
        <f>SUM(L$2:L125)</f>
        <v>344.77719999999994</v>
      </c>
    </row>
    <row r="126" spans="1:13" x14ac:dyDescent="0.25">
      <c r="A126" s="1">
        <v>44229</v>
      </c>
      <c r="B126">
        <f t="shared" si="6"/>
        <v>-6.41</v>
      </c>
      <c r="C126">
        <v>-4.47</v>
      </c>
      <c r="D126">
        <v>-8.35</v>
      </c>
      <c r="E126">
        <f t="shared" si="7"/>
        <v>-10.41</v>
      </c>
      <c r="F126">
        <f t="shared" si="9"/>
        <v>0</v>
      </c>
      <c r="G126">
        <f>SUM(F$2:F126)</f>
        <v>256.13505999999995</v>
      </c>
      <c r="H126">
        <f t="shared" si="10"/>
        <v>10.41</v>
      </c>
      <c r="I126">
        <f>SUM(H$2:H126)</f>
        <v>490.0298214500001</v>
      </c>
      <c r="J126">
        <f t="shared" si="8"/>
        <v>1</v>
      </c>
      <c r="K126">
        <f>SUM(J$2:J126)</f>
        <v>57</v>
      </c>
      <c r="L126">
        <v>5.7377000000000002</v>
      </c>
      <c r="M126">
        <f>SUM(L$2:L126)</f>
        <v>350.51489999999995</v>
      </c>
    </row>
    <row r="127" spans="1:13" x14ac:dyDescent="0.25">
      <c r="A127" s="1">
        <v>44230</v>
      </c>
      <c r="B127">
        <f t="shared" si="6"/>
        <v>-6.5549999999999997</v>
      </c>
      <c r="C127">
        <v>-3.77</v>
      </c>
      <c r="D127">
        <v>-9.34</v>
      </c>
      <c r="E127">
        <f t="shared" si="7"/>
        <v>-10.555</v>
      </c>
      <c r="F127">
        <f t="shared" si="9"/>
        <v>0</v>
      </c>
      <c r="G127">
        <f>SUM(F$2:F127)</f>
        <v>256.13505999999995</v>
      </c>
      <c r="H127">
        <f t="shared" si="10"/>
        <v>10.555</v>
      </c>
      <c r="I127">
        <f>SUM(H$2:H127)</f>
        <v>500.58482145000011</v>
      </c>
      <c r="J127">
        <f t="shared" si="8"/>
        <v>1</v>
      </c>
      <c r="K127">
        <f>SUM(J$2:J127)</f>
        <v>58</v>
      </c>
      <c r="L127">
        <v>1.1185</v>
      </c>
      <c r="M127">
        <f>SUM(L$2:L127)</f>
        <v>351.63339999999994</v>
      </c>
    </row>
    <row r="128" spans="1:13" x14ac:dyDescent="0.25">
      <c r="A128" s="1">
        <v>44231</v>
      </c>
      <c r="B128">
        <f t="shared" si="6"/>
        <v>-6.0449999999999999</v>
      </c>
      <c r="C128">
        <v>-1.32</v>
      </c>
      <c r="D128">
        <v>-10.77</v>
      </c>
      <c r="E128">
        <f t="shared" si="7"/>
        <v>-10.045</v>
      </c>
      <c r="F128">
        <f t="shared" si="9"/>
        <v>0</v>
      </c>
      <c r="G128">
        <f>SUM(F$2:F128)</f>
        <v>256.13505999999995</v>
      </c>
      <c r="H128">
        <f t="shared" si="10"/>
        <v>10.045</v>
      </c>
      <c r="I128">
        <f>SUM(H$2:H128)</f>
        <v>510.62982145000012</v>
      </c>
      <c r="J128">
        <f t="shared" si="8"/>
        <v>1</v>
      </c>
      <c r="K128">
        <f>SUM(J$2:J128)</f>
        <v>59</v>
      </c>
      <c r="L128">
        <v>0</v>
      </c>
      <c r="M128">
        <f>SUM(L$2:L128)</f>
        <v>351.63339999999994</v>
      </c>
    </row>
    <row r="129" spans="1:13" x14ac:dyDescent="0.25">
      <c r="A129" s="1">
        <v>44232</v>
      </c>
      <c r="B129">
        <f t="shared" si="6"/>
        <v>-4.2200000000000006</v>
      </c>
      <c r="C129">
        <v>-1.54</v>
      </c>
      <c r="D129">
        <v>-6.9</v>
      </c>
      <c r="E129">
        <f t="shared" si="7"/>
        <v>-8.2200000000000006</v>
      </c>
      <c r="F129">
        <f t="shared" si="9"/>
        <v>0</v>
      </c>
      <c r="G129">
        <f>SUM(F$2:F129)</f>
        <v>256.13505999999995</v>
      </c>
      <c r="H129">
        <f t="shared" si="10"/>
        <v>8.2200000000000006</v>
      </c>
      <c r="I129">
        <f>SUM(H$2:H129)</f>
        <v>518.84982145000015</v>
      </c>
      <c r="J129">
        <f t="shared" si="8"/>
        <v>1</v>
      </c>
      <c r="K129">
        <f>SUM(J$2:J129)</f>
        <v>60</v>
      </c>
      <c r="L129">
        <v>3.3662999999999998</v>
      </c>
      <c r="M129">
        <f>SUM(L$2:L129)</f>
        <v>354.99969999999996</v>
      </c>
    </row>
    <row r="130" spans="1:13" x14ac:dyDescent="0.25">
      <c r="A130" s="1">
        <v>44233</v>
      </c>
      <c r="B130">
        <f t="shared" si="6"/>
        <v>-9.6549999999999994</v>
      </c>
      <c r="C130">
        <v>-6.77</v>
      </c>
      <c r="D130">
        <v>-12.54</v>
      </c>
      <c r="E130">
        <f t="shared" si="7"/>
        <v>-13.654999999999999</v>
      </c>
      <c r="F130">
        <f t="shared" si="9"/>
        <v>0</v>
      </c>
      <c r="G130">
        <f>SUM(F$2:F130)</f>
        <v>256.13505999999995</v>
      </c>
      <c r="H130">
        <f t="shared" si="10"/>
        <v>13.654999999999999</v>
      </c>
      <c r="I130">
        <f>SUM(H$2:H130)</f>
        <v>532.50482145000012</v>
      </c>
      <c r="J130">
        <f t="shared" si="8"/>
        <v>1</v>
      </c>
      <c r="K130">
        <f>SUM(J$2:J130)</f>
        <v>61</v>
      </c>
      <c r="L130">
        <v>0.2291</v>
      </c>
      <c r="M130">
        <f>SUM(L$2:L130)</f>
        <v>355.22879999999998</v>
      </c>
    </row>
    <row r="131" spans="1:13" x14ac:dyDescent="0.25">
      <c r="A131" s="1">
        <v>44234</v>
      </c>
      <c r="B131">
        <f t="shared" ref="B131:B194" si="11">(C131+D131)/2</f>
        <v>-10.535</v>
      </c>
      <c r="C131">
        <v>-6.49</v>
      </c>
      <c r="D131">
        <v>-14.58</v>
      </c>
      <c r="E131">
        <f t="shared" ref="E131:E194" si="12">((C131+D131)/2)-4</f>
        <v>-14.535</v>
      </c>
      <c r="F131">
        <f t="shared" si="9"/>
        <v>0</v>
      </c>
      <c r="G131">
        <f>SUM(F$2:F131)</f>
        <v>256.13505999999995</v>
      </c>
      <c r="H131">
        <f t="shared" si="10"/>
        <v>14.535</v>
      </c>
      <c r="I131">
        <f>SUM(H$2:H131)</f>
        <v>547.03982145000009</v>
      </c>
      <c r="J131">
        <f t="shared" ref="J131:J194" si="13">IF(E131&lt;-4, 1, 0)</f>
        <v>1</v>
      </c>
      <c r="K131">
        <f>SUM(J$2:J131)</f>
        <v>62</v>
      </c>
      <c r="L131">
        <v>0.86609999999999998</v>
      </c>
      <c r="M131">
        <f>SUM(L$2:L131)</f>
        <v>356.0949</v>
      </c>
    </row>
    <row r="132" spans="1:13" x14ac:dyDescent="0.25">
      <c r="A132" s="1">
        <v>44235</v>
      </c>
      <c r="B132">
        <f t="shared" si="11"/>
        <v>-12.905000000000001</v>
      </c>
      <c r="C132">
        <v>-8.92</v>
      </c>
      <c r="D132">
        <v>-16.89</v>
      </c>
      <c r="E132">
        <f t="shared" si="12"/>
        <v>-16.905000000000001</v>
      </c>
      <c r="F132">
        <f t="shared" ref="F132:F195" si="14">IF(E132&gt;0, E132, 0)</f>
        <v>0</v>
      </c>
      <c r="G132">
        <f>SUM(F$2:F132)</f>
        <v>256.13505999999995</v>
      </c>
      <c r="H132">
        <f t="shared" si="10"/>
        <v>16.905000000000001</v>
      </c>
      <c r="I132">
        <f>SUM(H$2:H132)</f>
        <v>563.94482145000006</v>
      </c>
      <c r="J132">
        <f t="shared" si="13"/>
        <v>1</v>
      </c>
      <c r="K132">
        <f>SUM(J$2:J132)</f>
        <v>63</v>
      </c>
      <c r="L132">
        <v>0.51280000000000003</v>
      </c>
      <c r="M132">
        <f>SUM(L$2:L132)</f>
        <v>356.60770000000002</v>
      </c>
    </row>
    <row r="133" spans="1:13" x14ac:dyDescent="0.25">
      <c r="A133" s="1">
        <v>44236</v>
      </c>
      <c r="B133">
        <f t="shared" si="11"/>
        <v>-8.89</v>
      </c>
      <c r="C133">
        <v>-6.06</v>
      </c>
      <c r="D133">
        <v>-11.72</v>
      </c>
      <c r="E133">
        <f t="shared" si="12"/>
        <v>-12.89</v>
      </c>
      <c r="F133">
        <f t="shared" si="14"/>
        <v>0</v>
      </c>
      <c r="G133">
        <f>SUM(F$2:F133)</f>
        <v>256.13505999999995</v>
      </c>
      <c r="H133">
        <f t="shared" si="10"/>
        <v>12.89</v>
      </c>
      <c r="I133">
        <f>SUM(H$2:H133)</f>
        <v>576.83482145000005</v>
      </c>
      <c r="J133">
        <f t="shared" si="13"/>
        <v>1</v>
      </c>
      <c r="K133">
        <f>SUM(J$2:J133)</f>
        <v>64</v>
      </c>
      <c r="L133">
        <v>2.7328000000000001</v>
      </c>
      <c r="M133">
        <f>SUM(L$2:L133)</f>
        <v>359.34050000000002</v>
      </c>
    </row>
    <row r="134" spans="1:13" x14ac:dyDescent="0.25">
      <c r="A134" s="1">
        <v>44237</v>
      </c>
      <c r="B134">
        <f t="shared" si="11"/>
        <v>-9.7100000000000009</v>
      </c>
      <c r="C134">
        <v>-6.85</v>
      </c>
      <c r="D134">
        <v>-12.57</v>
      </c>
      <c r="E134">
        <f t="shared" si="12"/>
        <v>-13.71</v>
      </c>
      <c r="F134">
        <f t="shared" si="14"/>
        <v>0</v>
      </c>
      <c r="G134">
        <f>SUM(F$2:F134)</f>
        <v>256.13505999999995</v>
      </c>
      <c r="H134">
        <f t="shared" si="10"/>
        <v>13.71</v>
      </c>
      <c r="I134">
        <f>SUM(H$2:H134)</f>
        <v>590.54482145000009</v>
      </c>
      <c r="J134">
        <f t="shared" si="13"/>
        <v>1</v>
      </c>
      <c r="K134">
        <f>SUM(J$2:J134)</f>
        <v>65</v>
      </c>
      <c r="L134">
        <v>0.2828</v>
      </c>
      <c r="M134">
        <f>SUM(L$2:L134)</f>
        <v>359.62330000000003</v>
      </c>
    </row>
    <row r="135" spans="1:13" x14ac:dyDescent="0.25">
      <c r="A135" s="1">
        <v>44238</v>
      </c>
      <c r="B135">
        <f t="shared" si="11"/>
        <v>-9.42</v>
      </c>
      <c r="C135">
        <v>-7.41</v>
      </c>
      <c r="D135">
        <v>-11.43</v>
      </c>
      <c r="E135">
        <f t="shared" si="12"/>
        <v>-13.42</v>
      </c>
      <c r="F135">
        <f t="shared" si="14"/>
        <v>0</v>
      </c>
      <c r="G135">
        <f>SUM(F$2:F135)</f>
        <v>256.13505999999995</v>
      </c>
      <c r="H135">
        <f t="shared" si="10"/>
        <v>13.42</v>
      </c>
      <c r="I135">
        <f>SUM(H$2:H135)</f>
        <v>603.96482145000004</v>
      </c>
      <c r="J135">
        <f t="shared" si="13"/>
        <v>1</v>
      </c>
      <c r="K135">
        <f>SUM(J$2:J135)</f>
        <v>66</v>
      </c>
      <c r="L135">
        <v>1.4024000000000001</v>
      </c>
      <c r="M135">
        <f>SUM(L$2:L135)</f>
        <v>361.02570000000003</v>
      </c>
    </row>
    <row r="136" spans="1:13" x14ac:dyDescent="0.25">
      <c r="A136" s="1">
        <v>44239</v>
      </c>
      <c r="B136">
        <f t="shared" si="11"/>
        <v>-10.95</v>
      </c>
      <c r="C136">
        <v>-9.15</v>
      </c>
      <c r="D136">
        <v>-12.75</v>
      </c>
      <c r="E136">
        <f t="shared" si="12"/>
        <v>-14.95</v>
      </c>
      <c r="F136">
        <f t="shared" si="14"/>
        <v>0</v>
      </c>
      <c r="G136">
        <f>SUM(F$2:F136)</f>
        <v>256.13505999999995</v>
      </c>
      <c r="H136">
        <f t="shared" si="10"/>
        <v>14.95</v>
      </c>
      <c r="I136">
        <f>SUM(H$2:H136)</f>
        <v>618.91482145000009</v>
      </c>
      <c r="J136">
        <f t="shared" si="13"/>
        <v>1</v>
      </c>
      <c r="K136">
        <f>SUM(J$2:J136)</f>
        <v>67</v>
      </c>
      <c r="L136">
        <v>0</v>
      </c>
      <c r="M136">
        <f>SUM(L$2:L136)</f>
        <v>361.02570000000003</v>
      </c>
    </row>
    <row r="137" spans="1:13" x14ac:dyDescent="0.25">
      <c r="A137" s="1">
        <v>44240</v>
      </c>
      <c r="B137">
        <f t="shared" si="11"/>
        <v>-12.17</v>
      </c>
      <c r="C137">
        <v>-8.9499999999999993</v>
      </c>
      <c r="D137">
        <v>-15.39</v>
      </c>
      <c r="E137">
        <f t="shared" si="12"/>
        <v>-16.170000000000002</v>
      </c>
      <c r="F137">
        <f t="shared" si="14"/>
        <v>0</v>
      </c>
      <c r="G137">
        <f>SUM(F$2:F137)</f>
        <v>256.13505999999995</v>
      </c>
      <c r="H137">
        <f t="shared" si="10"/>
        <v>16.170000000000002</v>
      </c>
      <c r="I137">
        <f>SUM(H$2:H137)</f>
        <v>635.08482145000005</v>
      </c>
      <c r="J137">
        <f t="shared" si="13"/>
        <v>1</v>
      </c>
      <c r="K137">
        <f>SUM(J$2:J137)</f>
        <v>68</v>
      </c>
      <c r="L137">
        <v>0.29599999999999999</v>
      </c>
      <c r="M137">
        <f>SUM(L$2:L137)</f>
        <v>361.32170000000002</v>
      </c>
    </row>
    <row r="138" spans="1:13" x14ac:dyDescent="0.25">
      <c r="A138" s="1">
        <v>44241</v>
      </c>
      <c r="B138">
        <f t="shared" si="11"/>
        <v>-7.1850000000000005</v>
      </c>
      <c r="C138">
        <v>-5.73</v>
      </c>
      <c r="D138">
        <v>-8.64</v>
      </c>
      <c r="E138">
        <f t="shared" si="12"/>
        <v>-11.185</v>
      </c>
      <c r="F138">
        <f t="shared" si="14"/>
        <v>0</v>
      </c>
      <c r="G138">
        <f>SUM(F$2:F138)</f>
        <v>256.13505999999995</v>
      </c>
      <c r="H138">
        <f t="shared" si="10"/>
        <v>11.185</v>
      </c>
      <c r="I138">
        <f>SUM(H$2:H138)</f>
        <v>646.26982144999999</v>
      </c>
      <c r="J138">
        <f t="shared" si="13"/>
        <v>1</v>
      </c>
      <c r="K138">
        <f>SUM(J$2:J138)</f>
        <v>69</v>
      </c>
      <c r="L138">
        <v>0</v>
      </c>
      <c r="M138">
        <f>SUM(L$2:L138)</f>
        <v>361.32170000000002</v>
      </c>
    </row>
    <row r="139" spans="1:13" x14ac:dyDescent="0.25">
      <c r="A139" s="1">
        <v>44242</v>
      </c>
      <c r="B139">
        <f t="shared" si="11"/>
        <v>-7.8449999999999998</v>
      </c>
      <c r="C139">
        <v>-6.1</v>
      </c>
      <c r="D139">
        <v>-9.59</v>
      </c>
      <c r="E139">
        <f t="shared" si="12"/>
        <v>-11.844999999999999</v>
      </c>
      <c r="F139">
        <f t="shared" si="14"/>
        <v>0</v>
      </c>
      <c r="G139">
        <f>SUM(F$2:F139)</f>
        <v>256.13505999999995</v>
      </c>
      <c r="H139">
        <f t="shared" si="10"/>
        <v>11.844999999999999</v>
      </c>
      <c r="I139">
        <f>SUM(H$2:H139)</f>
        <v>658.11482145000002</v>
      </c>
      <c r="J139">
        <f t="shared" si="13"/>
        <v>1</v>
      </c>
      <c r="K139">
        <f>SUM(J$2:J139)</f>
        <v>70</v>
      </c>
      <c r="L139">
        <v>6.4256000000000002</v>
      </c>
      <c r="M139">
        <f>SUM(L$2:L139)</f>
        <v>367.7473</v>
      </c>
    </row>
    <row r="140" spans="1:13" x14ac:dyDescent="0.25">
      <c r="A140" s="1">
        <v>44243</v>
      </c>
      <c r="B140">
        <f t="shared" si="11"/>
        <v>-5.9399999999999995</v>
      </c>
      <c r="C140">
        <v>-1.96</v>
      </c>
      <c r="D140">
        <v>-9.92</v>
      </c>
      <c r="E140">
        <f t="shared" si="12"/>
        <v>-9.94</v>
      </c>
      <c r="F140">
        <f t="shared" si="14"/>
        <v>0</v>
      </c>
      <c r="G140">
        <f>SUM(F$2:F140)</f>
        <v>256.13505999999995</v>
      </c>
      <c r="H140">
        <f t="shared" si="10"/>
        <v>9.94</v>
      </c>
      <c r="I140">
        <f>SUM(H$2:H140)</f>
        <v>668.05482145000008</v>
      </c>
      <c r="J140">
        <f t="shared" si="13"/>
        <v>1</v>
      </c>
      <c r="K140">
        <f>SUM(J$2:J140)</f>
        <v>71</v>
      </c>
      <c r="L140">
        <v>9.7354000000000003</v>
      </c>
      <c r="M140">
        <f>SUM(L$2:L140)</f>
        <v>377.48270000000002</v>
      </c>
    </row>
    <row r="141" spans="1:13" x14ac:dyDescent="0.25">
      <c r="A141" s="1">
        <v>44244</v>
      </c>
      <c r="B141">
        <f t="shared" si="11"/>
        <v>-9.69</v>
      </c>
      <c r="C141">
        <v>-7.37</v>
      </c>
      <c r="D141">
        <v>-12.01</v>
      </c>
      <c r="E141">
        <f t="shared" si="12"/>
        <v>-13.69</v>
      </c>
      <c r="F141">
        <f t="shared" si="14"/>
        <v>0</v>
      </c>
      <c r="G141">
        <f>SUM(F$2:F141)</f>
        <v>256.13505999999995</v>
      </c>
      <c r="H141">
        <f t="shared" si="10"/>
        <v>13.69</v>
      </c>
      <c r="I141">
        <f>SUM(H$2:H141)</f>
        <v>681.74482145000013</v>
      </c>
      <c r="J141">
        <f t="shared" si="13"/>
        <v>1</v>
      </c>
      <c r="K141">
        <f>SUM(J$2:J141)</f>
        <v>72</v>
      </c>
      <c r="L141">
        <v>4.0000000000000001E-3</v>
      </c>
      <c r="M141">
        <f>SUM(L$2:L141)</f>
        <v>377.48670000000004</v>
      </c>
    </row>
    <row r="142" spans="1:13" x14ac:dyDescent="0.25">
      <c r="A142" s="1">
        <v>44245</v>
      </c>
      <c r="B142">
        <f t="shared" si="11"/>
        <v>-7.5950000000000006</v>
      </c>
      <c r="C142">
        <v>-6.11</v>
      </c>
      <c r="D142">
        <v>-9.08</v>
      </c>
      <c r="E142">
        <f t="shared" si="12"/>
        <v>-11.595000000000001</v>
      </c>
      <c r="F142">
        <f t="shared" si="14"/>
        <v>0</v>
      </c>
      <c r="G142">
        <f>SUM(F$2:F142)</f>
        <v>256.13505999999995</v>
      </c>
      <c r="H142">
        <f t="shared" si="10"/>
        <v>11.595000000000001</v>
      </c>
      <c r="I142">
        <f>SUM(H$2:H142)</f>
        <v>693.33982145000016</v>
      </c>
      <c r="J142">
        <f t="shared" si="13"/>
        <v>1</v>
      </c>
      <c r="K142">
        <f>SUM(J$2:J142)</f>
        <v>73</v>
      </c>
      <c r="L142">
        <v>0.97899999999999998</v>
      </c>
      <c r="M142">
        <f>SUM(L$2:L142)</f>
        <v>378.46570000000003</v>
      </c>
    </row>
    <row r="143" spans="1:13" x14ac:dyDescent="0.25">
      <c r="A143" s="1">
        <v>44246</v>
      </c>
      <c r="B143">
        <f t="shared" si="11"/>
        <v>-5.46</v>
      </c>
      <c r="C143">
        <v>-3.23</v>
      </c>
      <c r="D143">
        <v>-7.69</v>
      </c>
      <c r="E143">
        <f t="shared" si="12"/>
        <v>-9.4600000000000009</v>
      </c>
      <c r="F143">
        <f t="shared" si="14"/>
        <v>0</v>
      </c>
      <c r="G143">
        <f>SUM(F$2:F143)</f>
        <v>256.13505999999995</v>
      </c>
      <c r="H143">
        <f t="shared" si="10"/>
        <v>9.4600000000000009</v>
      </c>
      <c r="I143">
        <f>SUM(H$2:H143)</f>
        <v>702.7998214500002</v>
      </c>
      <c r="J143">
        <f t="shared" si="13"/>
        <v>1</v>
      </c>
      <c r="K143">
        <f>SUM(J$2:J143)</f>
        <v>74</v>
      </c>
      <c r="L143">
        <v>2.6118000000000001</v>
      </c>
      <c r="M143">
        <f>SUM(L$2:L143)</f>
        <v>381.07750000000004</v>
      </c>
    </row>
    <row r="144" spans="1:13" x14ac:dyDescent="0.25">
      <c r="A144" s="1">
        <v>44247</v>
      </c>
      <c r="B144">
        <f t="shared" si="11"/>
        <v>-6.1050000000000004</v>
      </c>
      <c r="C144">
        <v>-4.6900000000000004</v>
      </c>
      <c r="D144">
        <v>-7.52</v>
      </c>
      <c r="E144">
        <f t="shared" si="12"/>
        <v>-10.105</v>
      </c>
      <c r="F144">
        <f t="shared" si="14"/>
        <v>0</v>
      </c>
      <c r="G144">
        <f>SUM(F$2:F144)</f>
        <v>256.13505999999995</v>
      </c>
      <c r="H144">
        <f t="shared" si="10"/>
        <v>10.105</v>
      </c>
      <c r="I144">
        <f>SUM(H$2:H144)</f>
        <v>712.90482145000021</v>
      </c>
      <c r="J144">
        <f t="shared" si="13"/>
        <v>1</v>
      </c>
      <c r="K144">
        <f>SUM(J$2:J144)</f>
        <v>75</v>
      </c>
      <c r="L144">
        <v>6.8301999999999996</v>
      </c>
      <c r="M144">
        <f>SUM(L$2:L144)</f>
        <v>387.90770000000003</v>
      </c>
    </row>
    <row r="145" spans="1:13" x14ac:dyDescent="0.25">
      <c r="A145" s="1">
        <v>44248</v>
      </c>
      <c r="B145">
        <f t="shared" si="11"/>
        <v>-6.1349799999999997</v>
      </c>
      <c r="C145">
        <v>-3.25996</v>
      </c>
      <c r="D145">
        <v>-9.01</v>
      </c>
      <c r="E145">
        <f t="shared" si="12"/>
        <v>-10.134979999999999</v>
      </c>
      <c r="F145">
        <f t="shared" si="14"/>
        <v>0</v>
      </c>
      <c r="G145">
        <f>SUM(F$2:F145)</f>
        <v>256.13505999999995</v>
      </c>
      <c r="H145">
        <f t="shared" si="10"/>
        <v>10.134979999999999</v>
      </c>
      <c r="I145">
        <f>SUM(H$2:H145)</f>
        <v>723.03980145000025</v>
      </c>
      <c r="J145">
        <f t="shared" si="13"/>
        <v>1</v>
      </c>
      <c r="K145">
        <f>SUM(J$2:J145)</f>
        <v>76</v>
      </c>
      <c r="L145">
        <v>0.04</v>
      </c>
      <c r="M145">
        <f>SUM(L$2:L145)</f>
        <v>387.94770000000005</v>
      </c>
    </row>
    <row r="146" spans="1:13" x14ac:dyDescent="0.25">
      <c r="A146" s="1">
        <v>44249</v>
      </c>
      <c r="B146">
        <f t="shared" si="11"/>
        <v>-3.93</v>
      </c>
      <c r="C146">
        <v>-0.25</v>
      </c>
      <c r="D146">
        <v>-7.61</v>
      </c>
      <c r="E146">
        <f t="shared" si="12"/>
        <v>-7.93</v>
      </c>
      <c r="F146">
        <f t="shared" si="14"/>
        <v>0</v>
      </c>
      <c r="G146">
        <f>SUM(F$2:F146)</f>
        <v>256.13505999999995</v>
      </c>
      <c r="H146">
        <f t="shared" si="10"/>
        <v>7.93</v>
      </c>
      <c r="I146">
        <f>SUM(H$2:H146)</f>
        <v>730.9698014500002</v>
      </c>
      <c r="J146">
        <f t="shared" si="13"/>
        <v>1</v>
      </c>
      <c r="K146">
        <f>SUM(J$2:J146)</f>
        <v>77</v>
      </c>
      <c r="L146">
        <v>4.8822000000000001</v>
      </c>
      <c r="M146">
        <f>SUM(L$2:L146)</f>
        <v>392.82990000000007</v>
      </c>
    </row>
    <row r="147" spans="1:13" x14ac:dyDescent="0.25">
      <c r="A147" s="1">
        <v>44250</v>
      </c>
      <c r="B147">
        <f t="shared" si="11"/>
        <v>-2.3299999999999996</v>
      </c>
      <c r="C147">
        <v>-0.39</v>
      </c>
      <c r="D147">
        <v>-4.2699999999999996</v>
      </c>
      <c r="E147">
        <f t="shared" si="12"/>
        <v>-6.33</v>
      </c>
      <c r="F147">
        <f t="shared" si="14"/>
        <v>0</v>
      </c>
      <c r="G147">
        <f>SUM(F$2:F147)</f>
        <v>256.13505999999995</v>
      </c>
      <c r="H147">
        <f t="shared" ref="H147:H210" si="15">IF(E147&lt;0,ABS(E147), 0)</f>
        <v>6.33</v>
      </c>
      <c r="I147">
        <f>SUM(H$2:H147)</f>
        <v>737.29980145000025</v>
      </c>
      <c r="J147">
        <f t="shared" si="13"/>
        <v>1</v>
      </c>
      <c r="K147">
        <f>SUM(J$2:J147)</f>
        <v>78</v>
      </c>
      <c r="L147">
        <v>1.2466999999999999</v>
      </c>
      <c r="M147">
        <f>SUM(L$2:L147)</f>
        <v>394.07660000000004</v>
      </c>
    </row>
    <row r="148" spans="1:13" x14ac:dyDescent="0.25">
      <c r="A148" s="1">
        <v>44251</v>
      </c>
      <c r="B148">
        <f t="shared" si="11"/>
        <v>-1.3149800000000003</v>
      </c>
      <c r="C148">
        <v>2.5600399999999999</v>
      </c>
      <c r="D148">
        <v>-5.19</v>
      </c>
      <c r="E148">
        <f t="shared" si="12"/>
        <v>-5.3149800000000003</v>
      </c>
      <c r="F148">
        <f t="shared" si="14"/>
        <v>0</v>
      </c>
      <c r="G148">
        <f>SUM(F$2:F148)</f>
        <v>256.13505999999995</v>
      </c>
      <c r="H148">
        <f t="shared" si="15"/>
        <v>5.3149800000000003</v>
      </c>
      <c r="I148">
        <f>SUM(H$2:H148)</f>
        <v>742.61478145000024</v>
      </c>
      <c r="J148">
        <f t="shared" si="13"/>
        <v>1</v>
      </c>
      <c r="K148">
        <f>SUM(J$2:J148)</f>
        <v>79</v>
      </c>
      <c r="L148">
        <v>0</v>
      </c>
      <c r="M148">
        <f>SUM(L$2:L148)</f>
        <v>394.07660000000004</v>
      </c>
    </row>
    <row r="149" spans="1:13" x14ac:dyDescent="0.25">
      <c r="A149" s="1">
        <v>44252</v>
      </c>
      <c r="B149">
        <f t="shared" si="11"/>
        <v>-4.1000000000000005</v>
      </c>
      <c r="C149">
        <v>-0.59</v>
      </c>
      <c r="D149">
        <v>-7.61</v>
      </c>
      <c r="E149">
        <f t="shared" si="12"/>
        <v>-8.1000000000000014</v>
      </c>
      <c r="F149">
        <f t="shared" si="14"/>
        <v>0</v>
      </c>
      <c r="G149">
        <f>SUM(F$2:F149)</f>
        <v>256.13505999999995</v>
      </c>
      <c r="H149">
        <f t="shared" si="15"/>
        <v>8.1000000000000014</v>
      </c>
      <c r="I149">
        <f>SUM(H$2:H149)</f>
        <v>750.71478145000026</v>
      </c>
      <c r="J149">
        <f t="shared" si="13"/>
        <v>1</v>
      </c>
      <c r="K149">
        <f>SUM(J$2:J149)</f>
        <v>80</v>
      </c>
      <c r="L149">
        <v>0</v>
      </c>
      <c r="M149">
        <f>SUM(L$2:L149)</f>
        <v>394.07660000000004</v>
      </c>
    </row>
    <row r="150" spans="1:13" x14ac:dyDescent="0.25">
      <c r="A150" s="1">
        <v>44253</v>
      </c>
      <c r="B150">
        <f t="shared" si="11"/>
        <v>-4.4849999999999994</v>
      </c>
      <c r="C150">
        <v>-0.27</v>
      </c>
      <c r="D150">
        <v>-8.6999999999999993</v>
      </c>
      <c r="E150">
        <f t="shared" si="12"/>
        <v>-8.4849999999999994</v>
      </c>
      <c r="F150">
        <f t="shared" si="14"/>
        <v>0</v>
      </c>
      <c r="G150">
        <f>SUM(F$2:F150)</f>
        <v>256.13505999999995</v>
      </c>
      <c r="H150">
        <f t="shared" si="15"/>
        <v>8.4849999999999994</v>
      </c>
      <c r="I150">
        <f>SUM(H$2:H150)</f>
        <v>759.19978145000027</v>
      </c>
      <c r="J150">
        <f t="shared" si="13"/>
        <v>1</v>
      </c>
      <c r="K150">
        <f>SUM(J$2:J150)</f>
        <v>81</v>
      </c>
      <c r="L150">
        <v>0</v>
      </c>
      <c r="M150">
        <f>SUM(L$2:L150)</f>
        <v>394.07660000000004</v>
      </c>
    </row>
    <row r="151" spans="1:13" x14ac:dyDescent="0.25">
      <c r="A151" s="1">
        <v>44254</v>
      </c>
      <c r="B151">
        <f t="shared" si="11"/>
        <v>-0.59499999999999997</v>
      </c>
      <c r="C151">
        <v>2.3199999999999998</v>
      </c>
      <c r="D151">
        <v>-3.51</v>
      </c>
      <c r="E151">
        <f t="shared" si="12"/>
        <v>-4.5949999999999998</v>
      </c>
      <c r="F151">
        <f t="shared" si="14"/>
        <v>0</v>
      </c>
      <c r="G151">
        <f>SUM(F$2:F151)</f>
        <v>256.13505999999995</v>
      </c>
      <c r="H151">
        <f t="shared" si="15"/>
        <v>4.5949999999999998</v>
      </c>
      <c r="I151">
        <f>SUM(H$2:H151)</f>
        <v>763.7947814500003</v>
      </c>
      <c r="J151">
        <f t="shared" si="13"/>
        <v>1</v>
      </c>
      <c r="K151">
        <f>SUM(J$2:J151)</f>
        <v>82</v>
      </c>
      <c r="L151">
        <v>2.0175999999999998</v>
      </c>
      <c r="M151">
        <f>SUM(L$2:L151)</f>
        <v>396.09420000000006</v>
      </c>
    </row>
    <row r="152" spans="1:13" x14ac:dyDescent="0.25">
      <c r="A152" s="1">
        <v>44255</v>
      </c>
      <c r="B152">
        <f t="shared" si="11"/>
        <v>-1.4999999999999902E-2</v>
      </c>
      <c r="C152">
        <v>3.45</v>
      </c>
      <c r="D152">
        <v>-3.48</v>
      </c>
      <c r="E152">
        <f t="shared" si="12"/>
        <v>-4.0149999999999997</v>
      </c>
      <c r="F152">
        <f t="shared" si="14"/>
        <v>0</v>
      </c>
      <c r="G152">
        <f>SUM(F$2:F152)</f>
        <v>256.13505999999995</v>
      </c>
      <c r="H152">
        <f t="shared" si="15"/>
        <v>4.0149999999999997</v>
      </c>
      <c r="I152">
        <f>SUM(H$2:H152)</f>
        <v>767.80978145000029</v>
      </c>
      <c r="J152">
        <f t="shared" si="13"/>
        <v>1</v>
      </c>
      <c r="K152">
        <f>SUM(J$2:J152)</f>
        <v>83</v>
      </c>
      <c r="L152">
        <v>0.3664</v>
      </c>
      <c r="M152">
        <f>SUM(L$2:L152)</f>
        <v>396.46060000000006</v>
      </c>
    </row>
    <row r="153" spans="1:13" x14ac:dyDescent="0.25">
      <c r="A153" s="1">
        <v>44256</v>
      </c>
      <c r="B153">
        <f t="shared" si="11"/>
        <v>-2.3450000000000006</v>
      </c>
      <c r="C153">
        <v>3.69</v>
      </c>
      <c r="D153">
        <v>-8.3800000000000008</v>
      </c>
      <c r="E153">
        <f t="shared" si="12"/>
        <v>-6.3450000000000006</v>
      </c>
      <c r="F153">
        <f t="shared" si="14"/>
        <v>0</v>
      </c>
      <c r="G153">
        <f>SUM(F$2:F153)</f>
        <v>256.13505999999995</v>
      </c>
      <c r="H153">
        <f t="shared" si="15"/>
        <v>6.3450000000000006</v>
      </c>
      <c r="I153">
        <f>SUM(H$2:H153)</f>
        <v>774.15478145000031</v>
      </c>
      <c r="J153">
        <f t="shared" si="13"/>
        <v>1</v>
      </c>
      <c r="K153">
        <f>SUM(J$2:J153)</f>
        <v>84</v>
      </c>
      <c r="L153">
        <v>3.5821000000000001</v>
      </c>
      <c r="M153">
        <f>SUM(L$2:L153)</f>
        <v>400.04270000000008</v>
      </c>
    </row>
    <row r="154" spans="1:13" x14ac:dyDescent="0.25">
      <c r="A154" s="1">
        <v>44257</v>
      </c>
      <c r="B154">
        <f t="shared" si="11"/>
        <v>-7.6950000000000003</v>
      </c>
      <c r="C154">
        <v>-4.24</v>
      </c>
      <c r="D154">
        <v>-11.15</v>
      </c>
      <c r="E154">
        <f t="shared" si="12"/>
        <v>-11.695</v>
      </c>
      <c r="F154">
        <f t="shared" si="14"/>
        <v>0</v>
      </c>
      <c r="G154">
        <f>SUM(F$2:F154)</f>
        <v>256.13505999999995</v>
      </c>
      <c r="H154">
        <f t="shared" si="15"/>
        <v>11.695</v>
      </c>
      <c r="I154">
        <f>SUM(H$2:H154)</f>
        <v>785.84978145000036</v>
      </c>
      <c r="J154">
        <f t="shared" si="13"/>
        <v>1</v>
      </c>
      <c r="K154">
        <f>SUM(J$2:J154)</f>
        <v>85</v>
      </c>
      <c r="L154">
        <v>7.1999999999999998E-3</v>
      </c>
      <c r="M154">
        <f>SUM(L$2:L154)</f>
        <v>400.04990000000009</v>
      </c>
    </row>
    <row r="155" spans="1:13" x14ac:dyDescent="0.25">
      <c r="A155" s="1">
        <v>44258</v>
      </c>
      <c r="B155">
        <f t="shared" si="11"/>
        <v>-2.36</v>
      </c>
      <c r="C155">
        <v>0.54</v>
      </c>
      <c r="D155">
        <v>-5.26</v>
      </c>
      <c r="E155">
        <f t="shared" si="12"/>
        <v>-6.3599999999999994</v>
      </c>
      <c r="F155">
        <f t="shared" si="14"/>
        <v>0</v>
      </c>
      <c r="G155">
        <f>SUM(F$2:F155)</f>
        <v>256.13505999999995</v>
      </c>
      <c r="H155">
        <f t="shared" si="15"/>
        <v>6.3599999999999994</v>
      </c>
      <c r="I155">
        <f>SUM(H$2:H155)</f>
        <v>792.20978145000038</v>
      </c>
      <c r="J155">
        <f t="shared" si="13"/>
        <v>1</v>
      </c>
      <c r="K155">
        <f>SUM(J$2:J155)</f>
        <v>86</v>
      </c>
      <c r="L155">
        <v>0</v>
      </c>
      <c r="M155">
        <f>SUM(L$2:L155)</f>
        <v>400.04990000000009</v>
      </c>
    </row>
    <row r="156" spans="1:13" x14ac:dyDescent="0.25">
      <c r="A156" s="1">
        <v>44259</v>
      </c>
      <c r="B156">
        <f t="shared" si="11"/>
        <v>-6.125</v>
      </c>
      <c r="C156">
        <v>-1.24</v>
      </c>
      <c r="D156">
        <v>-11.01</v>
      </c>
      <c r="E156">
        <f t="shared" si="12"/>
        <v>-10.125</v>
      </c>
      <c r="F156">
        <f t="shared" si="14"/>
        <v>0</v>
      </c>
      <c r="G156">
        <f>SUM(F$2:F156)</f>
        <v>256.13505999999995</v>
      </c>
      <c r="H156">
        <f t="shared" si="15"/>
        <v>10.125</v>
      </c>
      <c r="I156">
        <f>SUM(H$2:H156)</f>
        <v>802.33478145000038</v>
      </c>
      <c r="J156">
        <f t="shared" si="13"/>
        <v>1</v>
      </c>
      <c r="K156">
        <f>SUM(J$2:J156)</f>
        <v>87</v>
      </c>
      <c r="L156">
        <v>0</v>
      </c>
      <c r="M156">
        <f>SUM(L$2:L156)</f>
        <v>400.04990000000009</v>
      </c>
    </row>
    <row r="157" spans="1:13" x14ac:dyDescent="0.25">
      <c r="A157" s="1">
        <v>44260</v>
      </c>
      <c r="B157">
        <f t="shared" si="11"/>
        <v>-8.0950000000000006</v>
      </c>
      <c r="C157">
        <v>-4.3</v>
      </c>
      <c r="D157">
        <v>-11.89</v>
      </c>
      <c r="E157">
        <f t="shared" si="12"/>
        <v>-12.095000000000001</v>
      </c>
      <c r="F157">
        <f t="shared" si="14"/>
        <v>0</v>
      </c>
      <c r="G157">
        <f>SUM(F$2:F157)</f>
        <v>256.13505999999995</v>
      </c>
      <c r="H157">
        <f t="shared" si="15"/>
        <v>12.095000000000001</v>
      </c>
      <c r="I157">
        <f>SUM(H$2:H157)</f>
        <v>814.42978145000041</v>
      </c>
      <c r="J157">
        <f t="shared" si="13"/>
        <v>1</v>
      </c>
      <c r="K157">
        <f>SUM(J$2:J157)</f>
        <v>88</v>
      </c>
      <c r="L157">
        <v>1.0234000000000001</v>
      </c>
      <c r="M157">
        <f>SUM(L$2:L157)</f>
        <v>401.07330000000007</v>
      </c>
    </row>
    <row r="158" spans="1:13" x14ac:dyDescent="0.25">
      <c r="A158" s="1">
        <v>44261</v>
      </c>
      <c r="B158">
        <f t="shared" si="11"/>
        <v>-6.9049999999999994</v>
      </c>
      <c r="C158">
        <v>-5.63</v>
      </c>
      <c r="D158">
        <v>-8.18</v>
      </c>
      <c r="E158">
        <f t="shared" si="12"/>
        <v>-10.904999999999999</v>
      </c>
      <c r="F158">
        <f t="shared" si="14"/>
        <v>0</v>
      </c>
      <c r="G158">
        <f>SUM(F$2:F158)</f>
        <v>256.13505999999995</v>
      </c>
      <c r="H158">
        <f t="shared" si="15"/>
        <v>10.904999999999999</v>
      </c>
      <c r="I158">
        <f>SUM(H$2:H158)</f>
        <v>825.33478145000038</v>
      </c>
      <c r="J158">
        <f t="shared" si="13"/>
        <v>1</v>
      </c>
      <c r="K158">
        <f>SUM(J$2:J158)</f>
        <v>89</v>
      </c>
      <c r="L158">
        <v>0.23530000000000001</v>
      </c>
      <c r="M158">
        <f>SUM(L$2:L158)</f>
        <v>401.30860000000007</v>
      </c>
    </row>
    <row r="159" spans="1:13" x14ac:dyDescent="0.25">
      <c r="A159" s="1">
        <v>44262</v>
      </c>
      <c r="B159">
        <f t="shared" si="11"/>
        <v>-7.3799799999999998</v>
      </c>
      <c r="C159">
        <v>-4.23996</v>
      </c>
      <c r="D159">
        <v>-10.52</v>
      </c>
      <c r="E159">
        <f t="shared" si="12"/>
        <v>-11.37998</v>
      </c>
      <c r="F159">
        <f t="shared" si="14"/>
        <v>0</v>
      </c>
      <c r="G159">
        <f>SUM(F$2:F159)</f>
        <v>256.13505999999995</v>
      </c>
      <c r="H159">
        <f t="shared" si="15"/>
        <v>11.37998</v>
      </c>
      <c r="I159">
        <f>SUM(H$2:H159)</f>
        <v>836.71476145000042</v>
      </c>
      <c r="J159">
        <f t="shared" si="13"/>
        <v>1</v>
      </c>
      <c r="K159">
        <f>SUM(J$2:J159)</f>
        <v>90</v>
      </c>
      <c r="L159">
        <v>0</v>
      </c>
      <c r="M159">
        <f>SUM(L$2:L159)</f>
        <v>401.30860000000007</v>
      </c>
    </row>
    <row r="160" spans="1:13" x14ac:dyDescent="0.25">
      <c r="A160" s="1">
        <v>44263</v>
      </c>
      <c r="B160">
        <f t="shared" si="11"/>
        <v>-2.9199799999999998</v>
      </c>
      <c r="C160">
        <v>3.7500399999999998</v>
      </c>
      <c r="D160">
        <v>-9.59</v>
      </c>
      <c r="E160">
        <f t="shared" si="12"/>
        <v>-6.9199799999999998</v>
      </c>
      <c r="F160">
        <f t="shared" si="14"/>
        <v>0</v>
      </c>
      <c r="G160">
        <f>SUM(F$2:F160)</f>
        <v>256.13505999999995</v>
      </c>
      <c r="H160">
        <f t="shared" si="15"/>
        <v>6.9199799999999998</v>
      </c>
      <c r="I160">
        <f>SUM(H$2:H160)</f>
        <v>843.63474145000043</v>
      </c>
      <c r="J160">
        <f t="shared" si="13"/>
        <v>1</v>
      </c>
      <c r="K160">
        <f>SUM(J$2:J160)</f>
        <v>91</v>
      </c>
      <c r="L160">
        <v>0</v>
      </c>
      <c r="M160">
        <f>SUM(L$2:L160)</f>
        <v>401.30860000000007</v>
      </c>
    </row>
    <row r="161" spans="1:13" x14ac:dyDescent="0.25">
      <c r="A161" s="1">
        <v>44264</v>
      </c>
      <c r="B161">
        <f t="shared" si="11"/>
        <v>1.8050000000000002</v>
      </c>
      <c r="C161">
        <v>5.04</v>
      </c>
      <c r="D161">
        <v>-1.43</v>
      </c>
      <c r="E161">
        <f t="shared" si="12"/>
        <v>-2.1949999999999998</v>
      </c>
      <c r="F161">
        <f t="shared" si="14"/>
        <v>0</v>
      </c>
      <c r="G161">
        <f>SUM(F$2:F161)</f>
        <v>256.13505999999995</v>
      </c>
      <c r="H161">
        <f t="shared" si="15"/>
        <v>2.1949999999999998</v>
      </c>
      <c r="I161">
        <f>SUM(H$2:H161)</f>
        <v>845.82974145000048</v>
      </c>
      <c r="J161">
        <f t="shared" si="13"/>
        <v>0</v>
      </c>
      <c r="K161">
        <f>SUM(J$2:J161)</f>
        <v>91</v>
      </c>
      <c r="L161">
        <v>0</v>
      </c>
      <c r="M161">
        <f>SUM(L$2:L161)</f>
        <v>401.30860000000007</v>
      </c>
    </row>
    <row r="162" spans="1:13" x14ac:dyDescent="0.25">
      <c r="A162" s="1">
        <v>44265</v>
      </c>
      <c r="B162">
        <f t="shared" si="11"/>
        <v>4.9550000000000001</v>
      </c>
      <c r="C162">
        <v>10.81</v>
      </c>
      <c r="D162">
        <v>-0.9</v>
      </c>
      <c r="E162">
        <f t="shared" si="12"/>
        <v>0.95500000000000007</v>
      </c>
      <c r="F162">
        <f t="shared" si="14"/>
        <v>0.95500000000000007</v>
      </c>
      <c r="G162">
        <f>SUM(F$2:F162)</f>
        <v>257.09005999999994</v>
      </c>
      <c r="H162">
        <f t="shared" si="15"/>
        <v>0</v>
      </c>
      <c r="I162">
        <f>SUM(H$2:H162)</f>
        <v>845.82974145000048</v>
      </c>
      <c r="J162">
        <f t="shared" si="13"/>
        <v>0</v>
      </c>
      <c r="K162">
        <f>SUM(J$2:J162)</f>
        <v>91</v>
      </c>
      <c r="L162">
        <v>0</v>
      </c>
      <c r="M162">
        <f>SUM(L$2:L162)</f>
        <v>401.30860000000007</v>
      </c>
    </row>
    <row r="163" spans="1:13" x14ac:dyDescent="0.25">
      <c r="A163" s="1">
        <v>44266</v>
      </c>
      <c r="B163">
        <f t="shared" si="11"/>
        <v>11.489999999999998</v>
      </c>
      <c r="C163">
        <v>16.079999999999998</v>
      </c>
      <c r="D163">
        <v>6.9</v>
      </c>
      <c r="E163">
        <f t="shared" si="12"/>
        <v>7.4899999999999984</v>
      </c>
      <c r="F163">
        <f t="shared" si="14"/>
        <v>7.4899999999999984</v>
      </c>
      <c r="G163">
        <f>SUM(F$2:F163)</f>
        <v>264.58005999999995</v>
      </c>
      <c r="H163">
        <f t="shared" si="15"/>
        <v>0</v>
      </c>
      <c r="I163">
        <f>SUM(H$2:H163)</f>
        <v>845.82974145000048</v>
      </c>
      <c r="J163">
        <f t="shared" si="13"/>
        <v>0</v>
      </c>
      <c r="K163">
        <f>SUM(J$2:J163)</f>
        <v>91</v>
      </c>
      <c r="L163">
        <v>2.3216000000000001</v>
      </c>
      <c r="M163">
        <f>SUM(L$2:L163)</f>
        <v>403.63020000000006</v>
      </c>
    </row>
    <row r="164" spans="1:13" x14ac:dyDescent="0.25">
      <c r="A164" s="1">
        <v>44267</v>
      </c>
      <c r="B164">
        <f t="shared" si="11"/>
        <v>3.04</v>
      </c>
      <c r="C164">
        <v>7.88</v>
      </c>
      <c r="D164">
        <v>-1.8</v>
      </c>
      <c r="E164">
        <f t="shared" si="12"/>
        <v>-0.96</v>
      </c>
      <c r="F164">
        <f t="shared" si="14"/>
        <v>0</v>
      </c>
      <c r="G164">
        <f>SUM(F$2:F164)</f>
        <v>264.58005999999995</v>
      </c>
      <c r="H164">
        <f t="shared" si="15"/>
        <v>0.96</v>
      </c>
      <c r="I164">
        <f>SUM(H$2:H164)</f>
        <v>846.78974145000052</v>
      </c>
      <c r="J164">
        <f t="shared" si="13"/>
        <v>0</v>
      </c>
      <c r="K164">
        <f>SUM(J$2:J164)</f>
        <v>91</v>
      </c>
      <c r="L164">
        <v>0</v>
      </c>
      <c r="M164">
        <f>SUM(L$2:L164)</f>
        <v>403.63020000000006</v>
      </c>
    </row>
    <row r="165" spans="1:13" x14ac:dyDescent="0.25">
      <c r="A165" s="1">
        <v>44268</v>
      </c>
      <c r="B165">
        <f t="shared" si="11"/>
        <v>-1.5799999999999998</v>
      </c>
      <c r="C165">
        <v>1.44</v>
      </c>
      <c r="D165">
        <v>-4.5999999999999996</v>
      </c>
      <c r="E165">
        <f t="shared" si="12"/>
        <v>-5.58</v>
      </c>
      <c r="F165">
        <f t="shared" si="14"/>
        <v>0</v>
      </c>
      <c r="G165">
        <f>SUM(F$2:F165)</f>
        <v>264.58005999999995</v>
      </c>
      <c r="H165">
        <f t="shared" si="15"/>
        <v>5.58</v>
      </c>
      <c r="I165">
        <f>SUM(H$2:H165)</f>
        <v>852.36974145000056</v>
      </c>
      <c r="J165">
        <f t="shared" si="13"/>
        <v>1</v>
      </c>
      <c r="K165">
        <f>SUM(J$2:J165)</f>
        <v>92</v>
      </c>
      <c r="L165">
        <v>0</v>
      </c>
      <c r="M165">
        <f>SUM(L$2:L165)</f>
        <v>403.63020000000006</v>
      </c>
    </row>
    <row r="166" spans="1:13" x14ac:dyDescent="0.25">
      <c r="A166" s="1">
        <v>44269</v>
      </c>
      <c r="B166">
        <f t="shared" si="11"/>
        <v>-2.915</v>
      </c>
      <c r="C166">
        <v>1.21</v>
      </c>
      <c r="D166">
        <v>-7.04</v>
      </c>
      <c r="E166">
        <f t="shared" si="12"/>
        <v>-6.915</v>
      </c>
      <c r="F166">
        <f t="shared" si="14"/>
        <v>0</v>
      </c>
      <c r="G166">
        <f>SUM(F$2:F166)</f>
        <v>264.58005999999995</v>
      </c>
      <c r="H166">
        <f t="shared" si="15"/>
        <v>6.915</v>
      </c>
      <c r="I166">
        <f>SUM(H$2:H166)</f>
        <v>859.28474145000052</v>
      </c>
      <c r="J166">
        <f t="shared" si="13"/>
        <v>1</v>
      </c>
      <c r="K166">
        <f>SUM(J$2:J166)</f>
        <v>93</v>
      </c>
      <c r="L166">
        <v>0</v>
      </c>
      <c r="M166">
        <f>SUM(L$2:L166)</f>
        <v>403.63020000000006</v>
      </c>
    </row>
    <row r="167" spans="1:13" x14ac:dyDescent="0.25">
      <c r="A167" s="1">
        <v>44270</v>
      </c>
      <c r="B167">
        <f t="shared" si="11"/>
        <v>-6.22</v>
      </c>
      <c r="C167">
        <v>-2.84</v>
      </c>
      <c r="D167">
        <v>-9.6</v>
      </c>
      <c r="E167">
        <f t="shared" si="12"/>
        <v>-10.219999999999999</v>
      </c>
      <c r="F167">
        <f t="shared" si="14"/>
        <v>0</v>
      </c>
      <c r="G167">
        <f>SUM(F$2:F167)</f>
        <v>264.58005999999995</v>
      </c>
      <c r="H167">
        <f t="shared" si="15"/>
        <v>10.219999999999999</v>
      </c>
      <c r="I167">
        <f>SUM(H$2:H167)</f>
        <v>869.50474145000055</v>
      </c>
      <c r="J167">
        <f t="shared" si="13"/>
        <v>1</v>
      </c>
      <c r="K167">
        <f>SUM(J$2:J167)</f>
        <v>94</v>
      </c>
      <c r="L167">
        <v>0</v>
      </c>
      <c r="M167">
        <f>SUM(L$2:L167)</f>
        <v>403.63020000000006</v>
      </c>
    </row>
    <row r="168" spans="1:13" x14ac:dyDescent="0.25">
      <c r="A168" s="1">
        <v>44271</v>
      </c>
      <c r="B168">
        <f t="shared" si="11"/>
        <v>-0.86999999999999988</v>
      </c>
      <c r="C168">
        <v>3.93</v>
      </c>
      <c r="D168">
        <v>-5.67</v>
      </c>
      <c r="E168">
        <f t="shared" si="12"/>
        <v>-4.87</v>
      </c>
      <c r="F168">
        <f t="shared" si="14"/>
        <v>0</v>
      </c>
      <c r="G168">
        <f>SUM(F$2:F168)</f>
        <v>264.58005999999995</v>
      </c>
      <c r="H168">
        <f t="shared" si="15"/>
        <v>4.87</v>
      </c>
      <c r="I168">
        <f>SUM(H$2:H168)</f>
        <v>874.37474145000056</v>
      </c>
      <c r="J168">
        <f t="shared" si="13"/>
        <v>1</v>
      </c>
      <c r="K168">
        <f>SUM(J$2:J168)</f>
        <v>95</v>
      </c>
      <c r="L168">
        <v>2.4799999999999999E-2</v>
      </c>
      <c r="M168">
        <f>SUM(L$2:L168)</f>
        <v>403.65500000000009</v>
      </c>
    </row>
    <row r="169" spans="1:13" x14ac:dyDescent="0.25">
      <c r="A169" s="1">
        <v>44272</v>
      </c>
      <c r="B169">
        <f t="shared" si="11"/>
        <v>5.4050194999999999</v>
      </c>
      <c r="C169">
        <v>10.68</v>
      </c>
      <c r="D169">
        <v>0.13003899999999999</v>
      </c>
      <c r="E169">
        <f t="shared" si="12"/>
        <v>1.4050194999999999</v>
      </c>
      <c r="F169">
        <f t="shared" si="14"/>
        <v>1.4050194999999999</v>
      </c>
      <c r="G169">
        <f>SUM(F$2:F169)</f>
        <v>265.98507949999993</v>
      </c>
      <c r="H169">
        <f t="shared" si="15"/>
        <v>0</v>
      </c>
      <c r="I169">
        <f>SUM(H$2:H169)</f>
        <v>874.37474145000056</v>
      </c>
      <c r="J169">
        <f t="shared" si="13"/>
        <v>0</v>
      </c>
      <c r="K169">
        <f>SUM(J$2:J169)</f>
        <v>95</v>
      </c>
      <c r="L169">
        <v>0</v>
      </c>
      <c r="M169">
        <f>SUM(L$2:L169)</f>
        <v>403.65500000000009</v>
      </c>
    </row>
    <row r="170" spans="1:13" x14ac:dyDescent="0.25">
      <c r="A170" s="1">
        <v>44273</v>
      </c>
      <c r="B170">
        <f t="shared" si="11"/>
        <v>1.01</v>
      </c>
      <c r="C170">
        <v>4.45</v>
      </c>
      <c r="D170">
        <v>-2.4300000000000002</v>
      </c>
      <c r="E170">
        <f t="shared" si="12"/>
        <v>-2.99</v>
      </c>
      <c r="F170">
        <f t="shared" si="14"/>
        <v>0</v>
      </c>
      <c r="G170">
        <f>SUM(F$2:F170)</f>
        <v>265.98507949999993</v>
      </c>
      <c r="H170">
        <f t="shared" si="15"/>
        <v>2.99</v>
      </c>
      <c r="I170">
        <f>SUM(H$2:H170)</f>
        <v>877.36474145000057</v>
      </c>
      <c r="J170">
        <f t="shared" si="13"/>
        <v>0</v>
      </c>
      <c r="K170">
        <f>SUM(J$2:J170)</f>
        <v>95</v>
      </c>
      <c r="L170">
        <v>4.7984</v>
      </c>
      <c r="M170">
        <f>SUM(L$2:L170)</f>
        <v>408.4534000000001</v>
      </c>
    </row>
    <row r="171" spans="1:13" x14ac:dyDescent="0.25">
      <c r="A171" s="1">
        <v>44274</v>
      </c>
      <c r="B171">
        <f t="shared" si="11"/>
        <v>-2.6749805000000002</v>
      </c>
      <c r="C171">
        <v>0.180039</v>
      </c>
      <c r="D171">
        <v>-5.53</v>
      </c>
      <c r="E171">
        <f t="shared" si="12"/>
        <v>-6.6749805000000002</v>
      </c>
      <c r="F171">
        <f t="shared" si="14"/>
        <v>0</v>
      </c>
      <c r="G171">
        <f>SUM(F$2:F171)</f>
        <v>265.98507949999993</v>
      </c>
      <c r="H171">
        <f t="shared" si="15"/>
        <v>6.6749805000000002</v>
      </c>
      <c r="I171">
        <f>SUM(H$2:H171)</f>
        <v>884.03972195000051</v>
      </c>
      <c r="J171">
        <f t="shared" si="13"/>
        <v>1</v>
      </c>
      <c r="K171">
        <f>SUM(J$2:J171)</f>
        <v>96</v>
      </c>
      <c r="L171">
        <v>0</v>
      </c>
      <c r="M171">
        <f>SUM(L$2:L171)</f>
        <v>408.4534000000001</v>
      </c>
    </row>
    <row r="172" spans="1:13" x14ac:dyDescent="0.25">
      <c r="A172" s="1">
        <v>44275</v>
      </c>
      <c r="B172">
        <f t="shared" si="11"/>
        <v>2.5449999999999999</v>
      </c>
      <c r="C172">
        <v>9.17</v>
      </c>
      <c r="D172">
        <v>-4.08</v>
      </c>
      <c r="E172">
        <f t="shared" si="12"/>
        <v>-1.4550000000000001</v>
      </c>
      <c r="F172">
        <f t="shared" si="14"/>
        <v>0</v>
      </c>
      <c r="G172">
        <f>SUM(F$2:F172)</f>
        <v>265.98507949999993</v>
      </c>
      <c r="H172">
        <f t="shared" si="15"/>
        <v>1.4550000000000001</v>
      </c>
      <c r="I172">
        <f>SUM(H$2:H172)</f>
        <v>885.49472195000055</v>
      </c>
      <c r="J172">
        <f t="shared" si="13"/>
        <v>0</v>
      </c>
      <c r="K172">
        <f>SUM(J$2:J172)</f>
        <v>96</v>
      </c>
      <c r="L172">
        <v>0</v>
      </c>
      <c r="M172">
        <f>SUM(L$2:L172)</f>
        <v>408.4534000000001</v>
      </c>
    </row>
    <row r="173" spans="1:13" x14ac:dyDescent="0.25">
      <c r="A173" s="1">
        <v>44276</v>
      </c>
      <c r="B173">
        <f t="shared" si="11"/>
        <v>6.9050000000000002</v>
      </c>
      <c r="C173">
        <v>14.05</v>
      </c>
      <c r="D173">
        <v>-0.24</v>
      </c>
      <c r="E173">
        <f t="shared" si="12"/>
        <v>2.9050000000000002</v>
      </c>
      <c r="F173">
        <f t="shared" si="14"/>
        <v>2.9050000000000002</v>
      </c>
      <c r="G173">
        <f>SUM(F$2:F173)</f>
        <v>268.8900794999999</v>
      </c>
      <c r="H173">
        <f t="shared" si="15"/>
        <v>0</v>
      </c>
      <c r="I173">
        <f>SUM(H$2:H173)</f>
        <v>885.49472195000055</v>
      </c>
      <c r="J173">
        <f t="shared" si="13"/>
        <v>0</v>
      </c>
      <c r="K173">
        <f>SUM(J$2:J173)</f>
        <v>96</v>
      </c>
      <c r="L173">
        <v>0</v>
      </c>
      <c r="M173">
        <f>SUM(L$2:L173)</f>
        <v>408.4534000000001</v>
      </c>
    </row>
    <row r="174" spans="1:13" x14ac:dyDescent="0.25">
      <c r="A174" s="1">
        <v>44277</v>
      </c>
      <c r="B174">
        <f t="shared" si="11"/>
        <v>8.9450000000000003</v>
      </c>
      <c r="C174">
        <v>16.23</v>
      </c>
      <c r="D174">
        <v>1.66</v>
      </c>
      <c r="E174">
        <f t="shared" si="12"/>
        <v>4.9450000000000003</v>
      </c>
      <c r="F174">
        <f t="shared" si="14"/>
        <v>4.9450000000000003</v>
      </c>
      <c r="G174">
        <f>SUM(F$2:F174)</f>
        <v>273.83507949999989</v>
      </c>
      <c r="H174">
        <f t="shared" si="15"/>
        <v>0</v>
      </c>
      <c r="I174">
        <f>SUM(H$2:H174)</f>
        <v>885.49472195000055</v>
      </c>
      <c r="J174">
        <f t="shared" si="13"/>
        <v>0</v>
      </c>
      <c r="K174">
        <f>SUM(J$2:J174)</f>
        <v>96</v>
      </c>
      <c r="L174">
        <v>0</v>
      </c>
      <c r="M174">
        <f>SUM(L$2:L174)</f>
        <v>408.4534000000001</v>
      </c>
    </row>
    <row r="175" spans="1:13" x14ac:dyDescent="0.25">
      <c r="A175" s="1">
        <v>44278</v>
      </c>
      <c r="B175">
        <f t="shared" si="11"/>
        <v>9.82</v>
      </c>
      <c r="C175">
        <v>16.52</v>
      </c>
      <c r="D175">
        <v>3.12</v>
      </c>
      <c r="E175">
        <f t="shared" si="12"/>
        <v>5.82</v>
      </c>
      <c r="F175">
        <f t="shared" si="14"/>
        <v>5.82</v>
      </c>
      <c r="G175">
        <f>SUM(F$2:F175)</f>
        <v>279.65507949999989</v>
      </c>
      <c r="H175">
        <f t="shared" si="15"/>
        <v>0</v>
      </c>
      <c r="I175">
        <f>SUM(H$2:H175)</f>
        <v>885.49472195000055</v>
      </c>
      <c r="J175">
        <f t="shared" si="13"/>
        <v>0</v>
      </c>
      <c r="K175">
        <f>SUM(J$2:J175)</f>
        <v>96</v>
      </c>
      <c r="L175">
        <v>0</v>
      </c>
      <c r="M175">
        <f>SUM(L$2:L175)</f>
        <v>408.4534000000001</v>
      </c>
    </row>
    <row r="176" spans="1:13" x14ac:dyDescent="0.25">
      <c r="A176" s="1">
        <v>44279</v>
      </c>
      <c r="B176">
        <f t="shared" si="11"/>
        <v>13.085000000000001</v>
      </c>
      <c r="C176">
        <v>17</v>
      </c>
      <c r="D176">
        <v>9.17</v>
      </c>
      <c r="E176">
        <f t="shared" si="12"/>
        <v>9.0850000000000009</v>
      </c>
      <c r="F176">
        <f t="shared" si="14"/>
        <v>9.0850000000000009</v>
      </c>
      <c r="G176">
        <f>SUM(F$2:F176)</f>
        <v>288.74007949999987</v>
      </c>
      <c r="H176">
        <f t="shared" si="15"/>
        <v>0</v>
      </c>
      <c r="I176">
        <f>SUM(H$2:H176)</f>
        <v>885.49472195000055</v>
      </c>
      <c r="J176">
        <f t="shared" si="13"/>
        <v>0</v>
      </c>
      <c r="K176">
        <f>SUM(J$2:J176)</f>
        <v>96</v>
      </c>
      <c r="L176">
        <v>4.6631999999999998</v>
      </c>
      <c r="M176">
        <f>SUM(L$2:L176)</f>
        <v>413.11660000000012</v>
      </c>
    </row>
    <row r="177" spans="1:13" x14ac:dyDescent="0.25">
      <c r="A177" s="1">
        <v>44280</v>
      </c>
      <c r="B177">
        <f t="shared" si="11"/>
        <v>14.285</v>
      </c>
      <c r="C177">
        <v>19.5</v>
      </c>
      <c r="D177">
        <v>9.07</v>
      </c>
      <c r="E177">
        <f t="shared" si="12"/>
        <v>10.285</v>
      </c>
      <c r="F177">
        <f t="shared" si="14"/>
        <v>10.285</v>
      </c>
      <c r="G177">
        <f>SUM(F$2:F177)</f>
        <v>299.02507949999989</v>
      </c>
      <c r="H177">
        <f t="shared" si="15"/>
        <v>0</v>
      </c>
      <c r="I177">
        <f>SUM(H$2:H177)</f>
        <v>885.49472195000055</v>
      </c>
      <c r="J177">
        <f t="shared" si="13"/>
        <v>0</v>
      </c>
      <c r="K177">
        <f>SUM(J$2:J177)</f>
        <v>96</v>
      </c>
      <c r="L177">
        <v>0.38519999999999999</v>
      </c>
      <c r="M177">
        <f>SUM(L$2:L177)</f>
        <v>413.50180000000012</v>
      </c>
    </row>
    <row r="178" spans="1:13" x14ac:dyDescent="0.25">
      <c r="A178" s="1">
        <v>44281</v>
      </c>
      <c r="B178">
        <f t="shared" si="11"/>
        <v>7.6749999999999998</v>
      </c>
      <c r="C178">
        <v>12.84</v>
      </c>
      <c r="D178">
        <v>2.5099999999999998</v>
      </c>
      <c r="E178">
        <f t="shared" si="12"/>
        <v>3.6749999999999998</v>
      </c>
      <c r="F178">
        <f t="shared" si="14"/>
        <v>3.6749999999999998</v>
      </c>
      <c r="G178">
        <f>SUM(F$2:F178)</f>
        <v>302.7000794999999</v>
      </c>
      <c r="H178">
        <f t="shared" si="15"/>
        <v>0</v>
      </c>
      <c r="I178">
        <f>SUM(H$2:H178)</f>
        <v>885.49472195000055</v>
      </c>
      <c r="J178">
        <f t="shared" si="13"/>
        <v>0</v>
      </c>
      <c r="K178">
        <f>SUM(J$2:J178)</f>
        <v>96</v>
      </c>
      <c r="L178">
        <v>4.0359999999999996</v>
      </c>
      <c r="M178">
        <f>SUM(L$2:L178)</f>
        <v>417.53780000000012</v>
      </c>
    </row>
    <row r="179" spans="1:13" x14ac:dyDescent="0.25">
      <c r="A179" s="1">
        <v>44282</v>
      </c>
      <c r="B179">
        <f t="shared" si="11"/>
        <v>8.06</v>
      </c>
      <c r="C179">
        <v>13.99</v>
      </c>
      <c r="D179">
        <v>2.13</v>
      </c>
      <c r="E179">
        <f t="shared" si="12"/>
        <v>4.0600000000000005</v>
      </c>
      <c r="F179">
        <f t="shared" si="14"/>
        <v>4.0600000000000005</v>
      </c>
      <c r="G179">
        <f>SUM(F$2:F179)</f>
        <v>306.7600794999999</v>
      </c>
      <c r="H179">
        <f t="shared" si="15"/>
        <v>0</v>
      </c>
      <c r="I179">
        <f>SUM(H$2:H179)</f>
        <v>885.49472195000055</v>
      </c>
      <c r="J179">
        <f t="shared" si="13"/>
        <v>0</v>
      </c>
      <c r="K179">
        <f>SUM(J$2:J179)</f>
        <v>96</v>
      </c>
      <c r="L179">
        <v>0</v>
      </c>
      <c r="M179">
        <f>SUM(L$2:L179)</f>
        <v>417.53780000000012</v>
      </c>
    </row>
    <row r="180" spans="1:13" x14ac:dyDescent="0.25">
      <c r="A180" s="1">
        <v>44283</v>
      </c>
      <c r="B180">
        <f t="shared" si="11"/>
        <v>5.5649999999999995</v>
      </c>
      <c r="C180">
        <v>11.2</v>
      </c>
      <c r="D180">
        <v>-7.0000000000000007E-2</v>
      </c>
      <c r="E180">
        <f t="shared" si="12"/>
        <v>1.5649999999999995</v>
      </c>
      <c r="F180">
        <f t="shared" si="14"/>
        <v>1.5649999999999995</v>
      </c>
      <c r="G180">
        <f>SUM(F$2:F180)</f>
        <v>308.3250794999999</v>
      </c>
      <c r="H180">
        <f t="shared" si="15"/>
        <v>0</v>
      </c>
      <c r="I180">
        <f>SUM(H$2:H180)</f>
        <v>885.49472195000055</v>
      </c>
      <c r="J180">
        <f t="shared" si="13"/>
        <v>0</v>
      </c>
      <c r="K180">
        <f>SUM(J$2:J180)</f>
        <v>96</v>
      </c>
      <c r="L180">
        <v>9.2502999999999993</v>
      </c>
      <c r="M180">
        <f>SUM(L$2:L180)</f>
        <v>426.7881000000001</v>
      </c>
    </row>
    <row r="181" spans="1:13" x14ac:dyDescent="0.25">
      <c r="A181" s="1">
        <v>44284</v>
      </c>
      <c r="B181">
        <f t="shared" si="11"/>
        <v>1.5100199999999999</v>
      </c>
      <c r="C181">
        <v>4.47004</v>
      </c>
      <c r="D181">
        <v>-1.45</v>
      </c>
      <c r="E181">
        <f t="shared" si="12"/>
        <v>-2.4899800000000001</v>
      </c>
      <c r="F181">
        <f t="shared" si="14"/>
        <v>0</v>
      </c>
      <c r="G181">
        <f>SUM(F$2:F181)</f>
        <v>308.3250794999999</v>
      </c>
      <c r="H181">
        <f t="shared" si="15"/>
        <v>2.4899800000000001</v>
      </c>
      <c r="I181">
        <f>SUM(H$2:H181)</f>
        <v>887.9847019500005</v>
      </c>
      <c r="J181">
        <f t="shared" si="13"/>
        <v>0</v>
      </c>
      <c r="K181">
        <f>SUM(J$2:J181)</f>
        <v>96</v>
      </c>
      <c r="L181">
        <v>1.2354000000000001</v>
      </c>
      <c r="M181">
        <f>SUM(L$2:L181)</f>
        <v>428.02350000000013</v>
      </c>
    </row>
    <row r="182" spans="1:13" x14ac:dyDescent="0.25">
      <c r="A182" s="1">
        <v>44285</v>
      </c>
      <c r="B182">
        <f t="shared" si="11"/>
        <v>7.7350000000000003</v>
      </c>
      <c r="C182">
        <v>15.63</v>
      </c>
      <c r="D182">
        <v>-0.16</v>
      </c>
      <c r="E182">
        <f t="shared" si="12"/>
        <v>3.7350000000000003</v>
      </c>
      <c r="F182">
        <f t="shared" si="14"/>
        <v>3.7350000000000003</v>
      </c>
      <c r="G182">
        <f>SUM(F$2:F182)</f>
        <v>312.06007949999992</v>
      </c>
      <c r="H182">
        <f t="shared" si="15"/>
        <v>0</v>
      </c>
      <c r="I182">
        <f>SUM(H$2:H182)</f>
        <v>887.9847019500005</v>
      </c>
      <c r="J182">
        <f t="shared" si="13"/>
        <v>0</v>
      </c>
      <c r="K182">
        <f>SUM(J$2:J182)</f>
        <v>96</v>
      </c>
      <c r="L182">
        <v>0</v>
      </c>
      <c r="M182">
        <f>SUM(L$2:L182)</f>
        <v>428.02350000000013</v>
      </c>
    </row>
    <row r="183" spans="1:13" x14ac:dyDescent="0.25">
      <c r="A183" s="1">
        <v>44286</v>
      </c>
      <c r="B183">
        <f t="shared" si="11"/>
        <v>6.8550000000000004</v>
      </c>
      <c r="C183">
        <v>10.63</v>
      </c>
      <c r="D183">
        <v>3.08</v>
      </c>
      <c r="E183">
        <f t="shared" si="12"/>
        <v>2.8550000000000004</v>
      </c>
      <c r="F183">
        <f t="shared" si="14"/>
        <v>2.8550000000000004</v>
      </c>
      <c r="G183">
        <f>SUM(F$2:F183)</f>
        <v>314.91507949999993</v>
      </c>
      <c r="H183">
        <f t="shared" si="15"/>
        <v>0</v>
      </c>
      <c r="I183">
        <f>SUM(H$2:H183)</f>
        <v>887.9847019500005</v>
      </c>
      <c r="J183">
        <f t="shared" si="13"/>
        <v>0</v>
      </c>
      <c r="K183">
        <f>SUM(J$2:J183)</f>
        <v>96</v>
      </c>
      <c r="L183">
        <v>2.746</v>
      </c>
      <c r="M183">
        <f>SUM(L$2:L183)</f>
        <v>430.76950000000011</v>
      </c>
    </row>
    <row r="184" spans="1:13" x14ac:dyDescent="0.25">
      <c r="A184" s="1">
        <v>44287</v>
      </c>
      <c r="B184">
        <f t="shared" si="11"/>
        <v>-1.36</v>
      </c>
      <c r="C184">
        <v>2.3199999999999998</v>
      </c>
      <c r="D184">
        <v>-5.04</v>
      </c>
      <c r="E184">
        <f t="shared" si="12"/>
        <v>-5.36</v>
      </c>
      <c r="F184">
        <f t="shared" si="14"/>
        <v>0</v>
      </c>
      <c r="G184">
        <f>SUM(F$2:F184)</f>
        <v>314.91507949999993</v>
      </c>
      <c r="H184">
        <f t="shared" si="15"/>
        <v>5.36</v>
      </c>
      <c r="I184">
        <f>SUM(H$2:H184)</f>
        <v>893.34470195000051</v>
      </c>
      <c r="J184">
        <f t="shared" si="13"/>
        <v>1</v>
      </c>
      <c r="K184">
        <f>SUM(J$2:J184)</f>
        <v>97</v>
      </c>
      <c r="L184">
        <v>2.5649999999999999</v>
      </c>
      <c r="M184">
        <f>SUM(L$2:L184)</f>
        <v>433.33450000000011</v>
      </c>
    </row>
    <row r="185" spans="1:13" x14ac:dyDescent="0.25">
      <c r="A185" s="1">
        <v>44288</v>
      </c>
      <c r="B185">
        <f t="shared" si="11"/>
        <v>-2.8050000000000002</v>
      </c>
      <c r="C185">
        <v>-0.17</v>
      </c>
      <c r="D185">
        <v>-5.44</v>
      </c>
      <c r="E185">
        <f t="shared" si="12"/>
        <v>-6.8049999999999997</v>
      </c>
      <c r="F185">
        <f t="shared" si="14"/>
        <v>0</v>
      </c>
      <c r="G185">
        <f>SUM(F$2:F185)</f>
        <v>314.91507949999993</v>
      </c>
      <c r="H185">
        <f t="shared" si="15"/>
        <v>6.8049999999999997</v>
      </c>
      <c r="I185">
        <f>SUM(H$2:H185)</f>
        <v>900.14970195000046</v>
      </c>
      <c r="J185">
        <f t="shared" si="13"/>
        <v>1</v>
      </c>
      <c r="K185">
        <f>SUM(J$2:J185)</f>
        <v>98</v>
      </c>
      <c r="L185" s="2" t="s">
        <v>11</v>
      </c>
      <c r="M185">
        <f>SUM(L$2:L185)</f>
        <v>433.33450000000011</v>
      </c>
    </row>
    <row r="186" spans="1:13" x14ac:dyDescent="0.25">
      <c r="A186" s="1">
        <v>44289</v>
      </c>
      <c r="B186">
        <f t="shared" si="11"/>
        <v>0.81</v>
      </c>
      <c r="C186">
        <v>6.63</v>
      </c>
      <c r="D186">
        <v>-5.01</v>
      </c>
      <c r="E186">
        <f t="shared" si="12"/>
        <v>-3.19</v>
      </c>
      <c r="F186">
        <f t="shared" si="14"/>
        <v>0</v>
      </c>
      <c r="G186">
        <f>SUM(F$2:F186)</f>
        <v>314.91507949999993</v>
      </c>
      <c r="H186">
        <f t="shared" si="15"/>
        <v>3.19</v>
      </c>
      <c r="I186">
        <f>SUM(H$2:H186)</f>
        <v>903.33970195000052</v>
      </c>
      <c r="J186">
        <f t="shared" si="13"/>
        <v>0</v>
      </c>
      <c r="K186">
        <f>SUM(J$2:J186)</f>
        <v>98</v>
      </c>
      <c r="L186">
        <v>0</v>
      </c>
      <c r="M186">
        <f>SUM(L$2:L186)</f>
        <v>433.33450000000011</v>
      </c>
    </row>
    <row r="187" spans="1:13" x14ac:dyDescent="0.25">
      <c r="A187" s="1">
        <v>44290</v>
      </c>
      <c r="B187">
        <f t="shared" si="11"/>
        <v>7.6050000000000004</v>
      </c>
      <c r="C187">
        <v>12.31</v>
      </c>
      <c r="D187">
        <v>2.9</v>
      </c>
      <c r="E187">
        <f t="shared" si="12"/>
        <v>3.6050000000000004</v>
      </c>
      <c r="F187">
        <f t="shared" si="14"/>
        <v>3.6050000000000004</v>
      </c>
      <c r="G187">
        <f>SUM(F$2:F187)</f>
        <v>318.52007949999995</v>
      </c>
      <c r="H187">
        <f t="shared" si="15"/>
        <v>0</v>
      </c>
      <c r="I187">
        <f>SUM(H$2:H187)</f>
        <v>903.33970195000052</v>
      </c>
      <c r="J187">
        <f t="shared" si="13"/>
        <v>0</v>
      </c>
      <c r="K187">
        <f>SUM(J$2:J187)</f>
        <v>98</v>
      </c>
      <c r="L187">
        <v>0</v>
      </c>
      <c r="M187">
        <f>SUM(L$2:L187)</f>
        <v>433.33450000000011</v>
      </c>
    </row>
    <row r="188" spans="1:13" x14ac:dyDescent="0.25">
      <c r="A188" s="1">
        <v>44291</v>
      </c>
      <c r="B188">
        <f t="shared" si="11"/>
        <v>7.1950000000000003</v>
      </c>
      <c r="C188">
        <v>12.07</v>
      </c>
      <c r="D188">
        <v>2.3199999999999998</v>
      </c>
      <c r="E188">
        <f t="shared" si="12"/>
        <v>3.1950000000000003</v>
      </c>
      <c r="F188">
        <f t="shared" si="14"/>
        <v>3.1950000000000003</v>
      </c>
      <c r="G188">
        <f>SUM(F$2:F188)</f>
        <v>321.71507949999994</v>
      </c>
      <c r="H188">
        <f t="shared" si="15"/>
        <v>0</v>
      </c>
      <c r="I188">
        <f>SUM(H$2:H188)</f>
        <v>903.33970195000052</v>
      </c>
      <c r="J188">
        <f t="shared" si="13"/>
        <v>0</v>
      </c>
      <c r="K188">
        <f>SUM(J$2:J188)</f>
        <v>98</v>
      </c>
      <c r="L188">
        <v>1.3599999999999999E-2</v>
      </c>
      <c r="M188">
        <f>SUM(L$2:L188)</f>
        <v>433.3481000000001</v>
      </c>
    </row>
    <row r="189" spans="1:13" x14ac:dyDescent="0.25">
      <c r="A189" s="1">
        <v>44292</v>
      </c>
      <c r="B189">
        <f t="shared" si="11"/>
        <v>11.53</v>
      </c>
      <c r="C189">
        <v>17.04</v>
      </c>
      <c r="D189">
        <v>6.02</v>
      </c>
      <c r="E189">
        <f t="shared" si="12"/>
        <v>7.5299999999999994</v>
      </c>
      <c r="F189">
        <f t="shared" si="14"/>
        <v>7.5299999999999994</v>
      </c>
      <c r="G189">
        <f>SUM(F$2:F189)</f>
        <v>329.24507949999992</v>
      </c>
      <c r="H189">
        <f t="shared" si="15"/>
        <v>0</v>
      </c>
      <c r="I189">
        <f>SUM(H$2:H189)</f>
        <v>903.33970195000052</v>
      </c>
      <c r="J189">
        <f t="shared" si="13"/>
        <v>0</v>
      </c>
      <c r="K189">
        <f>SUM(J$2:J189)</f>
        <v>98</v>
      </c>
      <c r="L189">
        <v>0.17199999999999999</v>
      </c>
      <c r="M189">
        <f>SUM(L$2:L189)</f>
        <v>433.52010000000013</v>
      </c>
    </row>
    <row r="190" spans="1:13" x14ac:dyDescent="0.25">
      <c r="A190" s="1">
        <v>44293</v>
      </c>
      <c r="B190">
        <f t="shared" si="11"/>
        <v>12.93</v>
      </c>
      <c r="C190">
        <v>18.23</v>
      </c>
      <c r="D190">
        <v>7.63</v>
      </c>
      <c r="E190">
        <f t="shared" si="12"/>
        <v>8.93</v>
      </c>
      <c r="F190">
        <f t="shared" si="14"/>
        <v>8.93</v>
      </c>
      <c r="G190">
        <f>SUM(F$2:F190)</f>
        <v>338.17507949999992</v>
      </c>
      <c r="H190">
        <f t="shared" si="15"/>
        <v>0</v>
      </c>
      <c r="I190">
        <f>SUM(H$2:H190)</f>
        <v>903.33970195000052</v>
      </c>
      <c r="J190">
        <f t="shared" si="13"/>
        <v>0</v>
      </c>
      <c r="K190">
        <f>SUM(J$2:J190)</f>
        <v>98</v>
      </c>
      <c r="L190">
        <v>0.7732</v>
      </c>
      <c r="M190">
        <f>SUM(L$2:L190)</f>
        <v>434.2933000000001</v>
      </c>
    </row>
    <row r="191" spans="1:13" x14ac:dyDescent="0.25">
      <c r="A191" s="1">
        <v>44294</v>
      </c>
      <c r="B191">
        <f t="shared" si="11"/>
        <v>15.065</v>
      </c>
      <c r="C191">
        <v>22.09</v>
      </c>
      <c r="D191">
        <v>8.0399999999999991</v>
      </c>
      <c r="E191">
        <f t="shared" si="12"/>
        <v>11.065</v>
      </c>
      <c r="F191">
        <f t="shared" si="14"/>
        <v>11.065</v>
      </c>
      <c r="G191">
        <f>SUM(F$2:F191)</f>
        <v>349.24007949999992</v>
      </c>
      <c r="H191">
        <f t="shared" si="15"/>
        <v>0</v>
      </c>
      <c r="I191">
        <f>SUM(H$2:H191)</f>
        <v>903.33970195000052</v>
      </c>
      <c r="J191">
        <f t="shared" si="13"/>
        <v>0</v>
      </c>
      <c r="K191">
        <f>SUM(J$2:J191)</f>
        <v>98</v>
      </c>
      <c r="L191">
        <v>0</v>
      </c>
      <c r="M191">
        <f>SUM(L$2:L191)</f>
        <v>434.2933000000001</v>
      </c>
    </row>
    <row r="192" spans="1:13" x14ac:dyDescent="0.25">
      <c r="A192" s="1">
        <v>44295</v>
      </c>
      <c r="B192">
        <f t="shared" si="11"/>
        <v>13.794999999999998</v>
      </c>
      <c r="C192">
        <v>18.399999999999999</v>
      </c>
      <c r="D192">
        <v>9.19</v>
      </c>
      <c r="E192">
        <f t="shared" si="12"/>
        <v>9.7949999999999982</v>
      </c>
      <c r="F192">
        <f t="shared" si="14"/>
        <v>9.7949999999999982</v>
      </c>
      <c r="G192">
        <f>SUM(F$2:F192)</f>
        <v>359.03507949999994</v>
      </c>
      <c r="H192">
        <f t="shared" si="15"/>
        <v>0</v>
      </c>
      <c r="I192">
        <f>SUM(H$2:H192)</f>
        <v>903.33970195000052</v>
      </c>
      <c r="J192">
        <f t="shared" si="13"/>
        <v>0</v>
      </c>
      <c r="K192">
        <f>SUM(J$2:J192)</f>
        <v>98</v>
      </c>
      <c r="L192">
        <v>4.0000000000000001E-3</v>
      </c>
      <c r="M192">
        <f>SUM(L$2:L192)</f>
        <v>434.29730000000012</v>
      </c>
    </row>
    <row r="193" spans="1:13" x14ac:dyDescent="0.25">
      <c r="A193" s="1">
        <v>44296</v>
      </c>
      <c r="B193">
        <f t="shared" si="11"/>
        <v>15.914999999999999</v>
      </c>
      <c r="C193">
        <v>22.83</v>
      </c>
      <c r="D193">
        <v>9</v>
      </c>
      <c r="E193">
        <f t="shared" si="12"/>
        <v>11.914999999999999</v>
      </c>
      <c r="F193">
        <f t="shared" si="14"/>
        <v>11.914999999999999</v>
      </c>
      <c r="G193">
        <f>SUM(F$2:F193)</f>
        <v>370.95007949999996</v>
      </c>
      <c r="H193">
        <f t="shared" si="15"/>
        <v>0</v>
      </c>
      <c r="I193">
        <f>SUM(H$2:H193)</f>
        <v>903.33970195000052</v>
      </c>
      <c r="J193">
        <f t="shared" si="13"/>
        <v>0</v>
      </c>
      <c r="K193">
        <f>SUM(J$2:J193)</f>
        <v>98</v>
      </c>
      <c r="L193">
        <v>0</v>
      </c>
      <c r="M193">
        <f>SUM(L$2:L193)</f>
        <v>434.29730000000012</v>
      </c>
    </row>
    <row r="194" spans="1:13" x14ac:dyDescent="0.25">
      <c r="A194" s="1">
        <v>44297</v>
      </c>
      <c r="B194">
        <f t="shared" si="11"/>
        <v>12.94</v>
      </c>
      <c r="C194">
        <v>16.239999999999998</v>
      </c>
      <c r="D194">
        <v>9.64</v>
      </c>
      <c r="E194">
        <f t="shared" si="12"/>
        <v>8.94</v>
      </c>
      <c r="F194">
        <f t="shared" si="14"/>
        <v>8.94</v>
      </c>
      <c r="G194">
        <f>SUM(F$2:F194)</f>
        <v>379.89007949999996</v>
      </c>
      <c r="H194">
        <f t="shared" si="15"/>
        <v>0</v>
      </c>
      <c r="I194">
        <f>SUM(H$2:H194)</f>
        <v>903.33970195000052</v>
      </c>
      <c r="J194">
        <f t="shared" si="13"/>
        <v>0</v>
      </c>
      <c r="K194">
        <f>SUM(J$2:J194)</f>
        <v>98</v>
      </c>
      <c r="L194">
        <v>16.257000000000001</v>
      </c>
      <c r="M194">
        <f>SUM(L$2:L194)</f>
        <v>450.55430000000013</v>
      </c>
    </row>
    <row r="195" spans="1:13" x14ac:dyDescent="0.25">
      <c r="A195" s="1">
        <v>44298</v>
      </c>
      <c r="B195">
        <f t="shared" ref="B195:B214" si="16">(C195+D195)/2</f>
        <v>9.75</v>
      </c>
      <c r="C195">
        <v>11.78</v>
      </c>
      <c r="D195">
        <v>7.72</v>
      </c>
      <c r="E195">
        <f t="shared" ref="E195:E214" si="17">((C195+D195)/2)-4</f>
        <v>5.75</v>
      </c>
      <c r="F195">
        <f t="shared" si="14"/>
        <v>5.75</v>
      </c>
      <c r="G195">
        <f>SUM(F$2:F195)</f>
        <v>385.64007949999996</v>
      </c>
      <c r="H195">
        <f t="shared" si="15"/>
        <v>0</v>
      </c>
      <c r="I195">
        <f>SUM(H$2:H195)</f>
        <v>903.33970195000052</v>
      </c>
      <c r="J195">
        <f t="shared" ref="J195:J214" si="18">IF(E195&lt;-4, 1, 0)</f>
        <v>0</v>
      </c>
      <c r="K195">
        <f>SUM(J$2:J195)</f>
        <v>98</v>
      </c>
      <c r="L195">
        <v>3.7212000000000001</v>
      </c>
      <c r="M195">
        <f>SUM(L$2:L195)</f>
        <v>454.27550000000014</v>
      </c>
    </row>
    <row r="196" spans="1:13" x14ac:dyDescent="0.25">
      <c r="A196" s="1">
        <v>44299</v>
      </c>
      <c r="B196">
        <f t="shared" si="16"/>
        <v>10.43</v>
      </c>
      <c r="C196">
        <v>13.92</v>
      </c>
      <c r="D196">
        <v>6.94</v>
      </c>
      <c r="E196">
        <f t="shared" si="17"/>
        <v>6.43</v>
      </c>
      <c r="F196">
        <f t="shared" ref="F196:F214" si="19">IF(E196&gt;0, E196, 0)</f>
        <v>6.43</v>
      </c>
      <c r="G196">
        <f>SUM(F$2:F196)</f>
        <v>392.07007949999996</v>
      </c>
      <c r="H196">
        <f t="shared" si="15"/>
        <v>0</v>
      </c>
      <c r="I196">
        <f>SUM(H$2:H196)</f>
        <v>903.33970195000052</v>
      </c>
      <c r="J196">
        <f t="shared" si="18"/>
        <v>0</v>
      </c>
      <c r="K196">
        <f>SUM(J$2:J196)</f>
        <v>98</v>
      </c>
      <c r="L196">
        <v>9.7000000000000003E-3</v>
      </c>
      <c r="M196">
        <f>SUM(L$2:L196)</f>
        <v>454.28520000000015</v>
      </c>
    </row>
    <row r="197" spans="1:13" x14ac:dyDescent="0.25">
      <c r="A197" s="1">
        <v>44300</v>
      </c>
      <c r="B197">
        <f t="shared" si="16"/>
        <v>10.244999999999999</v>
      </c>
      <c r="C197">
        <v>15.35</v>
      </c>
      <c r="D197">
        <v>5.14</v>
      </c>
      <c r="E197">
        <f t="shared" si="17"/>
        <v>6.2449999999999992</v>
      </c>
      <c r="F197">
        <f t="shared" si="19"/>
        <v>6.2449999999999992</v>
      </c>
      <c r="G197">
        <f>SUM(F$2:F197)</f>
        <v>398.31507949999997</v>
      </c>
      <c r="H197">
        <f t="shared" si="15"/>
        <v>0</v>
      </c>
      <c r="I197">
        <f>SUM(H$2:H197)</f>
        <v>903.33970195000052</v>
      </c>
      <c r="J197">
        <f t="shared" si="18"/>
        <v>0</v>
      </c>
      <c r="K197">
        <f>SUM(J$2:J197)</f>
        <v>98</v>
      </c>
      <c r="L197">
        <v>0</v>
      </c>
      <c r="M197">
        <f>SUM(L$2:L197)</f>
        <v>454.28520000000015</v>
      </c>
    </row>
    <row r="198" spans="1:13" x14ac:dyDescent="0.25">
      <c r="A198" s="1">
        <v>44301</v>
      </c>
      <c r="B198">
        <f t="shared" si="16"/>
        <v>3.3650000000000002</v>
      </c>
      <c r="C198">
        <v>4.9800000000000004</v>
      </c>
      <c r="D198">
        <v>1.75</v>
      </c>
      <c r="E198">
        <f t="shared" si="17"/>
        <v>-0.63499999999999979</v>
      </c>
      <c r="F198">
        <f t="shared" si="19"/>
        <v>0</v>
      </c>
      <c r="G198">
        <f>SUM(F$2:F198)</f>
        <v>398.31507949999997</v>
      </c>
      <c r="H198">
        <f t="shared" si="15"/>
        <v>0.63499999999999979</v>
      </c>
      <c r="I198">
        <f>SUM(H$2:H198)</f>
        <v>903.97470195000051</v>
      </c>
      <c r="J198">
        <f t="shared" si="18"/>
        <v>0</v>
      </c>
      <c r="K198">
        <f>SUM(J$2:J198)</f>
        <v>98</v>
      </c>
      <c r="L198">
        <v>3.9784000000000002</v>
      </c>
      <c r="M198">
        <f>SUM(L$2:L198)</f>
        <v>458.26360000000017</v>
      </c>
    </row>
    <row r="199" spans="1:13" x14ac:dyDescent="0.25">
      <c r="A199" s="1">
        <v>44302</v>
      </c>
      <c r="B199">
        <f t="shared" si="16"/>
        <v>3.29</v>
      </c>
      <c r="C199">
        <v>4.96</v>
      </c>
      <c r="D199">
        <v>1.62</v>
      </c>
      <c r="E199">
        <f t="shared" si="17"/>
        <v>-0.71</v>
      </c>
      <c r="F199">
        <f t="shared" si="19"/>
        <v>0</v>
      </c>
      <c r="G199">
        <f>SUM(F$2:F199)</f>
        <v>398.31507949999997</v>
      </c>
      <c r="H199">
        <f t="shared" si="15"/>
        <v>0.71</v>
      </c>
      <c r="I199">
        <f>SUM(H$2:H199)</f>
        <v>904.68470195000054</v>
      </c>
      <c r="J199">
        <f t="shared" si="18"/>
        <v>0</v>
      </c>
      <c r="K199">
        <f>SUM(J$2:J199)</f>
        <v>98</v>
      </c>
      <c r="L199">
        <v>9.5272000000000006</v>
      </c>
      <c r="M199">
        <f>SUM(L$2:L199)</f>
        <v>467.79080000000016</v>
      </c>
    </row>
    <row r="200" spans="1:13" x14ac:dyDescent="0.25">
      <c r="A200" s="1">
        <v>44303</v>
      </c>
      <c r="B200">
        <f t="shared" si="16"/>
        <v>4.9350000000000005</v>
      </c>
      <c r="C200">
        <v>7.98</v>
      </c>
      <c r="D200">
        <v>1.89</v>
      </c>
      <c r="E200">
        <f t="shared" si="17"/>
        <v>0.9350000000000005</v>
      </c>
      <c r="F200">
        <f t="shared" si="19"/>
        <v>0.9350000000000005</v>
      </c>
      <c r="G200">
        <f>SUM(F$2:F200)</f>
        <v>399.25007949999997</v>
      </c>
      <c r="H200">
        <f t="shared" si="15"/>
        <v>0</v>
      </c>
      <c r="I200">
        <f>SUM(H$2:H200)</f>
        <v>904.68470195000054</v>
      </c>
      <c r="J200">
        <f t="shared" si="18"/>
        <v>0</v>
      </c>
      <c r="K200">
        <f>SUM(J$2:J200)</f>
        <v>98</v>
      </c>
      <c r="L200">
        <v>0.15959999999999999</v>
      </c>
      <c r="M200">
        <f>SUM(L$2:L200)</f>
        <v>467.95040000000017</v>
      </c>
    </row>
    <row r="201" spans="1:13" x14ac:dyDescent="0.25">
      <c r="A201" s="1">
        <v>44304</v>
      </c>
      <c r="B201">
        <f t="shared" si="16"/>
        <v>6.8449999999999998</v>
      </c>
      <c r="C201">
        <v>10.85</v>
      </c>
      <c r="D201">
        <v>2.84</v>
      </c>
      <c r="E201">
        <f t="shared" si="17"/>
        <v>2.8449999999999998</v>
      </c>
      <c r="F201">
        <f t="shared" si="19"/>
        <v>2.8449999999999998</v>
      </c>
      <c r="G201">
        <f>SUM(F$2:F201)</f>
        <v>402.0950795</v>
      </c>
      <c r="H201">
        <f t="shared" si="15"/>
        <v>0</v>
      </c>
      <c r="I201">
        <f>SUM(H$2:H201)</f>
        <v>904.68470195000054</v>
      </c>
      <c r="J201">
        <f t="shared" si="18"/>
        <v>0</v>
      </c>
      <c r="K201">
        <f>SUM(J$2:J201)</f>
        <v>98</v>
      </c>
      <c r="L201">
        <v>0.15240000000000001</v>
      </c>
      <c r="M201">
        <f>SUM(L$2:L201)</f>
        <v>468.10280000000017</v>
      </c>
    </row>
    <row r="202" spans="1:13" x14ac:dyDescent="0.25">
      <c r="A202" s="1">
        <v>44305</v>
      </c>
      <c r="B202">
        <f t="shared" si="16"/>
        <v>8.6150000000000002</v>
      </c>
      <c r="C202">
        <v>13.26</v>
      </c>
      <c r="D202">
        <v>3.97</v>
      </c>
      <c r="E202">
        <f t="shared" si="17"/>
        <v>4.6150000000000002</v>
      </c>
      <c r="F202">
        <f t="shared" si="19"/>
        <v>4.6150000000000002</v>
      </c>
      <c r="G202">
        <f>SUM(F$2:F202)</f>
        <v>406.71007950000001</v>
      </c>
      <c r="H202">
        <f t="shared" si="15"/>
        <v>0</v>
      </c>
      <c r="I202">
        <f>SUM(H$2:H202)</f>
        <v>904.68470195000054</v>
      </c>
      <c r="J202">
        <f t="shared" si="18"/>
        <v>0</v>
      </c>
      <c r="K202">
        <f>SUM(J$2:J202)</f>
        <v>98</v>
      </c>
      <c r="L202">
        <v>0.9456</v>
      </c>
      <c r="M202">
        <f>SUM(L$2:L202)</f>
        <v>469.04840000000019</v>
      </c>
    </row>
    <row r="203" spans="1:13" x14ac:dyDescent="0.25">
      <c r="A203" s="1">
        <v>44306</v>
      </c>
      <c r="B203">
        <f t="shared" si="16"/>
        <v>4.2349999999999994</v>
      </c>
      <c r="C203">
        <v>6.43</v>
      </c>
      <c r="D203">
        <v>2.04</v>
      </c>
      <c r="E203">
        <f t="shared" si="17"/>
        <v>0.23499999999999943</v>
      </c>
      <c r="F203">
        <f t="shared" si="19"/>
        <v>0.23499999999999943</v>
      </c>
      <c r="G203">
        <f>SUM(F$2:F203)</f>
        <v>406.94507950000002</v>
      </c>
      <c r="H203">
        <f t="shared" si="15"/>
        <v>0</v>
      </c>
      <c r="I203">
        <f>SUM(H$2:H203)</f>
        <v>904.68470195000054</v>
      </c>
      <c r="J203">
        <f t="shared" si="18"/>
        <v>0</v>
      </c>
      <c r="K203">
        <f>SUM(J$2:J203)</f>
        <v>98</v>
      </c>
      <c r="L203">
        <v>1.6745000000000001</v>
      </c>
      <c r="M203">
        <f>SUM(L$2:L203)</f>
        <v>470.72290000000021</v>
      </c>
    </row>
    <row r="204" spans="1:13" x14ac:dyDescent="0.25">
      <c r="A204" s="1">
        <v>44307</v>
      </c>
      <c r="B204">
        <f t="shared" si="16"/>
        <v>-1.07</v>
      </c>
      <c r="C204">
        <v>1.6</v>
      </c>
      <c r="D204">
        <v>-3.74</v>
      </c>
      <c r="E204">
        <f t="shared" si="17"/>
        <v>-5.07</v>
      </c>
      <c r="F204">
        <f t="shared" si="19"/>
        <v>0</v>
      </c>
      <c r="G204">
        <f>SUM(F$2:F204)</f>
        <v>406.94507950000002</v>
      </c>
      <c r="H204">
        <f t="shared" si="15"/>
        <v>5.07</v>
      </c>
      <c r="I204">
        <f>SUM(H$2:H204)</f>
        <v>909.75470195000059</v>
      </c>
      <c r="J204">
        <f t="shared" si="18"/>
        <v>1</v>
      </c>
      <c r="K204">
        <f>SUM(J$2:J204)</f>
        <v>99</v>
      </c>
      <c r="L204">
        <v>7.2709000000000001</v>
      </c>
      <c r="M204">
        <f>SUM(L$2:L204)</f>
        <v>477.99380000000019</v>
      </c>
    </row>
    <row r="205" spans="1:13" x14ac:dyDescent="0.25">
      <c r="A205" s="1">
        <v>44308</v>
      </c>
      <c r="B205">
        <f t="shared" si="16"/>
        <v>-2.0549999999999997</v>
      </c>
      <c r="C205">
        <v>0.41</v>
      </c>
      <c r="D205">
        <v>-4.5199999999999996</v>
      </c>
      <c r="E205">
        <f t="shared" si="17"/>
        <v>-6.0549999999999997</v>
      </c>
      <c r="F205">
        <f t="shared" si="19"/>
        <v>0</v>
      </c>
      <c r="G205">
        <f>SUM(F$2:F205)</f>
        <v>406.94507950000002</v>
      </c>
      <c r="H205">
        <f t="shared" si="15"/>
        <v>6.0549999999999997</v>
      </c>
      <c r="I205">
        <f>SUM(H$2:H205)</f>
        <v>915.80970195000054</v>
      </c>
      <c r="J205">
        <f t="shared" si="18"/>
        <v>1</v>
      </c>
      <c r="K205">
        <f>SUM(J$2:J205)</f>
        <v>100</v>
      </c>
      <c r="L205">
        <v>2.4043999999999999</v>
      </c>
      <c r="M205">
        <f>SUM(L$2:L205)</f>
        <v>480.3982000000002</v>
      </c>
    </row>
    <row r="206" spans="1:13" x14ac:dyDescent="0.25">
      <c r="A206" s="1">
        <v>44309</v>
      </c>
      <c r="B206">
        <f t="shared" si="16"/>
        <v>5.2200199999999999</v>
      </c>
      <c r="C206">
        <v>12.03</v>
      </c>
      <c r="D206">
        <v>-1.58996</v>
      </c>
      <c r="E206">
        <f t="shared" si="17"/>
        <v>1.2200199999999999</v>
      </c>
      <c r="F206">
        <f t="shared" si="19"/>
        <v>1.2200199999999999</v>
      </c>
      <c r="G206">
        <f>SUM(F$2:F206)</f>
        <v>408.1650995</v>
      </c>
      <c r="H206">
        <f t="shared" si="15"/>
        <v>0</v>
      </c>
      <c r="I206">
        <f>SUM(H$2:H206)</f>
        <v>915.80970195000054</v>
      </c>
      <c r="J206">
        <f t="shared" si="18"/>
        <v>0</v>
      </c>
      <c r="K206">
        <f>SUM(J$2:J206)</f>
        <v>100</v>
      </c>
      <c r="L206">
        <v>0</v>
      </c>
      <c r="M206">
        <f>SUM(L$2:L206)</f>
        <v>480.3982000000002</v>
      </c>
    </row>
    <row r="207" spans="1:13" x14ac:dyDescent="0.25">
      <c r="A207" s="1">
        <v>44310</v>
      </c>
      <c r="B207">
        <f t="shared" si="16"/>
        <v>8.8300200000000011</v>
      </c>
      <c r="C207">
        <v>14.8</v>
      </c>
      <c r="D207">
        <v>2.8600400000000001</v>
      </c>
      <c r="E207">
        <f t="shared" si="17"/>
        <v>4.8300200000000011</v>
      </c>
      <c r="F207">
        <f t="shared" si="19"/>
        <v>4.8300200000000011</v>
      </c>
      <c r="G207">
        <f>SUM(F$2:F207)</f>
        <v>412.99511949999999</v>
      </c>
      <c r="H207">
        <f t="shared" si="15"/>
        <v>0</v>
      </c>
      <c r="I207">
        <f>SUM(H$2:H207)</f>
        <v>915.80970195000054</v>
      </c>
      <c r="J207">
        <f t="shared" si="18"/>
        <v>0</v>
      </c>
      <c r="K207">
        <f>SUM(J$2:J207)</f>
        <v>100</v>
      </c>
      <c r="L207">
        <v>0</v>
      </c>
      <c r="M207">
        <f>SUM(L$2:L207)</f>
        <v>480.3982000000002</v>
      </c>
    </row>
    <row r="208" spans="1:13" x14ac:dyDescent="0.25">
      <c r="A208" s="1">
        <v>44311</v>
      </c>
      <c r="B208">
        <f t="shared" si="16"/>
        <v>5.66</v>
      </c>
      <c r="C208">
        <v>11.3</v>
      </c>
      <c r="D208">
        <v>0.02</v>
      </c>
      <c r="E208">
        <f t="shared" si="17"/>
        <v>1.6600000000000001</v>
      </c>
      <c r="F208">
        <f t="shared" si="19"/>
        <v>1.6600000000000001</v>
      </c>
      <c r="G208">
        <f>SUM(F$2:F208)</f>
        <v>414.65511950000001</v>
      </c>
      <c r="H208">
        <f t="shared" si="15"/>
        <v>0</v>
      </c>
      <c r="I208">
        <f>SUM(H$2:H208)</f>
        <v>915.80970195000054</v>
      </c>
      <c r="J208">
        <f t="shared" si="18"/>
        <v>0</v>
      </c>
      <c r="K208">
        <f>SUM(J$2:J208)</f>
        <v>100</v>
      </c>
      <c r="L208">
        <v>1.5860000000000001</v>
      </c>
      <c r="M208">
        <f>SUM(L$2:L208)</f>
        <v>481.98420000000021</v>
      </c>
    </row>
    <row r="209" spans="1:13" x14ac:dyDescent="0.25">
      <c r="A209" s="1">
        <v>44312</v>
      </c>
      <c r="B209">
        <f t="shared" si="16"/>
        <v>3.0949999999999998</v>
      </c>
      <c r="C209">
        <v>8.83</v>
      </c>
      <c r="D209">
        <v>-2.64</v>
      </c>
      <c r="E209">
        <f t="shared" si="17"/>
        <v>-0.90500000000000025</v>
      </c>
      <c r="F209">
        <f t="shared" si="19"/>
        <v>0</v>
      </c>
      <c r="G209">
        <f>SUM(F$2:F209)</f>
        <v>414.65511950000001</v>
      </c>
      <c r="H209">
        <f t="shared" si="15"/>
        <v>0.90500000000000025</v>
      </c>
      <c r="I209">
        <f>SUM(H$2:H209)</f>
        <v>916.71470195000052</v>
      </c>
      <c r="J209">
        <f t="shared" si="18"/>
        <v>0</v>
      </c>
      <c r="K209">
        <f>SUM(J$2:J209)</f>
        <v>100</v>
      </c>
      <c r="L209" s="2" t="s">
        <v>14</v>
      </c>
      <c r="M209">
        <f>SUM(L$2:L209)</f>
        <v>481.98420000000021</v>
      </c>
    </row>
    <row r="210" spans="1:13" x14ac:dyDescent="0.25">
      <c r="A210" s="1">
        <v>44313</v>
      </c>
      <c r="B210">
        <f t="shared" si="16"/>
        <v>11.355</v>
      </c>
      <c r="C210">
        <v>20.13</v>
      </c>
      <c r="D210">
        <v>2.58</v>
      </c>
      <c r="E210">
        <f t="shared" si="17"/>
        <v>7.3550000000000004</v>
      </c>
      <c r="F210">
        <f t="shared" si="19"/>
        <v>7.3550000000000004</v>
      </c>
      <c r="G210">
        <f>SUM(F$2:F210)</f>
        <v>422.01011950000003</v>
      </c>
      <c r="H210">
        <f t="shared" si="15"/>
        <v>0</v>
      </c>
      <c r="I210">
        <f>SUM(H$2:H210)</f>
        <v>916.71470195000052</v>
      </c>
      <c r="J210">
        <f t="shared" si="18"/>
        <v>0</v>
      </c>
      <c r="K210">
        <f>SUM(J$2:J210)</f>
        <v>100</v>
      </c>
      <c r="L210">
        <v>0.1578</v>
      </c>
      <c r="M210">
        <f>SUM(L$2:L210)</f>
        <v>482.14200000000022</v>
      </c>
    </row>
    <row r="211" spans="1:13" x14ac:dyDescent="0.25">
      <c r="A211" s="1">
        <v>44314</v>
      </c>
      <c r="B211">
        <f t="shared" si="16"/>
        <v>16.170000000000002</v>
      </c>
      <c r="C211">
        <v>21.88</v>
      </c>
      <c r="D211">
        <v>10.46</v>
      </c>
      <c r="E211">
        <f t="shared" si="17"/>
        <v>12.170000000000002</v>
      </c>
      <c r="F211">
        <f t="shared" si="19"/>
        <v>12.170000000000002</v>
      </c>
      <c r="G211">
        <f>SUM(F$2:F211)</f>
        <v>434.18011950000005</v>
      </c>
      <c r="H211">
        <f t="shared" ref="H211:H214" si="20">IF(E211&lt;0,ABS(E211), 0)</f>
        <v>0</v>
      </c>
      <c r="I211">
        <f>SUM(H$2:H211)</f>
        <v>916.71470195000052</v>
      </c>
      <c r="J211">
        <f t="shared" si="18"/>
        <v>0</v>
      </c>
      <c r="K211">
        <f>SUM(J$2:J211)</f>
        <v>100</v>
      </c>
      <c r="L211">
        <v>4.2232000000000003</v>
      </c>
      <c r="M211">
        <f>SUM(L$2:L211)</f>
        <v>486.36520000000024</v>
      </c>
    </row>
    <row r="212" spans="1:13" x14ac:dyDescent="0.25">
      <c r="A212" s="1">
        <v>44315</v>
      </c>
      <c r="B212">
        <f t="shared" si="16"/>
        <v>12.51</v>
      </c>
      <c r="C212">
        <v>15.4</v>
      </c>
      <c r="D212">
        <v>9.6199999999999992</v>
      </c>
      <c r="E212">
        <f t="shared" si="17"/>
        <v>8.51</v>
      </c>
      <c r="F212">
        <f t="shared" si="19"/>
        <v>8.51</v>
      </c>
      <c r="G212">
        <f>SUM(F$2:F212)</f>
        <v>442.69011950000004</v>
      </c>
      <c r="H212">
        <f t="shared" si="20"/>
        <v>0</v>
      </c>
      <c r="I212">
        <f>SUM(H$2:H212)</f>
        <v>916.71470195000052</v>
      </c>
      <c r="J212">
        <f t="shared" si="18"/>
        <v>0</v>
      </c>
      <c r="K212">
        <f>SUM(J$2:J212)</f>
        <v>100</v>
      </c>
      <c r="L212">
        <v>25.7606</v>
      </c>
      <c r="M212">
        <f>SUM(L$2:L212)</f>
        <v>512.12580000000025</v>
      </c>
    </row>
    <row r="213" spans="1:13" x14ac:dyDescent="0.25">
      <c r="A213" s="1">
        <v>44316</v>
      </c>
      <c r="B213">
        <f t="shared" si="16"/>
        <v>5.0649999999999995</v>
      </c>
      <c r="C213">
        <v>8.93</v>
      </c>
      <c r="D213">
        <v>1.2</v>
      </c>
      <c r="E213">
        <f t="shared" si="17"/>
        <v>1.0649999999999995</v>
      </c>
      <c r="F213">
        <f t="shared" si="19"/>
        <v>1.0649999999999995</v>
      </c>
      <c r="G213">
        <f>SUM(F$2:F213)</f>
        <v>443.75511950000003</v>
      </c>
      <c r="H213">
        <f t="shared" si="20"/>
        <v>0</v>
      </c>
      <c r="I213">
        <f>SUM(H$2:H213)</f>
        <v>916.71470195000052</v>
      </c>
      <c r="J213">
        <f t="shared" si="18"/>
        <v>0</v>
      </c>
      <c r="K213">
        <f>SUM(J$2:J213)</f>
        <v>100</v>
      </c>
      <c r="L213">
        <v>5.2910000000000004</v>
      </c>
      <c r="M213">
        <f>SUM(L$2:L213)</f>
        <v>517.41680000000031</v>
      </c>
    </row>
    <row r="214" spans="1:13" x14ac:dyDescent="0.25">
      <c r="A214" s="1">
        <v>44317</v>
      </c>
      <c r="B214">
        <f t="shared" si="16"/>
        <v>5.1999999999999993</v>
      </c>
      <c r="C214">
        <v>11.28</v>
      </c>
      <c r="D214">
        <v>-0.88</v>
      </c>
      <c r="E214">
        <f t="shared" si="17"/>
        <v>1.1999999999999993</v>
      </c>
      <c r="F214">
        <f t="shared" si="19"/>
        <v>1.1999999999999993</v>
      </c>
      <c r="G214">
        <f>SUM(F$2:F214)</f>
        <v>444.95511950000002</v>
      </c>
      <c r="H214">
        <f t="shared" si="20"/>
        <v>0</v>
      </c>
      <c r="I214">
        <f>SUM(H$2:H214)</f>
        <v>916.71470195000052</v>
      </c>
      <c r="J214">
        <f t="shared" si="18"/>
        <v>0</v>
      </c>
      <c r="K214">
        <f>SUM(J$2:J214)</f>
        <v>100</v>
      </c>
      <c r="L214">
        <v>8.8400000000000006E-2</v>
      </c>
      <c r="M214">
        <f>SUM(L$2:L214)</f>
        <v>517.50520000000029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2024-06-25T21:04:59Z</dcterms:modified>
</cp:coreProperties>
</file>