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22020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6" i="1" l="1"/>
  <c r="S16" i="1"/>
  <c r="T16" i="1"/>
  <c r="Q16" i="1"/>
  <c r="R15" i="1"/>
  <c r="S15" i="1"/>
  <c r="T15" i="1"/>
  <c r="Q15" i="1"/>
  <c r="R14" i="1"/>
  <c r="S14" i="1"/>
  <c r="T14" i="1"/>
  <c r="Q14" i="1"/>
  <c r="G16" i="1" l="1"/>
  <c r="H19" i="1"/>
  <c r="I19" i="1"/>
  <c r="J19" i="1"/>
  <c r="G19" i="1"/>
  <c r="H16" i="1"/>
  <c r="I16" i="1"/>
  <c r="J16" i="1"/>
  <c r="H18" i="1"/>
  <c r="I18" i="1"/>
  <c r="J18" i="1"/>
  <c r="G18" i="1"/>
  <c r="G15" i="1"/>
  <c r="H15" i="1"/>
  <c r="I15" i="1"/>
  <c r="J15" i="1"/>
</calcChain>
</file>

<file path=xl/sharedStrings.xml><?xml version="1.0" encoding="utf-8"?>
<sst xmlns="http://schemas.openxmlformats.org/spreadsheetml/2006/main" count="11" uniqueCount="11">
  <si>
    <t xml:space="preserve">    Double_t y2[nPoints] = {3.56892,2.85493,2.90771,3.08924};// MUON /r02/lc/xu/MarlinPandoraTest/HEAD20151210/20151211am10/</t>
  </si>
  <si>
    <t xml:space="preserve">    Double_t erry2[nPoints] = {0.0460938,0.036756,0.0370356,0.0396873 };// MUON with 20150413 20150929am14</t>
  </si>
  <si>
    <t xml:space="preserve">    //Double_t y2[nPoints] = {3.49641, 2.72426, 2.61667, 2.7686};// perfect photon from steve</t>
  </si>
  <si>
    <t xml:space="preserve">    //Double_t erry2[nPoints] = {0.0444942,0.036756,0.0334291,0.0353562 };//</t>
  </si>
  <si>
    <t xml:space="preserve">    Double_t y1[nPoints] = {3.76354,2.8844,2.77463,2.89704};// new photon with merging 20160107am13</t>
  </si>
  <si>
    <t xml:space="preserve">    Double_t erry1[nPoints] = {0.0482638,0.0371727,0.0357569 ,0.03669   };//</t>
  </si>
  <si>
    <t xml:space="preserve">    </t>
  </si>
  <si>
    <t xml:space="preserve">    Double_t y2[nPoints] = {3.81442 ,2.97375,3.0293,3.08784};// MUON //r02/lc/xu/MarlinPandora1707Muon/20170503/"</t>
  </si>
  <si>
    <t xml:space="preserve">    Double_t erry2[nPoints] = {0.0520089,0.0415553,0.0405097,0.0525556};// MUON with 20150413 20150929am14</t>
  </si>
  <si>
    <t xml:space="preserve">    //Double_t y2[nPoints] = {3.75045,2.86256,2.78874,2.77935};// perfect photon /r06/lc/xu/MarlinPandora1707PerfectPhoton/20170502/</t>
  </si>
  <si>
    <t xml:space="preserve">    //Double_t erry2[nPoints] = {0.0528128,0.0473167,0.0399617,0.0467059};//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</si>
</sst>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I23" sqref="I23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 t="s">
        <v>1</v>
      </c>
    </row>
    <row r="4" spans="1:20" x14ac:dyDescent="0.3">
      <c r="A4" t="s">
        <v>2</v>
      </c>
    </row>
    <row r="5" spans="1:20" x14ac:dyDescent="0.3">
      <c r="A5" t="s">
        <v>3</v>
      </c>
    </row>
    <row r="8" spans="1:20" x14ac:dyDescent="0.3">
      <c r="A8" t="s">
        <v>4</v>
      </c>
    </row>
    <row r="9" spans="1:20" x14ac:dyDescent="0.3">
      <c r="A9" t="s">
        <v>5</v>
      </c>
    </row>
    <row r="12" spans="1:20" x14ac:dyDescent="0.3">
      <c r="A12">
        <v>3.7504499999999998</v>
      </c>
      <c r="B12">
        <v>2.8625600000000002</v>
      </c>
      <c r="C12">
        <v>2.7887400000000002</v>
      </c>
      <c r="D12">
        <v>2.77935</v>
      </c>
    </row>
    <row r="13" spans="1:20" x14ac:dyDescent="0.3">
      <c r="A13">
        <v>5.28128E-2</v>
      </c>
      <c r="B13">
        <v>4.7316700000000003E-2</v>
      </c>
      <c r="C13">
        <v>3.9961700000000003E-2</v>
      </c>
      <c r="D13">
        <v>4.6705900000000002E-2</v>
      </c>
    </row>
    <row r="14" spans="1:20" x14ac:dyDescent="0.3">
      <c r="L14">
        <v>3.49641</v>
      </c>
      <c r="M14">
        <v>2.7242600000000001</v>
      </c>
      <c r="N14">
        <v>2.6166700000000001</v>
      </c>
      <c r="O14">
        <v>2.7686000000000002</v>
      </c>
      <c r="Q14">
        <f>SQRT(L15^2-L14^2)</f>
        <v>0.71575629812108477</v>
      </c>
      <c r="R14">
        <f t="shared" ref="R14:T14" si="0">SQRT(M15^2-M14^2)</f>
        <v>0.85383415093330606</v>
      </c>
      <c r="S14">
        <f t="shared" si="0"/>
        <v>1.267996670027173</v>
      </c>
      <c r="T14">
        <f t="shared" si="0"/>
        <v>1.3704954642756031</v>
      </c>
    </row>
    <row r="15" spans="1:20" x14ac:dyDescent="0.3">
      <c r="A15">
        <v>3.8144200000000001</v>
      </c>
      <c r="B15">
        <v>2.9737499999999999</v>
      </c>
      <c r="C15">
        <v>3.0293000000000001</v>
      </c>
      <c r="D15">
        <v>3.0878399999999999</v>
      </c>
      <c r="G15">
        <f>SQRT(A15^2-A12^2)</f>
        <v>0.6956469894278291</v>
      </c>
      <c r="H15">
        <f t="shared" ref="H15:J15" si="1">SQRT(B15^2-B12^2)</f>
        <v>0.80556769355529489</v>
      </c>
      <c r="I15">
        <f t="shared" si="1"/>
        <v>1.1830417162551792</v>
      </c>
      <c r="J15">
        <f t="shared" si="1"/>
        <v>1.3453510482769913</v>
      </c>
      <c r="L15">
        <v>3.5689199999999999</v>
      </c>
      <c r="M15">
        <v>2.85493</v>
      </c>
      <c r="N15">
        <v>2.9077099999999998</v>
      </c>
      <c r="O15">
        <v>3.0892400000000002</v>
      </c>
      <c r="Q15">
        <f>SQRT(L16^2-L14^2)</f>
        <v>1.3926056310025459</v>
      </c>
      <c r="R15">
        <f t="shared" ref="R15:T15" si="2">SQRT(M16^2-M14^2)</f>
        <v>0.94771874118854438</v>
      </c>
      <c r="S15">
        <f t="shared" si="2"/>
        <v>0.92282704121628367</v>
      </c>
      <c r="T15">
        <f t="shared" si="2"/>
        <v>0.85305029253848763</v>
      </c>
    </row>
    <row r="16" spans="1:20" x14ac:dyDescent="0.3">
      <c r="A16">
        <v>5.2008899999999997E-2</v>
      </c>
      <c r="B16">
        <v>4.1555300000000003E-2</v>
      </c>
      <c r="C16">
        <v>4.0509700000000003E-2</v>
      </c>
      <c r="D16">
        <v>5.2555600000000001E-2</v>
      </c>
      <c r="G16">
        <f>SQRT((A16)^2+(A13)^2)</f>
        <v>7.4122314609367135E-2</v>
      </c>
      <c r="H16">
        <f t="shared" ref="H16:J16" si="3">SQRT((B16)^2+(B13)^2)</f>
        <v>6.2973907747415528E-2</v>
      </c>
      <c r="I16">
        <f t="shared" si="3"/>
        <v>5.6903192010466341E-2</v>
      </c>
      <c r="J16">
        <f t="shared" si="3"/>
        <v>7.0310256621420458E-2</v>
      </c>
      <c r="L16">
        <v>3.7635399999999999</v>
      </c>
      <c r="M16">
        <v>2.8843999999999999</v>
      </c>
      <c r="N16">
        <v>2.7746300000000002</v>
      </c>
      <c r="O16">
        <v>2.8970400000000001</v>
      </c>
      <c r="Q16">
        <f>SQRT(L17^2-L14^2)</f>
        <v>1.4050165601871034</v>
      </c>
      <c r="R16">
        <f t="shared" ref="R16:T16" si="4">SQRT(M17^2-M14^2)</f>
        <v>1.0018904505483615</v>
      </c>
      <c r="S16">
        <f t="shared" si="4"/>
        <v>1.1685722800066749</v>
      </c>
      <c r="T16">
        <f t="shared" si="4"/>
        <v>0.93415514905180397</v>
      </c>
    </row>
    <row r="17" spans="1:15" x14ac:dyDescent="0.3">
      <c r="L17">
        <v>3.7681499999999999</v>
      </c>
      <c r="M17">
        <v>2.90265</v>
      </c>
      <c r="N17">
        <v>2.8657499999999998</v>
      </c>
      <c r="O17">
        <v>2.9219499999999998</v>
      </c>
    </row>
    <row r="18" spans="1:15" x14ac:dyDescent="0.3">
      <c r="A18">
        <v>3.7635399999999999</v>
      </c>
      <c r="B18">
        <v>2.8843999999999999</v>
      </c>
      <c r="C18">
        <v>2.7746300000000002</v>
      </c>
      <c r="D18">
        <v>2.8970400000000001</v>
      </c>
      <c r="G18">
        <f>SQRT(A18^2-A12^2)</f>
        <v>0.31362099594893084</v>
      </c>
      <c r="H18">
        <f t="shared" ref="H18:J18" si="5">SQRT(B18^2-B12^2)</f>
        <v>0.35427899514365568</v>
      </c>
      <c r="I18" t="e">
        <f t="shared" si="5"/>
        <v>#NUM!</v>
      </c>
      <c r="J18">
        <f t="shared" si="5"/>
        <v>0.81734591153317715</v>
      </c>
    </row>
    <row r="19" spans="1:15" x14ac:dyDescent="0.3">
      <c r="A19">
        <v>4.8263800000000003E-2</v>
      </c>
      <c r="B19">
        <v>3.7172700000000003E-2</v>
      </c>
      <c r="C19">
        <v>3.5756900000000001E-2</v>
      </c>
      <c r="D19">
        <v>3.669E-2</v>
      </c>
      <c r="G19">
        <f>SQRT((A19)^2+(A13)^2)</f>
        <v>7.1544295609643122E-2</v>
      </c>
      <c r="H19">
        <f t="shared" ref="H19:J19" si="6">SQRT((B19)^2+(B13)^2)</f>
        <v>6.0172084259895807E-2</v>
      </c>
      <c r="I19">
        <f t="shared" si="6"/>
        <v>5.3623626924146045E-2</v>
      </c>
      <c r="J19">
        <f t="shared" si="6"/>
        <v>5.9393578733815997E-2</v>
      </c>
    </row>
    <row r="24" spans="1:15" x14ac:dyDescent="0.3">
      <c r="A24" t="s">
        <v>7</v>
      </c>
    </row>
    <row r="25" spans="1:15" x14ac:dyDescent="0.3">
      <c r="A25" t="s">
        <v>8</v>
      </c>
    </row>
    <row r="26" spans="1:15" x14ac:dyDescent="0.3">
      <c r="A26" t="s">
        <v>6</v>
      </c>
    </row>
    <row r="30" spans="1:15" x14ac:dyDescent="0.3">
      <c r="A30" t="s">
        <v>9</v>
      </c>
    </row>
    <row r="31" spans="1:15" x14ac:dyDescent="0.3">
      <c r="A31" t="s">
        <v>10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Boruo Xu</dc:creator>
  <cp:lastModifiedBy>Boruo Xu</cp:lastModifiedBy>
  <dcterms:created xsi:type="dcterms:W3CDTF">2017-05-02T12:54:01Z</dcterms:created>
  <dcterms:modified xsi:type="dcterms:W3CDTF">2017-05-02T17:18:35Z</dcterms:modified>
</cp:coreProperties>
</file>