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FP_Purchasing\040_Eastern_Purchasing\Common\Home Depot Group\Shared Master Files\Custom Lookup Tables\"/>
    </mc:Choice>
  </mc:AlternateContent>
  <xr:revisionPtr revIDLastSave="0" documentId="13_ncr:1_{5425C906-5345-424B-B330-88AC6DFBBD59}" xr6:coauthVersionLast="44" xr6:coauthVersionMax="44" xr10:uidLastSave="{00000000-0000-0000-0000-000000000000}"/>
  <bookViews>
    <workbookView xWindow="13635" yWindow="3465" windowWidth="22770" windowHeight="17505" xr2:uid="{462C8FF9-5DF9-4A59-BE5D-317C56211FAF}"/>
  </bookViews>
  <sheets>
    <sheet name="HD_SUBCLASS" sheetId="1" r:id="rId1"/>
    <sheet name="UFP_SUBINDEX" sheetId="3" r:id="rId2"/>
    <sheet name="ACCOUNT_MANAGER_DETAIL" sheetId="4" r:id="rId3"/>
    <sheet name="Orphan Subclass &amp; SubInde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</calcChain>
</file>

<file path=xl/sharedStrings.xml><?xml version="1.0" encoding="utf-8"?>
<sst xmlns="http://schemas.openxmlformats.org/spreadsheetml/2006/main" count="310" uniqueCount="234">
  <si>
    <t>SUBCLASS_ID</t>
  </si>
  <si>
    <t>021-001-002</t>
  </si>
  <si>
    <t>021-001-005</t>
  </si>
  <si>
    <t>021-001-006</t>
  </si>
  <si>
    <t>021-001-007</t>
  </si>
  <si>
    <t>021-001-060</t>
  </si>
  <si>
    <t>021-002-002</t>
  </si>
  <si>
    <t>021-002-003</t>
  </si>
  <si>
    <t>021-002-004</t>
  </si>
  <si>
    <t>021-002-005</t>
  </si>
  <si>
    <t>021-002-006</t>
  </si>
  <si>
    <t>021-002-060</t>
  </si>
  <si>
    <t>021-002-061</t>
  </si>
  <si>
    <t>021-003-002</t>
  </si>
  <si>
    <t>021-003-003</t>
  </si>
  <si>
    <t>021-003-004</t>
  </si>
  <si>
    <t>021-003-006</t>
  </si>
  <si>
    <t>021-003-007</t>
  </si>
  <si>
    <t>021-003-009</t>
  </si>
  <si>
    <t>021-003-013</t>
  </si>
  <si>
    <t>021-003-060</t>
  </si>
  <si>
    <t>021-003-062</t>
  </si>
  <si>
    <t>021-003-063</t>
  </si>
  <si>
    <t>021-004-003</t>
  </si>
  <si>
    <t>021-004-005</t>
  </si>
  <si>
    <t>021-004-060</t>
  </si>
  <si>
    <t>021-005-002</t>
  </si>
  <si>
    <t>021-005-003</t>
  </si>
  <si>
    <t>021-005-004</t>
  </si>
  <si>
    <t>021-005-005</t>
  </si>
  <si>
    <t>021-005-008</t>
  </si>
  <si>
    <t>021-005-009</t>
  </si>
  <si>
    <t>021-005-010</t>
  </si>
  <si>
    <t>021-005-011</t>
  </si>
  <si>
    <t>021-005-014</t>
  </si>
  <si>
    <t>021-005-018</t>
  </si>
  <si>
    <t>021-005-019</t>
  </si>
  <si>
    <t>021-005-020</t>
  </si>
  <si>
    <t>021-005-060</t>
  </si>
  <si>
    <t>021-005-062</t>
  </si>
  <si>
    <t>021-005-063</t>
  </si>
  <si>
    <t>021-006-002</t>
  </si>
  <si>
    <t>021-006-005</t>
  </si>
  <si>
    <t>021-006-007</t>
  </si>
  <si>
    <t>021-006-060</t>
  </si>
  <si>
    <t>021-007-002</t>
  </si>
  <si>
    <t>021-007-004</t>
  </si>
  <si>
    <t>021-007-006</t>
  </si>
  <si>
    <t>021-007-007</t>
  </si>
  <si>
    <t>021-007-008</t>
  </si>
  <si>
    <t>021-007-060</t>
  </si>
  <si>
    <t>021-007-061</t>
  </si>
  <si>
    <t>021-008-002</t>
  </si>
  <si>
    <t>021-008-003</t>
  </si>
  <si>
    <t>021-008-004</t>
  </si>
  <si>
    <t>021-008-005</t>
  </si>
  <si>
    <t>021-008-006</t>
  </si>
  <si>
    <t>021-008-007</t>
  </si>
  <si>
    <t>021-008-008</t>
  </si>
  <si>
    <t>021-008-009</t>
  </si>
  <si>
    <t>021-008-010</t>
  </si>
  <si>
    <t>021-008-011</t>
  </si>
  <si>
    <t>021-008-012</t>
  </si>
  <si>
    <t>021-008-013</t>
  </si>
  <si>
    <t>021-008-014</t>
  </si>
  <si>
    <t>021-008-015</t>
  </si>
  <si>
    <t>021-008-016</t>
  </si>
  <si>
    <t>021-008-017</t>
  </si>
  <si>
    <t>021-008-018</t>
  </si>
  <si>
    <t>021-008-060</t>
  </si>
  <si>
    <t>021-008-061</t>
  </si>
  <si>
    <t>021-008-062</t>
  </si>
  <si>
    <t>021-008-063</t>
  </si>
  <si>
    <t>021-011-060</t>
  </si>
  <si>
    <t>021-013-003</t>
  </si>
  <si>
    <t>021-015-002</t>
  </si>
  <si>
    <t>021-017-004</t>
  </si>
  <si>
    <t>021-017-060</t>
  </si>
  <si>
    <t>021-018-002</t>
  </si>
  <si>
    <t>021-018-060</t>
  </si>
  <si>
    <t>021-020-002</t>
  </si>
  <si>
    <t>021-020-003</t>
  </si>
  <si>
    <t>021-020-004</t>
  </si>
  <si>
    <t>021-020-005</t>
  </si>
  <si>
    <t>021-020-006</t>
  </si>
  <si>
    <t>021-020-007</t>
  </si>
  <si>
    <t>021-020-008</t>
  </si>
  <si>
    <t>021-020-010</t>
  </si>
  <si>
    <t>021-020-060</t>
  </si>
  <si>
    <t>021-020-061</t>
  </si>
  <si>
    <t>021-020-062</t>
  </si>
  <si>
    <t>021-080-004</t>
  </si>
  <si>
    <t>021-090-002</t>
  </si>
  <si>
    <t>022-004-006</t>
  </si>
  <si>
    <t>022-004-060</t>
  </si>
  <si>
    <t>022-009-009</t>
  </si>
  <si>
    <t>022-009-060</t>
  </si>
  <si>
    <t>022-010-015</t>
  </si>
  <si>
    <t>022-010-060</t>
  </si>
  <si>
    <t>022-012-002</t>
  </si>
  <si>
    <t>022-012-003</t>
  </si>
  <si>
    <t>022-012-004</t>
  </si>
  <si>
    <t>022-012-007</t>
  </si>
  <si>
    <t>022-012-060</t>
  </si>
  <si>
    <t>022-013-002</t>
  </si>
  <si>
    <t>022-013-003</t>
  </si>
  <si>
    <t>022-014-060</t>
  </si>
  <si>
    <t>025-001-013</t>
  </si>
  <si>
    <t>025-003-027</t>
  </si>
  <si>
    <t>025-003-060</t>
  </si>
  <si>
    <t>025-004-016</t>
  </si>
  <si>
    <t>025-012-008</t>
  </si>
  <si>
    <t>027-031-004</t>
  </si>
  <si>
    <t>028-005-009</t>
  </si>
  <si>
    <t>028-005-060</t>
  </si>
  <si>
    <t>028-009-012</t>
  </si>
  <si>
    <t>028-020-007</t>
  </si>
  <si>
    <t>028-023-005</t>
  </si>
  <si>
    <t>028-023-008</t>
  </si>
  <si>
    <t>028-023-011</t>
  </si>
  <si>
    <t>028-023-012</t>
  </si>
  <si>
    <t>028-023-020</t>
  </si>
  <si>
    <t>028-026-004</t>
  </si>
  <si>
    <t>028-028-005</t>
  </si>
  <si>
    <t>028-028-007</t>
  </si>
  <si>
    <t>028-028-014</t>
  </si>
  <si>
    <t>030-027-002</t>
  </si>
  <si>
    <t>030-027-005</t>
  </si>
  <si>
    <t>Dom Beaulieu</t>
  </si>
  <si>
    <t>Justin Fink</t>
  </si>
  <si>
    <t>Alyssa Lett</t>
  </si>
  <si>
    <t>SUBCLASS_FULL</t>
  </si>
  <si>
    <t>SALES</t>
  </si>
  <si>
    <t>Fencing</t>
  </si>
  <si>
    <t>Brite Fence Components</t>
  </si>
  <si>
    <t>Brite Fence Panels</t>
  </si>
  <si>
    <t>Fence Gates</t>
  </si>
  <si>
    <t>Fence Hardware</t>
  </si>
  <si>
    <t>Other Non-wood</t>
  </si>
  <si>
    <t>Packaging/ Merchandising</t>
  </si>
  <si>
    <t>Treated Fence Components</t>
  </si>
  <si>
    <t>Treated Fence Panels</t>
  </si>
  <si>
    <t>Vinyl Fencing</t>
  </si>
  <si>
    <t>Construction and Building Materials</t>
  </si>
  <si>
    <t>Drywall</t>
  </si>
  <si>
    <t>Other</t>
  </si>
  <si>
    <t>Rebar</t>
  </si>
  <si>
    <t>Deck Components</t>
  </si>
  <si>
    <t>Brite Lattice</t>
  </si>
  <si>
    <t>Decking Hardware - Alternative Materials</t>
  </si>
  <si>
    <t>Decking Hardware - Wood</t>
  </si>
  <si>
    <t>Decorative Accessories</t>
  </si>
  <si>
    <t>Lighting</t>
  </si>
  <si>
    <t>Plastic Lattice</t>
  </si>
  <si>
    <t>Stairs - Wood</t>
  </si>
  <si>
    <t>Treated Lattice</t>
  </si>
  <si>
    <t>Decking</t>
  </si>
  <si>
    <t>Brite Decking</t>
  </si>
  <si>
    <t>Composite Fascia</t>
  </si>
  <si>
    <t>IPE Decking and Components</t>
  </si>
  <si>
    <t>Treated Decking</t>
  </si>
  <si>
    <t>UFP Composite Decking</t>
  </si>
  <si>
    <t>EWP</t>
  </si>
  <si>
    <t>LVL</t>
  </si>
  <si>
    <t>Rim Board</t>
  </si>
  <si>
    <t>Finance Charge</t>
  </si>
  <si>
    <t>Null</t>
  </si>
  <si>
    <t>Hardware</t>
  </si>
  <si>
    <t>Fastener (Screw-Staple-Bolt-Washer)</t>
  </si>
  <si>
    <t>Other hardware</t>
  </si>
  <si>
    <t>Home &amp; Lifestyle</t>
  </si>
  <si>
    <t>Games</t>
  </si>
  <si>
    <t>Knockdown Furniture</t>
  </si>
  <si>
    <t>Project Boards</t>
  </si>
  <si>
    <t>Project Lattice</t>
  </si>
  <si>
    <t>Project Panels</t>
  </si>
  <si>
    <t>Sawhorses</t>
  </si>
  <si>
    <t>Specialized Craft &amp; Hobby Items</t>
  </si>
  <si>
    <t>Industrial</t>
  </si>
  <si>
    <t>Banding Boards</t>
  </si>
  <si>
    <t>Box</t>
  </si>
  <si>
    <t>Cabinetry</t>
  </si>
  <si>
    <t>Other - Override Exceptions</t>
  </si>
  <si>
    <t>Other - Packaging</t>
  </si>
  <si>
    <t>Pallet/Skid</t>
  </si>
  <si>
    <t>Lawn &amp; Garden</t>
  </si>
  <si>
    <t>Accessories</t>
  </si>
  <si>
    <t>Arbors, Pergolas, &amp; Trellises</t>
  </si>
  <si>
    <t>Landscape Timbers</t>
  </si>
  <si>
    <t>Mailbox Posts</t>
  </si>
  <si>
    <t>Other (OE prod, plntr boxes,swingset lu)</t>
  </si>
  <si>
    <t>Picnic Tables</t>
  </si>
  <si>
    <t>Planters</t>
  </si>
  <si>
    <t>Railroad Ties</t>
  </si>
  <si>
    <t>Stakes</t>
  </si>
  <si>
    <t>Lumber - Brite</t>
  </si>
  <si>
    <t>Unworked</t>
  </si>
  <si>
    <t>Worked</t>
  </si>
  <si>
    <t>Lumber - Other TRT, painted, primed</t>
  </si>
  <si>
    <t>Unworked Borate Treatments</t>
  </si>
  <si>
    <t>Unworked CA-C Treatments</t>
  </si>
  <si>
    <t>Worked CA-C Treatments</t>
  </si>
  <si>
    <t>Lumber - Std TRT</t>
  </si>
  <si>
    <t>Unworked - VALUE ADDED</t>
  </si>
  <si>
    <t>Not Applicable</t>
  </si>
  <si>
    <t>Packaging - PACS</t>
  </si>
  <si>
    <t>Adhesive</t>
  </si>
  <si>
    <t>Panel - Brite</t>
  </si>
  <si>
    <t>Panel - Fire Retardant</t>
  </si>
  <si>
    <t>Panel - Other TRT, Painted, Primed</t>
  </si>
  <si>
    <t>Panel - Std TRT</t>
  </si>
  <si>
    <t>Railing</t>
  </si>
  <si>
    <t>Brite Railing &amp; Components</t>
  </si>
  <si>
    <t>Glass Railing &amp; Components</t>
  </si>
  <si>
    <t>Metal Railing &amp; Components</t>
  </si>
  <si>
    <t>Plastic Railing &amp; Components</t>
  </si>
  <si>
    <t>Post Caps</t>
  </si>
  <si>
    <t>Post Caps - Lighted</t>
  </si>
  <si>
    <t>Railing Connectors</t>
  </si>
  <si>
    <t>Treated Railing &amp; Components</t>
  </si>
  <si>
    <t>UFP Composite Railing &amp; Components</t>
  </si>
  <si>
    <t>Siding, Pattern &amp; Trim</t>
  </si>
  <si>
    <t>Other Non-wood trim/moulding - Exterior</t>
  </si>
  <si>
    <t>Pattern - Finished</t>
  </si>
  <si>
    <t>Pattern - Natural</t>
  </si>
  <si>
    <t>Pattern - Primed</t>
  </si>
  <si>
    <t>T1-11 Siding</t>
  </si>
  <si>
    <t>Wood Exterior Siding</t>
  </si>
  <si>
    <t>Wood Exterior trim/moulding</t>
  </si>
  <si>
    <t>ACCOUNT_MANAGER</t>
  </si>
  <si>
    <t>ACCT_MNGR</t>
  </si>
  <si>
    <t>ACCT_MNGR_ID</t>
  </si>
  <si>
    <t>PRODUCT_INDEX</t>
  </si>
  <si>
    <t>PRODUCT_SUBINDEX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</si>
</sst>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2</xdr:row>
      <xdr:rowOff>133350</xdr:rowOff>
    </xdr:from>
    <xdr:ext cx="5744458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E1AFE9-6CEC-4316-BC77-717D6D548D4E}"/>
            </a:ext>
          </a:extLst>
        </xdr:cNvPr>
        <xdr:cNvSpPr txBox="1"/>
      </xdr:nvSpPr>
      <xdr:spPr>
        <a:xfrm>
          <a:off x="600075" y="514350"/>
          <a:ext cx="5744458" cy="147014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orphaned subclass</a:t>
          </a:r>
        </a:p>
        <a:p>
          <a:endParaRPr lang="en-US" sz="1100"/>
        </a:p>
        <a:p>
          <a:r>
            <a:rPr lang="en-US" sz="1100"/>
            <a:t>SELECT  </a:t>
          </a:r>
        </a:p>
        <a:p>
          <a:r>
            <a:rPr lang="en-US" sz="1100"/>
            <a:t>	SUBCLASS </a:t>
          </a:r>
        </a:p>
        <a:p>
          <a:r>
            <a:rPr lang="en-US" sz="1100"/>
            <a:t>FROM </a:t>
          </a:r>
        </a:p>
        <a:p>
          <a:r>
            <a:rPr lang="en-US" sz="1100"/>
            <a:t>	SUBCLASS_DETAIL </a:t>
          </a:r>
        </a:p>
        <a:p>
          <a:r>
            <a:rPr lang="en-US" sz="1100"/>
            <a:t>WHERE </a:t>
          </a:r>
        </a:p>
        <a:p>
          <a:r>
            <a:rPr lang="en-US" sz="1100"/>
            <a:t>	SUBCLASS.ID IS NOT IN (SELECT SUBCLASS FROM SUBCLASS_byAccountManager)</a:t>
          </a:r>
        </a:p>
      </xdr:txBody>
    </xdr:sp>
    <xdr:clientData/>
  </xdr:oneCellAnchor>
  <xdr:oneCellAnchor>
    <xdr:from>
      <xdr:col>0</xdr:col>
      <xdr:colOff>476250</xdr:colOff>
      <xdr:row>12</xdr:row>
      <xdr:rowOff>123825</xdr:rowOff>
    </xdr:from>
    <xdr:ext cx="4956229" cy="1470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245B43-8A3A-4FE1-913B-38E233D472B7}"/>
            </a:ext>
          </a:extLst>
        </xdr:cNvPr>
        <xdr:cNvSpPr txBox="1"/>
      </xdr:nvSpPr>
      <xdr:spPr>
        <a:xfrm>
          <a:off x="476250" y="2409825"/>
          <a:ext cx="4956229" cy="147014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orphaned index</a:t>
          </a:r>
        </a:p>
        <a:p>
          <a:endParaRPr lang="en-US" sz="1100"/>
        </a:p>
        <a:p>
          <a:r>
            <a:rPr lang="en-US" sz="1100"/>
            <a:t>SELECT  </a:t>
          </a:r>
        </a:p>
        <a:p>
          <a:r>
            <a:rPr lang="en-US" sz="1100"/>
            <a:t>	SUBINDEX</a:t>
          </a:r>
        </a:p>
        <a:p>
          <a:r>
            <a:rPr lang="en-US" sz="1100"/>
            <a:t>FROM </a:t>
          </a:r>
        </a:p>
        <a:p>
          <a:r>
            <a:rPr lang="en-US" sz="1100"/>
            <a:t>	[InternalCubeSales.Subindex_detail]</a:t>
          </a:r>
        </a:p>
        <a:p>
          <a:r>
            <a:rPr lang="en-US" sz="1100"/>
            <a:t>WHERE </a:t>
          </a:r>
        </a:p>
        <a:p>
          <a:r>
            <a:rPr lang="en-US" sz="1100"/>
            <a:t>	Subindex is not in (select subindex from tbl_subclass_byAccntMngr)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FDBC5-4427-443E-A316-B66D8CB4E6AD}" name="tbl_Subclass_byAccountMngr" displayName="tbl_Subclass_byAccountMngr" ref="A1:C128" totalsRowShown="0">
  <autoFilter ref="A1:C128" xr:uid="{89215688-8D1B-4D0C-826F-E11ED7007F0F}"/>
  <sortState xmlns:xlrd2="http://schemas.microsoft.com/office/spreadsheetml/2017/richdata2" ref="A2:B128">
    <sortCondition sortBy="cellColor" ref="A1:A128" dxfId="4"/>
  </sortState>
  <tableColumns count="3">
    <tableColumn id="1" xr3:uid="{466B10A4-6DC7-4CCD-80DF-C52DA2CF8D87}" name="SUBCLASS_ID"/>
    <tableColumn id="2" xr3:uid="{855CEFC5-50A9-41AF-81BE-B11BD2DC3D45}" name="ACCT_MNGR_ID"/>
    <tableColumn id="3" xr3:uid="{B1EC59B9-197B-46C7-9E06-BB1E25AF343C}" name="ACCOUNT_MANAGER" dataDxfId="3">
      <calculatedColumnFormula>VLOOKUP(tbl_Subclass_byAccountMngr[[#This Row],[ACCT_MNGR_ID]], tbl_ACCT_MNGR_DETAIL[],2,0)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7A60A2-1BB5-4FD0-9221-CF4A4433D95C}" name="tbl_SUBINDEX_byACCTMNGR" displayName="tbl_SUBINDEX_byACCTMNGR" ref="A1:D85" totalsRowShown="0">
  <autoFilter ref="A1:D85" xr:uid="{5CEC02C6-505B-44FD-9BBE-FD1886385B3B}"/>
  <sortState xmlns:xlrd2="http://schemas.microsoft.com/office/spreadsheetml/2017/richdata2" ref="A2:C85">
    <sortCondition descending="1" ref="C1:C85"/>
  </sortState>
  <tableColumns count="4">
    <tableColumn id="1" xr3:uid="{4D3F48FD-132B-4444-87D0-A1309B1516F5}" name="PRODUCT_INDEX"/>
    <tableColumn id="2" xr3:uid="{9E791B8A-EDCC-401A-8751-BD0BBBCB23ED}" name="PRODUCT_SUBINDEX"/>
    <tableColumn id="3" xr3:uid="{C6251583-0C8F-477C-8443-682DE2F2F378}" name="ACCT_MNGR_ID" dataDxfId="2"/>
    <tableColumn id="4" xr3:uid="{46AC83A9-E71A-4453-81D6-75A69D42D3B6}" name="ACCOUNT_MANAGER" dataDxfId="1">
      <calculatedColumnFormula>VLOOKUP(tbl_SUBINDEX_byACCTMNGR[[#This Row],[ACCT_MNGR_ID]], tbl_ACCT_MNGR_DETAIL[],2,0)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5EACF0-7FA2-42D8-B998-6FB9BD487380}" name="tbl_ACCT_MNGR_DETAIL" displayName="tbl_ACCT_MNGR_DETAIL" ref="A1:B4" totalsRowShown="0">
  <autoFilter ref="A1:B4" xr:uid="{AF56B7B3-6BDD-4B88-8DAB-1EC0E56709C7}"/>
  <tableColumns count="2">
    <tableColumn id="3" xr3:uid="{844405A0-BB75-4F4F-A182-16DF543F8070}" name="ACCT_MNGR_ID"/>
    <tableColumn id="1" xr3:uid="{B44C02EF-E3E7-4A04-96CD-C31DA09A1FC0}" name="ACCT_MN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3923-1C92-4DEB-A21E-09FCBA798B23}">
  <dimension ref="A1:C128"/>
  <sheetViews>
    <sheetView tabSelected="1" zoomScaleNormal="100" workbookViewId="0">
      <pane ySplit="1" topLeftCell="A2" activePane="bottomLeft" state="frozen"/>
      <selection pane="bottomLeft" activeCell="C56" sqref="C56"/>
    </sheetView>
  </sheetViews>
  <sheetFormatPr defaultRowHeight="15" x14ac:dyDescent="0.25"/>
  <cols>
    <col min="1" max="1" width="20" customWidth="1"/>
    <col min="2" max="2" width="21.85546875" customWidth="1"/>
    <col min="3" max="3" width="22.85546875" bestFit="1" customWidth="1"/>
  </cols>
  <sheetData>
    <row r="1" spans="1:3" x14ac:dyDescent="0.25">
      <c r="A1" t="s">
        <v>0</v>
      </c>
      <c r="B1" t="s">
        <v>231</v>
      </c>
      <c r="C1" s="1" t="s">
        <v>229</v>
      </c>
    </row>
    <row r="2" spans="1:3" x14ac:dyDescent="0.25">
      <c r="A2" t="s">
        <v>94</v>
      </c>
      <c r="B2">
        <v>1</v>
      </c>
      <c r="C2" t="str">
        <f>VLOOKUP(tbl_Subclass_byAccountMngr[[#This Row],[ACCT_MNGR_ID]], tbl_ACCT_MNGR_DETAIL[],2,0)</f>
        <v>Justin Fink</v>
      </c>
    </row>
    <row r="3" spans="1:3" x14ac:dyDescent="0.25">
      <c r="A3" t="s">
        <v>45</v>
      </c>
      <c r="B3">
        <v>1</v>
      </c>
      <c r="C3" t="str">
        <f>VLOOKUP(tbl_Subclass_byAccountMngr[[#This Row],[ACCT_MNGR_ID]], tbl_ACCT_MNGR_DETAIL[],2,0)</f>
        <v>Justin Fink</v>
      </c>
    </row>
    <row r="4" spans="1:3" x14ac:dyDescent="0.25">
      <c r="A4" t="s">
        <v>46</v>
      </c>
      <c r="B4">
        <v>1</v>
      </c>
      <c r="C4" t="str">
        <f>VLOOKUP(tbl_Subclass_byAccountMngr[[#This Row],[ACCT_MNGR_ID]], tbl_ACCT_MNGR_DETAIL[],2,0)</f>
        <v>Justin Fink</v>
      </c>
    </row>
    <row r="5" spans="1:3" x14ac:dyDescent="0.25">
      <c r="A5" t="s">
        <v>47</v>
      </c>
      <c r="B5">
        <v>1</v>
      </c>
      <c r="C5" t="str">
        <f>VLOOKUP(tbl_Subclass_byAccountMngr[[#This Row],[ACCT_MNGR_ID]], tbl_ACCT_MNGR_DETAIL[],2,0)</f>
        <v>Justin Fink</v>
      </c>
    </row>
    <row r="6" spans="1:3" x14ac:dyDescent="0.25">
      <c r="A6" t="s">
        <v>48</v>
      </c>
      <c r="B6">
        <v>1</v>
      </c>
      <c r="C6" t="str">
        <f>VLOOKUP(tbl_Subclass_byAccountMngr[[#This Row],[ACCT_MNGR_ID]], tbl_ACCT_MNGR_DETAIL[],2,0)</f>
        <v>Justin Fink</v>
      </c>
    </row>
    <row r="7" spans="1:3" x14ac:dyDescent="0.25">
      <c r="A7" t="s">
        <v>49</v>
      </c>
      <c r="B7">
        <v>1</v>
      </c>
      <c r="C7" t="str">
        <f>VLOOKUP(tbl_Subclass_byAccountMngr[[#This Row],[ACCT_MNGR_ID]], tbl_ACCT_MNGR_DETAIL[],2,0)</f>
        <v>Justin Fink</v>
      </c>
    </row>
    <row r="8" spans="1:3" x14ac:dyDescent="0.25">
      <c r="A8" t="s">
        <v>50</v>
      </c>
      <c r="B8">
        <v>1</v>
      </c>
      <c r="C8" t="str">
        <f>VLOOKUP(tbl_Subclass_byAccountMngr[[#This Row],[ACCT_MNGR_ID]], tbl_ACCT_MNGR_DETAIL[],2,0)</f>
        <v>Justin Fink</v>
      </c>
    </row>
    <row r="9" spans="1:3" x14ac:dyDescent="0.25">
      <c r="A9" t="s">
        <v>51</v>
      </c>
      <c r="B9">
        <v>1</v>
      </c>
      <c r="C9" t="str">
        <f>VLOOKUP(tbl_Subclass_byAccountMngr[[#This Row],[ACCT_MNGR_ID]], tbl_ACCT_MNGR_DETAIL[],2,0)</f>
        <v>Justin Fink</v>
      </c>
    </row>
    <row r="10" spans="1:3" x14ac:dyDescent="0.25">
      <c r="A10" t="s">
        <v>80</v>
      </c>
      <c r="B10">
        <v>1</v>
      </c>
      <c r="C10" t="str">
        <f>VLOOKUP(tbl_Subclass_byAccountMngr[[#This Row],[ACCT_MNGR_ID]], tbl_ACCT_MNGR_DETAIL[],2,0)</f>
        <v>Justin Fink</v>
      </c>
    </row>
    <row r="11" spans="1:3" x14ac:dyDescent="0.25">
      <c r="A11" t="s">
        <v>81</v>
      </c>
      <c r="B11">
        <v>1</v>
      </c>
      <c r="C11" t="str">
        <f>VLOOKUP(tbl_Subclass_byAccountMngr[[#This Row],[ACCT_MNGR_ID]], tbl_ACCT_MNGR_DETAIL[],2,0)</f>
        <v>Justin Fink</v>
      </c>
    </row>
    <row r="12" spans="1:3" x14ac:dyDescent="0.25">
      <c r="A12" t="s">
        <v>82</v>
      </c>
      <c r="B12">
        <v>1</v>
      </c>
      <c r="C12" t="str">
        <f>VLOOKUP(tbl_Subclass_byAccountMngr[[#This Row],[ACCT_MNGR_ID]], tbl_ACCT_MNGR_DETAIL[],2,0)</f>
        <v>Justin Fink</v>
      </c>
    </row>
    <row r="13" spans="1:3" x14ac:dyDescent="0.25">
      <c r="A13" t="s">
        <v>83</v>
      </c>
      <c r="B13">
        <v>1</v>
      </c>
      <c r="C13" t="str">
        <f>VLOOKUP(tbl_Subclass_byAccountMngr[[#This Row],[ACCT_MNGR_ID]], tbl_ACCT_MNGR_DETAIL[],2,0)</f>
        <v>Justin Fink</v>
      </c>
    </row>
    <row r="14" spans="1:3" x14ac:dyDescent="0.25">
      <c r="A14" t="s">
        <v>84</v>
      </c>
      <c r="B14">
        <v>1</v>
      </c>
      <c r="C14" t="str">
        <f>VLOOKUP(tbl_Subclass_byAccountMngr[[#This Row],[ACCT_MNGR_ID]], tbl_ACCT_MNGR_DETAIL[],2,0)</f>
        <v>Justin Fink</v>
      </c>
    </row>
    <row r="15" spans="1:3" x14ac:dyDescent="0.25">
      <c r="A15" t="s">
        <v>85</v>
      </c>
      <c r="B15">
        <v>1</v>
      </c>
      <c r="C15" t="str">
        <f>VLOOKUP(tbl_Subclass_byAccountMngr[[#This Row],[ACCT_MNGR_ID]], tbl_ACCT_MNGR_DETAIL[],2,0)</f>
        <v>Justin Fink</v>
      </c>
    </row>
    <row r="16" spans="1:3" x14ac:dyDescent="0.25">
      <c r="A16" t="s">
        <v>86</v>
      </c>
      <c r="B16">
        <v>1</v>
      </c>
      <c r="C16" t="str">
        <f>VLOOKUP(tbl_Subclass_byAccountMngr[[#This Row],[ACCT_MNGR_ID]], tbl_ACCT_MNGR_DETAIL[],2,0)</f>
        <v>Justin Fink</v>
      </c>
    </row>
    <row r="17" spans="1:3" x14ac:dyDescent="0.25">
      <c r="A17" t="s">
        <v>87</v>
      </c>
      <c r="B17">
        <v>1</v>
      </c>
      <c r="C17" t="str">
        <f>VLOOKUP(tbl_Subclass_byAccountMngr[[#This Row],[ACCT_MNGR_ID]], tbl_ACCT_MNGR_DETAIL[],2,0)</f>
        <v>Justin Fink</v>
      </c>
    </row>
    <row r="18" spans="1:3" x14ac:dyDescent="0.25">
      <c r="A18" t="s">
        <v>88</v>
      </c>
      <c r="B18">
        <v>1</v>
      </c>
      <c r="C18" t="str">
        <f>VLOOKUP(tbl_Subclass_byAccountMngr[[#This Row],[ACCT_MNGR_ID]], tbl_ACCT_MNGR_DETAIL[],2,0)</f>
        <v>Justin Fink</v>
      </c>
    </row>
    <row r="19" spans="1:3" x14ac:dyDescent="0.25">
      <c r="A19" t="s">
        <v>89</v>
      </c>
      <c r="B19">
        <v>1</v>
      </c>
      <c r="C19" t="str">
        <f>VLOOKUP(tbl_Subclass_byAccountMngr[[#This Row],[ACCT_MNGR_ID]], tbl_ACCT_MNGR_DETAIL[],2,0)</f>
        <v>Justin Fink</v>
      </c>
    </row>
    <row r="20" spans="1:3" x14ac:dyDescent="0.25">
      <c r="A20" t="s">
        <v>90</v>
      </c>
      <c r="B20">
        <v>1</v>
      </c>
      <c r="C20" t="str">
        <f>VLOOKUP(tbl_Subclass_byAccountMngr[[#This Row],[ACCT_MNGR_ID]], tbl_ACCT_MNGR_DETAIL[],2,0)</f>
        <v>Justin Fink</v>
      </c>
    </row>
    <row r="21" spans="1:3" x14ac:dyDescent="0.25">
      <c r="A21" t="s">
        <v>91</v>
      </c>
      <c r="B21">
        <v>1</v>
      </c>
      <c r="C21" t="str">
        <f>VLOOKUP(tbl_Subclass_byAccountMngr[[#This Row],[ACCT_MNGR_ID]], tbl_ACCT_MNGR_DETAIL[],2,0)</f>
        <v>Justin Fink</v>
      </c>
    </row>
    <row r="22" spans="1:3" x14ac:dyDescent="0.25">
      <c r="A22" t="s">
        <v>92</v>
      </c>
      <c r="B22">
        <v>1</v>
      </c>
      <c r="C22" t="str">
        <f>VLOOKUP(tbl_Subclass_byAccountMngr[[#This Row],[ACCT_MNGR_ID]], tbl_ACCT_MNGR_DETAIL[],2,0)</f>
        <v>Justin Fink</v>
      </c>
    </row>
    <row r="23" spans="1:3" x14ac:dyDescent="0.25">
      <c r="A23" t="s">
        <v>93</v>
      </c>
      <c r="B23">
        <v>1</v>
      </c>
      <c r="C23" t="str">
        <f>VLOOKUP(tbl_Subclass_byAccountMngr[[#This Row],[ACCT_MNGR_ID]], tbl_ACCT_MNGR_DETAIL[],2,0)</f>
        <v>Justin Fink</v>
      </c>
    </row>
    <row r="24" spans="1:3" x14ac:dyDescent="0.25">
      <c r="A24" t="s">
        <v>95</v>
      </c>
      <c r="B24">
        <v>1</v>
      </c>
      <c r="C24" t="str">
        <f>VLOOKUP(tbl_Subclass_byAccountMngr[[#This Row],[ACCT_MNGR_ID]], tbl_ACCT_MNGR_DETAIL[],2,0)</f>
        <v>Justin Fink</v>
      </c>
    </row>
    <row r="25" spans="1:3" x14ac:dyDescent="0.25">
      <c r="A25" t="s">
        <v>96</v>
      </c>
      <c r="B25">
        <v>1</v>
      </c>
      <c r="C25" t="str">
        <f>VLOOKUP(tbl_Subclass_byAccountMngr[[#This Row],[ACCT_MNGR_ID]], tbl_ACCT_MNGR_DETAIL[],2,0)</f>
        <v>Justin Fink</v>
      </c>
    </row>
    <row r="26" spans="1:3" x14ac:dyDescent="0.25">
      <c r="A26" t="s">
        <v>97</v>
      </c>
      <c r="B26">
        <v>1</v>
      </c>
      <c r="C26" t="str">
        <f>VLOOKUP(tbl_Subclass_byAccountMngr[[#This Row],[ACCT_MNGR_ID]], tbl_ACCT_MNGR_DETAIL[],2,0)</f>
        <v>Justin Fink</v>
      </c>
    </row>
    <row r="27" spans="1:3" x14ac:dyDescent="0.25">
      <c r="A27" t="s">
        <v>98</v>
      </c>
      <c r="B27">
        <v>1</v>
      </c>
      <c r="C27" t="str">
        <f>VLOOKUP(tbl_Subclass_byAccountMngr[[#This Row],[ACCT_MNGR_ID]], tbl_ACCT_MNGR_DETAIL[],2,0)</f>
        <v>Justin Fink</v>
      </c>
    </row>
    <row r="28" spans="1:3" x14ac:dyDescent="0.25">
      <c r="A28" t="s">
        <v>99</v>
      </c>
      <c r="B28">
        <v>1</v>
      </c>
      <c r="C28" t="str">
        <f>VLOOKUP(tbl_Subclass_byAccountMngr[[#This Row],[ACCT_MNGR_ID]], tbl_ACCT_MNGR_DETAIL[],2,0)</f>
        <v>Justin Fink</v>
      </c>
    </row>
    <row r="29" spans="1:3" x14ac:dyDescent="0.25">
      <c r="A29" t="s">
        <v>100</v>
      </c>
      <c r="B29">
        <v>1</v>
      </c>
      <c r="C29" t="str">
        <f>VLOOKUP(tbl_Subclass_byAccountMngr[[#This Row],[ACCT_MNGR_ID]], tbl_ACCT_MNGR_DETAIL[],2,0)</f>
        <v>Justin Fink</v>
      </c>
    </row>
    <row r="30" spans="1:3" x14ac:dyDescent="0.25">
      <c r="A30" t="s">
        <v>101</v>
      </c>
      <c r="B30">
        <v>1</v>
      </c>
      <c r="C30" t="str">
        <f>VLOOKUP(tbl_Subclass_byAccountMngr[[#This Row],[ACCT_MNGR_ID]], tbl_ACCT_MNGR_DETAIL[],2,0)</f>
        <v>Justin Fink</v>
      </c>
    </row>
    <row r="31" spans="1:3" x14ac:dyDescent="0.25">
      <c r="A31" t="s">
        <v>102</v>
      </c>
      <c r="B31">
        <v>1</v>
      </c>
      <c r="C31" t="str">
        <f>VLOOKUP(tbl_Subclass_byAccountMngr[[#This Row],[ACCT_MNGR_ID]], tbl_ACCT_MNGR_DETAIL[],2,0)</f>
        <v>Justin Fink</v>
      </c>
    </row>
    <row r="32" spans="1:3" x14ac:dyDescent="0.25">
      <c r="A32" t="s">
        <v>103</v>
      </c>
      <c r="B32">
        <v>1</v>
      </c>
      <c r="C32" t="str">
        <f>VLOOKUP(tbl_Subclass_byAccountMngr[[#This Row],[ACCT_MNGR_ID]], tbl_ACCT_MNGR_DETAIL[],2,0)</f>
        <v>Justin Fink</v>
      </c>
    </row>
    <row r="33" spans="1:3" x14ac:dyDescent="0.25">
      <c r="A33" t="s">
        <v>106</v>
      </c>
      <c r="B33">
        <v>1</v>
      </c>
      <c r="C33" t="str">
        <f>VLOOKUP(tbl_Subclass_byAccountMngr[[#This Row],[ACCT_MNGR_ID]], tbl_ACCT_MNGR_DETAIL[],2,0)</f>
        <v>Justin Fink</v>
      </c>
    </row>
    <row r="34" spans="1:3" x14ac:dyDescent="0.25">
      <c r="A34" t="s">
        <v>107</v>
      </c>
      <c r="B34">
        <v>1</v>
      </c>
      <c r="C34" t="str">
        <f>VLOOKUP(tbl_Subclass_byAccountMngr[[#This Row],[ACCT_MNGR_ID]], tbl_ACCT_MNGR_DETAIL[],2,0)</f>
        <v>Justin Fink</v>
      </c>
    </row>
    <row r="35" spans="1:3" x14ac:dyDescent="0.25">
      <c r="A35" t="s">
        <v>108</v>
      </c>
      <c r="B35">
        <v>1</v>
      </c>
      <c r="C35" t="str">
        <f>VLOOKUP(tbl_Subclass_byAccountMngr[[#This Row],[ACCT_MNGR_ID]], tbl_ACCT_MNGR_DETAIL[],2,0)</f>
        <v>Justin Fink</v>
      </c>
    </row>
    <row r="36" spans="1:3" x14ac:dyDescent="0.25">
      <c r="A36" t="s">
        <v>109</v>
      </c>
      <c r="B36">
        <v>1</v>
      </c>
      <c r="C36" t="str">
        <f>VLOOKUP(tbl_Subclass_byAccountMngr[[#This Row],[ACCT_MNGR_ID]], tbl_ACCT_MNGR_DETAIL[],2,0)</f>
        <v>Justin Fink</v>
      </c>
    </row>
    <row r="37" spans="1:3" x14ac:dyDescent="0.25">
      <c r="A37" t="s">
        <v>110</v>
      </c>
      <c r="B37">
        <v>1</v>
      </c>
      <c r="C37" t="str">
        <f>VLOOKUP(tbl_Subclass_byAccountMngr[[#This Row],[ACCT_MNGR_ID]], tbl_ACCT_MNGR_DETAIL[],2,0)</f>
        <v>Justin Fink</v>
      </c>
    </row>
    <row r="38" spans="1:3" x14ac:dyDescent="0.25">
      <c r="A38" t="s">
        <v>111</v>
      </c>
      <c r="B38">
        <v>1</v>
      </c>
      <c r="C38" t="str">
        <f>VLOOKUP(tbl_Subclass_byAccountMngr[[#This Row],[ACCT_MNGR_ID]], tbl_ACCT_MNGR_DETAIL[],2,0)</f>
        <v>Justin Fink</v>
      </c>
    </row>
    <row r="39" spans="1:3" x14ac:dyDescent="0.25">
      <c r="A39" t="s">
        <v>112</v>
      </c>
      <c r="B39">
        <v>1</v>
      </c>
      <c r="C39" t="str">
        <f>VLOOKUP(tbl_Subclass_byAccountMngr[[#This Row],[ACCT_MNGR_ID]], tbl_ACCT_MNGR_DETAIL[],2,0)</f>
        <v>Justin Fink</v>
      </c>
    </row>
    <row r="40" spans="1:3" x14ac:dyDescent="0.25">
      <c r="A40" t="s">
        <v>126</v>
      </c>
      <c r="B40">
        <v>1</v>
      </c>
      <c r="C40" t="str">
        <f>VLOOKUP(tbl_Subclass_byAccountMngr[[#This Row],[ACCT_MNGR_ID]], tbl_ACCT_MNGR_DETAIL[],2,0)</f>
        <v>Justin Fink</v>
      </c>
    </row>
    <row r="41" spans="1:3" x14ac:dyDescent="0.25">
      <c r="A41" t="s">
        <v>127</v>
      </c>
      <c r="B41">
        <v>1</v>
      </c>
      <c r="C41" t="str">
        <f>VLOOKUP(tbl_Subclass_byAccountMngr[[#This Row],[ACCT_MNGR_ID]], tbl_ACCT_MNGR_DETAIL[],2,0)</f>
        <v>Justin Fink</v>
      </c>
    </row>
    <row r="42" spans="1:3" x14ac:dyDescent="0.25">
      <c r="A42" t="s">
        <v>117</v>
      </c>
      <c r="B42">
        <v>2</v>
      </c>
      <c r="C42" t="str">
        <f>VLOOKUP(tbl_Subclass_byAccountMngr[[#This Row],[ACCT_MNGR_ID]], tbl_ACCT_MNGR_DETAIL[],2,0)</f>
        <v>Alyssa Lett</v>
      </c>
    </row>
    <row r="43" spans="1:3" x14ac:dyDescent="0.25">
      <c r="A43" t="s">
        <v>118</v>
      </c>
      <c r="B43">
        <v>2</v>
      </c>
      <c r="C43" t="str">
        <f>VLOOKUP(tbl_Subclass_byAccountMngr[[#This Row],[ACCT_MNGR_ID]], tbl_ACCT_MNGR_DETAIL[],2,0)</f>
        <v>Alyssa Lett</v>
      </c>
    </row>
    <row r="44" spans="1:3" x14ac:dyDescent="0.25">
      <c r="A44" t="s">
        <v>119</v>
      </c>
      <c r="B44">
        <v>2</v>
      </c>
      <c r="C44" t="str">
        <f>VLOOKUP(tbl_Subclass_byAccountMngr[[#This Row],[ACCT_MNGR_ID]], tbl_ACCT_MNGR_DETAIL[],2,0)</f>
        <v>Alyssa Lett</v>
      </c>
    </row>
    <row r="45" spans="1:3" x14ac:dyDescent="0.25">
      <c r="A45" t="s">
        <v>120</v>
      </c>
      <c r="B45">
        <v>2</v>
      </c>
      <c r="C45" t="str">
        <f>VLOOKUP(tbl_Subclass_byAccountMngr[[#This Row],[ACCT_MNGR_ID]], tbl_ACCT_MNGR_DETAIL[],2,0)</f>
        <v>Alyssa Lett</v>
      </c>
    </row>
    <row r="46" spans="1:3" x14ac:dyDescent="0.25">
      <c r="A46" t="s">
        <v>121</v>
      </c>
      <c r="B46">
        <v>2</v>
      </c>
      <c r="C46" t="str">
        <f>VLOOKUP(tbl_Subclass_byAccountMngr[[#This Row],[ACCT_MNGR_ID]], tbl_ACCT_MNGR_DETAIL[],2,0)</f>
        <v>Alyssa Lett</v>
      </c>
    </row>
    <row r="47" spans="1:3" x14ac:dyDescent="0.25">
      <c r="A47" t="s">
        <v>6</v>
      </c>
      <c r="B47">
        <v>3</v>
      </c>
      <c r="C47" t="str">
        <f>VLOOKUP(tbl_Subclass_byAccountMngr[[#This Row],[ACCT_MNGR_ID]], tbl_ACCT_MNGR_DETAIL[],2,0)</f>
        <v>Dom Beaulieu</v>
      </c>
    </row>
    <row r="48" spans="1:3" x14ac:dyDescent="0.25">
      <c r="A48" t="s">
        <v>7</v>
      </c>
      <c r="B48">
        <v>3</v>
      </c>
      <c r="C48" t="str">
        <f>VLOOKUP(tbl_Subclass_byAccountMngr[[#This Row],[ACCT_MNGR_ID]], tbl_ACCT_MNGR_DETAIL[],2,0)</f>
        <v>Dom Beaulieu</v>
      </c>
    </row>
    <row r="49" spans="1:3" x14ac:dyDescent="0.25">
      <c r="A49" t="s">
        <v>8</v>
      </c>
      <c r="B49">
        <v>3</v>
      </c>
      <c r="C49" t="str">
        <f>VLOOKUP(tbl_Subclass_byAccountMngr[[#This Row],[ACCT_MNGR_ID]], tbl_ACCT_MNGR_DETAIL[],2,0)</f>
        <v>Dom Beaulieu</v>
      </c>
    </row>
    <row r="50" spans="1:3" x14ac:dyDescent="0.25">
      <c r="A50" t="s">
        <v>9</v>
      </c>
      <c r="B50">
        <v>3</v>
      </c>
      <c r="C50" t="str">
        <f>VLOOKUP(tbl_Subclass_byAccountMngr[[#This Row],[ACCT_MNGR_ID]], tbl_ACCT_MNGR_DETAIL[],2,0)</f>
        <v>Dom Beaulieu</v>
      </c>
    </row>
    <row r="51" spans="1:3" x14ac:dyDescent="0.25">
      <c r="A51" t="s">
        <v>10</v>
      </c>
      <c r="B51">
        <v>3</v>
      </c>
      <c r="C51" t="str">
        <f>VLOOKUP(tbl_Subclass_byAccountMngr[[#This Row],[ACCT_MNGR_ID]], tbl_ACCT_MNGR_DETAIL[],2,0)</f>
        <v>Dom Beaulieu</v>
      </c>
    </row>
    <row r="52" spans="1:3" x14ac:dyDescent="0.25">
      <c r="A52" t="s">
        <v>11</v>
      </c>
      <c r="B52">
        <v>3</v>
      </c>
      <c r="C52" t="str">
        <f>VLOOKUP(tbl_Subclass_byAccountMngr[[#This Row],[ACCT_MNGR_ID]], tbl_ACCT_MNGR_DETAIL[],2,0)</f>
        <v>Dom Beaulieu</v>
      </c>
    </row>
    <row r="53" spans="1:3" x14ac:dyDescent="0.25">
      <c r="A53" t="s">
        <v>12</v>
      </c>
      <c r="B53">
        <v>3</v>
      </c>
      <c r="C53" t="str">
        <f>VLOOKUP(tbl_Subclass_byAccountMngr[[#This Row],[ACCT_MNGR_ID]], tbl_ACCT_MNGR_DETAIL[],2,0)</f>
        <v>Dom Beaulieu</v>
      </c>
    </row>
    <row r="54" spans="1:3" x14ac:dyDescent="0.25">
      <c r="A54" t="s">
        <v>23</v>
      </c>
      <c r="B54">
        <v>3</v>
      </c>
      <c r="C54" t="str">
        <f>VLOOKUP(tbl_Subclass_byAccountMngr[[#This Row],[ACCT_MNGR_ID]], tbl_ACCT_MNGR_DETAIL[],2,0)</f>
        <v>Dom Beaulieu</v>
      </c>
    </row>
    <row r="55" spans="1:3" x14ac:dyDescent="0.25">
      <c r="A55" t="s">
        <v>24</v>
      </c>
      <c r="B55">
        <v>3</v>
      </c>
      <c r="C55" t="str">
        <f>VLOOKUP(tbl_Subclass_byAccountMngr[[#This Row],[ACCT_MNGR_ID]], tbl_ACCT_MNGR_DETAIL[],2,0)</f>
        <v>Dom Beaulieu</v>
      </c>
    </row>
    <row r="56" spans="1:3" x14ac:dyDescent="0.25">
      <c r="A56" t="s">
        <v>25</v>
      </c>
      <c r="B56">
        <v>3</v>
      </c>
      <c r="C56" t="str">
        <f>VLOOKUP(tbl_Subclass_byAccountMngr[[#This Row],[ACCT_MNGR_ID]], tbl_ACCT_MNGR_DETAIL[],2,0)</f>
        <v>Dom Beaulieu</v>
      </c>
    </row>
    <row r="57" spans="1:3" x14ac:dyDescent="0.25">
      <c r="A57" t="s">
        <v>73</v>
      </c>
      <c r="B57">
        <v>3</v>
      </c>
      <c r="C57" t="str">
        <f>VLOOKUP(tbl_Subclass_byAccountMngr[[#This Row],[ACCT_MNGR_ID]], tbl_ACCT_MNGR_DETAIL[],2,0)</f>
        <v>Dom Beaulieu</v>
      </c>
    </row>
    <row r="58" spans="1:3" x14ac:dyDescent="0.25">
      <c r="A58" t="s">
        <v>74</v>
      </c>
      <c r="B58">
        <v>3</v>
      </c>
      <c r="C58" t="str">
        <f>VLOOKUP(tbl_Subclass_byAccountMngr[[#This Row],[ACCT_MNGR_ID]], tbl_ACCT_MNGR_DETAIL[],2,0)</f>
        <v>Dom Beaulieu</v>
      </c>
    </row>
    <row r="59" spans="1:3" x14ac:dyDescent="0.25">
      <c r="A59" t="s">
        <v>75</v>
      </c>
      <c r="B59">
        <v>3</v>
      </c>
      <c r="C59" t="str">
        <f>VLOOKUP(tbl_Subclass_byAccountMngr[[#This Row],[ACCT_MNGR_ID]], tbl_ACCT_MNGR_DETAIL[],2,0)</f>
        <v>Dom Beaulieu</v>
      </c>
    </row>
    <row r="60" spans="1:3" x14ac:dyDescent="0.25">
      <c r="A60" t="s">
        <v>76</v>
      </c>
      <c r="B60">
        <v>3</v>
      </c>
      <c r="C60" t="str">
        <f>VLOOKUP(tbl_Subclass_byAccountMngr[[#This Row],[ACCT_MNGR_ID]], tbl_ACCT_MNGR_DETAIL[],2,0)</f>
        <v>Dom Beaulieu</v>
      </c>
    </row>
    <row r="61" spans="1:3" x14ac:dyDescent="0.25">
      <c r="A61" t="s">
        <v>77</v>
      </c>
      <c r="B61">
        <v>3</v>
      </c>
      <c r="C61" t="str">
        <f>VLOOKUP(tbl_Subclass_byAccountMngr[[#This Row],[ACCT_MNGR_ID]], tbl_ACCT_MNGR_DETAIL[],2,0)</f>
        <v>Dom Beaulieu</v>
      </c>
    </row>
    <row r="62" spans="1:3" x14ac:dyDescent="0.25">
      <c r="A62" t="s">
        <v>78</v>
      </c>
      <c r="B62">
        <v>3</v>
      </c>
      <c r="C62" t="str">
        <f>VLOOKUP(tbl_Subclass_byAccountMngr[[#This Row],[ACCT_MNGR_ID]], tbl_ACCT_MNGR_DETAIL[],2,0)</f>
        <v>Dom Beaulieu</v>
      </c>
    </row>
    <row r="63" spans="1:3" x14ac:dyDescent="0.25">
      <c r="A63" t="s">
        <v>79</v>
      </c>
      <c r="B63">
        <v>3</v>
      </c>
      <c r="C63" t="str">
        <f>VLOOKUP(tbl_Subclass_byAccountMngr[[#This Row],[ACCT_MNGR_ID]], tbl_ACCT_MNGR_DETAIL[],2,0)</f>
        <v>Dom Beaulieu</v>
      </c>
    </row>
    <row r="64" spans="1:3" x14ac:dyDescent="0.25">
      <c r="A64" t="s">
        <v>113</v>
      </c>
      <c r="B64">
        <v>2</v>
      </c>
      <c r="C64" t="str">
        <f>VLOOKUP(tbl_Subclass_byAccountMngr[[#This Row],[ACCT_MNGR_ID]], tbl_ACCT_MNGR_DETAIL[],2,0)</f>
        <v>Alyssa Lett</v>
      </c>
    </row>
    <row r="65" spans="1:3" x14ac:dyDescent="0.25">
      <c r="A65" t="s">
        <v>114</v>
      </c>
      <c r="B65">
        <v>2</v>
      </c>
      <c r="C65" t="str">
        <f>VLOOKUP(tbl_Subclass_byAccountMngr[[#This Row],[ACCT_MNGR_ID]], tbl_ACCT_MNGR_DETAIL[],2,0)</f>
        <v>Alyssa Lett</v>
      </c>
    </row>
    <row r="66" spans="1:3" x14ac:dyDescent="0.25">
      <c r="A66" t="s">
        <v>115</v>
      </c>
      <c r="B66">
        <v>2</v>
      </c>
      <c r="C66" t="str">
        <f>VLOOKUP(tbl_Subclass_byAccountMngr[[#This Row],[ACCT_MNGR_ID]], tbl_ACCT_MNGR_DETAIL[],2,0)</f>
        <v>Alyssa Lett</v>
      </c>
    </row>
    <row r="67" spans="1:3" x14ac:dyDescent="0.25">
      <c r="A67" t="s">
        <v>116</v>
      </c>
      <c r="B67">
        <v>2</v>
      </c>
      <c r="C67" t="str">
        <f>VLOOKUP(tbl_Subclass_byAccountMngr[[#This Row],[ACCT_MNGR_ID]], tbl_ACCT_MNGR_DETAIL[],2,0)</f>
        <v>Alyssa Lett</v>
      </c>
    </row>
    <row r="68" spans="1:3" x14ac:dyDescent="0.25">
      <c r="A68" t="s">
        <v>122</v>
      </c>
      <c r="B68">
        <v>2</v>
      </c>
      <c r="C68" t="str">
        <f>VLOOKUP(tbl_Subclass_byAccountMngr[[#This Row],[ACCT_MNGR_ID]], tbl_ACCT_MNGR_DETAIL[],2,0)</f>
        <v>Alyssa Lett</v>
      </c>
    </row>
    <row r="69" spans="1:3" x14ac:dyDescent="0.25">
      <c r="A69" t="s">
        <v>123</v>
      </c>
      <c r="B69">
        <v>2</v>
      </c>
      <c r="C69" t="str">
        <f>VLOOKUP(tbl_Subclass_byAccountMngr[[#This Row],[ACCT_MNGR_ID]], tbl_ACCT_MNGR_DETAIL[],2,0)</f>
        <v>Alyssa Lett</v>
      </c>
    </row>
    <row r="70" spans="1:3" x14ac:dyDescent="0.25">
      <c r="A70" t="s">
        <v>124</v>
      </c>
      <c r="B70">
        <v>2</v>
      </c>
      <c r="C70" t="str">
        <f>VLOOKUP(tbl_Subclass_byAccountMngr[[#This Row],[ACCT_MNGR_ID]], tbl_ACCT_MNGR_DETAIL[],2,0)</f>
        <v>Alyssa Lett</v>
      </c>
    </row>
    <row r="71" spans="1:3" x14ac:dyDescent="0.25">
      <c r="A71" t="s">
        <v>125</v>
      </c>
      <c r="B71">
        <v>2</v>
      </c>
      <c r="C71" t="str">
        <f>VLOOKUP(tbl_Subclass_byAccountMngr[[#This Row],[ACCT_MNGR_ID]], tbl_ACCT_MNGR_DETAIL[],2,0)</f>
        <v>Alyssa Lett</v>
      </c>
    </row>
    <row r="72" spans="1:3" x14ac:dyDescent="0.25">
      <c r="A72" t="s">
        <v>1</v>
      </c>
      <c r="B72">
        <v>3</v>
      </c>
      <c r="C72" t="str">
        <f>VLOOKUP(tbl_Subclass_byAccountMngr[[#This Row],[ACCT_MNGR_ID]], tbl_ACCT_MNGR_DETAIL[],2,0)</f>
        <v>Dom Beaulieu</v>
      </c>
    </row>
    <row r="73" spans="1:3" x14ac:dyDescent="0.25">
      <c r="A73" t="s">
        <v>2</v>
      </c>
      <c r="B73">
        <v>3</v>
      </c>
      <c r="C73" t="str">
        <f>VLOOKUP(tbl_Subclass_byAccountMngr[[#This Row],[ACCT_MNGR_ID]], tbl_ACCT_MNGR_DETAIL[],2,0)</f>
        <v>Dom Beaulieu</v>
      </c>
    </row>
    <row r="74" spans="1:3" x14ac:dyDescent="0.25">
      <c r="A74" t="s">
        <v>3</v>
      </c>
      <c r="B74">
        <v>3</v>
      </c>
      <c r="C74" t="str">
        <f>VLOOKUP(tbl_Subclass_byAccountMngr[[#This Row],[ACCT_MNGR_ID]], tbl_ACCT_MNGR_DETAIL[],2,0)</f>
        <v>Dom Beaulieu</v>
      </c>
    </row>
    <row r="75" spans="1:3" x14ac:dyDescent="0.25">
      <c r="A75" t="s">
        <v>4</v>
      </c>
      <c r="B75">
        <v>3</v>
      </c>
      <c r="C75" t="str">
        <f>VLOOKUP(tbl_Subclass_byAccountMngr[[#This Row],[ACCT_MNGR_ID]], tbl_ACCT_MNGR_DETAIL[],2,0)</f>
        <v>Dom Beaulieu</v>
      </c>
    </row>
    <row r="76" spans="1:3" x14ac:dyDescent="0.25">
      <c r="A76" t="s">
        <v>5</v>
      </c>
      <c r="B76">
        <v>3</v>
      </c>
      <c r="C76" t="str">
        <f>VLOOKUP(tbl_Subclass_byAccountMngr[[#This Row],[ACCT_MNGR_ID]], tbl_ACCT_MNGR_DETAIL[],2,0)</f>
        <v>Dom Beaulieu</v>
      </c>
    </row>
    <row r="77" spans="1:3" x14ac:dyDescent="0.25">
      <c r="A77" t="s">
        <v>13</v>
      </c>
      <c r="B77">
        <v>3</v>
      </c>
      <c r="C77" t="str">
        <f>VLOOKUP(tbl_Subclass_byAccountMngr[[#This Row],[ACCT_MNGR_ID]], tbl_ACCT_MNGR_DETAIL[],2,0)</f>
        <v>Dom Beaulieu</v>
      </c>
    </row>
    <row r="78" spans="1:3" x14ac:dyDescent="0.25">
      <c r="A78" t="s">
        <v>14</v>
      </c>
      <c r="B78">
        <v>3</v>
      </c>
      <c r="C78" t="str">
        <f>VLOOKUP(tbl_Subclass_byAccountMngr[[#This Row],[ACCT_MNGR_ID]], tbl_ACCT_MNGR_DETAIL[],2,0)</f>
        <v>Dom Beaulieu</v>
      </c>
    </row>
    <row r="79" spans="1:3" x14ac:dyDescent="0.25">
      <c r="A79" t="s">
        <v>15</v>
      </c>
      <c r="B79">
        <v>3</v>
      </c>
      <c r="C79" t="str">
        <f>VLOOKUP(tbl_Subclass_byAccountMngr[[#This Row],[ACCT_MNGR_ID]], tbl_ACCT_MNGR_DETAIL[],2,0)</f>
        <v>Dom Beaulieu</v>
      </c>
    </row>
    <row r="80" spans="1:3" x14ac:dyDescent="0.25">
      <c r="A80" t="s">
        <v>16</v>
      </c>
      <c r="B80">
        <v>3</v>
      </c>
      <c r="C80" t="str">
        <f>VLOOKUP(tbl_Subclass_byAccountMngr[[#This Row],[ACCT_MNGR_ID]], tbl_ACCT_MNGR_DETAIL[],2,0)</f>
        <v>Dom Beaulieu</v>
      </c>
    </row>
    <row r="81" spans="1:3" x14ac:dyDescent="0.25">
      <c r="A81" t="s">
        <v>17</v>
      </c>
      <c r="B81">
        <v>3</v>
      </c>
      <c r="C81" t="str">
        <f>VLOOKUP(tbl_Subclass_byAccountMngr[[#This Row],[ACCT_MNGR_ID]], tbl_ACCT_MNGR_DETAIL[],2,0)</f>
        <v>Dom Beaulieu</v>
      </c>
    </row>
    <row r="82" spans="1:3" x14ac:dyDescent="0.25">
      <c r="A82" t="s">
        <v>18</v>
      </c>
      <c r="B82">
        <v>3</v>
      </c>
      <c r="C82" t="str">
        <f>VLOOKUP(tbl_Subclass_byAccountMngr[[#This Row],[ACCT_MNGR_ID]], tbl_ACCT_MNGR_DETAIL[],2,0)</f>
        <v>Dom Beaulieu</v>
      </c>
    </row>
    <row r="83" spans="1:3" x14ac:dyDescent="0.25">
      <c r="A83" t="s">
        <v>19</v>
      </c>
      <c r="B83">
        <v>3</v>
      </c>
      <c r="C83" t="str">
        <f>VLOOKUP(tbl_Subclass_byAccountMngr[[#This Row],[ACCT_MNGR_ID]], tbl_ACCT_MNGR_DETAIL[],2,0)</f>
        <v>Dom Beaulieu</v>
      </c>
    </row>
    <row r="84" spans="1:3" x14ac:dyDescent="0.25">
      <c r="A84" t="s">
        <v>20</v>
      </c>
      <c r="B84">
        <v>3</v>
      </c>
      <c r="C84" t="str">
        <f>VLOOKUP(tbl_Subclass_byAccountMngr[[#This Row],[ACCT_MNGR_ID]], tbl_ACCT_MNGR_DETAIL[],2,0)</f>
        <v>Dom Beaulieu</v>
      </c>
    </row>
    <row r="85" spans="1:3" x14ac:dyDescent="0.25">
      <c r="A85" t="s">
        <v>21</v>
      </c>
      <c r="B85">
        <v>3</v>
      </c>
      <c r="C85" t="str">
        <f>VLOOKUP(tbl_Subclass_byAccountMngr[[#This Row],[ACCT_MNGR_ID]], tbl_ACCT_MNGR_DETAIL[],2,0)</f>
        <v>Dom Beaulieu</v>
      </c>
    </row>
    <row r="86" spans="1:3" x14ac:dyDescent="0.25">
      <c r="A86" t="s">
        <v>22</v>
      </c>
      <c r="B86">
        <v>3</v>
      </c>
      <c r="C86" t="str">
        <f>VLOOKUP(tbl_Subclass_byAccountMngr[[#This Row],[ACCT_MNGR_ID]], tbl_ACCT_MNGR_DETAIL[],2,0)</f>
        <v>Dom Beaulieu</v>
      </c>
    </row>
    <row r="87" spans="1:3" x14ac:dyDescent="0.25">
      <c r="A87" t="s">
        <v>26</v>
      </c>
      <c r="B87">
        <v>3</v>
      </c>
      <c r="C87" t="str">
        <f>VLOOKUP(tbl_Subclass_byAccountMngr[[#This Row],[ACCT_MNGR_ID]], tbl_ACCT_MNGR_DETAIL[],2,0)</f>
        <v>Dom Beaulieu</v>
      </c>
    </row>
    <row r="88" spans="1:3" x14ac:dyDescent="0.25">
      <c r="A88" t="s">
        <v>27</v>
      </c>
      <c r="B88">
        <v>3</v>
      </c>
      <c r="C88" t="str">
        <f>VLOOKUP(tbl_Subclass_byAccountMngr[[#This Row],[ACCT_MNGR_ID]], tbl_ACCT_MNGR_DETAIL[],2,0)</f>
        <v>Dom Beaulieu</v>
      </c>
    </row>
    <row r="89" spans="1:3" x14ac:dyDescent="0.25">
      <c r="A89" t="s">
        <v>28</v>
      </c>
      <c r="B89">
        <v>3</v>
      </c>
      <c r="C89" t="str">
        <f>VLOOKUP(tbl_Subclass_byAccountMngr[[#This Row],[ACCT_MNGR_ID]], tbl_ACCT_MNGR_DETAIL[],2,0)</f>
        <v>Dom Beaulieu</v>
      </c>
    </row>
    <row r="90" spans="1:3" x14ac:dyDescent="0.25">
      <c r="A90" t="s">
        <v>29</v>
      </c>
      <c r="B90">
        <v>3</v>
      </c>
      <c r="C90" t="str">
        <f>VLOOKUP(tbl_Subclass_byAccountMngr[[#This Row],[ACCT_MNGR_ID]], tbl_ACCT_MNGR_DETAIL[],2,0)</f>
        <v>Dom Beaulieu</v>
      </c>
    </row>
    <row r="91" spans="1:3" x14ac:dyDescent="0.25">
      <c r="A91" t="s">
        <v>30</v>
      </c>
      <c r="B91">
        <v>3</v>
      </c>
      <c r="C91" t="str">
        <f>VLOOKUP(tbl_Subclass_byAccountMngr[[#This Row],[ACCT_MNGR_ID]], tbl_ACCT_MNGR_DETAIL[],2,0)</f>
        <v>Dom Beaulieu</v>
      </c>
    </row>
    <row r="92" spans="1:3" x14ac:dyDescent="0.25">
      <c r="A92" t="s">
        <v>31</v>
      </c>
      <c r="B92">
        <v>3</v>
      </c>
      <c r="C92" t="str">
        <f>VLOOKUP(tbl_Subclass_byAccountMngr[[#This Row],[ACCT_MNGR_ID]], tbl_ACCT_MNGR_DETAIL[],2,0)</f>
        <v>Dom Beaulieu</v>
      </c>
    </row>
    <row r="93" spans="1:3" x14ac:dyDescent="0.25">
      <c r="A93" t="s">
        <v>32</v>
      </c>
      <c r="B93">
        <v>3</v>
      </c>
      <c r="C93" t="str">
        <f>VLOOKUP(tbl_Subclass_byAccountMngr[[#This Row],[ACCT_MNGR_ID]], tbl_ACCT_MNGR_DETAIL[],2,0)</f>
        <v>Dom Beaulieu</v>
      </c>
    </row>
    <row r="94" spans="1:3" x14ac:dyDescent="0.25">
      <c r="A94" t="s">
        <v>33</v>
      </c>
      <c r="B94">
        <v>3</v>
      </c>
      <c r="C94" t="str">
        <f>VLOOKUP(tbl_Subclass_byAccountMngr[[#This Row],[ACCT_MNGR_ID]], tbl_ACCT_MNGR_DETAIL[],2,0)</f>
        <v>Dom Beaulieu</v>
      </c>
    </row>
    <row r="95" spans="1:3" x14ac:dyDescent="0.25">
      <c r="A95" t="s">
        <v>34</v>
      </c>
      <c r="B95">
        <v>3</v>
      </c>
      <c r="C95" t="str">
        <f>VLOOKUP(tbl_Subclass_byAccountMngr[[#This Row],[ACCT_MNGR_ID]], tbl_ACCT_MNGR_DETAIL[],2,0)</f>
        <v>Dom Beaulieu</v>
      </c>
    </row>
    <row r="96" spans="1:3" x14ac:dyDescent="0.25">
      <c r="A96" t="s">
        <v>35</v>
      </c>
      <c r="B96">
        <v>3</v>
      </c>
      <c r="C96" t="str">
        <f>VLOOKUP(tbl_Subclass_byAccountMngr[[#This Row],[ACCT_MNGR_ID]], tbl_ACCT_MNGR_DETAIL[],2,0)</f>
        <v>Dom Beaulieu</v>
      </c>
    </row>
    <row r="97" spans="1:3" x14ac:dyDescent="0.25">
      <c r="A97" t="s">
        <v>36</v>
      </c>
      <c r="B97">
        <v>3</v>
      </c>
      <c r="C97" t="str">
        <f>VLOOKUP(tbl_Subclass_byAccountMngr[[#This Row],[ACCT_MNGR_ID]], tbl_ACCT_MNGR_DETAIL[],2,0)</f>
        <v>Dom Beaulieu</v>
      </c>
    </row>
    <row r="98" spans="1:3" x14ac:dyDescent="0.25">
      <c r="A98" t="s">
        <v>37</v>
      </c>
      <c r="B98">
        <v>3</v>
      </c>
      <c r="C98" t="str">
        <f>VLOOKUP(tbl_Subclass_byAccountMngr[[#This Row],[ACCT_MNGR_ID]], tbl_ACCT_MNGR_DETAIL[],2,0)</f>
        <v>Dom Beaulieu</v>
      </c>
    </row>
    <row r="99" spans="1:3" x14ac:dyDescent="0.25">
      <c r="A99" t="s">
        <v>38</v>
      </c>
      <c r="B99">
        <v>3</v>
      </c>
      <c r="C99" t="str">
        <f>VLOOKUP(tbl_Subclass_byAccountMngr[[#This Row],[ACCT_MNGR_ID]], tbl_ACCT_MNGR_DETAIL[],2,0)</f>
        <v>Dom Beaulieu</v>
      </c>
    </row>
    <row r="100" spans="1:3" x14ac:dyDescent="0.25">
      <c r="A100" t="s">
        <v>39</v>
      </c>
      <c r="B100">
        <v>3</v>
      </c>
      <c r="C100" t="str">
        <f>VLOOKUP(tbl_Subclass_byAccountMngr[[#This Row],[ACCT_MNGR_ID]], tbl_ACCT_MNGR_DETAIL[],2,0)</f>
        <v>Dom Beaulieu</v>
      </c>
    </row>
    <row r="101" spans="1:3" x14ac:dyDescent="0.25">
      <c r="A101" t="s">
        <v>40</v>
      </c>
      <c r="B101">
        <v>3</v>
      </c>
      <c r="C101" t="str">
        <f>VLOOKUP(tbl_Subclass_byAccountMngr[[#This Row],[ACCT_MNGR_ID]], tbl_ACCT_MNGR_DETAIL[],2,0)</f>
        <v>Dom Beaulieu</v>
      </c>
    </row>
    <row r="102" spans="1:3" x14ac:dyDescent="0.25">
      <c r="A102" t="s">
        <v>41</v>
      </c>
      <c r="B102">
        <v>3</v>
      </c>
      <c r="C102" t="str">
        <f>VLOOKUP(tbl_Subclass_byAccountMngr[[#This Row],[ACCT_MNGR_ID]], tbl_ACCT_MNGR_DETAIL[],2,0)</f>
        <v>Dom Beaulieu</v>
      </c>
    </row>
    <row r="103" spans="1:3" x14ac:dyDescent="0.25">
      <c r="A103" t="s">
        <v>42</v>
      </c>
      <c r="B103">
        <v>3</v>
      </c>
      <c r="C103" t="str">
        <f>VLOOKUP(tbl_Subclass_byAccountMngr[[#This Row],[ACCT_MNGR_ID]], tbl_ACCT_MNGR_DETAIL[],2,0)</f>
        <v>Dom Beaulieu</v>
      </c>
    </row>
    <row r="104" spans="1:3" x14ac:dyDescent="0.25">
      <c r="A104" t="s">
        <v>43</v>
      </c>
      <c r="B104">
        <v>3</v>
      </c>
      <c r="C104" t="str">
        <f>VLOOKUP(tbl_Subclass_byAccountMngr[[#This Row],[ACCT_MNGR_ID]], tbl_ACCT_MNGR_DETAIL[],2,0)</f>
        <v>Dom Beaulieu</v>
      </c>
    </row>
    <row r="105" spans="1:3" x14ac:dyDescent="0.25">
      <c r="A105" t="s">
        <v>44</v>
      </c>
      <c r="B105">
        <v>3</v>
      </c>
      <c r="C105" t="str">
        <f>VLOOKUP(tbl_Subclass_byAccountMngr[[#This Row],[ACCT_MNGR_ID]], tbl_ACCT_MNGR_DETAIL[],2,0)</f>
        <v>Dom Beaulieu</v>
      </c>
    </row>
    <row r="106" spans="1:3" x14ac:dyDescent="0.25">
      <c r="A106" t="s">
        <v>52</v>
      </c>
      <c r="B106">
        <v>2</v>
      </c>
      <c r="C106" t="str">
        <f>VLOOKUP(tbl_Subclass_byAccountMngr[[#This Row],[ACCT_MNGR_ID]], tbl_ACCT_MNGR_DETAIL[],2,0)</f>
        <v>Alyssa Lett</v>
      </c>
    </row>
    <row r="107" spans="1:3" x14ac:dyDescent="0.25">
      <c r="A107" t="s">
        <v>53</v>
      </c>
      <c r="B107">
        <v>2</v>
      </c>
      <c r="C107" t="str">
        <f>VLOOKUP(tbl_Subclass_byAccountMngr[[#This Row],[ACCT_MNGR_ID]], tbl_ACCT_MNGR_DETAIL[],2,0)</f>
        <v>Alyssa Lett</v>
      </c>
    </row>
    <row r="108" spans="1:3" x14ac:dyDescent="0.25">
      <c r="A108" t="s">
        <v>54</v>
      </c>
      <c r="B108">
        <v>2</v>
      </c>
      <c r="C108" t="str">
        <f>VLOOKUP(tbl_Subclass_byAccountMngr[[#This Row],[ACCT_MNGR_ID]], tbl_ACCT_MNGR_DETAIL[],2,0)</f>
        <v>Alyssa Lett</v>
      </c>
    </row>
    <row r="109" spans="1:3" x14ac:dyDescent="0.25">
      <c r="A109" t="s">
        <v>55</v>
      </c>
      <c r="B109">
        <v>2</v>
      </c>
      <c r="C109" t="str">
        <f>VLOOKUP(tbl_Subclass_byAccountMngr[[#This Row],[ACCT_MNGR_ID]], tbl_ACCT_MNGR_DETAIL[],2,0)</f>
        <v>Alyssa Lett</v>
      </c>
    </row>
    <row r="110" spans="1:3" x14ac:dyDescent="0.25">
      <c r="A110" t="s">
        <v>56</v>
      </c>
      <c r="B110">
        <v>2</v>
      </c>
      <c r="C110" t="str">
        <f>VLOOKUP(tbl_Subclass_byAccountMngr[[#This Row],[ACCT_MNGR_ID]], tbl_ACCT_MNGR_DETAIL[],2,0)</f>
        <v>Alyssa Lett</v>
      </c>
    </row>
    <row r="111" spans="1:3" x14ac:dyDescent="0.25">
      <c r="A111" t="s">
        <v>57</v>
      </c>
      <c r="B111">
        <v>2</v>
      </c>
      <c r="C111" t="str">
        <f>VLOOKUP(tbl_Subclass_byAccountMngr[[#This Row],[ACCT_MNGR_ID]], tbl_ACCT_MNGR_DETAIL[],2,0)</f>
        <v>Alyssa Lett</v>
      </c>
    </row>
    <row r="112" spans="1:3" x14ac:dyDescent="0.25">
      <c r="A112" t="s">
        <v>58</v>
      </c>
      <c r="B112">
        <v>2</v>
      </c>
      <c r="C112" t="str">
        <f>VLOOKUP(tbl_Subclass_byAccountMngr[[#This Row],[ACCT_MNGR_ID]], tbl_ACCT_MNGR_DETAIL[],2,0)</f>
        <v>Alyssa Lett</v>
      </c>
    </row>
    <row r="113" spans="1:3" x14ac:dyDescent="0.25">
      <c r="A113" t="s">
        <v>59</v>
      </c>
      <c r="B113">
        <v>2</v>
      </c>
      <c r="C113" t="str">
        <f>VLOOKUP(tbl_Subclass_byAccountMngr[[#This Row],[ACCT_MNGR_ID]], tbl_ACCT_MNGR_DETAIL[],2,0)</f>
        <v>Alyssa Lett</v>
      </c>
    </row>
    <row r="114" spans="1:3" x14ac:dyDescent="0.25">
      <c r="A114" t="s">
        <v>60</v>
      </c>
      <c r="B114">
        <v>2</v>
      </c>
      <c r="C114" t="str">
        <f>VLOOKUP(tbl_Subclass_byAccountMngr[[#This Row],[ACCT_MNGR_ID]], tbl_ACCT_MNGR_DETAIL[],2,0)</f>
        <v>Alyssa Lett</v>
      </c>
    </row>
    <row r="115" spans="1:3" x14ac:dyDescent="0.25">
      <c r="A115" t="s">
        <v>61</v>
      </c>
      <c r="B115">
        <v>2</v>
      </c>
      <c r="C115" t="str">
        <f>VLOOKUP(tbl_Subclass_byAccountMngr[[#This Row],[ACCT_MNGR_ID]], tbl_ACCT_MNGR_DETAIL[],2,0)</f>
        <v>Alyssa Lett</v>
      </c>
    </row>
    <row r="116" spans="1:3" x14ac:dyDescent="0.25">
      <c r="A116" t="s">
        <v>62</v>
      </c>
      <c r="B116">
        <v>2</v>
      </c>
      <c r="C116" t="str">
        <f>VLOOKUP(tbl_Subclass_byAccountMngr[[#This Row],[ACCT_MNGR_ID]], tbl_ACCT_MNGR_DETAIL[],2,0)</f>
        <v>Alyssa Lett</v>
      </c>
    </row>
    <row r="117" spans="1:3" x14ac:dyDescent="0.25">
      <c r="A117" t="s">
        <v>63</v>
      </c>
      <c r="B117">
        <v>2</v>
      </c>
      <c r="C117" t="str">
        <f>VLOOKUP(tbl_Subclass_byAccountMngr[[#This Row],[ACCT_MNGR_ID]], tbl_ACCT_MNGR_DETAIL[],2,0)</f>
        <v>Alyssa Lett</v>
      </c>
    </row>
    <row r="118" spans="1:3" x14ac:dyDescent="0.25">
      <c r="A118" t="s">
        <v>64</v>
      </c>
      <c r="B118">
        <v>2</v>
      </c>
      <c r="C118" t="str">
        <f>VLOOKUP(tbl_Subclass_byAccountMngr[[#This Row],[ACCT_MNGR_ID]], tbl_ACCT_MNGR_DETAIL[],2,0)</f>
        <v>Alyssa Lett</v>
      </c>
    </row>
    <row r="119" spans="1:3" x14ac:dyDescent="0.25">
      <c r="A119" t="s">
        <v>65</v>
      </c>
      <c r="B119">
        <v>2</v>
      </c>
      <c r="C119" t="str">
        <f>VLOOKUP(tbl_Subclass_byAccountMngr[[#This Row],[ACCT_MNGR_ID]], tbl_ACCT_MNGR_DETAIL[],2,0)</f>
        <v>Alyssa Lett</v>
      </c>
    </row>
    <row r="120" spans="1:3" x14ac:dyDescent="0.25">
      <c r="A120" t="s">
        <v>66</v>
      </c>
      <c r="B120">
        <v>2</v>
      </c>
      <c r="C120" t="str">
        <f>VLOOKUP(tbl_Subclass_byAccountMngr[[#This Row],[ACCT_MNGR_ID]], tbl_ACCT_MNGR_DETAIL[],2,0)</f>
        <v>Alyssa Lett</v>
      </c>
    </row>
    <row r="121" spans="1:3" x14ac:dyDescent="0.25">
      <c r="A121" t="s">
        <v>67</v>
      </c>
      <c r="B121">
        <v>2</v>
      </c>
      <c r="C121" t="str">
        <f>VLOOKUP(tbl_Subclass_byAccountMngr[[#This Row],[ACCT_MNGR_ID]], tbl_ACCT_MNGR_DETAIL[],2,0)</f>
        <v>Alyssa Lett</v>
      </c>
    </row>
    <row r="122" spans="1:3" x14ac:dyDescent="0.25">
      <c r="A122" t="s">
        <v>68</v>
      </c>
      <c r="B122">
        <v>2</v>
      </c>
      <c r="C122" t="str">
        <f>VLOOKUP(tbl_Subclass_byAccountMngr[[#This Row],[ACCT_MNGR_ID]], tbl_ACCT_MNGR_DETAIL[],2,0)</f>
        <v>Alyssa Lett</v>
      </c>
    </row>
    <row r="123" spans="1:3" x14ac:dyDescent="0.25">
      <c r="A123" t="s">
        <v>69</v>
      </c>
      <c r="B123">
        <v>2</v>
      </c>
      <c r="C123" t="str">
        <f>VLOOKUP(tbl_Subclass_byAccountMngr[[#This Row],[ACCT_MNGR_ID]], tbl_ACCT_MNGR_DETAIL[],2,0)</f>
        <v>Alyssa Lett</v>
      </c>
    </row>
    <row r="124" spans="1:3" x14ac:dyDescent="0.25">
      <c r="A124" t="s">
        <v>70</v>
      </c>
      <c r="B124">
        <v>2</v>
      </c>
      <c r="C124" t="str">
        <f>VLOOKUP(tbl_Subclass_byAccountMngr[[#This Row],[ACCT_MNGR_ID]], tbl_ACCT_MNGR_DETAIL[],2,0)</f>
        <v>Alyssa Lett</v>
      </c>
    </row>
    <row r="125" spans="1:3" x14ac:dyDescent="0.25">
      <c r="A125" t="s">
        <v>71</v>
      </c>
      <c r="B125">
        <v>2</v>
      </c>
      <c r="C125" t="str">
        <f>VLOOKUP(tbl_Subclass_byAccountMngr[[#This Row],[ACCT_MNGR_ID]], tbl_ACCT_MNGR_DETAIL[],2,0)</f>
        <v>Alyssa Lett</v>
      </c>
    </row>
    <row r="126" spans="1:3" x14ac:dyDescent="0.25">
      <c r="A126" t="s">
        <v>72</v>
      </c>
      <c r="B126">
        <v>2</v>
      </c>
      <c r="C126" t="str">
        <f>VLOOKUP(tbl_Subclass_byAccountMngr[[#This Row],[ACCT_MNGR_ID]], tbl_ACCT_MNGR_DETAIL[],2,0)</f>
        <v>Alyssa Lett</v>
      </c>
    </row>
    <row r="127" spans="1:3" x14ac:dyDescent="0.25">
      <c r="A127" t="s">
        <v>104</v>
      </c>
      <c r="B127">
        <v>2</v>
      </c>
      <c r="C127" t="str">
        <f>VLOOKUP(tbl_Subclass_byAccountMngr[[#This Row],[ACCT_MNGR_ID]], tbl_ACCT_MNGR_DETAIL[],2,0)</f>
        <v>Alyssa Lett</v>
      </c>
    </row>
    <row r="128" spans="1:3" x14ac:dyDescent="0.25">
      <c r="A128" t="s">
        <v>105</v>
      </c>
      <c r="B128">
        <v>2</v>
      </c>
      <c r="C128" t="str">
        <f>VLOOKUP(tbl_Subclass_byAccountMngr[[#This Row],[ACCT_MNGR_ID]], tbl_ACCT_MNGR_DETAIL[],2,0)</f>
        <v>Alyssa Lett</v>
      </c>
    </row>
  </sheetData>
  <phoneticPr fontId="1" type="noConversion"/>
  <conditionalFormatting sqref="A2:A128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53CC-9AC3-4735-9BDA-BB22FB811EAF}">
  <dimension ref="A1:D85"/>
  <sheetViews>
    <sheetView workbookViewId="0">
      <selection activeCell="B18" sqref="B18"/>
    </sheetView>
  </sheetViews>
  <sheetFormatPr defaultRowHeight="15" x14ac:dyDescent="0.25"/>
  <cols>
    <col min="1" max="1" width="34.140625" bestFit="1" customWidth="1"/>
    <col min="2" max="2" width="39" bestFit="1" customWidth="1"/>
    <col min="3" max="3" width="17.7109375" bestFit="1" customWidth="1"/>
    <col min="4" max="4" width="22.85546875" bestFit="1" customWidth="1"/>
  </cols>
  <sheetData>
    <row r="1" spans="1:4" x14ac:dyDescent="0.25">
      <c r="A1" t="s">
        <v>232</v>
      </c>
      <c r="B1" t="s">
        <v>233</v>
      </c>
      <c r="C1" t="s">
        <v>231</v>
      </c>
      <c r="D1" s="1" t="s">
        <v>229</v>
      </c>
    </row>
    <row r="2" spans="1:4" x14ac:dyDescent="0.25">
      <c r="A2" t="s">
        <v>162</v>
      </c>
      <c r="B2" t="s">
        <v>163</v>
      </c>
      <c r="C2">
        <v>1</v>
      </c>
      <c r="D2" t="str">
        <f>VLOOKUP(tbl_SUBINDEX_byACCTMNGR[[#This Row],[ACCT_MNGR_ID]], tbl_ACCT_MNGR_DETAIL[],2,0)</f>
        <v>Justin Fink</v>
      </c>
    </row>
    <row r="3" spans="1:4" x14ac:dyDescent="0.25">
      <c r="A3" t="s">
        <v>162</v>
      </c>
      <c r="B3" t="s">
        <v>164</v>
      </c>
      <c r="C3">
        <v>1</v>
      </c>
      <c r="D3" t="str">
        <f>VLOOKUP(tbl_SUBINDEX_byACCTMNGR[[#This Row],[ACCT_MNGR_ID]], tbl_ACCT_MNGR_DETAIL[],2,0)</f>
        <v>Justin Fink</v>
      </c>
    </row>
    <row r="4" spans="1:4" x14ac:dyDescent="0.25">
      <c r="A4" t="s">
        <v>208</v>
      </c>
      <c r="B4" t="s">
        <v>196</v>
      </c>
      <c r="C4">
        <v>1</v>
      </c>
      <c r="D4" t="str">
        <f>VLOOKUP(tbl_SUBINDEX_byACCTMNGR[[#This Row],[ACCT_MNGR_ID]], tbl_ACCT_MNGR_DETAIL[],2,0)</f>
        <v>Justin Fink</v>
      </c>
    </row>
    <row r="5" spans="1:4" x14ac:dyDescent="0.25">
      <c r="A5" t="s">
        <v>209</v>
      </c>
      <c r="B5" t="s">
        <v>196</v>
      </c>
      <c r="C5">
        <v>1</v>
      </c>
      <c r="D5" t="str">
        <f>VLOOKUP(tbl_SUBINDEX_byACCTMNGR[[#This Row],[ACCT_MNGR_ID]], tbl_ACCT_MNGR_DETAIL[],2,0)</f>
        <v>Justin Fink</v>
      </c>
    </row>
    <row r="6" spans="1:4" x14ac:dyDescent="0.25">
      <c r="A6" t="s">
        <v>210</v>
      </c>
      <c r="B6" t="s">
        <v>196</v>
      </c>
      <c r="C6">
        <v>1</v>
      </c>
      <c r="D6" t="str">
        <f>VLOOKUP(tbl_SUBINDEX_byACCTMNGR[[#This Row],[ACCT_MNGR_ID]], tbl_ACCT_MNGR_DETAIL[],2,0)</f>
        <v>Justin Fink</v>
      </c>
    </row>
    <row r="7" spans="1:4" x14ac:dyDescent="0.25">
      <c r="A7" t="s">
        <v>167</v>
      </c>
      <c r="B7" t="s">
        <v>168</v>
      </c>
      <c r="C7">
        <v>3</v>
      </c>
      <c r="D7" t="str">
        <f>VLOOKUP(tbl_SUBINDEX_byACCTMNGR[[#This Row],[ACCT_MNGR_ID]], tbl_ACCT_MNGR_DETAIL[],2,0)</f>
        <v>Dom Beaulieu</v>
      </c>
    </row>
    <row r="8" spans="1:4" x14ac:dyDescent="0.25">
      <c r="A8" t="s">
        <v>167</v>
      </c>
      <c r="B8" t="s">
        <v>169</v>
      </c>
      <c r="C8">
        <v>3</v>
      </c>
      <c r="D8" t="str">
        <f>VLOOKUP(tbl_SUBINDEX_byACCTMNGR[[#This Row],[ACCT_MNGR_ID]], tbl_ACCT_MNGR_DETAIL[],2,0)</f>
        <v>Dom Beaulieu</v>
      </c>
    </row>
    <row r="9" spans="1:4" x14ac:dyDescent="0.25">
      <c r="A9" t="s">
        <v>178</v>
      </c>
      <c r="B9" t="s">
        <v>179</v>
      </c>
      <c r="C9">
        <v>3</v>
      </c>
      <c r="D9" t="str">
        <f>VLOOKUP(tbl_SUBINDEX_byACCTMNGR[[#This Row],[ACCT_MNGR_ID]], tbl_ACCT_MNGR_DETAIL[],2,0)</f>
        <v>Dom Beaulieu</v>
      </c>
    </row>
    <row r="10" spans="1:4" x14ac:dyDescent="0.25">
      <c r="A10" t="s">
        <v>178</v>
      </c>
      <c r="B10" t="s">
        <v>180</v>
      </c>
      <c r="C10">
        <v>3</v>
      </c>
      <c r="D10" t="str">
        <f>VLOOKUP(tbl_SUBINDEX_byACCTMNGR[[#This Row],[ACCT_MNGR_ID]], tbl_ACCT_MNGR_DETAIL[],2,0)</f>
        <v>Dom Beaulieu</v>
      </c>
    </row>
    <row r="11" spans="1:4" x14ac:dyDescent="0.25">
      <c r="A11" t="s">
        <v>178</v>
      </c>
      <c r="B11" t="s">
        <v>181</v>
      </c>
      <c r="C11">
        <v>3</v>
      </c>
      <c r="D11" t="str">
        <f>VLOOKUP(tbl_SUBINDEX_byACCTMNGR[[#This Row],[ACCT_MNGR_ID]], tbl_ACCT_MNGR_DETAIL[],2,0)</f>
        <v>Dom Beaulieu</v>
      </c>
    </row>
    <row r="12" spans="1:4" x14ac:dyDescent="0.25">
      <c r="A12" t="s">
        <v>178</v>
      </c>
      <c r="B12" t="s">
        <v>182</v>
      </c>
      <c r="C12">
        <v>3</v>
      </c>
      <c r="D12" t="str">
        <f>VLOOKUP(tbl_SUBINDEX_byACCTMNGR[[#This Row],[ACCT_MNGR_ID]], tbl_ACCT_MNGR_DETAIL[],2,0)</f>
        <v>Dom Beaulieu</v>
      </c>
    </row>
    <row r="13" spans="1:4" x14ac:dyDescent="0.25">
      <c r="A13" t="s">
        <v>178</v>
      </c>
      <c r="B13" t="s">
        <v>183</v>
      </c>
      <c r="C13">
        <v>3</v>
      </c>
      <c r="D13" t="str">
        <f>VLOOKUP(tbl_SUBINDEX_byACCTMNGR[[#This Row],[ACCT_MNGR_ID]], tbl_ACCT_MNGR_DETAIL[],2,0)</f>
        <v>Dom Beaulieu</v>
      </c>
    </row>
    <row r="14" spans="1:4" x14ac:dyDescent="0.25">
      <c r="A14" t="s">
        <v>178</v>
      </c>
      <c r="B14" t="s">
        <v>184</v>
      </c>
      <c r="C14">
        <v>3</v>
      </c>
      <c r="D14" t="str">
        <f>VLOOKUP(tbl_SUBINDEX_byACCTMNGR[[#This Row],[ACCT_MNGR_ID]], tbl_ACCT_MNGR_DETAIL[],2,0)</f>
        <v>Dom Beaulieu</v>
      </c>
    </row>
    <row r="15" spans="1:4" x14ac:dyDescent="0.25">
      <c r="A15" t="s">
        <v>195</v>
      </c>
      <c r="B15" t="s">
        <v>196</v>
      </c>
      <c r="C15">
        <v>3</v>
      </c>
      <c r="D15" t="str">
        <f>VLOOKUP(tbl_SUBINDEX_byACCTMNGR[[#This Row],[ACCT_MNGR_ID]], tbl_ACCT_MNGR_DETAIL[],2,0)</f>
        <v>Dom Beaulieu</v>
      </c>
    </row>
    <row r="16" spans="1:4" x14ac:dyDescent="0.25">
      <c r="A16" t="s">
        <v>195</v>
      </c>
      <c r="B16" t="s">
        <v>197</v>
      </c>
      <c r="C16">
        <v>3</v>
      </c>
      <c r="D16" t="str">
        <f>VLOOKUP(tbl_SUBINDEX_byACCTMNGR[[#This Row],[ACCT_MNGR_ID]], tbl_ACCT_MNGR_DETAIL[],2,0)</f>
        <v>Dom Beaulieu</v>
      </c>
    </row>
    <row r="17" spans="1:4" x14ac:dyDescent="0.25">
      <c r="A17" t="s">
        <v>204</v>
      </c>
      <c r="B17" t="s">
        <v>204</v>
      </c>
      <c r="C17">
        <v>3</v>
      </c>
      <c r="D17" t="str">
        <f>VLOOKUP(tbl_SUBINDEX_byACCTMNGR[[#This Row],[ACCT_MNGR_ID]], tbl_ACCT_MNGR_DETAIL[],2,0)</f>
        <v>Dom Beaulieu</v>
      </c>
    </row>
    <row r="18" spans="1:4" x14ac:dyDescent="0.25">
      <c r="A18" t="s">
        <v>205</v>
      </c>
      <c r="B18" t="s">
        <v>206</v>
      </c>
      <c r="C18">
        <v>3</v>
      </c>
      <c r="D18" t="str">
        <f>VLOOKUP(tbl_SUBINDEX_byACCTMNGR[[#This Row],[ACCT_MNGR_ID]], tbl_ACCT_MNGR_DETAIL[],2,0)</f>
        <v>Dom Beaulieu</v>
      </c>
    </row>
    <row r="19" spans="1:4" x14ac:dyDescent="0.25">
      <c r="A19" t="s">
        <v>207</v>
      </c>
      <c r="B19" t="s">
        <v>196</v>
      </c>
      <c r="C19">
        <v>3</v>
      </c>
      <c r="D19" t="str">
        <f>VLOOKUP(tbl_SUBINDEX_byACCTMNGR[[#This Row],[ACCT_MNGR_ID]], tbl_ACCT_MNGR_DETAIL[],2,0)</f>
        <v>Dom Beaulieu</v>
      </c>
    </row>
    <row r="20" spans="1:4" x14ac:dyDescent="0.25">
      <c r="A20" t="s">
        <v>207</v>
      </c>
      <c r="B20" t="s">
        <v>197</v>
      </c>
      <c r="C20">
        <v>3</v>
      </c>
      <c r="D20" t="str">
        <f>VLOOKUP(tbl_SUBINDEX_byACCTMNGR[[#This Row],[ACCT_MNGR_ID]], tbl_ACCT_MNGR_DETAIL[],2,0)</f>
        <v>Dom Beaulieu</v>
      </c>
    </row>
    <row r="21" spans="1:4" x14ac:dyDescent="0.25">
      <c r="A21" t="s">
        <v>221</v>
      </c>
      <c r="B21" t="s">
        <v>222</v>
      </c>
      <c r="C21">
        <v>3</v>
      </c>
      <c r="D21" t="str">
        <f>VLOOKUP(tbl_SUBINDEX_byACCTMNGR[[#This Row],[ACCT_MNGR_ID]], tbl_ACCT_MNGR_DETAIL[],2,0)</f>
        <v>Dom Beaulieu</v>
      </c>
    </row>
    <row r="22" spans="1:4" x14ac:dyDescent="0.25">
      <c r="A22" t="s">
        <v>221</v>
      </c>
      <c r="B22" t="s">
        <v>223</v>
      </c>
      <c r="C22">
        <v>3</v>
      </c>
      <c r="D22" t="str">
        <f>VLOOKUP(tbl_SUBINDEX_byACCTMNGR[[#This Row],[ACCT_MNGR_ID]], tbl_ACCT_MNGR_DETAIL[],2,0)</f>
        <v>Dom Beaulieu</v>
      </c>
    </row>
    <row r="23" spans="1:4" x14ac:dyDescent="0.25">
      <c r="A23" t="s">
        <v>221</v>
      </c>
      <c r="B23" t="s">
        <v>224</v>
      </c>
      <c r="C23">
        <v>3</v>
      </c>
      <c r="D23" t="str">
        <f>VLOOKUP(tbl_SUBINDEX_byACCTMNGR[[#This Row],[ACCT_MNGR_ID]], tbl_ACCT_MNGR_DETAIL[],2,0)</f>
        <v>Dom Beaulieu</v>
      </c>
    </row>
    <row r="24" spans="1:4" x14ac:dyDescent="0.25">
      <c r="A24" t="s">
        <v>221</v>
      </c>
      <c r="B24" t="s">
        <v>225</v>
      </c>
      <c r="C24">
        <v>3</v>
      </c>
      <c r="D24" t="str">
        <f>VLOOKUP(tbl_SUBINDEX_byACCTMNGR[[#This Row],[ACCT_MNGR_ID]], tbl_ACCT_MNGR_DETAIL[],2,0)</f>
        <v>Dom Beaulieu</v>
      </c>
    </row>
    <row r="25" spans="1:4" x14ac:dyDescent="0.25">
      <c r="A25" t="s">
        <v>221</v>
      </c>
      <c r="B25" t="s">
        <v>226</v>
      </c>
      <c r="C25">
        <v>3</v>
      </c>
      <c r="D25" t="str">
        <f>VLOOKUP(tbl_SUBINDEX_byACCTMNGR[[#This Row],[ACCT_MNGR_ID]], tbl_ACCT_MNGR_DETAIL[],2,0)</f>
        <v>Dom Beaulieu</v>
      </c>
    </row>
    <row r="26" spans="1:4" x14ac:dyDescent="0.25">
      <c r="A26" t="s">
        <v>221</v>
      </c>
      <c r="B26" t="s">
        <v>227</v>
      </c>
      <c r="C26">
        <v>3</v>
      </c>
      <c r="D26" t="str">
        <f>VLOOKUP(tbl_SUBINDEX_byACCTMNGR[[#This Row],[ACCT_MNGR_ID]], tbl_ACCT_MNGR_DETAIL[],2,0)</f>
        <v>Dom Beaulieu</v>
      </c>
    </row>
    <row r="27" spans="1:4" x14ac:dyDescent="0.25">
      <c r="A27" t="s">
        <v>221</v>
      </c>
      <c r="B27" t="s">
        <v>228</v>
      </c>
      <c r="C27">
        <v>3</v>
      </c>
      <c r="D27" t="str">
        <f>VLOOKUP(tbl_SUBINDEX_byACCTMNGR[[#This Row],[ACCT_MNGR_ID]], tbl_ACCT_MNGR_DETAIL[],2,0)</f>
        <v>Dom Beaulieu</v>
      </c>
    </row>
    <row r="28" spans="1:4" x14ac:dyDescent="0.25">
      <c r="A28" t="s">
        <v>133</v>
      </c>
      <c r="B28" t="s">
        <v>134</v>
      </c>
      <c r="C28">
        <v>2</v>
      </c>
      <c r="D28" t="str">
        <f>VLOOKUP(tbl_SUBINDEX_byACCTMNGR[[#This Row],[ACCT_MNGR_ID]], tbl_ACCT_MNGR_DETAIL[],2,0)</f>
        <v>Alyssa Lett</v>
      </c>
    </row>
    <row r="29" spans="1:4" x14ac:dyDescent="0.25">
      <c r="A29" t="s">
        <v>133</v>
      </c>
      <c r="B29" t="s">
        <v>135</v>
      </c>
      <c r="C29">
        <v>2</v>
      </c>
      <c r="D29" t="str">
        <f>VLOOKUP(tbl_SUBINDEX_byACCTMNGR[[#This Row],[ACCT_MNGR_ID]], tbl_ACCT_MNGR_DETAIL[],2,0)</f>
        <v>Alyssa Lett</v>
      </c>
    </row>
    <row r="30" spans="1:4" x14ac:dyDescent="0.25">
      <c r="A30" t="s">
        <v>133</v>
      </c>
      <c r="B30" t="s">
        <v>136</v>
      </c>
      <c r="C30">
        <v>2</v>
      </c>
      <c r="D30" t="str">
        <f>VLOOKUP(tbl_SUBINDEX_byACCTMNGR[[#This Row],[ACCT_MNGR_ID]], tbl_ACCT_MNGR_DETAIL[],2,0)</f>
        <v>Alyssa Lett</v>
      </c>
    </row>
    <row r="31" spans="1:4" x14ac:dyDescent="0.25">
      <c r="A31" t="s">
        <v>133</v>
      </c>
      <c r="B31" t="s">
        <v>137</v>
      </c>
      <c r="C31">
        <v>2</v>
      </c>
      <c r="D31" t="str">
        <f>VLOOKUP(tbl_SUBINDEX_byACCTMNGR[[#This Row],[ACCT_MNGR_ID]], tbl_ACCT_MNGR_DETAIL[],2,0)</f>
        <v>Alyssa Lett</v>
      </c>
    </row>
    <row r="32" spans="1:4" x14ac:dyDescent="0.25">
      <c r="A32" t="s">
        <v>133</v>
      </c>
      <c r="B32" t="s">
        <v>138</v>
      </c>
      <c r="C32">
        <v>2</v>
      </c>
      <c r="D32" t="str">
        <f>VLOOKUP(tbl_SUBINDEX_byACCTMNGR[[#This Row],[ACCT_MNGR_ID]], tbl_ACCT_MNGR_DETAIL[],2,0)</f>
        <v>Alyssa Lett</v>
      </c>
    </row>
    <row r="33" spans="1:4" x14ac:dyDescent="0.25">
      <c r="A33" t="s">
        <v>133</v>
      </c>
      <c r="B33" t="s">
        <v>139</v>
      </c>
      <c r="C33">
        <v>2</v>
      </c>
      <c r="D33" t="str">
        <f>VLOOKUP(tbl_SUBINDEX_byACCTMNGR[[#This Row],[ACCT_MNGR_ID]], tbl_ACCT_MNGR_DETAIL[],2,0)</f>
        <v>Alyssa Lett</v>
      </c>
    </row>
    <row r="34" spans="1:4" x14ac:dyDescent="0.25">
      <c r="A34" t="s">
        <v>133</v>
      </c>
      <c r="B34" t="s">
        <v>140</v>
      </c>
      <c r="C34">
        <v>2</v>
      </c>
      <c r="D34" t="str">
        <f>VLOOKUP(tbl_SUBINDEX_byACCTMNGR[[#This Row],[ACCT_MNGR_ID]], tbl_ACCT_MNGR_DETAIL[],2,0)</f>
        <v>Alyssa Lett</v>
      </c>
    </row>
    <row r="35" spans="1:4" x14ac:dyDescent="0.25">
      <c r="A35" t="s">
        <v>133</v>
      </c>
      <c r="B35" t="s">
        <v>141</v>
      </c>
      <c r="C35">
        <v>2</v>
      </c>
      <c r="D35" t="str">
        <f>VLOOKUP(tbl_SUBINDEX_byACCTMNGR[[#This Row],[ACCT_MNGR_ID]], tbl_ACCT_MNGR_DETAIL[],2,0)</f>
        <v>Alyssa Lett</v>
      </c>
    </row>
    <row r="36" spans="1:4" x14ac:dyDescent="0.25">
      <c r="A36" t="s">
        <v>133</v>
      </c>
      <c r="B36" t="s">
        <v>142</v>
      </c>
      <c r="C36">
        <v>2</v>
      </c>
      <c r="D36" t="str">
        <f>VLOOKUP(tbl_SUBINDEX_byACCTMNGR[[#This Row],[ACCT_MNGR_ID]], tbl_ACCT_MNGR_DETAIL[],2,0)</f>
        <v>Alyssa Lett</v>
      </c>
    </row>
    <row r="37" spans="1:4" x14ac:dyDescent="0.25">
      <c r="A37" t="s">
        <v>170</v>
      </c>
      <c r="B37" t="s">
        <v>171</v>
      </c>
      <c r="C37">
        <v>2</v>
      </c>
      <c r="D37" t="str">
        <f>VLOOKUP(tbl_SUBINDEX_byACCTMNGR[[#This Row],[ACCT_MNGR_ID]], tbl_ACCT_MNGR_DETAIL[],2,0)</f>
        <v>Alyssa Lett</v>
      </c>
    </row>
    <row r="38" spans="1:4" x14ac:dyDescent="0.25">
      <c r="A38" t="s">
        <v>170</v>
      </c>
      <c r="B38" t="s">
        <v>172</v>
      </c>
      <c r="C38">
        <v>2</v>
      </c>
      <c r="D38" t="str">
        <f>VLOOKUP(tbl_SUBINDEX_byACCTMNGR[[#This Row],[ACCT_MNGR_ID]], tbl_ACCT_MNGR_DETAIL[],2,0)</f>
        <v>Alyssa Lett</v>
      </c>
    </row>
    <row r="39" spans="1:4" x14ac:dyDescent="0.25">
      <c r="A39" t="s">
        <v>170</v>
      </c>
      <c r="B39" t="s">
        <v>173</v>
      </c>
      <c r="C39">
        <v>2</v>
      </c>
      <c r="D39" t="str">
        <f>VLOOKUP(tbl_SUBINDEX_byACCTMNGR[[#This Row],[ACCT_MNGR_ID]], tbl_ACCT_MNGR_DETAIL[],2,0)</f>
        <v>Alyssa Lett</v>
      </c>
    </row>
    <row r="40" spans="1:4" x14ac:dyDescent="0.25">
      <c r="A40" t="s">
        <v>170</v>
      </c>
      <c r="B40" t="s">
        <v>174</v>
      </c>
      <c r="C40">
        <v>2</v>
      </c>
      <c r="D40" t="str">
        <f>VLOOKUP(tbl_SUBINDEX_byACCTMNGR[[#This Row],[ACCT_MNGR_ID]], tbl_ACCT_MNGR_DETAIL[],2,0)</f>
        <v>Alyssa Lett</v>
      </c>
    </row>
    <row r="41" spans="1:4" x14ac:dyDescent="0.25">
      <c r="A41" t="s">
        <v>170</v>
      </c>
      <c r="B41" t="s">
        <v>175</v>
      </c>
      <c r="C41">
        <v>2</v>
      </c>
      <c r="D41" t="str">
        <f>VLOOKUP(tbl_SUBINDEX_byACCTMNGR[[#This Row],[ACCT_MNGR_ID]], tbl_ACCT_MNGR_DETAIL[],2,0)</f>
        <v>Alyssa Lett</v>
      </c>
    </row>
    <row r="42" spans="1:4" x14ac:dyDescent="0.25">
      <c r="A42" t="s">
        <v>170</v>
      </c>
      <c r="B42" t="s">
        <v>176</v>
      </c>
      <c r="C42">
        <v>2</v>
      </c>
      <c r="D42" t="str">
        <f>VLOOKUP(tbl_SUBINDEX_byACCTMNGR[[#This Row],[ACCT_MNGR_ID]], tbl_ACCT_MNGR_DETAIL[],2,0)</f>
        <v>Alyssa Lett</v>
      </c>
    </row>
    <row r="43" spans="1:4" x14ac:dyDescent="0.25">
      <c r="A43" t="s">
        <v>170</v>
      </c>
      <c r="B43" t="s">
        <v>177</v>
      </c>
      <c r="C43">
        <v>2</v>
      </c>
      <c r="D43" t="str">
        <f>VLOOKUP(tbl_SUBINDEX_byACCTMNGR[[#This Row],[ACCT_MNGR_ID]], tbl_ACCT_MNGR_DETAIL[],2,0)</f>
        <v>Alyssa Lett</v>
      </c>
    </row>
    <row r="44" spans="1:4" x14ac:dyDescent="0.25">
      <c r="A44" t="s">
        <v>185</v>
      </c>
      <c r="B44" t="s">
        <v>186</v>
      </c>
      <c r="C44">
        <v>2</v>
      </c>
      <c r="D44" t="str">
        <f>VLOOKUP(tbl_SUBINDEX_byACCTMNGR[[#This Row],[ACCT_MNGR_ID]], tbl_ACCT_MNGR_DETAIL[],2,0)</f>
        <v>Alyssa Lett</v>
      </c>
    </row>
    <row r="45" spans="1:4" x14ac:dyDescent="0.25">
      <c r="A45" t="s">
        <v>185</v>
      </c>
      <c r="B45" t="s">
        <v>187</v>
      </c>
      <c r="C45">
        <v>2</v>
      </c>
      <c r="D45" t="str">
        <f>VLOOKUP(tbl_SUBINDEX_byACCTMNGR[[#This Row],[ACCT_MNGR_ID]], tbl_ACCT_MNGR_DETAIL[],2,0)</f>
        <v>Alyssa Lett</v>
      </c>
    </row>
    <row r="46" spans="1:4" x14ac:dyDescent="0.25">
      <c r="A46" t="s">
        <v>185</v>
      </c>
      <c r="B46" t="s">
        <v>188</v>
      </c>
      <c r="C46">
        <v>2</v>
      </c>
      <c r="D46" t="str">
        <f>VLOOKUP(tbl_SUBINDEX_byACCTMNGR[[#This Row],[ACCT_MNGR_ID]], tbl_ACCT_MNGR_DETAIL[],2,0)</f>
        <v>Alyssa Lett</v>
      </c>
    </row>
    <row r="47" spans="1:4" x14ac:dyDescent="0.25">
      <c r="A47" t="s">
        <v>185</v>
      </c>
      <c r="B47" t="s">
        <v>189</v>
      </c>
      <c r="C47">
        <v>2</v>
      </c>
      <c r="D47" t="str">
        <f>VLOOKUP(tbl_SUBINDEX_byACCTMNGR[[#This Row],[ACCT_MNGR_ID]], tbl_ACCT_MNGR_DETAIL[],2,0)</f>
        <v>Alyssa Lett</v>
      </c>
    </row>
    <row r="48" spans="1:4" x14ac:dyDescent="0.25">
      <c r="A48" t="s">
        <v>185</v>
      </c>
      <c r="B48" t="s">
        <v>190</v>
      </c>
      <c r="C48">
        <v>2</v>
      </c>
      <c r="D48" t="str">
        <f>VLOOKUP(tbl_SUBINDEX_byACCTMNGR[[#This Row],[ACCT_MNGR_ID]], tbl_ACCT_MNGR_DETAIL[],2,0)</f>
        <v>Alyssa Lett</v>
      </c>
    </row>
    <row r="49" spans="1:4" x14ac:dyDescent="0.25">
      <c r="A49" t="s">
        <v>185</v>
      </c>
      <c r="B49" t="s">
        <v>191</v>
      </c>
      <c r="C49">
        <v>2</v>
      </c>
      <c r="D49" t="str">
        <f>VLOOKUP(tbl_SUBINDEX_byACCTMNGR[[#This Row],[ACCT_MNGR_ID]], tbl_ACCT_MNGR_DETAIL[],2,0)</f>
        <v>Alyssa Lett</v>
      </c>
    </row>
    <row r="50" spans="1:4" x14ac:dyDescent="0.25">
      <c r="A50" t="s">
        <v>185</v>
      </c>
      <c r="B50" t="s">
        <v>192</v>
      </c>
      <c r="C50">
        <v>2</v>
      </c>
      <c r="D50" t="str">
        <f>VLOOKUP(tbl_SUBINDEX_byACCTMNGR[[#This Row],[ACCT_MNGR_ID]], tbl_ACCT_MNGR_DETAIL[],2,0)</f>
        <v>Alyssa Lett</v>
      </c>
    </row>
    <row r="51" spans="1:4" x14ac:dyDescent="0.25">
      <c r="A51" t="s">
        <v>185</v>
      </c>
      <c r="B51" t="s">
        <v>193</v>
      </c>
      <c r="C51">
        <v>2</v>
      </c>
      <c r="D51" t="str">
        <f>VLOOKUP(tbl_SUBINDEX_byACCTMNGR[[#This Row],[ACCT_MNGR_ID]], tbl_ACCT_MNGR_DETAIL[],2,0)</f>
        <v>Alyssa Lett</v>
      </c>
    </row>
    <row r="52" spans="1:4" x14ac:dyDescent="0.25">
      <c r="A52" t="s">
        <v>185</v>
      </c>
      <c r="B52" t="s">
        <v>194</v>
      </c>
      <c r="C52">
        <v>2</v>
      </c>
      <c r="D52" t="str">
        <f>VLOOKUP(tbl_SUBINDEX_byACCTMNGR[[#This Row],[ACCT_MNGR_ID]], tbl_ACCT_MNGR_DETAIL[],2,0)</f>
        <v>Alyssa Lett</v>
      </c>
    </row>
    <row r="53" spans="1:4" x14ac:dyDescent="0.25">
      <c r="A53" t="s">
        <v>143</v>
      </c>
      <c r="B53" t="s">
        <v>144</v>
      </c>
      <c r="C53">
        <v>1</v>
      </c>
      <c r="D53" t="str">
        <f>VLOOKUP(tbl_SUBINDEX_byACCTMNGR[[#This Row],[ACCT_MNGR_ID]], tbl_ACCT_MNGR_DETAIL[],2,0)</f>
        <v>Justin Fink</v>
      </c>
    </row>
    <row r="54" spans="1:4" x14ac:dyDescent="0.25">
      <c r="A54" t="s">
        <v>143</v>
      </c>
      <c r="B54" t="s">
        <v>145</v>
      </c>
      <c r="C54">
        <v>1</v>
      </c>
      <c r="D54" t="str">
        <f>VLOOKUP(tbl_SUBINDEX_byACCTMNGR[[#This Row],[ACCT_MNGR_ID]], tbl_ACCT_MNGR_DETAIL[],2,0)</f>
        <v>Justin Fink</v>
      </c>
    </row>
    <row r="55" spans="1:4" x14ac:dyDescent="0.25">
      <c r="A55" t="s">
        <v>143</v>
      </c>
      <c r="B55" t="s">
        <v>146</v>
      </c>
      <c r="C55">
        <v>1</v>
      </c>
      <c r="D55" t="str">
        <f>VLOOKUP(tbl_SUBINDEX_byACCTMNGR[[#This Row],[ACCT_MNGR_ID]], tbl_ACCT_MNGR_DETAIL[],2,0)</f>
        <v>Justin Fink</v>
      </c>
    </row>
    <row r="56" spans="1:4" x14ac:dyDescent="0.25">
      <c r="A56" t="s">
        <v>147</v>
      </c>
      <c r="B56" t="s">
        <v>148</v>
      </c>
      <c r="C56">
        <v>1</v>
      </c>
      <c r="D56" t="str">
        <f>VLOOKUP(tbl_SUBINDEX_byACCTMNGR[[#This Row],[ACCT_MNGR_ID]], tbl_ACCT_MNGR_DETAIL[],2,0)</f>
        <v>Justin Fink</v>
      </c>
    </row>
    <row r="57" spans="1:4" x14ac:dyDescent="0.25">
      <c r="A57" t="s">
        <v>147</v>
      </c>
      <c r="B57" t="s">
        <v>149</v>
      </c>
      <c r="C57">
        <v>1</v>
      </c>
      <c r="D57" t="str">
        <f>VLOOKUP(tbl_SUBINDEX_byACCTMNGR[[#This Row],[ACCT_MNGR_ID]], tbl_ACCT_MNGR_DETAIL[],2,0)</f>
        <v>Justin Fink</v>
      </c>
    </row>
    <row r="58" spans="1:4" x14ac:dyDescent="0.25">
      <c r="A58" t="s">
        <v>147</v>
      </c>
      <c r="B58" t="s">
        <v>150</v>
      </c>
      <c r="C58">
        <v>1</v>
      </c>
      <c r="D58" t="str">
        <f>VLOOKUP(tbl_SUBINDEX_byACCTMNGR[[#This Row],[ACCT_MNGR_ID]], tbl_ACCT_MNGR_DETAIL[],2,0)</f>
        <v>Justin Fink</v>
      </c>
    </row>
    <row r="59" spans="1:4" x14ac:dyDescent="0.25">
      <c r="A59" t="s">
        <v>147</v>
      </c>
      <c r="B59" t="s">
        <v>151</v>
      </c>
      <c r="C59">
        <v>1</v>
      </c>
      <c r="D59" t="str">
        <f>VLOOKUP(tbl_SUBINDEX_byACCTMNGR[[#This Row],[ACCT_MNGR_ID]], tbl_ACCT_MNGR_DETAIL[],2,0)</f>
        <v>Justin Fink</v>
      </c>
    </row>
    <row r="60" spans="1:4" x14ac:dyDescent="0.25">
      <c r="A60" t="s">
        <v>147</v>
      </c>
      <c r="B60" t="s">
        <v>152</v>
      </c>
      <c r="C60">
        <v>1</v>
      </c>
      <c r="D60" t="str">
        <f>VLOOKUP(tbl_SUBINDEX_byACCTMNGR[[#This Row],[ACCT_MNGR_ID]], tbl_ACCT_MNGR_DETAIL[],2,0)</f>
        <v>Justin Fink</v>
      </c>
    </row>
    <row r="61" spans="1:4" x14ac:dyDescent="0.25">
      <c r="A61" t="s">
        <v>147</v>
      </c>
      <c r="B61" t="s">
        <v>153</v>
      </c>
      <c r="C61">
        <v>1</v>
      </c>
      <c r="D61" t="str">
        <f>VLOOKUP(tbl_SUBINDEX_byACCTMNGR[[#This Row],[ACCT_MNGR_ID]], tbl_ACCT_MNGR_DETAIL[],2,0)</f>
        <v>Justin Fink</v>
      </c>
    </row>
    <row r="62" spans="1:4" x14ac:dyDescent="0.25">
      <c r="A62" t="s">
        <v>147</v>
      </c>
      <c r="B62" t="s">
        <v>154</v>
      </c>
      <c r="C62">
        <v>1</v>
      </c>
      <c r="D62" t="str">
        <f>VLOOKUP(tbl_SUBINDEX_byACCTMNGR[[#This Row],[ACCT_MNGR_ID]], tbl_ACCT_MNGR_DETAIL[],2,0)</f>
        <v>Justin Fink</v>
      </c>
    </row>
    <row r="63" spans="1:4" x14ac:dyDescent="0.25">
      <c r="A63" t="s">
        <v>147</v>
      </c>
      <c r="B63" t="s">
        <v>155</v>
      </c>
      <c r="C63">
        <v>1</v>
      </c>
      <c r="D63" t="str">
        <f>VLOOKUP(tbl_SUBINDEX_byACCTMNGR[[#This Row],[ACCT_MNGR_ID]], tbl_ACCT_MNGR_DETAIL[],2,0)</f>
        <v>Justin Fink</v>
      </c>
    </row>
    <row r="64" spans="1:4" x14ac:dyDescent="0.25">
      <c r="A64" t="s">
        <v>156</v>
      </c>
      <c r="B64" t="s">
        <v>157</v>
      </c>
      <c r="C64">
        <v>1</v>
      </c>
      <c r="D64" t="str">
        <f>VLOOKUP(tbl_SUBINDEX_byACCTMNGR[[#This Row],[ACCT_MNGR_ID]], tbl_ACCT_MNGR_DETAIL[],2,0)</f>
        <v>Justin Fink</v>
      </c>
    </row>
    <row r="65" spans="1:4" x14ac:dyDescent="0.25">
      <c r="A65" t="s">
        <v>156</v>
      </c>
      <c r="B65" t="s">
        <v>158</v>
      </c>
      <c r="C65">
        <v>1</v>
      </c>
      <c r="D65" t="str">
        <f>VLOOKUP(tbl_SUBINDEX_byACCTMNGR[[#This Row],[ACCT_MNGR_ID]], tbl_ACCT_MNGR_DETAIL[],2,0)</f>
        <v>Justin Fink</v>
      </c>
    </row>
    <row r="66" spans="1:4" x14ac:dyDescent="0.25">
      <c r="A66" t="s">
        <v>156</v>
      </c>
      <c r="B66" t="s">
        <v>159</v>
      </c>
      <c r="C66">
        <v>1</v>
      </c>
      <c r="D66" t="str">
        <f>VLOOKUP(tbl_SUBINDEX_byACCTMNGR[[#This Row],[ACCT_MNGR_ID]], tbl_ACCT_MNGR_DETAIL[],2,0)</f>
        <v>Justin Fink</v>
      </c>
    </row>
    <row r="67" spans="1:4" x14ac:dyDescent="0.25">
      <c r="A67" t="s">
        <v>156</v>
      </c>
      <c r="B67" t="s">
        <v>139</v>
      </c>
      <c r="C67">
        <v>1</v>
      </c>
      <c r="D67" t="str">
        <f>VLOOKUP(tbl_SUBINDEX_byACCTMNGR[[#This Row],[ACCT_MNGR_ID]], tbl_ACCT_MNGR_DETAIL[],2,0)</f>
        <v>Justin Fink</v>
      </c>
    </row>
    <row r="68" spans="1:4" x14ac:dyDescent="0.25">
      <c r="A68" t="s">
        <v>156</v>
      </c>
      <c r="B68" t="s">
        <v>160</v>
      </c>
      <c r="C68">
        <v>1</v>
      </c>
      <c r="D68" t="str">
        <f>VLOOKUP(tbl_SUBINDEX_byACCTMNGR[[#This Row],[ACCT_MNGR_ID]], tbl_ACCT_MNGR_DETAIL[],2,0)</f>
        <v>Justin Fink</v>
      </c>
    </row>
    <row r="69" spans="1:4" x14ac:dyDescent="0.25">
      <c r="A69" t="s">
        <v>156</v>
      </c>
      <c r="B69" t="s">
        <v>161</v>
      </c>
      <c r="C69">
        <v>1</v>
      </c>
      <c r="D69" t="str">
        <f>VLOOKUP(tbl_SUBINDEX_byACCTMNGR[[#This Row],[ACCT_MNGR_ID]], tbl_ACCT_MNGR_DETAIL[],2,0)</f>
        <v>Justin Fink</v>
      </c>
    </row>
    <row r="70" spans="1:4" x14ac:dyDescent="0.25">
      <c r="A70" t="s">
        <v>165</v>
      </c>
      <c r="B70" t="s">
        <v>166</v>
      </c>
      <c r="C70">
        <v>1</v>
      </c>
      <c r="D70" t="str">
        <f>VLOOKUP(tbl_SUBINDEX_byACCTMNGR[[#This Row],[ACCT_MNGR_ID]], tbl_ACCT_MNGR_DETAIL[],2,0)</f>
        <v>Justin Fink</v>
      </c>
    </row>
    <row r="71" spans="1:4" x14ac:dyDescent="0.25">
      <c r="A71" t="s">
        <v>198</v>
      </c>
      <c r="B71" t="s">
        <v>199</v>
      </c>
      <c r="C71">
        <v>1</v>
      </c>
      <c r="D71" t="str">
        <f>VLOOKUP(tbl_SUBINDEX_byACCTMNGR[[#This Row],[ACCT_MNGR_ID]], tbl_ACCT_MNGR_DETAIL[],2,0)</f>
        <v>Justin Fink</v>
      </c>
    </row>
    <row r="72" spans="1:4" x14ac:dyDescent="0.25">
      <c r="A72" t="s">
        <v>198</v>
      </c>
      <c r="B72" t="s">
        <v>200</v>
      </c>
      <c r="C72">
        <v>1</v>
      </c>
      <c r="D72" t="str">
        <f>VLOOKUP(tbl_SUBINDEX_byACCTMNGR[[#This Row],[ACCT_MNGR_ID]], tbl_ACCT_MNGR_DETAIL[],2,0)</f>
        <v>Justin Fink</v>
      </c>
    </row>
    <row r="73" spans="1:4" x14ac:dyDescent="0.25">
      <c r="A73" t="s">
        <v>198</v>
      </c>
      <c r="B73" t="s">
        <v>201</v>
      </c>
      <c r="C73">
        <v>1</v>
      </c>
      <c r="D73" t="str">
        <f>VLOOKUP(tbl_SUBINDEX_byACCTMNGR[[#This Row],[ACCT_MNGR_ID]], tbl_ACCT_MNGR_DETAIL[],2,0)</f>
        <v>Justin Fink</v>
      </c>
    </row>
    <row r="74" spans="1:4" x14ac:dyDescent="0.25">
      <c r="A74" t="s">
        <v>202</v>
      </c>
      <c r="B74" t="s">
        <v>196</v>
      </c>
      <c r="C74">
        <v>1</v>
      </c>
      <c r="D74" t="str">
        <f>VLOOKUP(tbl_SUBINDEX_byACCTMNGR[[#This Row],[ACCT_MNGR_ID]], tbl_ACCT_MNGR_DETAIL[],2,0)</f>
        <v>Justin Fink</v>
      </c>
    </row>
    <row r="75" spans="1:4" x14ac:dyDescent="0.25">
      <c r="A75" t="s">
        <v>202</v>
      </c>
      <c r="B75" t="s">
        <v>203</v>
      </c>
      <c r="C75">
        <v>1</v>
      </c>
      <c r="D75" t="str">
        <f>VLOOKUP(tbl_SUBINDEX_byACCTMNGR[[#This Row],[ACCT_MNGR_ID]], tbl_ACCT_MNGR_DETAIL[],2,0)</f>
        <v>Justin Fink</v>
      </c>
    </row>
    <row r="76" spans="1:4" x14ac:dyDescent="0.25">
      <c r="A76" t="s">
        <v>202</v>
      </c>
      <c r="B76" t="s">
        <v>197</v>
      </c>
      <c r="C76">
        <v>1</v>
      </c>
      <c r="D76" t="str">
        <f>VLOOKUP(tbl_SUBINDEX_byACCTMNGR[[#This Row],[ACCT_MNGR_ID]], tbl_ACCT_MNGR_DETAIL[],2,0)</f>
        <v>Justin Fink</v>
      </c>
    </row>
    <row r="77" spans="1:4" x14ac:dyDescent="0.25">
      <c r="A77" t="s">
        <v>211</v>
      </c>
      <c r="B77" t="s">
        <v>212</v>
      </c>
      <c r="C77">
        <v>1</v>
      </c>
      <c r="D77" t="str">
        <f>VLOOKUP(tbl_SUBINDEX_byACCTMNGR[[#This Row],[ACCT_MNGR_ID]], tbl_ACCT_MNGR_DETAIL[],2,0)</f>
        <v>Justin Fink</v>
      </c>
    </row>
    <row r="78" spans="1:4" x14ac:dyDescent="0.25">
      <c r="A78" t="s">
        <v>211</v>
      </c>
      <c r="B78" t="s">
        <v>213</v>
      </c>
      <c r="C78">
        <v>1</v>
      </c>
      <c r="D78" t="str">
        <f>VLOOKUP(tbl_SUBINDEX_byACCTMNGR[[#This Row],[ACCT_MNGR_ID]], tbl_ACCT_MNGR_DETAIL[],2,0)</f>
        <v>Justin Fink</v>
      </c>
    </row>
    <row r="79" spans="1:4" x14ac:dyDescent="0.25">
      <c r="A79" t="s">
        <v>211</v>
      </c>
      <c r="B79" t="s">
        <v>214</v>
      </c>
      <c r="C79">
        <v>1</v>
      </c>
      <c r="D79" t="str">
        <f>VLOOKUP(tbl_SUBINDEX_byACCTMNGR[[#This Row],[ACCT_MNGR_ID]], tbl_ACCT_MNGR_DETAIL[],2,0)</f>
        <v>Justin Fink</v>
      </c>
    </row>
    <row r="80" spans="1:4" x14ac:dyDescent="0.25">
      <c r="A80" t="s">
        <v>211</v>
      </c>
      <c r="B80" t="s">
        <v>215</v>
      </c>
      <c r="C80">
        <v>1</v>
      </c>
      <c r="D80" t="str">
        <f>VLOOKUP(tbl_SUBINDEX_byACCTMNGR[[#This Row],[ACCT_MNGR_ID]], tbl_ACCT_MNGR_DETAIL[],2,0)</f>
        <v>Justin Fink</v>
      </c>
    </row>
    <row r="81" spans="1:4" x14ac:dyDescent="0.25">
      <c r="A81" t="s">
        <v>211</v>
      </c>
      <c r="B81" t="s">
        <v>216</v>
      </c>
      <c r="C81">
        <v>1</v>
      </c>
      <c r="D81" t="str">
        <f>VLOOKUP(tbl_SUBINDEX_byACCTMNGR[[#This Row],[ACCT_MNGR_ID]], tbl_ACCT_MNGR_DETAIL[],2,0)</f>
        <v>Justin Fink</v>
      </c>
    </row>
    <row r="82" spans="1:4" x14ac:dyDescent="0.25">
      <c r="A82" t="s">
        <v>211</v>
      </c>
      <c r="B82" t="s">
        <v>217</v>
      </c>
      <c r="C82">
        <v>1</v>
      </c>
      <c r="D82" t="str">
        <f>VLOOKUP(tbl_SUBINDEX_byACCTMNGR[[#This Row],[ACCT_MNGR_ID]], tbl_ACCT_MNGR_DETAIL[],2,0)</f>
        <v>Justin Fink</v>
      </c>
    </row>
    <row r="83" spans="1:4" x14ac:dyDescent="0.25">
      <c r="A83" t="s">
        <v>211</v>
      </c>
      <c r="B83" t="s">
        <v>218</v>
      </c>
      <c r="C83">
        <v>1</v>
      </c>
      <c r="D83" t="str">
        <f>VLOOKUP(tbl_SUBINDEX_byACCTMNGR[[#This Row],[ACCT_MNGR_ID]], tbl_ACCT_MNGR_DETAIL[],2,0)</f>
        <v>Justin Fink</v>
      </c>
    </row>
    <row r="84" spans="1:4" x14ac:dyDescent="0.25">
      <c r="A84" t="s">
        <v>211</v>
      </c>
      <c r="B84" t="s">
        <v>219</v>
      </c>
      <c r="C84">
        <v>1</v>
      </c>
      <c r="D84" t="str">
        <f>VLOOKUP(tbl_SUBINDEX_byACCTMNGR[[#This Row],[ACCT_MNGR_ID]], tbl_ACCT_MNGR_DETAIL[],2,0)</f>
        <v>Justin Fink</v>
      </c>
    </row>
    <row r="85" spans="1:4" x14ac:dyDescent="0.25">
      <c r="A85" t="s">
        <v>211</v>
      </c>
      <c r="B85" t="s">
        <v>220</v>
      </c>
      <c r="C85">
        <v>1</v>
      </c>
      <c r="D85" t="str">
        <f>VLOOKUP(tbl_SUBINDEX_byACCTMNGR[[#This Row],[ACCT_MNGR_ID]], tbl_ACCT_MNGR_DETAIL[],2,0)</f>
        <v>Justin Fink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F048-0F99-4781-9627-145430F113FC}">
  <dimension ref="A1:B4"/>
  <sheetViews>
    <sheetView workbookViewId="0">
      <selection sqref="A1:A4"/>
    </sheetView>
  </sheetViews>
  <sheetFormatPr defaultRowHeight="15" x14ac:dyDescent="0.25"/>
  <cols>
    <col min="1" max="1" width="20.140625" bestFit="1" customWidth="1"/>
    <col min="2" max="2" width="17.42578125" customWidth="1"/>
  </cols>
  <sheetData>
    <row r="1" spans="1:2" x14ac:dyDescent="0.25">
      <c r="A1" t="s">
        <v>231</v>
      </c>
      <c r="B1" t="s">
        <v>230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907D-36C9-485A-B2E2-E00F3C7BEE19}">
  <dimension ref="A1:C1"/>
  <sheetViews>
    <sheetView workbookViewId="0">
      <selection activeCell="E12" sqref="E12"/>
    </sheetView>
  </sheetViews>
  <sheetFormatPr defaultRowHeight="15" x14ac:dyDescent="0.25"/>
  <cols>
    <col min="1" max="1" width="16.85546875" customWidth="1"/>
    <col min="2" max="2" width="15.28515625" customWidth="1"/>
  </cols>
  <sheetData>
    <row r="1" spans="1:3" x14ac:dyDescent="0.25">
      <c r="A1" t="s">
        <v>131</v>
      </c>
      <c r="B1" t="s">
        <v>0</v>
      </c>
      <c r="C1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HD_SUBCLASS</vt:lpstr>
      <vt:lpstr>UFP_SUBINDEX</vt:lpstr>
      <vt:lpstr>ACCOUNT_MANAGER_DETAIL</vt:lpstr>
      <vt:lpstr>Orphan Subclass &amp; SubIndex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2021-01-06T19:36:21Z</dcterms:created>
  <dcterms:modified xsi:type="dcterms:W3CDTF">2021-01-29T14:53:57Z</dcterms:modified>
</cp:coreProperties>
</file>