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2DCB355F-940F-4FE8-97C1-8514D1D6B3B0}" xr6:coauthVersionLast="44" xr6:coauthVersionMax="44" xr10:uidLastSave="{00000000-0000-0000-0000-000000000000}"/>
  <bookViews>
    <workbookView xWindow="3600" yWindow="5618" windowWidth="18900" windowHeight="8370" activeTab="1" xr2:uid="{639EC47F-865C-4631-846A-0A0068AD2729}"/>
  </bookViews>
  <sheets>
    <sheet name="Sheet1" sheetId="2" r:id="rId1"/>
    <sheet name="verification" sheetId="4" r:id="rId2"/>
    <sheet name="FILEPATH" sheetId="3" state="hidden" r:id="rId3"/>
  </sheets>
  <definedNames>
    <definedName name="ExternalData_1" localSheetId="0" hidden="1">Sheet1!$A$3:$I$1328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D7" i="4"/>
  <c r="E7" i="4" s="1"/>
  <c r="F7" i="4" s="1"/>
  <c r="A1" i="4" s="1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Blake Kelly</author>
  </authors>
  <commentList>
    <comment ref="F2" authorId="0" shapeId="0" xr:uid="{CB3DB884-74CA-4C44-9559-71875FFFC71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On-Hand inventory level at the store</t>
        </r>
      </text>
    </comment>
    <comment ref="G2" authorId="0" shapeId="0" xr:uid="{30972069-B826-4798-AFA2-3E1CC8346BD0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Date that OH level was recorded</t>
        </r>
      </text>
    </comment>
    <comment ref="H2" authorId="0" shapeId="0" xr:uid="{5AFE553E-6055-47D6-A0C9-83EDE918631E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  <comment ref="I2" authorId="0" shapeId="0" xr:uid="{EEA1C2E6-7FD4-4060-B5EA-0205157185E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4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5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6" xr16:uid="{BFB32A23-4675-4F94-8747-781B9D59CE83}" keepAlive="1" name="Query - JOIN2_SupportFields" description="Connection to the 'JOIN2_SupportFields' query in the workbook." type="5" refreshedVersion="0" background="1">
    <dbPr connection="Provider=Microsoft.Mashup.OleDb.1;Data Source=$Workbook$;Location=JOIN2_SupportFields;Extended Properties=&quot;&quot;" command="SELECT * FROM [JOIN2_SupportFields]"/>
  </connection>
  <connection id="7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8" xr16:uid="{6744D89A-6522-411F-A189-A96D1FF57614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9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0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1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2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3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4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5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16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<sst xmlns="http://schemas.openxmlformats.org/spreadsheetml/2006/main" count="6649" uniqueCount="1319">
  <si>
    <t>SKU</t>
  </si>
  <si>
    <t>STORE</t>
  </si>
  <si>
    <t>OH_DATE</t>
  </si>
  <si>
    <t>Plant_Service</t>
  </si>
  <si>
    <t>CLASS</t>
  </si>
  <si>
    <t>MKT</t>
  </si>
  <si>
    <t>CURR_OH</t>
  </si>
  <si>
    <t>TotalMKT.UNITS_Trail52WK</t>
  </si>
  <si>
    <t>TotalMKT.SALES_Trail52WK</t>
  </si>
  <si>
    <t>211</t>
  </si>
  <si>
    <t>1001754832 - 5/4X6-10FT PREM PT GC WEATHERSHIELD</t>
  </si>
  <si>
    <t>021-020 - PRESSURE TREATED/DECKING</t>
  </si>
  <si>
    <t>001 - ATLANTA</t>
  </si>
  <si>
    <t>461487 - 1X2-24 GRADE STAKES 12PC BUNDLE"</t>
  </si>
  <si>
    <t>021-007 - LANDSCAPE</t>
  </si>
  <si>
    <t>227</t>
  </si>
  <si>
    <t>0563 - IRVING</t>
  </si>
  <si>
    <t>016 - DALLAS/FT WORTH</t>
  </si>
  <si>
    <t>958719 - 1/4 2X4 BIRCH PLYWOOD</t>
  </si>
  <si>
    <t>021-001 - PLYWOOD</t>
  </si>
  <si>
    <t>381</t>
  </si>
  <si>
    <t>1379 - SANTA ROSA</t>
  </si>
  <si>
    <t>021 - SAN FRANCISCO BAY</t>
  </si>
  <si>
    <t>1080 - PORTERVILLE</t>
  </si>
  <si>
    <t>029 - SACRAMENTO</t>
  </si>
  <si>
    <t>1002339010 - 6 STEP PT GC (2X12) STAIR STRINGER</t>
  </si>
  <si>
    <t>0117 - WAGES DRIVE</t>
  </si>
  <si>
    <t>1002275171 - 1X4-4' APP GRADE PINE GC PT WSHLD</t>
  </si>
  <si>
    <t>0118 - WESLEY CHAPEL</t>
  </si>
  <si>
    <t>255</t>
  </si>
  <si>
    <t>1256 - CROPSEY</t>
  </si>
  <si>
    <t>116 - NEW YORK CITY</t>
  </si>
  <si>
    <t>1001754831 - 5/4X6-8FT PREM PT GC WEATHERSHIELD</t>
  </si>
  <si>
    <t>1001753960 - 1X6-8FT PT GC WEATHERSHIELD</t>
  </si>
  <si>
    <t>369</t>
  </si>
  <si>
    <t>726653 - 2X8 VERANDA WHITE LATTICE</t>
  </si>
  <si>
    <t>0277 - DADE COUNTY</t>
  </si>
  <si>
    <t>004 - TAMPA/ST.PETE</t>
  </si>
  <si>
    <t>1001753988 - 1X8-12FT PT GC WEATHERSHIELD</t>
  </si>
  <si>
    <t>382</t>
  </si>
  <si>
    <t>048 - LA</t>
  </si>
  <si>
    <t>1055 - NEWHALL</t>
  </si>
  <si>
    <t>463786 - 1X3-18 SINGLE STAKE"</t>
  </si>
  <si>
    <t>1002275152 - 2X6-4FT PREM SYP GC PT WSHLD</t>
  </si>
  <si>
    <t>0206 - WEST DADE</t>
  </si>
  <si>
    <t>002 - MIAMI/FTL/WPALM</t>
  </si>
  <si>
    <t>1002275150 - 2X4-4FT PREM SYP GC PT WSHLD</t>
  </si>
  <si>
    <t>1001784156 - 2X4-6' #2 PRIME PT GC WEATHERSHIELD</t>
  </si>
  <si>
    <t>1002275158 - 5/4X6-4' PREM SYP GC PT WSHLD</t>
  </si>
  <si>
    <t>1001784150 - 5/4X6-6'PREM PT GC WEATHERSHIELD</t>
  </si>
  <si>
    <t>411310 - 4X4-6' #2 PT GC</t>
  </si>
  <si>
    <t>0137 - DALTON</t>
  </si>
  <si>
    <t>027 - CHATTANOOGA</t>
  </si>
  <si>
    <t>440</t>
  </si>
  <si>
    <t>0243 - BRANDON</t>
  </si>
  <si>
    <t>210</t>
  </si>
  <si>
    <t>433183 - 2X2-36 PT SPINDLE"</t>
  </si>
  <si>
    <t>0140 - VALDOSTA</t>
  </si>
  <si>
    <t>405 - SOUTH GEORGIA</t>
  </si>
  <si>
    <t>0910 - SECAUCUS</t>
  </si>
  <si>
    <t>015 - NEW JERSEY</t>
  </si>
  <si>
    <t>260931 - 6X6-12FT #2 PT GC</t>
  </si>
  <si>
    <t>1002185336 - 2X6-4FT PRE-CUT LUMBER</t>
  </si>
  <si>
    <t>021-003 - DIMENSIONAL LUMBER</t>
  </si>
  <si>
    <t>1001753849 - 2X4-8FT #2 PT GC</t>
  </si>
  <si>
    <t>221</t>
  </si>
  <si>
    <t>1239 - SCHENECTADY</t>
  </si>
  <si>
    <t>086 - ALBANY</t>
  </si>
  <si>
    <t>294</t>
  </si>
  <si>
    <t>152 - MCALLEN</t>
  </si>
  <si>
    <t>1748 - HARTWELL</t>
  </si>
  <si>
    <t>477 - SM-GEORGIA</t>
  </si>
  <si>
    <t>260430 - 4X6-12FT #2 PT GC</t>
  </si>
  <si>
    <t>0156 - ACWORTH</t>
  </si>
  <si>
    <t>0245 - CARROLLWOOD</t>
  </si>
  <si>
    <t>1002185331 - 2X4-4FT PRE-CUT LUMBER</t>
  </si>
  <si>
    <t>0170 - EAST SAVANNAH</t>
  </si>
  <si>
    <t>023 - SAVANNAH/HILTON HEAD</t>
  </si>
  <si>
    <t>112345 - 1/2 2X4 BIRCH PLYWOOD</t>
  </si>
  <si>
    <t>1002185326 - 2X4-2FT PRE-CUT LUMBER</t>
  </si>
  <si>
    <t>019 - NASHVILLE</t>
  </si>
  <si>
    <t>025 - FT.MYERS/NAPLES</t>
  </si>
  <si>
    <t>1001308546 - 4X4X54 PT PREM EASED EDGE POST"</t>
  </si>
  <si>
    <t>0178 - RIVERDALE</t>
  </si>
  <si>
    <t>103095 - 3/4 2X4 SANDE PLYWOOD</t>
  </si>
  <si>
    <t>461443 - 1X2-18 GRADE STAKES 12PC BUNDLE"</t>
  </si>
  <si>
    <t>0202 - HIALEAH</t>
  </si>
  <si>
    <t>065 - WAPPING/WALLKILL</t>
  </si>
  <si>
    <t>0818 - PELL CITY</t>
  </si>
  <si>
    <t>089 - BIRMINGHAM</t>
  </si>
  <si>
    <t>462296 - 1X2-36 SINGLE STAKE"</t>
  </si>
  <si>
    <t>0205 - LAKE WORTH</t>
  </si>
  <si>
    <t>917371 - 1-1/2 VERANDA CEDAR LATTICE SCREWS"</t>
  </si>
  <si>
    <t>1225 - BROOKLYN</t>
  </si>
  <si>
    <t>219</t>
  </si>
  <si>
    <t>1912 - NORTH AVENUE</t>
  </si>
  <si>
    <t>234 - METRO CHICAGO</t>
  </si>
  <si>
    <t>1001754117 - 2X12-12 #2 PRIME OR BTR PT GC</t>
  </si>
  <si>
    <t>228</t>
  </si>
  <si>
    <t>0917 - LAWNSIDE</t>
  </si>
  <si>
    <t>1004183704 - 4 X 4 BLACK METAL POST CAP</t>
  </si>
  <si>
    <t>1002341934 - 3 STEP PT GC (2X12) STAIR STRINGER</t>
  </si>
  <si>
    <t>0266 - E COLONIAL</t>
  </si>
  <si>
    <t>003 - ORL/MEL/DAYTONA</t>
  </si>
  <si>
    <t>1002185329 - 2X4-3FT PRE-CUT LUMBER</t>
  </si>
  <si>
    <t>0950 - PASSAIC</t>
  </si>
  <si>
    <t>0935 - JERSEY CITY</t>
  </si>
  <si>
    <t>1000043094 - 2X4-6' PT ROUTED RAILING</t>
  </si>
  <si>
    <t>0248 - LAKELAND</t>
  </si>
  <si>
    <t>460219 - 1X2-12 GRADE STAKES 12PC BUNDLE"</t>
  </si>
  <si>
    <t>299</t>
  </si>
  <si>
    <t>005 - NEW ORLEANS</t>
  </si>
  <si>
    <t>1034 - OTAY MESA</t>
  </si>
  <si>
    <t>012 - SAN DIEGO</t>
  </si>
  <si>
    <t>0982 - E WINDSOR</t>
  </si>
  <si>
    <t>0742 - CHATTANOOGA</t>
  </si>
  <si>
    <t>777683 - 2X4-6FT PT MOULDED HANDRAIL</t>
  </si>
  <si>
    <t>0254 - TALLAHASSEE</t>
  </si>
  <si>
    <t>060 - TALLAHASSEE</t>
  </si>
  <si>
    <t>0265 - KISSIMMEE</t>
  </si>
  <si>
    <t>021-008 - FENCING</t>
  </si>
  <si>
    <t>149521 - 1/2 2'X8' PT SPF FULL LATTICE"</t>
  </si>
  <si>
    <t>1267 - FARMINGDALE</t>
  </si>
  <si>
    <t>020 - LONG ISLAND</t>
  </si>
  <si>
    <t>283346 - 4X4-6FT VERANDA WHITE VINYL SQ POST</t>
  </si>
  <si>
    <t>0908 - CLIFTON</t>
  </si>
  <si>
    <t>0926 - HAZLET</t>
  </si>
  <si>
    <t>0665 - VICTORVILLE</t>
  </si>
  <si>
    <t>047 - INLAND/DESERT</t>
  </si>
  <si>
    <t>233</t>
  </si>
  <si>
    <t>1001660536 - 5/8X1-3/8"-47-7/8" ROOF STRIP 12 PC"</t>
  </si>
  <si>
    <t>021-005 - BOARDS</t>
  </si>
  <si>
    <t>006 - PHOENIX</t>
  </si>
  <si>
    <t>0680 - GENESEE</t>
  </si>
  <si>
    <t>1039 - HYDE PARK</t>
  </si>
  <si>
    <t>1001101224 - 1 X 6 X 8 FT BARN WOOD GREY SHIPLAP</t>
  </si>
  <si>
    <t>809535 - 2X6-22 7/16 VENTED FRIEZE BOARD"</t>
  </si>
  <si>
    <t>0413 - SW PHOENIX</t>
  </si>
  <si>
    <t>284503 - 5X5-8FT WHITE VINYL FENCE POST</t>
  </si>
  <si>
    <t>1087 - MORENO VALLEY II</t>
  </si>
  <si>
    <t>274356 - 1/2X4' #4 REBAR"</t>
  </si>
  <si>
    <t>022-009 - CONCRETE</t>
  </si>
  <si>
    <t>1001753743 - 2X4-8FT #2PRIME PT GC WEATHERSHIELD</t>
  </si>
  <si>
    <t>0934 - LINDEN</t>
  </si>
  <si>
    <t>1001754124 - 15/32 4X8 PT RTD GC SHEATHING PLY"</t>
  </si>
  <si>
    <t>1001754837 - 5/4X6-16FT PREM PT GC WEATHERSHIELD</t>
  </si>
  <si>
    <t>1001215929 - 23/32 4X4 BCX PLYWOOD</t>
  </si>
  <si>
    <t>0349 - KENNER</t>
  </si>
  <si>
    <t>103064 - 1/4 2X4 SANDE PLYWOOD</t>
  </si>
  <si>
    <t>0928 - BLOOMFIELD</t>
  </si>
  <si>
    <t>1002341955 - 4 STEP PT GC (2X12) STAIR STRINGER</t>
  </si>
  <si>
    <t>1285 - DEER PARK</t>
  </si>
  <si>
    <t>300829 - 1/4 2X4 BCX PLYWOOD</t>
  </si>
  <si>
    <t>619375 - 1/8 2X4 TEMPERED HARDBOARD</t>
  </si>
  <si>
    <t>0363 - LAKE CHARLES</t>
  </si>
  <si>
    <t>160 - LAKE CHARLES/BEAUMONT</t>
  </si>
  <si>
    <t>834001 - 3/4 2X4 PRESSURE TREATED PLYWOOD</t>
  </si>
  <si>
    <t>102 - JACKSON</t>
  </si>
  <si>
    <t>1001749849 - 1X4 - 39 COMMON BOARD / BED SLAT"</t>
  </si>
  <si>
    <t>0367 - N BATON ROUGE</t>
  </si>
  <si>
    <t>0368 - MARRERO</t>
  </si>
  <si>
    <t>0370 - SE BATON ROUGE</t>
  </si>
  <si>
    <t>214</t>
  </si>
  <si>
    <t>1118 - EAST CHARLESTON</t>
  </si>
  <si>
    <t>392 - CHARLESTON</t>
  </si>
  <si>
    <t>1117 - AIKEN</t>
  </si>
  <si>
    <t>572 - AUGUSTA</t>
  </si>
  <si>
    <t>300888 - 15/32 2X2 BCX PLYWOOD</t>
  </si>
  <si>
    <t>0374 - ALEXANDRIA</t>
  </si>
  <si>
    <t>156676 - 8FT VERANDA WHITE LATTICE CAP</t>
  </si>
  <si>
    <t>1213 - JERICHO</t>
  </si>
  <si>
    <t>300810 - 1/4 2X2 BCX PLYWOOD</t>
  </si>
  <si>
    <t>0381 - W SHREVPORT</t>
  </si>
  <si>
    <t>017 - SHREVEPORT</t>
  </si>
  <si>
    <t>333377 - 5X5-108 WHT VNYL ROUTED FENCE PST"</t>
  </si>
  <si>
    <t>1018 - N OCEANSIDE</t>
  </si>
  <si>
    <t>445789 - 5.0MM 2X4 UNDERLAYMENT</t>
  </si>
  <si>
    <t>0944 - EDISON</t>
  </si>
  <si>
    <t>1380 - MARTINEZ</t>
  </si>
  <si>
    <t>0637 - FAIRFIELD</t>
  </si>
  <si>
    <t>0561 - MIDLAND</t>
  </si>
  <si>
    <t>122 - LUBBOCK</t>
  </si>
  <si>
    <t>1003364761 - 2X6-4 HEM-FIR GC BROWN STAIN PT WSHL</t>
  </si>
  <si>
    <t>0635 - UNION CITY</t>
  </si>
  <si>
    <t>0611 - GARDENA</t>
  </si>
  <si>
    <t>300969 - 23/32 2X4 BCX PLYWOOD</t>
  </si>
  <si>
    <t>0904 - PARAMUS</t>
  </si>
  <si>
    <t>1001754119 - 2X12-16 #2 PRIME OR BTR PT GC</t>
  </si>
  <si>
    <t>958751 - 3/4 2X4 BIRCH PLYWOOD</t>
  </si>
  <si>
    <t>0553 - GARLAND</t>
  </si>
  <si>
    <t>0422 - PAYSON</t>
  </si>
  <si>
    <t>134 - PRESCOTT</t>
  </si>
  <si>
    <t>1001412558 - 1X4-8 BARN WOOD GREY TRIM</t>
  </si>
  <si>
    <t>0423 - COTTONWOOD</t>
  </si>
  <si>
    <t>1915 - QUINCY</t>
  </si>
  <si>
    <t>537 - NE MISSOURI</t>
  </si>
  <si>
    <t>0954 - UNION - RT 22</t>
  </si>
  <si>
    <t>1249 - STATEN ISLAND</t>
  </si>
  <si>
    <t>103078 - 1/2 2X4 SANDE PLYWOOD</t>
  </si>
  <si>
    <t>0629 - PLEASANTON</t>
  </si>
  <si>
    <t>1092 - DALY CITY</t>
  </si>
  <si>
    <t>1245 - NEW ROCHELLE</t>
  </si>
  <si>
    <t>0962 - BRIDGEWATER II - RT 202</t>
  </si>
  <si>
    <t>430552 - 3/4X6-1/2"X22-1/2" VNTD FRIEZE BRD"</t>
  </si>
  <si>
    <t>0469 - MESA</t>
  </si>
  <si>
    <t>0541 - ARLINGTON</t>
  </si>
  <si>
    <t>0472 - N SCOTTSDALE</t>
  </si>
  <si>
    <t>461653 - 1X2-24 SINGLE STAKE"</t>
  </si>
  <si>
    <t>0480 - CAVE CREEK</t>
  </si>
  <si>
    <t>1001754077 - 2X10-12 #2 PRIME OR BTR PT GC</t>
  </si>
  <si>
    <t>1215 - OZONE PARK</t>
  </si>
  <si>
    <t>914584 - 1X2-8FT COMMON BOARD</t>
  </si>
  <si>
    <t>0482 - FLAGSTAFF</t>
  </si>
  <si>
    <t>403265 - 3X4" X 3X4" X4' WOOD GARDEN STAKE"</t>
  </si>
  <si>
    <t>028-023 - LAWN ACCESSORIES</t>
  </si>
  <si>
    <t>0662 - STOCKTON</t>
  </si>
  <si>
    <t>1083 - NORTH UPLAND</t>
  </si>
  <si>
    <t>218</t>
  </si>
  <si>
    <t>1000004860 - 2X2-42IN PT CEDAR-TONE B1E BALUSTER</t>
  </si>
  <si>
    <t>1904 - SCHAUMBURG</t>
  </si>
  <si>
    <t>075 - CHICAGO</t>
  </si>
  <si>
    <t>1001360398 - 5/4X6-6' PREM PT CEDAR-TN WHRSHLD</t>
  </si>
  <si>
    <t>0503 - FAIR AVE</t>
  </si>
  <si>
    <t>040 - SAN ANTONIO</t>
  </si>
  <si>
    <t>1001753998 - 2X8-12FT #2PRIME PT GC</t>
  </si>
  <si>
    <t>1937 - SCHERERVILLE</t>
  </si>
  <si>
    <t>347391 - 1-5/32X6-12FT THICK PT WEATHERSHLD</t>
  </si>
  <si>
    <t>1003364757 - 2X4-4 HEM-FIR GC BROWN STAIN PT WSHL</t>
  </si>
  <si>
    <t>0620 - HAWTHORNE</t>
  </si>
  <si>
    <t>0513 - LUFKIN</t>
  </si>
  <si>
    <t>249 - LONGVIEW</t>
  </si>
  <si>
    <t>167894 - 5/4X6-10FT PREM PT WEATHERSHIELD</t>
  </si>
  <si>
    <t>1001786870 - 2X12-16FT #2 PT GC</t>
  </si>
  <si>
    <t>0524 - LEWISVILLE</t>
  </si>
  <si>
    <t>251</t>
  </si>
  <si>
    <t>1406 - JONESBORO</t>
  </si>
  <si>
    <t>349 - JONESBORO</t>
  </si>
  <si>
    <t>463672 - 1X3-18 GRADE STAKES 12PC BUNDLE"</t>
  </si>
  <si>
    <t>1003364829 - 1X6-4 APP GRADE WW AG BROWN STAIN PT</t>
  </si>
  <si>
    <t>1037 - PARAMOUNT</t>
  </si>
  <si>
    <t>300853 - 11/32 2X4 BCX PLYWOOD</t>
  </si>
  <si>
    <t>0550 - WHITE ROCK</t>
  </si>
  <si>
    <t>1001802075 - 2X4-6' #2PRIME PT CDR-TN WHRSHLD GC</t>
  </si>
  <si>
    <t>1926 - DEERFIELD</t>
  </si>
  <si>
    <t>1001754110 - 2X12-10 #2 PRIME OR BTR PT GC</t>
  </si>
  <si>
    <t>1274 - HEMPSTEAD</t>
  </si>
  <si>
    <t>430297 - 3/4 4'X8' PREM PT SPF LATTICE"</t>
  </si>
  <si>
    <t>1911 - CICERO</t>
  </si>
  <si>
    <t>0562 - ODESSA</t>
  </si>
  <si>
    <t>0566 - PIN OAK</t>
  </si>
  <si>
    <t>008 - HOUSTON</t>
  </si>
  <si>
    <t>0582 - BITTERS RD</t>
  </si>
  <si>
    <t>555450 - 19/32 2X4 ATTIC DECKING</t>
  </si>
  <si>
    <t>0574 - SUGAR LAND</t>
  </si>
  <si>
    <t>0576 - HUMBLE</t>
  </si>
  <si>
    <t>378739 - 29 CONTRACTOR SAWHORSE"</t>
  </si>
  <si>
    <t>0577 - BRINKMAN</t>
  </si>
  <si>
    <t>0580 - WINDSOR PARK</t>
  </si>
  <si>
    <t>1001786884 - 2X10-16FT #2 PT GC</t>
  </si>
  <si>
    <t>0581 - CAMBRAY</t>
  </si>
  <si>
    <t>0586 - SW SAN ANTONIO</t>
  </si>
  <si>
    <t>0918 - MILLTOWN</t>
  </si>
  <si>
    <t>0601 - CORONA</t>
  </si>
  <si>
    <t>1000001139 - 5X5"X108" VNYL WHITE ROUTED END PST"</t>
  </si>
  <si>
    <t>1001754829 - 5/4X6-16FT STD PT GC WEATHERSHIELD</t>
  </si>
  <si>
    <t>0866 - OXFORD</t>
  </si>
  <si>
    <t>531 - OXFORD</t>
  </si>
  <si>
    <t>1001754002 - 2X8-16FT #2PRIME PT GC</t>
  </si>
  <si>
    <t>0976 - EWING</t>
  </si>
  <si>
    <t>1005129729 - 4X8 VERANDA WHITE PRIVACY LATTICE</t>
  </si>
  <si>
    <t>1000012648 - BLACK RAIL BRACKET (4-PACK)</t>
  </si>
  <si>
    <t>0616 - MORENO VALLEY</t>
  </si>
  <si>
    <t>0625 - SAN LEANDRO</t>
  </si>
  <si>
    <t>0628 - SAN CARLOS</t>
  </si>
  <si>
    <t>156797 - 8FT VERANDA WHITE LATTICE DIVIDER</t>
  </si>
  <si>
    <t>1854 - GAINESVILLE NE</t>
  </si>
  <si>
    <t>028 - GAINESVILLE/OCALA</t>
  </si>
  <si>
    <t>0632 - SAN MATEO</t>
  </si>
  <si>
    <t>018 - MOBILE</t>
  </si>
  <si>
    <t>0636 - ROSEVILLE</t>
  </si>
  <si>
    <t>1001754835 - 5/4X6-12FT PREM PT GC WEATHERSHIELD</t>
  </si>
  <si>
    <t>0901 - E HANOVER</t>
  </si>
  <si>
    <t>0643 - EL CERRITO</t>
  </si>
  <si>
    <t>1258 - PATCHOGUE WEST</t>
  </si>
  <si>
    <t>149671 - 1/2 4'X8' PT SPF FULL LATTICE"</t>
  </si>
  <si>
    <t>0644 - PITTSBURG</t>
  </si>
  <si>
    <t>793843 - 2X2-8FT ROUGH EXPSD FIR PATIO STOCK</t>
  </si>
  <si>
    <t>0645 - RANCHO CUCAMONGA</t>
  </si>
  <si>
    <t>463998 - 1X3-24 GRADE STAKES 12PC BUNDLE"</t>
  </si>
  <si>
    <t>1001753944 - 1X4-8FT PT GC WEATHERSHIELD</t>
  </si>
  <si>
    <t>0959 - PATERSON</t>
  </si>
  <si>
    <t>0650 - CARMICHAEL</t>
  </si>
  <si>
    <t>0652 - RANCHO CORDOVA</t>
  </si>
  <si>
    <t>1001754072 - 2X10-10 #2 PRIME OR BTR PT GC</t>
  </si>
  <si>
    <t>536763 - 4X8 VERANDA WHITE LATTICE</t>
  </si>
  <si>
    <t>0664 - CLOVIS</t>
  </si>
  <si>
    <t>0912 - BRICK</t>
  </si>
  <si>
    <t>1914 - DAN RYAN</t>
  </si>
  <si>
    <t>430792 - 2X2-36 PT SQUARE END BALUSTER"</t>
  </si>
  <si>
    <t>1265 - SOUTH SETAUKET</t>
  </si>
  <si>
    <t>1001753935 - 2X6-16FT #2PRIME PT GC WEATHERSHIELD</t>
  </si>
  <si>
    <t>223</t>
  </si>
  <si>
    <t>1511 - PUEBLO</t>
  </si>
  <si>
    <t>051 - COLORADO</t>
  </si>
  <si>
    <t>447 - ATLANTA TEMP</t>
  </si>
  <si>
    <t>1007 - OAKLAND</t>
  </si>
  <si>
    <t>465158 - 1X3-48 GRADE STAKES 12PC BUNDLE"</t>
  </si>
  <si>
    <t>1010 - INGLEWOOD</t>
  </si>
  <si>
    <t>1209 - SELDEN</t>
  </si>
  <si>
    <t>0809 - SYLACAUGA</t>
  </si>
  <si>
    <t>1061 - LADERA HEIGHTS</t>
  </si>
  <si>
    <t>1932 - MATTESON</t>
  </si>
  <si>
    <t>093 - ROCHESTER</t>
  </si>
  <si>
    <t>1002341976 - 5 STEP PT GC (2X12) STAIR STRINGER</t>
  </si>
  <si>
    <t>0906 - WATCHUNG</t>
  </si>
  <si>
    <t>778459 - 4X4-54 PT NO-NOTCH DECK PST CAP-RDY"</t>
  </si>
  <si>
    <t>0916 - WOODBRIDGE</t>
  </si>
  <si>
    <t>129430 - 8FT LANDSCAPE TIMBER</t>
  </si>
  <si>
    <t>0919 - RIVERDALE</t>
  </si>
  <si>
    <t>0974 - MANTUA</t>
  </si>
  <si>
    <t>0929 - DEPTFORD</t>
  </si>
  <si>
    <t>0939 - BURLINGTON</t>
  </si>
  <si>
    <t>0932 - LODI</t>
  </si>
  <si>
    <t>1281 - STATEN ISLAND SOUTH</t>
  </si>
  <si>
    <t>0946 - VINELAND</t>
  </si>
  <si>
    <t>1001018437 - 1.0IN X 4.0IN-8FT FULL SIZE STRIP</t>
  </si>
  <si>
    <t>1844 - NW VICTORVILLE</t>
  </si>
  <si>
    <t>363719 - 5/4X6-16FT PREM RED PT WTHRSHLD</t>
  </si>
  <si>
    <t>1528 - SADDLEROCK</t>
  </si>
  <si>
    <t>0980 - NEWARK</t>
  </si>
  <si>
    <t>1843 - SALINAS</t>
  </si>
  <si>
    <t>1001 - TURLOCK</t>
  </si>
  <si>
    <t>1013 - REDLANDS</t>
  </si>
  <si>
    <t>1003364812 - 1X4-4 APP GRADE WW AG BROWN STAIN PT</t>
  </si>
  <si>
    <t>1009 - HILLSDALE</t>
  </si>
  <si>
    <t>1002634918 - 5-STP RED PT (2X12) STAIR STRNGR</t>
  </si>
  <si>
    <t>1540 - HIGHLANDS RANCH</t>
  </si>
  <si>
    <t>1019 - YUBA CITY</t>
  </si>
  <si>
    <t>1043 - VACAVILLE</t>
  </si>
  <si>
    <t>1062 - LONG BEACH</t>
  </si>
  <si>
    <t>1077 - LAGUNA NIGUEL</t>
  </si>
  <si>
    <t>1001802338 - 2X10-16FT #1 RED PT GC</t>
  </si>
  <si>
    <t>1501 - AURORA</t>
  </si>
  <si>
    <t>1524 - BROOMFIELD</t>
  </si>
  <si>
    <t>155713 - 3/16 2X4 WHITE PEG BOARD</t>
  </si>
  <si>
    <t>1127 - SW GREENVILLE</t>
  </si>
  <si>
    <t>026 - COL/GRNVLL/SPTNBG</t>
  </si>
  <si>
    <t>1774 - MONROE</t>
  </si>
  <si>
    <t>1216 - VALLEY STREAM</t>
  </si>
  <si>
    <t>1282 - SHIRLEY</t>
  </si>
  <si>
    <t>1272 - HUNTINGTON</t>
  </si>
  <si>
    <t>1918 - NAPERVILLE</t>
  </si>
  <si>
    <t>425</t>
  </si>
  <si>
    <t>1802 - IDAHO FALLS</t>
  </si>
  <si>
    <t>076 - UTAH</t>
  </si>
  <si>
    <t>1264 - VICTOR</t>
  </si>
  <si>
    <t>1248 - YONKERS</t>
  </si>
  <si>
    <t>1513 - GRAND JUNCTION</t>
  </si>
  <si>
    <t>190 - GRAND JUNCTION</t>
  </si>
  <si>
    <t>1263 - N GREENBUSH</t>
  </si>
  <si>
    <t>555983 - 48 WOOD LATH - 50 PC BUNDLE"</t>
  </si>
  <si>
    <t>1507 - DENVER SW</t>
  </si>
  <si>
    <t>1749 - AUSTELL</t>
  </si>
  <si>
    <t>1942 - WOODRIDGE</t>
  </si>
  <si>
    <t>259270 - 4X6-8FT #2 PT GC</t>
  </si>
  <si>
    <t>1000004798 - 4X4-8FT #2 PT CEDAR-TONE GC</t>
  </si>
  <si>
    <t>1952 - LAKE ZURICH</t>
  </si>
  <si>
    <t>1956 - MACHESNEY PARK</t>
  </si>
  <si>
    <t>1961 - ELSTON/LEAVITT</t>
  </si>
  <si>
    <t>1964 - BARTLETT</t>
  </si>
  <si>
    <t>1001802039 - 2X10-10FT #2PRIME &amp; BTR PT CDR-TN GC</t>
  </si>
  <si>
    <t>1969 - MCHENRY</t>
  </si>
  <si>
    <t>1001802029 - 2X8-10FT #2 PRIME PT CEDAR-TONE GC</t>
  </si>
  <si>
    <t>1973 - EDWARDSVILLE</t>
  </si>
  <si>
    <t>109 - ST. LOUIS</t>
  </si>
  <si>
    <t>461902 - 1X2-36 GRADE STAKES 12PC BUNDLE"</t>
  </si>
  <si>
    <t>1979 - MARION</t>
  </si>
  <si>
    <t>304 - CENTRAL ILLINOIS</t>
  </si>
  <si>
    <t>1001311054 - 6' PT FILL-IT STRIP</t>
  </si>
  <si>
    <t>1000004730 - 5/4X6-10FT PREM PT CEDAR-TNE WHRSHLD</t>
  </si>
  <si>
    <t>1986 - 47TH AND WESTERN</t>
  </si>
  <si>
    <t>155399 - 1X6-12FT PT WEATHERSHIELD</t>
  </si>
  <si>
    <t>253</t>
  </si>
  <si>
    <t>2003 - EVANSVILLE</t>
  </si>
  <si>
    <t>445 - LOUISVILLE TEMP</t>
  </si>
  <si>
    <t>2009 - FT WAYNE</t>
  </si>
  <si>
    <t>276 - INDIANAPOLIS</t>
  </si>
  <si>
    <t>159091 - 5/4X6-16FT PREM PT WEATHERSHIELD</t>
  </si>
  <si>
    <t>2014 - EAGLE CREEK</t>
  </si>
  <si>
    <t>258132 - 4X4-12FT #2 PT GC</t>
  </si>
  <si>
    <t>2024 - AUBURN</t>
  </si>
  <si>
    <t>607 - INDIANAPOLIS</t>
  </si>
  <si>
    <t>1001753869 - 2X4-16FT #2PRIME PT GC WEATHERSHIELD</t>
  </si>
  <si>
    <t>2108 - CEDAR RAPIDS</t>
  </si>
  <si>
    <t>064 - EASTERN IOWA</t>
  </si>
  <si>
    <t>129 - KANSAS CITY</t>
  </si>
  <si>
    <t>2302 - DIXIE HWY</t>
  </si>
  <si>
    <t>115 - LOUISVILLE</t>
  </si>
  <si>
    <t>2305 - WESTPORT</t>
  </si>
  <si>
    <t>112 - MAINE</t>
  </si>
  <si>
    <t>2406 - SOUTH PORTLAND</t>
  </si>
  <si>
    <t>2501 - GLEN BURNIE</t>
  </si>
  <si>
    <t>043 - WASHINGTON DC</t>
  </si>
  <si>
    <t>743748 - 1/2 2X4 PRESSURE TREATED PLYWOOD</t>
  </si>
  <si>
    <t>2511 - WEST FREDERICK</t>
  </si>
  <si>
    <t>780834 - 4X8 VERANDA NANTUCKET GRAY LATTICE</t>
  </si>
  <si>
    <t>2551 - SILVER SPRING</t>
  </si>
  <si>
    <t>2552 - COLLEGE PARK</t>
  </si>
  <si>
    <t>2558 - ASPEN HILL</t>
  </si>
  <si>
    <t>2560 - GERMANTOWN</t>
  </si>
  <si>
    <t>2563 - WALDORF</t>
  </si>
  <si>
    <t>1002922383 - 42X8' PT PINE FR GOTHIC FENCE PANEL"</t>
  </si>
  <si>
    <t>2564 - HYATTSVILLE</t>
  </si>
  <si>
    <t>2571 - LAUREL</t>
  </si>
  <si>
    <t>2575 - COLUMBIA</t>
  </si>
  <si>
    <t>258</t>
  </si>
  <si>
    <t>2578 - OCEAN CITY</t>
  </si>
  <si>
    <t>403 - DELAWARE SHORES</t>
  </si>
  <si>
    <t>2581 - ELDERSBURG</t>
  </si>
  <si>
    <t>2587 - GOLDEN RING MALL</t>
  </si>
  <si>
    <t>2589 - S ANNAPOLIS</t>
  </si>
  <si>
    <t>2602 - WATERTOWN</t>
  </si>
  <si>
    <t>039 - BOSTON/MA/NH</t>
  </si>
  <si>
    <t>2605 - SOMERSET</t>
  </si>
  <si>
    <t>2612 - HYANNIS</t>
  </si>
  <si>
    <t>357 - HYANNIS</t>
  </si>
  <si>
    <t>2613 - WAREHAM</t>
  </si>
  <si>
    <t>735255 - 5-8.5FT LNE ROUND DOWEL PT WOOD PST"</t>
  </si>
  <si>
    <t>2615 - SEEKONK</t>
  </si>
  <si>
    <t>2653 - SAUGUS</t>
  </si>
  <si>
    <t>2659 - S ATTLEBORO</t>
  </si>
  <si>
    <t>2663 - DANVERS</t>
  </si>
  <si>
    <t>2670 - QUINCY</t>
  </si>
  <si>
    <t>2673 - N DARTMOUTH</t>
  </si>
  <si>
    <t>2674 - WALTHAM</t>
  </si>
  <si>
    <t>2676 - LEOMINSTER</t>
  </si>
  <si>
    <t>2677 - TAUNTON</t>
  </si>
  <si>
    <t>778506 - 4X4-54 PT NO-NOTCH DECK POST DBL-V"</t>
  </si>
  <si>
    <t>2684 - WORCESTER</t>
  </si>
  <si>
    <t>2688 - EVERETT</t>
  </si>
  <si>
    <t>336</t>
  </si>
  <si>
    <t>2701 - PONTIAC</t>
  </si>
  <si>
    <t>072 - DETROIT</t>
  </si>
  <si>
    <t>430400 - 2X2-42 PT BEVEL 1 END BALUSTER"</t>
  </si>
  <si>
    <t>2703 - CANTON</t>
  </si>
  <si>
    <t>2722 - COMMERCE TOWNSHIP</t>
  </si>
  <si>
    <t>067 - GRAND RAPIDS</t>
  </si>
  <si>
    <t>2724 - BRIGHTON</t>
  </si>
  <si>
    <t>2725 - W LANSING</t>
  </si>
  <si>
    <t>2729 - WHITE LAKE</t>
  </si>
  <si>
    <t>168768 - 5/4X6-8FT PREM PT WEATHERSHIELD</t>
  </si>
  <si>
    <t>2754 - ROOSEVELT PARK</t>
  </si>
  <si>
    <t>2762 - PLYMOUTH</t>
  </si>
  <si>
    <t>2771 - PLAINWELL</t>
  </si>
  <si>
    <t>604 - PLAINWELL</t>
  </si>
  <si>
    <t>378</t>
  </si>
  <si>
    <t>1001754130 - 23/32 4X8 PT RTD GC SHEATHING PLY"</t>
  </si>
  <si>
    <t>101 - MINNESOTA</t>
  </si>
  <si>
    <t>2806 - ST LOUIS PARK</t>
  </si>
  <si>
    <t>2807 - BRIGHTON RD</t>
  </si>
  <si>
    <t>2826 - ROCHESTER</t>
  </si>
  <si>
    <t>1001311057 - 6' PT CEDAR-TONE FILL-IT STRIP</t>
  </si>
  <si>
    <t>2843 - INVER GROVE HEIGHTS</t>
  </si>
  <si>
    <t>2912 - MADISON</t>
  </si>
  <si>
    <t>2915 - PICAYUNE</t>
  </si>
  <si>
    <t>508 - STORE 2915</t>
  </si>
  <si>
    <t>3003 - BRIDGETON</t>
  </si>
  <si>
    <t>3010 - SOUTH COUNTY</t>
  </si>
  <si>
    <t>1000004887 - 3/4 4X8 PT CEDAR-TONE HD LATTICE"</t>
  </si>
  <si>
    <t>3011 - SOUTHTOWN</t>
  </si>
  <si>
    <t>3014 - ARNOLD</t>
  </si>
  <si>
    <t>3022 - COTTLEVILLE</t>
  </si>
  <si>
    <t>3024 - BLUE SPRINGS</t>
  </si>
  <si>
    <t>1000004852 - 2X12-48IN PT CEDAR-TONE STAIR TREAD</t>
  </si>
  <si>
    <t>3208 - GRAND ISLAND</t>
  </si>
  <si>
    <t>371 - CEN NEBRASKA</t>
  </si>
  <si>
    <t>3306 - S LAS VEGAS</t>
  </si>
  <si>
    <t>036 - LAS VEGAS</t>
  </si>
  <si>
    <t>451614 - 1X4-10FT RESAWN TRIM BOARDS</t>
  </si>
  <si>
    <t>3310 - RENO</t>
  </si>
  <si>
    <t>063 - RENO</t>
  </si>
  <si>
    <t>667099 - 5X5"X7' WHITE VINYL LINE POST"</t>
  </si>
  <si>
    <t>3312 - CARSON CITY</t>
  </si>
  <si>
    <t>3320 - ELKO</t>
  </si>
  <si>
    <t>3401 - LONDONDERRY</t>
  </si>
  <si>
    <t>260 - NEW HAMPSHIRE</t>
  </si>
  <si>
    <t>3403 - HOOKSETT</t>
  </si>
  <si>
    <t>1001753967 - 1X6-12FT PT GC WEATHERSHIELD</t>
  </si>
  <si>
    <t>3409 - PORTSMOUTH</t>
  </si>
  <si>
    <t>3487 - PLAISTOW</t>
  </si>
  <si>
    <t>465000 - 1X3-36 GRADE STAKES 12PC BUNDLE"</t>
  </si>
  <si>
    <t>3508 - FARMINGTON</t>
  </si>
  <si>
    <t>087 - ALBUQUERQUE</t>
  </si>
  <si>
    <t>1001786869 - 2X12-12FT #2 PT GC</t>
  </si>
  <si>
    <t>3606 - GASTONIA</t>
  </si>
  <si>
    <t>045 - CHARLOTTE</t>
  </si>
  <si>
    <t>3610 - WINSTON-SALEM</t>
  </si>
  <si>
    <t>282 - DURHAM/RALEIGH</t>
  </si>
  <si>
    <t>3615 - CARY</t>
  </si>
  <si>
    <t>3616 - RALEIGH</t>
  </si>
  <si>
    <t>3620 - DURHAM</t>
  </si>
  <si>
    <t>3631 - GARNER</t>
  </si>
  <si>
    <t>3640 - SOUTH CHARLOTTE</t>
  </si>
  <si>
    <t>3644 - APEX</t>
  </si>
  <si>
    <t>3645 - W ASHEVILLE</t>
  </si>
  <si>
    <t>3650 - KITTY HAWK</t>
  </si>
  <si>
    <t>303 - OUTER BANKS, NC</t>
  </si>
  <si>
    <t>3652 - FUQUAY VARINA</t>
  </si>
  <si>
    <t>3701 - FARGO</t>
  </si>
  <si>
    <t>262 - OUTSTATE MN</t>
  </si>
  <si>
    <t>3804 - MAPLE HEIGHTS</t>
  </si>
  <si>
    <t>139 - CLEVELAND</t>
  </si>
  <si>
    <t>3810 - CANTON</t>
  </si>
  <si>
    <t>157 - COLUMBUS,OH</t>
  </si>
  <si>
    <t>3813 - FIELDS-ERTEL</t>
  </si>
  <si>
    <t>156 - CINCINNATI</t>
  </si>
  <si>
    <t>3814 - CROSS COUNTY (COLERAIN)</t>
  </si>
  <si>
    <t>3820 - WEST CLEVELAND</t>
  </si>
  <si>
    <t>3821 - FOREST PARK</t>
  </si>
  <si>
    <t>3828 - EAST COLUMBUS</t>
  </si>
  <si>
    <t>3836 - ORANGE TOWNSHIP</t>
  </si>
  <si>
    <t>3842 - HIGHLAND HEIGHTS</t>
  </si>
  <si>
    <t>3852 - EUCLID</t>
  </si>
  <si>
    <t>3854 - CENTERVILLE</t>
  </si>
  <si>
    <t>237 - DAYTON</t>
  </si>
  <si>
    <t>3857 - MIAMISBURG</t>
  </si>
  <si>
    <t>3859 - STREETSBORO</t>
  </si>
  <si>
    <t>3868 - LEBANON</t>
  </si>
  <si>
    <t>430269 - 2X12-48 PT STAIR TREAD"</t>
  </si>
  <si>
    <t>3889 - MARYSVILLE</t>
  </si>
  <si>
    <t>354221 - 1/4 2X4 MEDIUM DENSITY FIBERBOARD</t>
  </si>
  <si>
    <t>3901 - S OKLAHOMA CITY</t>
  </si>
  <si>
    <t>058 - OKLAHOMA CITY</t>
  </si>
  <si>
    <t>1001753993 - 2X8-10FT #2PRIME PT GC</t>
  </si>
  <si>
    <t>3902 - N OKLAHOMA CITY</t>
  </si>
  <si>
    <t>1001786882 - 2X10-10FT #2 PT GC</t>
  </si>
  <si>
    <t>3917 - MOORE</t>
  </si>
  <si>
    <t>380</t>
  </si>
  <si>
    <t>4019 - KLAMATH FALLS</t>
  </si>
  <si>
    <t>077 - CENTRAL OREGON</t>
  </si>
  <si>
    <t>4020 - ROSEBURG</t>
  </si>
  <si>
    <t>054 - PORTLAND</t>
  </si>
  <si>
    <t>351328 - 4X8 VERANDA CEDARTONE LATTICE</t>
  </si>
  <si>
    <t>4040 - CLACKAMAS</t>
  </si>
  <si>
    <t>4101 - S PHILADELPHIA</t>
  </si>
  <si>
    <t>034 - PHIL/PA/NJ/DE</t>
  </si>
  <si>
    <t>4103 - BENSALEM</t>
  </si>
  <si>
    <t>4104 - MONTGOMERYVILLE</t>
  </si>
  <si>
    <t>4108 - ALLENTOWN</t>
  </si>
  <si>
    <t>068 - PENNSYLVANIA</t>
  </si>
  <si>
    <t>4109 - CHELTENHAM</t>
  </si>
  <si>
    <t>4115 - WEST MIFFLIN</t>
  </si>
  <si>
    <t>106 - PITTSBURGH</t>
  </si>
  <si>
    <t>4127 - STROUDSBURG</t>
  </si>
  <si>
    <t>4131 - LANCASTER</t>
  </si>
  <si>
    <t>4134 - NESHAMINY</t>
  </si>
  <si>
    <t>4158 - HILLTOWN</t>
  </si>
  <si>
    <t>4166 - PHIL/OREGON AVE</t>
  </si>
  <si>
    <t>4168 - HANOVER</t>
  </si>
  <si>
    <t>4176 - BETHEL PARK</t>
  </si>
  <si>
    <t>4181 - MARPLE</t>
  </si>
  <si>
    <t>4187 - WILLOW GROVE</t>
  </si>
  <si>
    <t>4279 - COVENTRY</t>
  </si>
  <si>
    <t>4285 - PROVIDENCE</t>
  </si>
  <si>
    <t>4403 - 21ST SOUTH</t>
  </si>
  <si>
    <t>4410 - W JORDAN</t>
  </si>
  <si>
    <t>4418 - CEDAR CITY</t>
  </si>
  <si>
    <t>1000004922 - 1/2 4X8 RED PT SPF FULL LATTICE"</t>
  </si>
  <si>
    <t>226 - SW UTAH</t>
  </si>
  <si>
    <t>4601 - FAIRFAX</t>
  </si>
  <si>
    <t>4608 - FALLS CHURCH</t>
  </si>
  <si>
    <t>4612 - HAMPTON</t>
  </si>
  <si>
    <t>177 - NORFOLK</t>
  </si>
  <si>
    <t>4613 - NEWPORT NEWS</t>
  </si>
  <si>
    <t>4615 - MILITARY CIRCLE</t>
  </si>
  <si>
    <t>4617 - SPRINGFIELD</t>
  </si>
  <si>
    <t>300918 - 15/32 4X4 BCX PLYWOOD</t>
  </si>
  <si>
    <t>4618 - WINCHESTER</t>
  </si>
  <si>
    <t>4619 - CHESAPEAKE</t>
  </si>
  <si>
    <t>4620 - FREDERICKSBURG</t>
  </si>
  <si>
    <t>4622 - PORTSMOUTH</t>
  </si>
  <si>
    <t>437246 - 3/4X3-1/2"X4' PT PINE FR GOTH PCKT"</t>
  </si>
  <si>
    <t>4624 - MECHANICSVILLE</t>
  </si>
  <si>
    <t>176 - RICHMOND</t>
  </si>
  <si>
    <t>4638 - HYBLA VALLEY</t>
  </si>
  <si>
    <t>4640 - ANNANDALE</t>
  </si>
  <si>
    <t>4641 - RESTON</t>
  </si>
  <si>
    <t>4643 - GENERAL BOOTH</t>
  </si>
  <si>
    <t>4655 - LYNCHBURG</t>
  </si>
  <si>
    <t>335 - ROANOKE</t>
  </si>
  <si>
    <t>404</t>
  </si>
  <si>
    <t>1003620667 - 1X6-4 APP GRD DF AG PRESSURE-TREATED</t>
  </si>
  <si>
    <t>044 - SEA/TAC</t>
  </si>
  <si>
    <t>466120 - 2X2-24 GRADE STAKES 6PC BUNDLE"</t>
  </si>
  <si>
    <t>4742 - LACEY</t>
  </si>
  <si>
    <t>094 - SPOKANE</t>
  </si>
  <si>
    <t>1001787119 - 2X12-12FT #1 PT GC</t>
  </si>
  <si>
    <t>4803 - PARKERSBURG</t>
  </si>
  <si>
    <t>010 - HARTFORD/S CONN</t>
  </si>
  <si>
    <t>164 - MILWAUKEE</t>
  </si>
  <si>
    <t>1001802038 - 2X10-8FT #2PRIME &amp; BTR PT CDR-TN GC</t>
  </si>
  <si>
    <t>1002854734 - 2X4-4 PREM SYP GC CDR-TN PT WSHLD</t>
  </si>
  <si>
    <t>168793 - 5/4X6-12FT PREM PT WEATHERSHIELD</t>
  </si>
  <si>
    <t>4912 - NORTH SHORE</t>
  </si>
  <si>
    <t>1000004824 - 2X2-8FT #1 PT CEDAR-TONE WEATHERSHLD</t>
  </si>
  <si>
    <t>4918 - WAUKESHA</t>
  </si>
  <si>
    <t>1001360403 - 4X4-6' #2 PT CDR-TONE GC</t>
  </si>
  <si>
    <t>4929 - WISCONSIN DELL</t>
  </si>
  <si>
    <t>4941 - SE MILWAUKEE</t>
  </si>
  <si>
    <t>505 - CASPER</t>
  </si>
  <si>
    <t>6105 - LEVITTOWN</t>
  </si>
  <si>
    <t>191 - HUDSON VALLEY</t>
  </si>
  <si>
    <t>315412 - 1X2-8FT PT WEATHERSHIELD</t>
  </si>
  <si>
    <t>6150 - STATEN ISLAND EAST</t>
  </si>
  <si>
    <t>268 - NY - URBAN</t>
  </si>
  <si>
    <t>302477 - 2X2-8FT #1 PT WEATHERSHIELD</t>
  </si>
  <si>
    <t>1001754095 - 2X12-8 #2 PRIME OR BTR PT GC</t>
  </si>
  <si>
    <t>6152 - STARRETT CITY</t>
  </si>
  <si>
    <t>1001753827 - 2X4-12FT #2PRIME PT GC WEATHERSHIELD</t>
  </si>
  <si>
    <t>6204 - NORWALK</t>
  </si>
  <si>
    <t>6206 - FAIRFIELD</t>
  </si>
  <si>
    <t>6209 - DANBURY</t>
  </si>
  <si>
    <t>6210 - W HARTFORD</t>
  </si>
  <si>
    <t>6213 - BRIDGEPORT</t>
  </si>
  <si>
    <t>6229 - BRISTOL</t>
  </si>
  <si>
    <t>6235 - SOUTH SOUTHINGTON</t>
  </si>
  <si>
    <t>6304 - SEMINOLE</t>
  </si>
  <si>
    <t>6305 - EAST BRANDON</t>
  </si>
  <si>
    <t>6312 - N LAUDERDALE</t>
  </si>
  <si>
    <t>6313 - KEY WEST</t>
  </si>
  <si>
    <t>344 - KEY WEST MKT</t>
  </si>
  <si>
    <t>6314 - STUART</t>
  </si>
  <si>
    <t>315110 - 6' PT SYP PRE-BUILT HANDRAIL</t>
  </si>
  <si>
    <t>6323 - ORANGE CITY</t>
  </si>
  <si>
    <t>6331 - ALAFAYA TRAIL</t>
  </si>
  <si>
    <t>6340 - SEBRING</t>
  </si>
  <si>
    <t>6343 - FLAGLER II</t>
  </si>
  <si>
    <t>014 - JACKSONVILLE</t>
  </si>
  <si>
    <t>672111 - 6'X43 PT PINE BRD-ON-BRD GATE"</t>
  </si>
  <si>
    <t>6349 - WINTER PARK</t>
  </si>
  <si>
    <t>6355 - FLORIDA CITY</t>
  </si>
  <si>
    <t>6356 - COCONUT CREEK</t>
  </si>
  <si>
    <t>6364 - W ST PETERSBURG</t>
  </si>
  <si>
    <t>6371 - WINTER HAVEN</t>
  </si>
  <si>
    <t>440542 - 1/2 4'X8' PT SYP LATTICE"</t>
  </si>
  <si>
    <t>6375 - CLERMONT</t>
  </si>
  <si>
    <t>6378 - E HIALEAH</t>
  </si>
  <si>
    <t>440572 - 3/4 4'X8' PT SYP LATTICE"</t>
  </si>
  <si>
    <t>6379 - ROYAL PALM</t>
  </si>
  <si>
    <t>6380 - RIVERVIEW</t>
  </si>
  <si>
    <t>392</t>
  </si>
  <si>
    <t>6401 - BAYAMON</t>
  </si>
  <si>
    <t>133 - PUERTO RICO</t>
  </si>
  <si>
    <t>914835 - 1X8-8FT COMMON BOARD</t>
  </si>
  <si>
    <t>6405 - REXVILLE</t>
  </si>
  <si>
    <t>6408 - MONTE HIEDRA</t>
  </si>
  <si>
    <t>787942 - 5/8 2X2 OKOUME VIROLA PLYWOOD</t>
  </si>
  <si>
    <t>467551 - 1X2-R/L POPLAR BOARD</t>
  </si>
  <si>
    <t>6502 - ALLEN</t>
  </si>
  <si>
    <t>6505 - WAXAHACHIE</t>
  </si>
  <si>
    <t>6510 - N HOUSTON</t>
  </si>
  <si>
    <t>6514 - TYLER</t>
  </si>
  <si>
    <t>6523 - PORTER</t>
  </si>
  <si>
    <t>6525 - HOUSTON HWY 290</t>
  </si>
  <si>
    <t>6533 - PRECINCT LINE</t>
  </si>
  <si>
    <t>6534 - E FT WORTH</t>
  </si>
  <si>
    <t>6545 - LONGVIEW</t>
  </si>
  <si>
    <t>6547 - BANDERA RD</t>
  </si>
  <si>
    <t>6549 - LAKE WORTH</t>
  </si>
  <si>
    <t>6550 - NORTH 281</t>
  </si>
  <si>
    <t>6559 - COLLEGE STATION</t>
  </si>
  <si>
    <t>6560 - CLEAR LAKE SHORES</t>
  </si>
  <si>
    <t>6568 - MANSFIELD</t>
  </si>
  <si>
    <t>6586 - SPRING CYPRESS</t>
  </si>
  <si>
    <t>6601 - MODESTO</t>
  </si>
  <si>
    <t>925778 - 7/16 2X4 OSB</t>
  </si>
  <si>
    <t>6604 - SAN RAMON</t>
  </si>
  <si>
    <t>6613 - N HOLLYWOOD</t>
  </si>
  <si>
    <t>6614 - LAKEWOOD</t>
  </si>
  <si>
    <t>6615 - VISALIA</t>
  </si>
  <si>
    <t>6616 - SUNSET</t>
  </si>
  <si>
    <t>6618 - MERCED</t>
  </si>
  <si>
    <t>6627 - DOWNEY</t>
  </si>
  <si>
    <t>404022 - 3X4" X 3X4" X6' WOOD GARDEN STAKE"</t>
  </si>
  <si>
    <t>6632 - WOODLAND HILLS</t>
  </si>
  <si>
    <t>6638 - SANTA MARIA</t>
  </si>
  <si>
    <t>6644 - PANORAMA CITY</t>
  </si>
  <si>
    <t>6654 - BURBANK</t>
  </si>
  <si>
    <t>1000001151 - 5X5"X108" VNYL WHT ROUTED CRN POST"</t>
  </si>
  <si>
    <t>6661 - VAN NUYS</t>
  </si>
  <si>
    <t>1002928636 - 3-1/2'X8' CEDAR FR GOTH FENCE PANEL</t>
  </si>
  <si>
    <t>409325 - 2X3-16FT ROUGH EXPSD PATIO DOUG FIR</t>
  </si>
  <si>
    <t>6664 - COSTA MESA</t>
  </si>
  <si>
    <t>6681 - LOMPOC</t>
  </si>
  <si>
    <t>6682 - REDDING</t>
  </si>
  <si>
    <t>6683 - RIALTO</t>
  </si>
  <si>
    <t>6806 - LITTLE YORK</t>
  </si>
  <si>
    <t>6820 - BROWNWOOD</t>
  </si>
  <si>
    <t>307 - ABILENE</t>
  </si>
  <si>
    <t>6822 - ALSIP</t>
  </si>
  <si>
    <t>6828 - TORREY CHASE</t>
  </si>
  <si>
    <t>6830 - BELLMEAD/WACO</t>
  </si>
  <si>
    <t>163 - WACO</t>
  </si>
  <si>
    <t>6831 - E AMARILLO</t>
  </si>
  <si>
    <t>231 - AMARILLO</t>
  </si>
  <si>
    <t>465144 - 1X3-36 SINGLE STAKE"</t>
  </si>
  <si>
    <t>6834 - APPLE VALLEY</t>
  </si>
  <si>
    <t>6838 - WILLOWBROOK</t>
  </si>
  <si>
    <t>6839 - N AUSTIN</t>
  </si>
  <si>
    <t>042 - AUSTIN</t>
  </si>
  <si>
    <t>6845 - JERSEY CITY</t>
  </si>
  <si>
    <t>503 - HOLLAND TUNNEL</t>
  </si>
  <si>
    <t>6857 - STEELYARD</t>
  </si>
  <si>
    <t>6864 - LAKE CITY</t>
  </si>
  <si>
    <t>6866 - BUSTLETON AVE</t>
  </si>
  <si>
    <t>6875 - PERRIS</t>
  </si>
  <si>
    <t>439925 - 1.5" X 1.5" X6' WOOD GARDEN STAKE"</t>
  </si>
  <si>
    <t>6876 - SOUTH CHINO</t>
  </si>
  <si>
    <t>6890 - JACKSONVILLE W (ARGYLE)</t>
  </si>
  <si>
    <t>6892 - AUSTIN MUELLER AIRPORT</t>
  </si>
  <si>
    <t>6905 - VH-ELIZABETH</t>
  </si>
  <si>
    <t>202 - VILLAGER'S HARDWARE</t>
  </si>
  <si>
    <t>6911 - MARLBORO</t>
  </si>
  <si>
    <t>6920 - ALTON</t>
  </si>
  <si>
    <t>6952 - STANTON</t>
  </si>
  <si>
    <t>6954 - GROVE CITY</t>
  </si>
  <si>
    <t>6955 - CENTRAL ISLIP</t>
  </si>
  <si>
    <t>6956 - HONESDALE</t>
  </si>
  <si>
    <t>1002339009 - 5-STP PT (2X12) CDR-TN STAIR STRINGR</t>
  </si>
  <si>
    <t>6961 - COLLINSVILLE</t>
  </si>
  <si>
    <t>6967 - SEASIDE</t>
  </si>
  <si>
    <t>6968 - SOQUEL</t>
  </si>
  <si>
    <t>799880 - HOMEX 1/2X3-1/2"X10' EXPNSION JOINT"</t>
  </si>
  <si>
    <t>6971 - YUCCA VALLEY</t>
  </si>
  <si>
    <t>278318 - 1X4-8FT PT BORATE</t>
  </si>
  <si>
    <t>6976 - DEERWOOD</t>
  </si>
  <si>
    <t>6978 - BROOKWOOD</t>
  </si>
  <si>
    <t>6986 - BUCKHEAD</t>
  </si>
  <si>
    <t>6988 - SE MILITARY</t>
  </si>
  <si>
    <t>8408 - UKIAH</t>
  </si>
  <si>
    <t>1000004830 - 1X4-12FT PT CEDAR-TONE WEATHERSHIELD</t>
  </si>
  <si>
    <t>8437 - SEGUIN</t>
  </si>
  <si>
    <t>8465 - RACEWAY</t>
  </si>
  <si>
    <t>8475 - NORTH BERGEN</t>
  </si>
  <si>
    <t>8518 - BRENHAM</t>
  </si>
  <si>
    <t>8520 - NEW BRAUNFELS</t>
  </si>
  <si>
    <t>8550 - UPPER MARLBORO</t>
  </si>
  <si>
    <t>8551 - S RIDING</t>
  </si>
  <si>
    <t>8552 - WARRENTON</t>
  </si>
  <si>
    <t>8598 - LINCOLN &amp; MCCORMICK</t>
  </si>
  <si>
    <t>8622 - ST CROIX</t>
  </si>
  <si>
    <t>559 - ST CROIX</t>
  </si>
  <si>
    <t>214101 - 1/4 2X4 OKOUME VIROLA PLYWOOD</t>
  </si>
  <si>
    <t>8931 - SOMERSWORTH</t>
  </si>
  <si>
    <t>8954 - DUBLIN</t>
  </si>
  <si>
    <t>8955 - WEST SADSBURY</t>
  </si>
  <si>
    <t>8958 - BELLPORT</t>
  </si>
  <si>
    <t>Info</t>
  </si>
  <si>
    <t>OHNO Sales - Home Depot SKUs with On-Hand Inventory and Zero Sales</t>
  </si>
  <si>
    <t>SKUs on this report have sold ZERO units in the last 4 weeks, while having positive inventory</t>
  </si>
  <si>
    <t>Q:\UFP_Purchasing\040_Eastern_Purchasing\Common\Home Depot Group\Recurring Reports\On Hand and no sales\OHNO Sales - for ISSR.xlsx</t>
  </si>
  <si>
    <t>2405 - BIDDEFORD</t>
  </si>
  <si>
    <t>0347 - HAMMOND</t>
  </si>
  <si>
    <t>1261 - NANUET</t>
  </si>
  <si>
    <t>4123 - OHIO TOWNSHIP</t>
  </si>
  <si>
    <t>0123 - JONESBORO</t>
  </si>
  <si>
    <t>0127 - FAYETTEVILLE</t>
  </si>
  <si>
    <t>2608 - QUINCY II</t>
  </si>
  <si>
    <t>738111 - 3/4 4'X8' PT SYP SQ LATTICE"</t>
  </si>
  <si>
    <t>0134 - CUMMING</t>
  </si>
  <si>
    <t>1858 - COMPTON</t>
  </si>
  <si>
    <t>897671 - 6'X8' PT PINE 6 DOG EAR FENCE PANEL"</t>
  </si>
  <si>
    <t>0143 - DOUGLASVILLE</t>
  </si>
  <si>
    <t>1515 - GREELEY</t>
  </si>
  <si>
    <t>1001802385 - 2X4-6FT #1 RED PT GC</t>
  </si>
  <si>
    <t>440659 - 2X2-42PT BEVEL 2 END BALUSTER"</t>
  </si>
  <si>
    <t>0152 - GAINESVILLE</t>
  </si>
  <si>
    <t>0155 - ALBANY</t>
  </si>
  <si>
    <t>1002625925 - STAMPED BLACK METAL BRACKET</t>
  </si>
  <si>
    <t>3661 - HILLSBOROUGH</t>
  </si>
  <si>
    <t>0163 - WARNER ROBINS</t>
  </si>
  <si>
    <t>1000004732 - 5/4X6-16FT PREM PT CEDAR-TNE WHRSHLD</t>
  </si>
  <si>
    <t>2220 - PITTSBURG</t>
  </si>
  <si>
    <t>421 - PITTSBURGH,KS</t>
  </si>
  <si>
    <t>1001802065 - 2X12-12FT #2PRIME &amp; BTR PT CDR-TN GC</t>
  </si>
  <si>
    <t>2834 - GRAND RAPIDS</t>
  </si>
  <si>
    <t>584 - GRAND RAPID, MN</t>
  </si>
  <si>
    <t>0703 - MEMPHIS IN-TOWN</t>
  </si>
  <si>
    <t>327 - MEMPHIS</t>
  </si>
  <si>
    <t>1001802083 - 2X6-10FT #2PRIME PT CDR-TN WHRSHL GC</t>
  </si>
  <si>
    <t>1001802074 - 2X4-16FT #2PRIME PT CDR-TN WHRSHL GC</t>
  </si>
  <si>
    <t>1001802076 - 2X6-8FT #2PRIME PT CDR-TN WHRSHLD GC</t>
  </si>
  <si>
    <t>1000004728 - 5/4X6-8FT PREM PT CEDAR-TONE WHRSHLD</t>
  </si>
  <si>
    <t>1000004834 - 1X6-8FT PT CEDAR-TONE WEATHERSHIELD</t>
  </si>
  <si>
    <t>1000004865 - 2X2-36IN PT CEDAR-TONE SE BALUSTER</t>
  </si>
  <si>
    <t>1000006311 - 4X6-12FT #2 PT CEDAR-TONE GC_CS</t>
  </si>
  <si>
    <t>666366 - 16' WHITE VINYL RANCH RAIL</t>
  </si>
  <si>
    <t>2407 - WATERVILLE</t>
  </si>
  <si>
    <t>2408 - ELLSWORTH</t>
  </si>
  <si>
    <t>2410 - TOPSHAM</t>
  </si>
  <si>
    <t>1602 - BRANDYWINE</t>
  </si>
  <si>
    <t>4106 - PLYMOUTH TOWNSHIP</t>
  </si>
  <si>
    <t>4121 - CONCORD TOWNSHIP</t>
  </si>
  <si>
    <t>1001754091 - 2X10-16 #2 PRIME OR BTR PT GC</t>
  </si>
  <si>
    <t>0222 - DAVIE</t>
  </si>
  <si>
    <t>0224 - BOYNTON BEACH</t>
  </si>
  <si>
    <t>219743 - 3/4 2X4 MEDIUM DENSITY FIBERBOARD</t>
  </si>
  <si>
    <t>0226 - SOUTHSIDE</t>
  </si>
  <si>
    <t>0920 - TOMS RIVER</t>
  </si>
  <si>
    <t>1001753914 - 2X6-12FT #2PRIME PT GC WEATHERSHIELD</t>
  </si>
  <si>
    <t>0233 - DAYTONA BEACH</t>
  </si>
  <si>
    <t>0947 - BRIDGEWATER - RT 28</t>
  </si>
  <si>
    <t>0951 - MANAHAWKIN</t>
  </si>
  <si>
    <t>0953 - HACKETTSTOWN</t>
  </si>
  <si>
    <t>0981 - COLONIA</t>
  </si>
  <si>
    <t>0983 - HACKENSACK</t>
  </si>
  <si>
    <t>0984 - NEWTON</t>
  </si>
  <si>
    <t>1229 - CORAM</t>
  </si>
  <si>
    <t>689173 - 2X4-16FT #2 KD SYP</t>
  </si>
  <si>
    <t>0255 - SARASOTA</t>
  </si>
  <si>
    <t>689254 - 2X6-16FT #2 KD SYP</t>
  </si>
  <si>
    <t>0256 - STADIUM</t>
  </si>
  <si>
    <t>1017 - HAYWARD</t>
  </si>
  <si>
    <t>0262 - CASSELBERRY</t>
  </si>
  <si>
    <t>260691 - 6X6-8FT #2 PT GC</t>
  </si>
  <si>
    <t>0264 - LAKE MARY</t>
  </si>
  <si>
    <t>2623 - DANVERS EAST</t>
  </si>
  <si>
    <t>2603 - BRIDGEWATER</t>
  </si>
  <si>
    <t>2607 - MARLBOROUGH</t>
  </si>
  <si>
    <t>1003095587 - 1/2 2X4 RTD SHEATHING</t>
  </si>
  <si>
    <t>2665 - W ROXBURY</t>
  </si>
  <si>
    <t>2650 - ROCKLAND</t>
  </si>
  <si>
    <t>2651 - BELLINGHAM</t>
  </si>
  <si>
    <t>2671 - AVON</t>
  </si>
  <si>
    <t>2672 - SHREWSBURY</t>
  </si>
  <si>
    <t>2679 - SOUTH BAY/BOSTON</t>
  </si>
  <si>
    <t>2681 - NORWOOD</t>
  </si>
  <si>
    <t>2847 - SW BLAINE</t>
  </si>
  <si>
    <t>1255 - LONG ISLAND CITY</t>
  </si>
  <si>
    <t>1220 - WOODHAVEN BLVD/QUEENS</t>
  </si>
  <si>
    <t>1238 - SPRINGFIELD GARDENS</t>
  </si>
  <si>
    <t>3406 - W LEBANON</t>
  </si>
  <si>
    <t>3481 - NASHUA</t>
  </si>
  <si>
    <t>3404 - SEABROOK</t>
  </si>
  <si>
    <t>3489 - ROCHESTER</t>
  </si>
  <si>
    <t>3480 - SALEM</t>
  </si>
  <si>
    <t>3488 - KEENE</t>
  </si>
  <si>
    <t>3647 - WAKE FOREST</t>
  </si>
  <si>
    <t>368253 - 8FT USED RR TIE</t>
  </si>
  <si>
    <t>3605 - BATTLEGROUND</t>
  </si>
  <si>
    <t>3632 - NORTH DURHAM</t>
  </si>
  <si>
    <t>447663 - 5/8X4"X6' PT PINE FR GOTHIC PICKET"</t>
  </si>
  <si>
    <t>1002666180 - 1X6-8FT BARNWOOD SHIPLAP BOARD</t>
  </si>
  <si>
    <t>0410 - TUCSON</t>
  </si>
  <si>
    <t>3609 - MYRTLE GROVE</t>
  </si>
  <si>
    <t>057 - MYRTLE BEACH</t>
  </si>
  <si>
    <t>0501 - BEAUMONT</t>
  </si>
  <si>
    <t>212 - BEAUMONT</t>
  </si>
  <si>
    <t>174278 - 1/4 4'X8' WHT VINYL PANEL"</t>
  </si>
  <si>
    <t>021-004 - COMPOSITION</t>
  </si>
  <si>
    <t>1112 - W COLUMBIA</t>
  </si>
  <si>
    <t>311565 - 48 2 HOLE CEDAR END POST"</t>
  </si>
  <si>
    <t>3637 - HENDERSONVILLE</t>
  </si>
  <si>
    <t>487404 - 1/4 3-3/4"X97" MDF BENDER BOARD"</t>
  </si>
  <si>
    <t>0443 - SIERRA VISTA</t>
  </si>
  <si>
    <t>1608 - DOVER</t>
  </si>
  <si>
    <t>4032 - N REDMOND</t>
  </si>
  <si>
    <t>0802 - FOLEY</t>
  </si>
  <si>
    <t>0476 - RAY ROAD</t>
  </si>
  <si>
    <t>0468 - THUNDERBIRD</t>
  </si>
  <si>
    <t>0470 - CHANDLER</t>
  </si>
  <si>
    <t>805157 - 2X6-16FT J-GRADE SELECT SPF FASCIA</t>
  </si>
  <si>
    <t>0478 - MARANA (NW TUCSON)</t>
  </si>
  <si>
    <t>0648 - SIGNAL HILL</t>
  </si>
  <si>
    <t>702137 - 2X8-16FT J GRADE SELECT SPF FASCIA</t>
  </si>
  <si>
    <t>0485 - CAMELBACK</t>
  </si>
  <si>
    <t>0732 - THOMPSON LANE</t>
  </si>
  <si>
    <t>0810 - JASPER</t>
  </si>
  <si>
    <t>0505 - LUBBOCK</t>
  </si>
  <si>
    <t>1000040067 - 5/8 2X4 PARTICLE BOARD</t>
  </si>
  <si>
    <t>1001786887 - 2X12-10FT #2 PT GC</t>
  </si>
  <si>
    <t>1002559509 - 3/4 2X4 UV BIRCH PLYWOOD</t>
  </si>
  <si>
    <t>0529 - S FORT WORTH</t>
  </si>
  <si>
    <t>0530 - CEDAR HILL</t>
  </si>
  <si>
    <t>2403 - AUBURN</t>
  </si>
  <si>
    <t>432794 - 7/16 4'X8' PT SPF GARDEN LATTICE"</t>
  </si>
  <si>
    <t>0531 - ROCKWALL</t>
  </si>
  <si>
    <t>2414 - BANGOR</t>
  </si>
  <si>
    <t>0540 - N RICHLAND</t>
  </si>
  <si>
    <t>0554 - N ARLINGTON</t>
  </si>
  <si>
    <t>0556 - RICHARDSON</t>
  </si>
  <si>
    <t>0941 - RARITAN</t>
  </si>
  <si>
    <t>0565 - PASADENA</t>
  </si>
  <si>
    <t>0957 - OLD BRIDGE II</t>
  </si>
  <si>
    <t>0568 - SPRING</t>
  </si>
  <si>
    <t>866628 - 6' PT FANCY MAILBOX POST</t>
  </si>
  <si>
    <t>0961 - FREEHOLD</t>
  </si>
  <si>
    <t>0969 - FORKED RIVER</t>
  </si>
  <si>
    <t>1206 - FREEPORT</t>
  </si>
  <si>
    <t>1208 - ELMONT</t>
  </si>
  <si>
    <t>0584 - BELTWAY 8</t>
  </si>
  <si>
    <t>1202 - COMMACK</t>
  </si>
  <si>
    <t>1211 - BAYSHORE</t>
  </si>
  <si>
    <t>1222 - RIVERHEAD</t>
  </si>
  <si>
    <t>1002666179 - 1X6-12FT BARNWOOD SHIPLAP BOARD</t>
  </si>
  <si>
    <t>0588 - N SAN ANTONIO</t>
  </si>
  <si>
    <t>2685 - METHUEN</t>
  </si>
  <si>
    <t>1001787264 - 2X12-10FT #1 PT GC</t>
  </si>
  <si>
    <t>0609 - SAN FERNANDO</t>
  </si>
  <si>
    <t>0610 - S SAN BERNARDINO</t>
  </si>
  <si>
    <t>2611 - BROCKTON</t>
  </si>
  <si>
    <t>2584 - REISTERSTOWN</t>
  </si>
  <si>
    <t>2809 - BURNSVILLE</t>
  </si>
  <si>
    <t>0641 - ROHNERT PK</t>
  </si>
  <si>
    <t>3484 - NASHUA MALL</t>
  </si>
  <si>
    <t>3486 - SOUTH MERRIMACK</t>
  </si>
  <si>
    <t>2561 - SALISBURY</t>
  </si>
  <si>
    <t>2832 - ALBERT LEA</t>
  </si>
  <si>
    <t>585 - ALBERT LEA</t>
  </si>
  <si>
    <t>0653 - SANTA CLARITA</t>
  </si>
  <si>
    <t>0654 - COMMERCE</t>
  </si>
  <si>
    <t>1916 - DOWNERS GROVE</t>
  </si>
  <si>
    <t>1405 - BENTON</t>
  </si>
  <si>
    <t>113 - W. LITTLE ROCK</t>
  </si>
  <si>
    <t>3629 - WILMINGTON</t>
  </si>
  <si>
    <t>0668 - MURRIETA</t>
  </si>
  <si>
    <t>461448 - 1X2-18 SINGLE STAKE"</t>
  </si>
  <si>
    <t>1548 - N THORNTON</t>
  </si>
  <si>
    <t>0683 - SAN BERNARDINO</t>
  </si>
  <si>
    <t>1506 - LOUISVILLE</t>
  </si>
  <si>
    <t>1508 - PARK MEADOWS</t>
  </si>
  <si>
    <t>1512 - FT COLLINS</t>
  </si>
  <si>
    <t>0720 - MADISON</t>
  </si>
  <si>
    <t>3848 - NE TOLEDO</t>
  </si>
  <si>
    <t>314 - TOLEDO</t>
  </si>
  <si>
    <t>2683 - PITTSFIELD</t>
  </si>
  <si>
    <t>272 - INDIAN ORCHARD</t>
  </si>
  <si>
    <t>1231 - SENECA</t>
  </si>
  <si>
    <t>066 - BUFFALO</t>
  </si>
  <si>
    <t>440539 - 1/2 2'X8' PT SYP LATTICE"</t>
  </si>
  <si>
    <t>0734 - FRANKLIN</t>
  </si>
  <si>
    <t>0739 - SEVIERVILLE</t>
  </si>
  <si>
    <t>009 - KNOXVILLE</t>
  </si>
  <si>
    <t>0776 - SMYRNA</t>
  </si>
  <si>
    <t>0805 - PELHAM</t>
  </si>
  <si>
    <t>2842 - WILLMAR</t>
  </si>
  <si>
    <t>3875 - BRUNSWICK</t>
  </si>
  <si>
    <t>3886 - AUSTINTOWN</t>
  </si>
  <si>
    <t>0817 - PHENIX CITY</t>
  </si>
  <si>
    <t>097 - COLUMBUS</t>
  </si>
  <si>
    <t>0881 - HOOVER</t>
  </si>
  <si>
    <t>0883 - MONTGOMERY</t>
  </si>
  <si>
    <t>0903 - S PLAINFIELD</t>
  </si>
  <si>
    <t>1086 - S FRESNO</t>
  </si>
  <si>
    <t>1105 - ANDERSON</t>
  </si>
  <si>
    <t>1109 - SANDHILLS</t>
  </si>
  <si>
    <t>0922 - TOTOWA</t>
  </si>
  <si>
    <t>0925 - DOVER</t>
  </si>
  <si>
    <t>0963 - MAHWAH</t>
  </si>
  <si>
    <t>0927 - HAMILTON</t>
  </si>
  <si>
    <t>1846 - W SACRAMENTO</t>
  </si>
  <si>
    <t>0933 - HOWELL</t>
  </si>
  <si>
    <t>2624 - OXFORD</t>
  </si>
  <si>
    <t>1519 - LITTLETON</t>
  </si>
  <si>
    <t>1547 - BRIGHTON</t>
  </si>
  <si>
    <t>1549 - JEFFERSON COUNTY</t>
  </si>
  <si>
    <t>1550 - LAKEWOOD-NORTH</t>
  </si>
  <si>
    <t>3906 - NORMAN</t>
  </si>
  <si>
    <t>3913 - TULSA CENTRAL</t>
  </si>
  <si>
    <t>1809 - EAGLE</t>
  </si>
  <si>
    <t>4025 - ONTARIO</t>
  </si>
  <si>
    <t>1903 - BRICKYARD</t>
  </si>
  <si>
    <t>460788 - 1X2-12 SINGLE STAKE"</t>
  </si>
  <si>
    <t>3313 - SPANISH SPRINGS</t>
  </si>
  <si>
    <t>1014 - N FRESNO</t>
  </si>
  <si>
    <t>1917 - GLENDALE HEIGHTS</t>
  </si>
  <si>
    <t>1031 - ATASCADERO</t>
  </si>
  <si>
    <t>2901 - GULFPORT</t>
  </si>
  <si>
    <t>1041 - W MILPITAS</t>
  </si>
  <si>
    <t>1052 - SAN LUIS OBISPO</t>
  </si>
  <si>
    <t>1505 - SANTA FE</t>
  </si>
  <si>
    <t>1070 - WEST HILLS</t>
  </si>
  <si>
    <t>1516 - PARKER</t>
  </si>
  <si>
    <t>1072 - EAST BREA</t>
  </si>
  <si>
    <t>613633 - 6'X8' LINDEN PRO WHT PRIVACY PNL KIT</t>
  </si>
  <si>
    <t>2751 - HOWELL</t>
  </si>
  <si>
    <t>1085 - PLACERVILLE</t>
  </si>
  <si>
    <t>731979 - 2X6-8FT CEDAR PREMIUM S4S</t>
  </si>
  <si>
    <t>2209 - S OVERLAND PARK</t>
  </si>
  <si>
    <t>2218 - S OLATHE</t>
  </si>
  <si>
    <t>2708 - UTICA</t>
  </si>
  <si>
    <t>1104 - PLEASANTBURG</t>
  </si>
  <si>
    <t>2037 - CARMEL</t>
  </si>
  <si>
    <t>1106 - LEXINGTON</t>
  </si>
  <si>
    <t>1114 - ROCKHILL</t>
  </si>
  <si>
    <t>1116 - MYRTLE BEACH</t>
  </si>
  <si>
    <t>1119 - GREENVILLE</t>
  </si>
  <si>
    <t>1121 - N MYRTLE BEACH</t>
  </si>
  <si>
    <t>2023 - LOGANSPORT</t>
  </si>
  <si>
    <t>588 - LOGANSPORT</t>
  </si>
  <si>
    <t>3843 - WASHINGTON COURTHOUSE</t>
  </si>
  <si>
    <t>592 - WSHNGTN CT HS</t>
  </si>
  <si>
    <t>1130 - SENECA</t>
  </si>
  <si>
    <t>3634 - NW RALEIGH</t>
  </si>
  <si>
    <t>3405 - NORTH HAMPTON</t>
  </si>
  <si>
    <t>914649 - 1X3-8FT COMMON BOARD</t>
  </si>
  <si>
    <t>1941 - WAUKEGAN</t>
  </si>
  <si>
    <t>1244 - GREECE</t>
  </si>
  <si>
    <t>3331 - DORAL</t>
  </si>
  <si>
    <t>3485 - CONCORD</t>
  </si>
  <si>
    <t>2718 - HARPER WOODS</t>
  </si>
  <si>
    <t>1268 - LOCKPORT</t>
  </si>
  <si>
    <t>558168 - 3/4X4"X6' BP GOTHIC PICKET"</t>
  </si>
  <si>
    <t>2812 - EDEN PRAIRIE</t>
  </si>
  <si>
    <t>129163 - 6X6-10FT #2 PT GC</t>
  </si>
  <si>
    <t>1544 - N FT COLLINS</t>
  </si>
  <si>
    <t>3885 - CANAL WINCHESTER</t>
  </si>
  <si>
    <t>264784 - 4X4-8FT CEDAR PREMIUM S4S</t>
  </si>
  <si>
    <t>1000000560 - 6' PRE-ASSEMBLED ALUMINUM RAIL</t>
  </si>
  <si>
    <t>3832 - PLEASANT RIDGE</t>
  </si>
  <si>
    <t>167055 - 5/4X6-8FT CEDAR PREMIUM KD</t>
  </si>
  <si>
    <t>1403 - FAYETTEVILLE</t>
  </si>
  <si>
    <t>148 - FAYETTEVILLE</t>
  </si>
  <si>
    <t>301152 - 1X6-6FT PT PINE PREMIUM DE PICKET</t>
  </si>
  <si>
    <t>3651 - E GREENSBORO</t>
  </si>
  <si>
    <t>1411 - BATESVILLE</t>
  </si>
  <si>
    <t>518 - BATESVILLE</t>
  </si>
  <si>
    <t>1412 - CABOT</t>
  </si>
  <si>
    <t>462633 - 1X2-48 GRADE STAKES 12PC BUNDLE"</t>
  </si>
  <si>
    <t>1503 - THORNTON</t>
  </si>
  <si>
    <t>1001387068 - 5/4X6-6FT PREM RED PT WEATHERSHLD</t>
  </si>
  <si>
    <t>1504 - COLORADO SPRINGS</t>
  </si>
  <si>
    <t>262313 - 2X6-12FT CEDAR PREMIUM S4S</t>
  </si>
  <si>
    <t>3015 - OFALLON</t>
  </si>
  <si>
    <t>362761 - 5/4X6-10FT PREM RED PT WTHRSHLD</t>
  </si>
  <si>
    <t>3105 - KALISPELL</t>
  </si>
  <si>
    <t>204 - WESTERN MONTANA</t>
  </si>
  <si>
    <t>1000044970 - 6X6-12' #2 PT RED PT GC</t>
  </si>
  <si>
    <t>1529 - LOVELAND</t>
  </si>
  <si>
    <t>1520 - BEAR VALLEY</t>
  </si>
  <si>
    <t>1001802237 - 2X4-16FT #1 RED PT GC WEATHERSHLD</t>
  </si>
  <si>
    <t>389764 - 2X2-42 PT B1E RED PT BALUSTER"</t>
  </si>
  <si>
    <t>1002910946 - 6'X8' CDR SQ LATTICE TOP PANEL</t>
  </si>
  <si>
    <t>257974 - 4X4-10FT #2 PT GC</t>
  </si>
  <si>
    <t>3856 - TROTWOOD</t>
  </si>
  <si>
    <t>1535 - EVERGREEN</t>
  </si>
  <si>
    <t>1002854865 - 2X6-4 PREM SYP GC RED PT WSHLD</t>
  </si>
  <si>
    <t>1541 - MONUMENT</t>
  </si>
  <si>
    <t>1001101228 - 1 X 6 X 12 FT BARN WOOD GREY SHIPLAP</t>
  </si>
  <si>
    <t>1551 - NORTH AURORA</t>
  </si>
  <si>
    <t>1552 - FIRESTONE</t>
  </si>
  <si>
    <t>292075 - 44-1/2X91-7/8" GLENDALE PICKET PNL"</t>
  </si>
  <si>
    <t>1603 - GLASGOW</t>
  </si>
  <si>
    <t>1604 - REHOBOTH BEACH</t>
  </si>
  <si>
    <t>1000006317 - 6X6-12FT #2 PT CEDAR-TONE GC_CS</t>
  </si>
  <si>
    <t>2715 - KENTWOOD</t>
  </si>
  <si>
    <t>1948 - CARPENTERSVILLE</t>
  </si>
  <si>
    <t>1747 - AUGUSTA NORTH</t>
  </si>
  <si>
    <t>4034 - GRANTS PASS</t>
  </si>
  <si>
    <t>1001787118 - 2X12-8FT #1 PT GC</t>
  </si>
  <si>
    <t>3819 - WEST BROAD</t>
  </si>
  <si>
    <t>2314 - PADUCAH</t>
  </si>
  <si>
    <t>1000004826 - 1X4-8FT PT CEDAR-TONE WEATHERSHIELD</t>
  </si>
  <si>
    <t>2737 - NOVI</t>
  </si>
  <si>
    <t>1001802063 - 2X12-8FT #2PRIME &amp; BTR PT CDR-TN GC</t>
  </si>
  <si>
    <t>1000004731 - 5/4X6-12FT PREM PT CEDAR-TNE WHRSHLD</t>
  </si>
  <si>
    <t>3033 - POPLAR BLUFF</t>
  </si>
  <si>
    <t>3203 - SW OMAHA</t>
  </si>
  <si>
    <t>207 - OMAHA</t>
  </si>
  <si>
    <t>1000004838 - 1X6-12FT PT CEDAR-TONE WEATHERSHIELD</t>
  </si>
  <si>
    <t>1808 - LEWISTON</t>
  </si>
  <si>
    <t>4110 - READING</t>
  </si>
  <si>
    <t>171198 - 2X2-36 CEDAR SQUARE END BALUSTER"</t>
  </si>
  <si>
    <t>2734 - CHESTERFIELD</t>
  </si>
  <si>
    <t>2810 - WOODBURY</t>
  </si>
  <si>
    <t>2301 - HURSTBORNE RD</t>
  </si>
  <si>
    <t>2409 - ROCKLAND</t>
  </si>
  <si>
    <t>545200 - 24IN FLAT STEEL STAKE</t>
  </si>
  <si>
    <t>1857 - S FONTANA</t>
  </si>
  <si>
    <t>4114 - UPPER DARBY</t>
  </si>
  <si>
    <t>1907 - NILES</t>
  </si>
  <si>
    <t>163613 - 1X8-8FT PT WEATHERSHIELD</t>
  </si>
  <si>
    <t>1913 - RANDHURST</t>
  </si>
  <si>
    <t>2825 - CHASKA</t>
  </si>
  <si>
    <t>346073 - 1-5/32X6-8FT THICK PT WEATHERSHLD</t>
  </si>
  <si>
    <t>1000004803 - 4X6-8FT #2 PT CEDAR-TONE GC</t>
  </si>
  <si>
    <t>1920 - CRYSTAL LAKE</t>
  </si>
  <si>
    <t>905178 - 1X6-12FT PREM SHIPLAP BOARD</t>
  </si>
  <si>
    <t>1928 - ROCKFORD</t>
  </si>
  <si>
    <t>3034 - FLORISSANT</t>
  </si>
  <si>
    <t>1001818260 - 1X6-8 FT. BARNWOOD WHITE SHIPLAP</t>
  </si>
  <si>
    <t>1938 - VERNON HILLS</t>
  </si>
  <si>
    <t>1955 - OAK LAWN</t>
  </si>
  <si>
    <t>1000050539 - 5/4X6-6' PREM PT WEATHERSHIELD</t>
  </si>
  <si>
    <t>2001 - SOUTHLAKE</t>
  </si>
  <si>
    <t>2011 - POST ROAD</t>
  </si>
  <si>
    <t>1000004799 - 4X4-10FT #2 PT CEDAR-TONE GC</t>
  </si>
  <si>
    <t>218458 - 2X4-8FT #2 PT</t>
  </si>
  <si>
    <t>2026 - GREENFIELD</t>
  </si>
  <si>
    <t>603 - GREENFIELD</t>
  </si>
  <si>
    <t>2036 - HAMMOND</t>
  </si>
  <si>
    <t>3872 - HILLIARD</t>
  </si>
  <si>
    <t>2101 - WATERLOO</t>
  </si>
  <si>
    <t>169757 - 5/8X5-1/2"X6' PT PINE DOG EAR PCKT"</t>
  </si>
  <si>
    <t>4102 - OXFORD VALLEY</t>
  </si>
  <si>
    <t>1001802071 - 2X4-10FT #2PRIME PT CDR-TN WHRSHL GC</t>
  </si>
  <si>
    <t>2114 - SIOUX CITY</t>
  </si>
  <si>
    <t>4113 - HARRISBURG</t>
  </si>
  <si>
    <t>4132 - LOWER POTTSGROVE</t>
  </si>
  <si>
    <t>3908 - W OKLAHOMA CITY</t>
  </si>
  <si>
    <t>2510 - ABERDEEN</t>
  </si>
  <si>
    <t>2555 - CAPITOL HEIGHTS</t>
  </si>
  <si>
    <t>2562 - BOWIE</t>
  </si>
  <si>
    <t>988026 - 11' PT PINE SPLIT RAIL</t>
  </si>
  <si>
    <t>2580 - WESTMINSTER</t>
  </si>
  <si>
    <t>3025 - WENTZVILLE</t>
  </si>
  <si>
    <t>2614 - READING</t>
  </si>
  <si>
    <t>1001787128 - 2X6-12FT #1 PT WEATHERSHIELD GC</t>
  </si>
  <si>
    <t>2817 - DULUTH</t>
  </si>
  <si>
    <t>2682 - AUBURN</t>
  </si>
  <si>
    <t>2789 - TAYLOR WEST</t>
  </si>
  <si>
    <t>1001802054 - 2X10-16FT #2PRIME &amp; BTR PT CDR-TN GC</t>
  </si>
  <si>
    <t>2833 - APPLE VALLEY</t>
  </si>
  <si>
    <t>440626 - 2X3-36 PT CLASSIC SPINDLE"</t>
  </si>
  <si>
    <t>2757 - DEARBORN</t>
  </si>
  <si>
    <t>4135 - CRANBERRY</t>
  </si>
  <si>
    <t>3304 - N RENO</t>
  </si>
  <si>
    <t>3844 - MILFORD</t>
  </si>
  <si>
    <t>3032 - FESTUS</t>
  </si>
  <si>
    <t>261023 - 6X6-16FT #2 PT GC</t>
  </si>
  <si>
    <t>3514 - GALLUP</t>
  </si>
  <si>
    <t>4129 - S STRABANE/WASHINGTON</t>
  </si>
  <si>
    <t>1001754825 - 5/4X6-10FT STD PT GC WEATHERSHIELD</t>
  </si>
  <si>
    <t>4105 - BETHLEHEM</t>
  </si>
  <si>
    <t>3641 - WINSTON SALEM</t>
  </si>
  <si>
    <t>3646 - S BOULEVARD CHARLOTTE</t>
  </si>
  <si>
    <t>3825 - WESTERVILLE</t>
  </si>
  <si>
    <t>3835 - AVON</t>
  </si>
  <si>
    <t>4010 - HILLSBORO</t>
  </si>
  <si>
    <t>4018 - S BEAVERTON</t>
  </si>
  <si>
    <t>4142 - RIDLEY TOWNSHIP</t>
  </si>
  <si>
    <t>4143 - WARRINGTON</t>
  </si>
  <si>
    <t>4145 - WEST NORRITON</t>
  </si>
  <si>
    <t>4149 - CARLISLE</t>
  </si>
  <si>
    <t>4150 - PORT RICHMOND</t>
  </si>
  <si>
    <t>4159 - ROSS TOWNSHIP</t>
  </si>
  <si>
    <t>1001753990 - 2X8-8FT #2PRIME PT GC</t>
  </si>
  <si>
    <t>4162 - MATAMORAS</t>
  </si>
  <si>
    <t>4163 - TULLYTOWN</t>
  </si>
  <si>
    <t>4188 - KING OF PRUSSIA</t>
  </si>
  <si>
    <t>4282 - SMITHFIELD</t>
  </si>
  <si>
    <t>4283 - N KINGSTOWN</t>
  </si>
  <si>
    <t>4284 - WESTERLY</t>
  </si>
  <si>
    <t>4286 - JOHNSTON</t>
  </si>
  <si>
    <t>4287 - MIDDLETOWN</t>
  </si>
  <si>
    <t>4402 - PARK CENTRE</t>
  </si>
  <si>
    <t>4412 - ST GEORGE</t>
  </si>
  <si>
    <t>4413 - E SALT LAKE CITY</t>
  </si>
  <si>
    <t>4501 - WILLISTON</t>
  </si>
  <si>
    <t>111 - VERMONT</t>
  </si>
  <si>
    <t>4551 - BENNINGTON</t>
  </si>
  <si>
    <t>364 - BENNINGTON</t>
  </si>
  <si>
    <t>4602 - STERLING PARK</t>
  </si>
  <si>
    <t>4604 - DALE CITY</t>
  </si>
  <si>
    <t>4605 - MERRIFIELD</t>
  </si>
  <si>
    <t>4611 - RICHMOND/W BROAD</t>
  </si>
  <si>
    <t>363259 - 1/2X4"X6' PT PINE ECON DE PCKT"</t>
  </si>
  <si>
    <t>4614 - CELEBRATION STATION</t>
  </si>
  <si>
    <t>4626 - VA BEACH/PRINCESS ANNE</t>
  </si>
  <si>
    <t>128619 - 4X6-16FT #2 PT GC SYP</t>
  </si>
  <si>
    <t>4627 - SW RICHMOND</t>
  </si>
  <si>
    <t>4628 - S ROANOKE</t>
  </si>
  <si>
    <t>4632 - INTOWN (RICHMOND)</t>
  </si>
  <si>
    <t>4634 - CHRISTIANSBURG</t>
  </si>
  <si>
    <t>4639 - FAIRFAX CIRCLE</t>
  </si>
  <si>
    <t>4645 - HARRISONBURG</t>
  </si>
  <si>
    <t>4650 - GLOUCESTER</t>
  </si>
  <si>
    <t>4656 - S CHESAPEAKE</t>
  </si>
  <si>
    <t>4658 - BRISTOL</t>
  </si>
  <si>
    <t>4659 - SOUTH HILL</t>
  </si>
  <si>
    <t>4701 - TACOMA</t>
  </si>
  <si>
    <t>4705 - SOUTHCENTER</t>
  </si>
  <si>
    <t>335025 - 7/16 2'X8' FRAMED CEDAR LATTICE"</t>
  </si>
  <si>
    <t>4709 - PUYALLUP</t>
  </si>
  <si>
    <t>4719 - N SPOKANE</t>
  </si>
  <si>
    <t>4725 - LONGVIEW</t>
  </si>
  <si>
    <t>4735 - COLLEGE PLACE</t>
  </si>
  <si>
    <t>4740 - CHEHALIS</t>
  </si>
  <si>
    <t>298741 - 5X5" VERANDA WHT VNL PYRMD POST TOP"</t>
  </si>
  <si>
    <t>4741 - POULSBO</t>
  </si>
  <si>
    <t>556262 - 1X4"X42" CEDAR FRENCH GOTHIC PICKET"</t>
  </si>
  <si>
    <t>4745 - SNOHOMISH</t>
  </si>
  <si>
    <t>4911 - JANESVILLE</t>
  </si>
  <si>
    <t>4915 - BELLEVUE (E GREEN BAY)</t>
  </si>
  <si>
    <t>4920 - W GREEN BAY</t>
  </si>
  <si>
    <t>4921 - MUKWONAGO</t>
  </si>
  <si>
    <t>606 - MILWAUKEE</t>
  </si>
  <si>
    <t>1002854861 - 5/4X6-4 PREM SYP AG CDR-TN PT WSHLD</t>
  </si>
  <si>
    <t>4928 - E APPLETON</t>
  </si>
  <si>
    <t>4940 - MENOMONEE FALLS</t>
  </si>
  <si>
    <t>1002634909 - 4-STP RED PT (2X12) STAIR STRNGR</t>
  </si>
  <si>
    <t>6001 - CASPER</t>
  </si>
  <si>
    <t>6004 - SHERIDAN</t>
  </si>
  <si>
    <t>548 - SHERIDAN</t>
  </si>
  <si>
    <t>6154 - JAMESTOWN</t>
  </si>
  <si>
    <t>6158 - MILL BASIN</t>
  </si>
  <si>
    <t>340 - MILL BASIN</t>
  </si>
  <si>
    <t>6172 - THOMPSON</t>
  </si>
  <si>
    <t>6173 - ONEONTA</t>
  </si>
  <si>
    <t>6208 - SOUTHINGTON</t>
  </si>
  <si>
    <t>361419 - 6X6-8 ROUGH LANDSCAPE TIMBER</t>
  </si>
  <si>
    <t>6215 - WATERFORD</t>
  </si>
  <si>
    <t>6220 - GLASTONBURY</t>
  </si>
  <si>
    <t>6303 - PANAMA CITY</t>
  </si>
  <si>
    <t>050 - PANHANDLE</t>
  </si>
  <si>
    <t>6310 - N HOLLYWOOD/STIRLING</t>
  </si>
  <si>
    <t>6316 - LAKE WORTH II</t>
  </si>
  <si>
    <t>6322 - N MIAMI/BISCAYNE</t>
  </si>
  <si>
    <t>6325 - WEST DELRAY</t>
  </si>
  <si>
    <t>6353 - MIRAMAR</t>
  </si>
  <si>
    <t>6372 - E FORT LAUDERDALE</t>
  </si>
  <si>
    <t>6374 - W TALLAHASSEE</t>
  </si>
  <si>
    <t>1001753986 - 1X8-10FT PT GC WEATHERSHIELD</t>
  </si>
  <si>
    <t>6377 - DESTIN</t>
  </si>
  <si>
    <t>441895 - 4X4" PT OCTAGON MAILBOX POST"</t>
  </si>
  <si>
    <t>6381 - N MELBOURNE</t>
  </si>
  <si>
    <t>467632 - 1X10-R/L POPLAR BOARD</t>
  </si>
  <si>
    <t>6402 - CAROLINA</t>
  </si>
  <si>
    <t>6403 - CAGUAS</t>
  </si>
  <si>
    <t>214079 - 1/4 2X2 OKOUME VIROLA PLYWOOD</t>
  </si>
  <si>
    <t>6407 - MAYAGUEZ</t>
  </si>
  <si>
    <t>507157 - 1X12-12FT PT WEATHERSHIELD</t>
  </si>
  <si>
    <t>6501 - GULF FREEWAY</t>
  </si>
  <si>
    <t>6507 - BAYTOWN</t>
  </si>
  <si>
    <t>6509 - GULFGATE MALL</t>
  </si>
  <si>
    <t>6515 - WEATHERFORD</t>
  </si>
  <si>
    <t>6516 - WOODLANDS</t>
  </si>
  <si>
    <t>6528 - HARLINGEN</t>
  </si>
  <si>
    <t>6529 - MILITARY</t>
  </si>
  <si>
    <t>6537 - MESQUITE</t>
  </si>
  <si>
    <t>6539 - ALVIN</t>
  </si>
  <si>
    <t>6553 - HOWARD LANE</t>
  </si>
  <si>
    <t>6555 - CARROLLTON</t>
  </si>
  <si>
    <t>6557 - NORTH IRVING</t>
  </si>
  <si>
    <t>6558 - WESTHEIMER</t>
  </si>
  <si>
    <t>6567 - SILVERLAKE</t>
  </si>
  <si>
    <t>1001753958 - 1X4-12FT PT GC WEATHERSHIELD</t>
  </si>
  <si>
    <t>6572 - FLOWER MOUND</t>
  </si>
  <si>
    <t>6574 - GALVESTON</t>
  </si>
  <si>
    <t>6576 - KERRVILLE</t>
  </si>
  <si>
    <t>6578 - HUNTSVILLE</t>
  </si>
  <si>
    <t>6589 - WYLIE</t>
  </si>
  <si>
    <t>6617 - GLENDORA</t>
  </si>
  <si>
    <t>6619 - RIVERSIDE</t>
  </si>
  <si>
    <t>697380 - 6INX100FT GROUT WEB FOR 8IN BLOCK</t>
  </si>
  <si>
    <t>6620 - POWER INN</t>
  </si>
  <si>
    <t>198354 - 68-3/8X68" WINDHAM WHITE PANEL"</t>
  </si>
  <si>
    <t>6628 - LAGUNA HILLS</t>
  </si>
  <si>
    <t>1002806941 - 48 HOG WIRE TRELLIS"</t>
  </si>
  <si>
    <t>6650 - CYPRESS</t>
  </si>
  <si>
    <t>393401 - 5/8X10' #5 REBAR"</t>
  </si>
  <si>
    <t>6665 - S CORONA</t>
  </si>
  <si>
    <t>6674 - ELK GROVE</t>
  </si>
  <si>
    <t>6678 - LIVERMORE</t>
  </si>
  <si>
    <t>6679 - MIRA MESA</t>
  </si>
  <si>
    <t>6684 - WHITTIER</t>
  </si>
  <si>
    <t>6689 - CYPRESS PARK</t>
  </si>
  <si>
    <t>6819 - WEST WOODLANDS</t>
  </si>
  <si>
    <t>6833 - CENTRAL PLANO</t>
  </si>
  <si>
    <t>465511 - 1X3-48 SINGLE STAKE"</t>
  </si>
  <si>
    <t>6843 - MIDDLETOWN</t>
  </si>
  <si>
    <t>6844 - BULOVA/QUEENS</t>
  </si>
  <si>
    <t>6859 - HILLCROFT</t>
  </si>
  <si>
    <t>6863 - TEMPLE</t>
  </si>
  <si>
    <t>6869 - ORLANDO SE</t>
  </si>
  <si>
    <t>6877 - BRUCKNER BLVD AND BRUSH</t>
  </si>
  <si>
    <t>6888 - TOCCOA</t>
  </si>
  <si>
    <t>6891 - BRONX TERMINAL</t>
  </si>
  <si>
    <t>1002806937 - 36 BARRELL TRELLIS"</t>
  </si>
  <si>
    <t>6893 - FULLERTON (RELO 682)</t>
  </si>
  <si>
    <t>6917 - S BRUNSWICK</t>
  </si>
  <si>
    <t>6918 - EASLEY</t>
  </si>
  <si>
    <t>6928 - JAMAICA</t>
  </si>
  <si>
    <t>6936 - NEW SMYRNA BEACH</t>
  </si>
  <si>
    <t>6945 - RANDALLSTOWN</t>
  </si>
  <si>
    <t>6950 - PUNTA GORDA</t>
  </si>
  <si>
    <t>1002806939 - 60 BARRELL TRELLIS"</t>
  </si>
  <si>
    <t>6960 - NORTH FONTANA</t>
  </si>
  <si>
    <t>6965 - ORANGE (K)</t>
  </si>
  <si>
    <t>6975 - S CAPE CORAL</t>
  </si>
  <si>
    <t>6985 - SPRING VALLEY</t>
  </si>
  <si>
    <t>8440 - WILMINGTON</t>
  </si>
  <si>
    <t>8466 - SYOSSET</t>
  </si>
  <si>
    <t>1001754821 - 5/4X6-8FT STD PT GC WEATHERSHIELD</t>
  </si>
  <si>
    <t>8493 - DANVILLE</t>
  </si>
  <si>
    <t>544 - DANVILLE</t>
  </si>
  <si>
    <t>8523 - EAST EL PASO</t>
  </si>
  <si>
    <t>073 - EL PASO</t>
  </si>
  <si>
    <t>8531 - PALATKA</t>
  </si>
  <si>
    <t>8537 - EL DORADO</t>
  </si>
  <si>
    <t>8548 - LANHAM</t>
  </si>
  <si>
    <t>1004740503 - 1 X 3 TROP HW KD R/L</t>
  </si>
  <si>
    <t>8941 - NAMPA</t>
  </si>
  <si>
    <t>8951 - ROWLETT</t>
  </si>
  <si>
    <t>8964 - ABERDEEN</t>
  </si>
  <si>
    <t>8975 - OROVILLE</t>
  </si>
  <si>
    <t>8976 - LANCASTER</t>
  </si>
  <si>
    <t>8979 - CHELSEA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</si>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</sst>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1" xfId="3"/>
    <xf numFmtId="164" fontId="0" fillId="0" borderId="0" xfId="1" applyNumberFormat="1" applyFont="1"/>
    <xf numFmtId="165" fontId="0" fillId="0" borderId="0" xfId="2" applyNumberFormat="1" applyFont="1"/>
    <xf numFmtId="0" fontId="5" fillId="2" borderId="2" xfId="0" applyFont="1" applyFill="1" applyBorder="1" applyAlignment="1">
      <alignment horizontal="center"/>
    </xf>
    <xf numFmtId="0" fontId="4" fillId="0" borderId="0" xfId="4"/>
    <xf numFmtId="0" fontId="0" fillId="0" borderId="0" xfId="0" applyFill="1"/>
  </cellXfs>
  <cellStyles count="5">
    <cellStyle name="Comma" xfId="1" builtinId="3"/>
    <cellStyle name="Currency" xfId="2" builtinId="4"/>
    <cellStyle name="Explanatory Text" xfId="4" builtinId="53"/>
    <cellStyle name="Heading 1" xfId="3" builtinId="16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F16E1D-AD07-46C1-9382-BAEEC0854960}"/>
            </a:ext>
          </a:extLst>
        </xdr:cNvPr>
        <xdr:cNvSpPr txBox="1"/>
      </xdr:nvSpPr>
      <xdr:spPr>
        <a:xfrm>
          <a:off x="7148513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D24B51-C58B-45BD-B680-A4DBC2528842}"/>
            </a:ext>
          </a:extLst>
        </xdr:cNvPr>
        <xdr:cNvSpPr txBox="1"/>
      </xdr:nvSpPr>
      <xdr:spPr>
        <a:xfrm>
          <a:off x="4776787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4FB6BCF-66A4-4883-B36E-0A957BB2595F}" autoFormatId="16" applyNumberFormats="0" applyBorderFormats="0" applyFontFormats="0" applyPatternFormats="0" applyAlignmentFormats="0" applyWidthHeightFormats="0">
  <queryTableRefresh nextId="31">
    <queryTableFields count="9">
      <queryTableField id="21" name="Plant_Service" tableColumnId="4"/>
      <queryTableField id="8" name="SKU" tableColumnId="1"/>
      <queryTableField id="22" name="CLASS" tableColumnId="5"/>
      <queryTableField id="9" name="STORE" tableColumnId="2"/>
      <queryTableField id="23" name="MKT" tableColumnId="6"/>
      <queryTableField id="24" name="CURR_OH" tableColumnId="7"/>
      <queryTableField id="3" name="OH_DATE" tableColumnId="3"/>
      <queryTableField id="25" name="TotalMKT.UNITS_Trail52WK" tableColumnId="8"/>
      <queryTableField id="26" name="TotalMKT.SALES_Trail52W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3:I1328" tableType="queryTable" totalsRowShown="0">
  <autoFilter ref="A3:I1328" xr:uid="{514AC4C8-0F61-45BC-BB72-A13E74F373DF}"/>
  <tableColumns count="9">
    <tableColumn id="4" xr3:uid="{C6A1D34D-B6A3-4CA2-B84E-537B4420B817}" uniqueName="4" name="Plant_Service" queryTableFieldId="21" dataDxfId="15"/>
    <tableColumn id="1" xr3:uid="{B27052A8-1BC3-4EE1-BF64-835387D0AB45}" uniqueName="1" name="SKU" queryTableFieldId="8" dataDxfId="14"/>
    <tableColumn id="5" xr3:uid="{4353EF69-FB3D-4D4C-879D-8713E36681AD}" uniqueName="5" name="CLASS" queryTableFieldId="22" dataDxfId="13"/>
    <tableColumn id="2" xr3:uid="{6F676D2A-E8A1-4898-BD57-E6CB99E21B89}" uniqueName="2" name="STORE" queryTableFieldId="9" dataDxfId="12"/>
    <tableColumn id="6" xr3:uid="{34307106-7721-47D2-93E0-2002C64D65B0}" uniqueName="6" name="MKT" queryTableFieldId="23" dataDxfId="11"/>
    <tableColumn id="7" xr3:uid="{9ED8F556-DB61-4F88-B70E-813E874AC8DE}" uniqueName="7" name="CURR_OH" queryTableFieldId="24"/>
    <tableColumn id="3" xr3:uid="{913DDE96-71A8-4139-8474-499E49F3791C}" uniqueName="3" name="OH_DATE" queryTableFieldId="3" dataDxfId="10"/>
    <tableColumn id="8" xr3:uid="{297DF866-3C6F-44B9-9B14-8521BB36EBBC}" uniqueName="8" name="TotalMKT.UNITS_Trail52WK" queryTableFieldId="25" dataDxfId="9" dataCellStyle="Comma"/>
    <tableColumn id="9" xr3:uid="{662D7EB7-5A28-4C2F-A86A-B44828A08C97}" uniqueName="9" name="TotalMKT.SALES_Trail52WK" queryTableFieldId="26" dataDxfId="8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68BA1-4591-4925-AA02-F20E9D93E6AF}" name="Table1" displayName="Table1" ref="C6:F7" totalsRowShown="0">
  <autoFilter ref="C6:F7" xr:uid="{0913F4EF-D9E4-40C6-96BF-F818F82EBF09}"/>
  <tableColumns count="4">
    <tableColumn id="1" xr3:uid="{49D0C5AB-28C8-4F0A-940A-FC9E71C454CE}" name="max oh date" dataDxfId="7">
      <calculatedColumnFormula>MAX(OUTPUT[OH_DATE])</calculatedColumnFormula>
    </tableColumn>
    <tableColumn id="2" xr3:uid="{1A200422-EC0B-4AE4-849C-95897E2F5F96}" name="today" dataDxfId="6">
      <calculatedColumnFormula>TODAY()</calculatedColumnFormula>
    </tableColumn>
    <tableColumn id="3" xr3:uid="{32B177B3-181F-4AFA-AC44-30B47D2BE63A}" name="diff">
      <calculatedColumnFormula>D7-C7</calculatedColumnFormula>
    </tableColumn>
    <tableColumn id="4" xr3:uid="{A30F01C2-91E7-4B98-BBA3-EFC04A9D78AD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64EB6-E4D7-495D-9066-F73EC8FBDCBF}" name="Table3" displayName="Table3" ref="C10:E11" totalsRowShown="0">
  <autoFilter ref="C10:E11" xr:uid="{992D282B-DE81-4ED3-9E4B-1F3AECFD0A8C}"/>
  <tableColumns count="3">
    <tableColumn id="1" xr3:uid="{1F117896-9DC3-4A65-9C58-CC41CDA55FE3}" name="record count">
      <calculatedColumnFormula>COUNTA(OUTPUT[Plant_Service])</calculatedColumnFormula>
    </tableColumn>
    <tableColumn id="2" xr3:uid="{24B19426-9816-4556-9986-CB1F8316228A}" name="counta(oh date)">
      <calculatedColumnFormula>COUNTA(OUTPUT[OH_DATE])</calculatedColumnFormula>
    </tableColumn>
    <tableColumn id="3" xr3:uid="{5BB2CE04-FE06-4F04-B496-5B92BDD71351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I1328"/>
  <sheetViews>
    <sheetView workbookViewId="0">
      <pane ySplit="3" topLeftCell="A4" activePane="bottomLeft" state="frozen"/>
      <selection pane="bottomLeft" activeCell="C6" sqref="C6"/>
    </sheetView>
  </sheetViews>
  <sheetFormatPr defaultRowHeight="14.25" x14ac:dyDescent="0.45"/>
  <cols>
    <col min="1" max="1" width="13.796875" bestFit="1" customWidth="1"/>
    <col min="2" max="2" width="48.19921875" bestFit="1" customWidth="1"/>
    <col min="3" max="3" width="32.59765625" bestFit="1" customWidth="1"/>
    <col min="4" max="4" width="29.86328125" bestFit="1" customWidth="1"/>
    <col min="5" max="5" width="27.1328125" bestFit="1" customWidth="1"/>
    <col min="6" max="6" width="10.796875" bestFit="1" customWidth="1"/>
    <col min="7" max="7" width="10.6640625" bestFit="1" customWidth="1"/>
    <col min="8" max="8" width="25.53125" bestFit="1" customWidth="1"/>
    <col min="9" max="9" width="25.3984375" bestFit="1" customWidth="1"/>
    <col min="10" max="10" width="21.1328125" bestFit="1" customWidth="1"/>
    <col min="11" max="11" width="11.59765625" bestFit="1" customWidth="1"/>
    <col min="12" max="12" width="20.86328125" bestFit="1" customWidth="1"/>
    <col min="13" max="13" width="20.59765625" bestFit="1" customWidth="1"/>
    <col min="14" max="14" width="11.59765625" bestFit="1" customWidth="1"/>
    <col min="15" max="15" width="11.59765625" customWidth="1"/>
    <col min="16" max="16" width="18.86328125" bestFit="1" customWidth="1"/>
    <col min="17" max="17" width="10.1328125" bestFit="1" customWidth="1"/>
    <col min="18" max="18" width="28.265625" bestFit="1" customWidth="1"/>
    <col min="19" max="19" width="28" bestFit="1" customWidth="1"/>
  </cols>
  <sheetData>
    <row r="1" spans="1:9" ht="19.899999999999999" thickBot="1" x14ac:dyDescent="0.65">
      <c r="A1" s="3" t="s">
        <v>758</v>
      </c>
    </row>
    <row r="2" spans="1:9" ht="15" thickTop="1" thickBot="1" x14ac:dyDescent="0.5">
      <c r="A2" s="7" t="s">
        <v>759</v>
      </c>
      <c r="F2" s="6" t="s">
        <v>757</v>
      </c>
      <c r="G2" s="6" t="s">
        <v>757</v>
      </c>
      <c r="H2" s="6" t="s">
        <v>757</v>
      </c>
      <c r="I2" s="6" t="s">
        <v>757</v>
      </c>
    </row>
    <row r="3" spans="1:9" x14ac:dyDescent="0.45">
      <c r="A3" t="s">
        <v>3</v>
      </c>
      <c r="B3" t="s">
        <v>0</v>
      </c>
      <c r="C3" t="s">
        <v>4</v>
      </c>
      <c r="D3" t="s">
        <v>1</v>
      </c>
      <c r="E3" t="s">
        <v>5</v>
      </c>
      <c r="F3" t="s">
        <v>6</v>
      </c>
      <c r="G3" t="s">
        <v>2</v>
      </c>
      <c r="H3" t="s">
        <v>7</v>
      </c>
      <c r="I3" t="s">
        <v>8</v>
      </c>
    </row>
    <row r="4" spans="1:9" x14ac:dyDescent="0.45">
      <c r="A4" s="1" t="s">
        <v>55</v>
      </c>
      <c r="B4" s="1" t="s">
        <v>75</v>
      </c>
      <c r="C4" s="1" t="s">
        <v>63</v>
      </c>
      <c r="D4" s="1" t="s">
        <v>76</v>
      </c>
      <c r="E4" s="1" t="s">
        <v>77</v>
      </c>
      <c r="F4">
        <v>60</v>
      </c>
      <c r="G4" s="2">
        <v>44241</v>
      </c>
      <c r="H4" s="4">
        <v>962</v>
      </c>
      <c r="I4" s="5">
        <v>2971</v>
      </c>
    </row>
    <row r="5" spans="1:9" x14ac:dyDescent="0.45">
      <c r="A5" s="1" t="s">
        <v>55</v>
      </c>
      <c r="B5" s="1" t="s">
        <v>79</v>
      </c>
      <c r="C5" s="1" t="s">
        <v>63</v>
      </c>
      <c r="D5" s="1" t="s">
        <v>76</v>
      </c>
      <c r="E5" s="1" t="s">
        <v>77</v>
      </c>
      <c r="F5">
        <v>94</v>
      </c>
      <c r="G5" s="2">
        <v>44241</v>
      </c>
      <c r="H5" s="4">
        <v>2037</v>
      </c>
      <c r="I5" s="5">
        <v>3108</v>
      </c>
    </row>
    <row r="6" spans="1:9" x14ac:dyDescent="0.45">
      <c r="A6" s="1" t="s">
        <v>55</v>
      </c>
      <c r="B6" s="1" t="s">
        <v>104</v>
      </c>
      <c r="C6" s="1" t="s">
        <v>63</v>
      </c>
      <c r="D6" s="1" t="s">
        <v>76</v>
      </c>
      <c r="E6" s="1" t="s">
        <v>77</v>
      </c>
      <c r="F6">
        <v>119</v>
      </c>
      <c r="G6" s="2">
        <v>44241</v>
      </c>
      <c r="H6" s="4">
        <v>1369</v>
      </c>
      <c r="I6" s="5">
        <v>3184</v>
      </c>
    </row>
    <row r="7" spans="1:9" x14ac:dyDescent="0.45">
      <c r="A7" s="1" t="s">
        <v>55</v>
      </c>
      <c r="B7" s="1" t="s">
        <v>78</v>
      </c>
      <c r="C7" s="1" t="s">
        <v>19</v>
      </c>
      <c r="D7" s="1" t="s">
        <v>76</v>
      </c>
      <c r="E7" s="1" t="s">
        <v>77</v>
      </c>
      <c r="G7" s="2"/>
      <c r="H7" s="4">
        <v>554</v>
      </c>
      <c r="I7" s="5">
        <v>12276</v>
      </c>
    </row>
    <row r="8" spans="1:9" x14ac:dyDescent="0.45">
      <c r="A8" s="1" t="s">
        <v>537</v>
      </c>
      <c r="B8" s="1" t="s">
        <v>75</v>
      </c>
      <c r="C8" s="1" t="s">
        <v>63</v>
      </c>
      <c r="D8" s="1" t="s">
        <v>538</v>
      </c>
      <c r="E8" s="1" t="s">
        <v>539</v>
      </c>
      <c r="F8">
        <v>61</v>
      </c>
      <c r="G8" s="2">
        <v>44241</v>
      </c>
      <c r="H8" s="4">
        <v>1087</v>
      </c>
      <c r="I8" s="5">
        <v>3222</v>
      </c>
    </row>
    <row r="9" spans="1:9" x14ac:dyDescent="0.45">
      <c r="A9" s="1" t="s">
        <v>65</v>
      </c>
      <c r="B9" s="1" t="s">
        <v>75</v>
      </c>
      <c r="C9" s="1" t="s">
        <v>63</v>
      </c>
      <c r="D9" s="1" t="s">
        <v>761</v>
      </c>
      <c r="E9" s="1" t="s">
        <v>399</v>
      </c>
      <c r="F9">
        <v>57</v>
      </c>
      <c r="G9" s="2">
        <v>44241</v>
      </c>
      <c r="H9" s="4">
        <v>2489</v>
      </c>
      <c r="I9" s="5">
        <v>8427</v>
      </c>
    </row>
    <row r="10" spans="1:9" x14ac:dyDescent="0.45">
      <c r="A10" s="1" t="s">
        <v>65</v>
      </c>
      <c r="B10" s="1" t="s">
        <v>148</v>
      </c>
      <c r="C10" s="1" t="s">
        <v>19</v>
      </c>
      <c r="D10" s="1" t="s">
        <v>761</v>
      </c>
      <c r="E10" s="1" t="s">
        <v>399</v>
      </c>
      <c r="G10" s="2"/>
      <c r="H10" s="4">
        <v>2950</v>
      </c>
      <c r="I10" s="5">
        <v>33600</v>
      </c>
    </row>
    <row r="11" spans="1:9" x14ac:dyDescent="0.45">
      <c r="A11" s="1" t="s">
        <v>234</v>
      </c>
      <c r="B11" s="1" t="s">
        <v>75</v>
      </c>
      <c r="C11" s="1" t="s">
        <v>63</v>
      </c>
      <c r="D11" s="1" t="s">
        <v>472</v>
      </c>
      <c r="E11" s="1" t="s">
        <v>395</v>
      </c>
      <c r="F11">
        <v>66</v>
      </c>
      <c r="G11" s="2">
        <v>44241</v>
      </c>
      <c r="H11" s="4">
        <v>5029</v>
      </c>
      <c r="I11" s="5">
        <v>15377</v>
      </c>
    </row>
    <row r="12" spans="1:9" x14ac:dyDescent="0.45">
      <c r="A12" s="1" t="s">
        <v>110</v>
      </c>
      <c r="B12" s="1" t="s">
        <v>75</v>
      </c>
      <c r="C12" s="1" t="s">
        <v>63</v>
      </c>
      <c r="D12" s="1" t="s">
        <v>762</v>
      </c>
      <c r="E12" s="1" t="s">
        <v>111</v>
      </c>
      <c r="F12">
        <v>109</v>
      </c>
      <c r="G12" s="2">
        <v>44241</v>
      </c>
      <c r="H12" s="4">
        <v>8625</v>
      </c>
      <c r="I12" s="5">
        <v>25152</v>
      </c>
    </row>
    <row r="13" spans="1:9" x14ac:dyDescent="0.45">
      <c r="A13" s="1" t="s">
        <v>9</v>
      </c>
      <c r="B13" s="1" t="s">
        <v>75</v>
      </c>
      <c r="C13" s="1" t="s">
        <v>63</v>
      </c>
      <c r="D13" s="1" t="s">
        <v>309</v>
      </c>
      <c r="E13" s="1" t="s">
        <v>89</v>
      </c>
      <c r="F13">
        <v>65</v>
      </c>
      <c r="G13" s="2">
        <v>44241</v>
      </c>
      <c r="H13" s="4">
        <v>4224</v>
      </c>
      <c r="I13" s="5">
        <v>12774</v>
      </c>
    </row>
    <row r="14" spans="1:9" x14ac:dyDescent="0.45">
      <c r="A14" s="1" t="s">
        <v>98</v>
      </c>
      <c r="B14" s="1" t="s">
        <v>75</v>
      </c>
      <c r="C14" s="1" t="s">
        <v>63</v>
      </c>
      <c r="D14" s="1" t="s">
        <v>550</v>
      </c>
      <c r="E14" s="1" t="s">
        <v>545</v>
      </c>
      <c r="F14">
        <v>29</v>
      </c>
      <c r="G14" s="2">
        <v>44241</v>
      </c>
      <c r="H14" s="4">
        <v>10703</v>
      </c>
      <c r="I14" s="5">
        <v>33373</v>
      </c>
    </row>
    <row r="15" spans="1:9" x14ac:dyDescent="0.45">
      <c r="A15" s="1" t="s">
        <v>29</v>
      </c>
      <c r="B15" s="1" t="s">
        <v>75</v>
      </c>
      <c r="C15" s="1" t="s">
        <v>63</v>
      </c>
      <c r="D15" s="1" t="s">
        <v>763</v>
      </c>
      <c r="E15" s="1" t="s">
        <v>611</v>
      </c>
      <c r="F15">
        <v>68</v>
      </c>
      <c r="G15" s="2">
        <v>44241</v>
      </c>
      <c r="H15" s="4">
        <v>3032</v>
      </c>
      <c r="I15" s="5">
        <v>9177</v>
      </c>
    </row>
    <row r="16" spans="1:9" x14ac:dyDescent="0.45">
      <c r="A16" s="1" t="s">
        <v>9</v>
      </c>
      <c r="B16" s="1" t="s">
        <v>25</v>
      </c>
      <c r="C16" s="1" t="s">
        <v>14</v>
      </c>
      <c r="D16" s="1" t="s">
        <v>26</v>
      </c>
      <c r="E16" s="1" t="s">
        <v>12</v>
      </c>
      <c r="F16">
        <v>12</v>
      </c>
      <c r="G16" s="2">
        <v>44241</v>
      </c>
      <c r="H16" s="4">
        <v>16642</v>
      </c>
      <c r="I16" s="5">
        <v>382711</v>
      </c>
    </row>
    <row r="17" spans="1:9" x14ac:dyDescent="0.45">
      <c r="A17" s="1" t="s">
        <v>9</v>
      </c>
      <c r="B17" s="1" t="s">
        <v>101</v>
      </c>
      <c r="C17" s="1" t="s">
        <v>14</v>
      </c>
      <c r="D17" s="1" t="s">
        <v>26</v>
      </c>
      <c r="E17" s="1" t="s">
        <v>12</v>
      </c>
      <c r="F17">
        <v>36</v>
      </c>
      <c r="G17" s="2">
        <v>44241</v>
      </c>
      <c r="H17" s="4">
        <v>27928</v>
      </c>
      <c r="I17" s="5">
        <v>318769</v>
      </c>
    </row>
    <row r="18" spans="1:9" x14ac:dyDescent="0.45">
      <c r="A18" s="1" t="s">
        <v>382</v>
      </c>
      <c r="B18" s="1" t="s">
        <v>75</v>
      </c>
      <c r="C18" s="1" t="s">
        <v>63</v>
      </c>
      <c r="D18" s="1" t="s">
        <v>764</v>
      </c>
      <c r="E18" s="1" t="s">
        <v>552</v>
      </c>
      <c r="G18" s="2"/>
      <c r="H18" s="4">
        <v>5147</v>
      </c>
      <c r="I18" s="5">
        <v>15648</v>
      </c>
    </row>
    <row r="19" spans="1:9" x14ac:dyDescent="0.45">
      <c r="A19" s="1" t="s">
        <v>9</v>
      </c>
      <c r="B19" s="1" t="s">
        <v>27</v>
      </c>
      <c r="C19" s="1" t="s">
        <v>11</v>
      </c>
      <c r="D19" s="1" t="s">
        <v>28</v>
      </c>
      <c r="E19" s="1" t="s">
        <v>12</v>
      </c>
      <c r="F19">
        <v>130</v>
      </c>
      <c r="G19" s="2">
        <v>44241</v>
      </c>
      <c r="H19" s="4">
        <v>32253</v>
      </c>
      <c r="I19" s="5">
        <v>102589</v>
      </c>
    </row>
    <row r="20" spans="1:9" x14ac:dyDescent="0.45">
      <c r="A20" s="1" t="s">
        <v>9</v>
      </c>
      <c r="B20" s="1" t="s">
        <v>378</v>
      </c>
      <c r="C20" s="1" t="s">
        <v>14</v>
      </c>
      <c r="D20" s="1" t="s">
        <v>765</v>
      </c>
      <c r="E20" s="1" t="s">
        <v>12</v>
      </c>
      <c r="F20">
        <v>200</v>
      </c>
      <c r="G20" s="2">
        <v>44241</v>
      </c>
      <c r="H20" s="4">
        <v>68473</v>
      </c>
      <c r="I20" s="5">
        <v>66198</v>
      </c>
    </row>
    <row r="21" spans="1:9" x14ac:dyDescent="0.45">
      <c r="A21" s="1" t="s">
        <v>9</v>
      </c>
      <c r="B21" s="1" t="s">
        <v>270</v>
      </c>
      <c r="C21" s="1" t="s">
        <v>14</v>
      </c>
      <c r="D21" s="1" t="s">
        <v>766</v>
      </c>
      <c r="E21" s="1" t="s">
        <v>12</v>
      </c>
      <c r="F21">
        <v>70</v>
      </c>
      <c r="G21" s="2">
        <v>44241</v>
      </c>
      <c r="H21" s="4">
        <v>18247</v>
      </c>
      <c r="I21" s="5">
        <v>251840</v>
      </c>
    </row>
    <row r="22" spans="1:9" x14ac:dyDescent="0.45">
      <c r="A22" s="1" t="s">
        <v>9</v>
      </c>
      <c r="B22" s="1" t="s">
        <v>27</v>
      </c>
      <c r="C22" s="1" t="s">
        <v>11</v>
      </c>
      <c r="D22" s="1" t="s">
        <v>766</v>
      </c>
      <c r="E22" s="1" t="s">
        <v>12</v>
      </c>
      <c r="F22">
        <v>120</v>
      </c>
      <c r="G22" s="2">
        <v>44241</v>
      </c>
      <c r="H22" s="4">
        <v>32253</v>
      </c>
      <c r="I22" s="5">
        <v>102589</v>
      </c>
    </row>
    <row r="23" spans="1:9" x14ac:dyDescent="0.45">
      <c r="A23" s="1" t="s">
        <v>98</v>
      </c>
      <c r="B23" s="1" t="s">
        <v>75</v>
      </c>
      <c r="C23" s="1" t="s">
        <v>63</v>
      </c>
      <c r="D23" s="1" t="s">
        <v>114</v>
      </c>
      <c r="E23" s="1" t="s">
        <v>60</v>
      </c>
      <c r="F23">
        <v>45</v>
      </c>
      <c r="G23" s="2">
        <v>44241</v>
      </c>
      <c r="H23" s="4">
        <v>24810</v>
      </c>
      <c r="I23" s="5">
        <v>75460</v>
      </c>
    </row>
    <row r="24" spans="1:9" x14ac:dyDescent="0.45">
      <c r="A24" s="1" t="s">
        <v>9</v>
      </c>
      <c r="B24" s="1" t="s">
        <v>75</v>
      </c>
      <c r="C24" s="1" t="s">
        <v>63</v>
      </c>
      <c r="D24" s="1" t="s">
        <v>115</v>
      </c>
      <c r="E24" s="1" t="s">
        <v>52</v>
      </c>
      <c r="G24" s="2"/>
      <c r="H24" s="4">
        <v>2068</v>
      </c>
      <c r="I24" s="5">
        <v>6333</v>
      </c>
    </row>
    <row r="25" spans="1:9" x14ac:dyDescent="0.45">
      <c r="A25" s="1" t="s">
        <v>20</v>
      </c>
      <c r="B25" s="1" t="s">
        <v>75</v>
      </c>
      <c r="C25" s="1" t="s">
        <v>63</v>
      </c>
      <c r="D25" s="1" t="s">
        <v>295</v>
      </c>
      <c r="E25" s="1" t="s">
        <v>24</v>
      </c>
      <c r="F25">
        <v>54</v>
      </c>
      <c r="G25" s="2">
        <v>44241</v>
      </c>
      <c r="H25" s="4">
        <v>20339</v>
      </c>
      <c r="I25" s="5">
        <v>70706</v>
      </c>
    </row>
    <row r="26" spans="1:9" x14ac:dyDescent="0.45">
      <c r="A26" s="1" t="s">
        <v>65</v>
      </c>
      <c r="B26" s="1" t="s">
        <v>75</v>
      </c>
      <c r="C26" s="1" t="s">
        <v>63</v>
      </c>
      <c r="D26" s="1" t="s">
        <v>767</v>
      </c>
      <c r="E26" s="1" t="s">
        <v>422</v>
      </c>
      <c r="F26">
        <v>114</v>
      </c>
      <c r="G26" s="2">
        <v>44241</v>
      </c>
      <c r="H26" s="4">
        <v>15919</v>
      </c>
      <c r="I26" s="5">
        <v>53653</v>
      </c>
    </row>
    <row r="27" spans="1:9" x14ac:dyDescent="0.45">
      <c r="A27" s="1" t="s">
        <v>65</v>
      </c>
      <c r="B27" s="1" t="s">
        <v>148</v>
      </c>
      <c r="C27" s="1" t="s">
        <v>19</v>
      </c>
      <c r="D27" s="1" t="s">
        <v>767</v>
      </c>
      <c r="E27" s="1" t="s">
        <v>422</v>
      </c>
      <c r="G27" s="2"/>
      <c r="H27" s="4">
        <v>15576</v>
      </c>
      <c r="I27" s="5">
        <v>177317</v>
      </c>
    </row>
    <row r="28" spans="1:9" x14ac:dyDescent="0.45">
      <c r="A28" s="1" t="s">
        <v>65</v>
      </c>
      <c r="B28" s="1" t="s">
        <v>198</v>
      </c>
      <c r="C28" s="1" t="s">
        <v>19</v>
      </c>
      <c r="D28" s="1" t="s">
        <v>767</v>
      </c>
      <c r="E28" s="1" t="s">
        <v>422</v>
      </c>
      <c r="F28">
        <v>1</v>
      </c>
      <c r="G28" s="2">
        <v>44241</v>
      </c>
      <c r="H28" s="4">
        <v>18341</v>
      </c>
      <c r="I28" s="5">
        <v>326797</v>
      </c>
    </row>
    <row r="29" spans="1:9" x14ac:dyDescent="0.45">
      <c r="A29" s="1" t="s">
        <v>9</v>
      </c>
      <c r="B29" s="1" t="s">
        <v>768</v>
      </c>
      <c r="C29" s="1" t="s">
        <v>14</v>
      </c>
      <c r="D29" s="1" t="s">
        <v>769</v>
      </c>
      <c r="E29" s="1" t="s">
        <v>12</v>
      </c>
      <c r="F29">
        <v>28</v>
      </c>
      <c r="G29" s="2">
        <v>44241</v>
      </c>
      <c r="H29" s="4">
        <v>8571</v>
      </c>
      <c r="I29" s="5">
        <v>374825</v>
      </c>
    </row>
    <row r="30" spans="1:9" x14ac:dyDescent="0.45">
      <c r="A30" s="1" t="s">
        <v>65</v>
      </c>
      <c r="B30" s="1" t="s">
        <v>75</v>
      </c>
      <c r="C30" s="1" t="s">
        <v>63</v>
      </c>
      <c r="D30" s="1" t="s">
        <v>434</v>
      </c>
      <c r="E30" s="1" t="s">
        <v>422</v>
      </c>
      <c r="F30">
        <v>88</v>
      </c>
      <c r="G30" s="2">
        <v>44241</v>
      </c>
      <c r="H30" s="4">
        <v>15919</v>
      </c>
      <c r="I30" s="5">
        <v>53653</v>
      </c>
    </row>
    <row r="31" spans="1:9" x14ac:dyDescent="0.45">
      <c r="A31" s="1" t="s">
        <v>65</v>
      </c>
      <c r="B31" s="1" t="s">
        <v>148</v>
      </c>
      <c r="C31" s="1" t="s">
        <v>19</v>
      </c>
      <c r="D31" s="1" t="s">
        <v>434</v>
      </c>
      <c r="E31" s="1" t="s">
        <v>422</v>
      </c>
      <c r="G31" s="2"/>
      <c r="H31" s="4">
        <v>15576</v>
      </c>
      <c r="I31" s="5">
        <v>177317</v>
      </c>
    </row>
    <row r="32" spans="1:9" x14ac:dyDescent="0.45">
      <c r="A32" s="1" t="s">
        <v>65</v>
      </c>
      <c r="B32" s="1" t="s">
        <v>198</v>
      </c>
      <c r="C32" s="1" t="s">
        <v>19</v>
      </c>
      <c r="D32" s="1" t="s">
        <v>434</v>
      </c>
      <c r="E32" s="1" t="s">
        <v>422</v>
      </c>
      <c r="G32" s="2"/>
      <c r="H32" s="4">
        <v>18341</v>
      </c>
      <c r="I32" s="5">
        <v>326797</v>
      </c>
    </row>
    <row r="33" spans="1:9" x14ac:dyDescent="0.45">
      <c r="A33" s="1" t="s">
        <v>65</v>
      </c>
      <c r="B33" s="1" t="s">
        <v>158</v>
      </c>
      <c r="C33" s="1" t="s">
        <v>131</v>
      </c>
      <c r="D33" s="1" t="s">
        <v>434</v>
      </c>
      <c r="E33" s="1" t="s">
        <v>422</v>
      </c>
      <c r="F33">
        <v>90</v>
      </c>
      <c r="G33" s="2">
        <v>44241</v>
      </c>
      <c r="H33" s="4">
        <v>28277</v>
      </c>
      <c r="I33" s="5">
        <v>62545</v>
      </c>
    </row>
    <row r="34" spans="1:9" x14ac:dyDescent="0.45">
      <c r="A34" s="1" t="s">
        <v>98</v>
      </c>
      <c r="B34" s="1" t="s">
        <v>75</v>
      </c>
      <c r="C34" s="1" t="s">
        <v>63</v>
      </c>
      <c r="D34" s="1" t="s">
        <v>420</v>
      </c>
      <c r="E34" s="1" t="s">
        <v>402</v>
      </c>
      <c r="F34">
        <v>163</v>
      </c>
      <c r="G34" s="2">
        <v>44241</v>
      </c>
      <c r="H34" s="4">
        <v>29972</v>
      </c>
      <c r="I34" s="5">
        <v>92472</v>
      </c>
    </row>
    <row r="35" spans="1:9" x14ac:dyDescent="0.45">
      <c r="A35" s="1" t="s">
        <v>98</v>
      </c>
      <c r="B35" s="1" t="s">
        <v>284</v>
      </c>
      <c r="C35" s="1" t="s">
        <v>14</v>
      </c>
      <c r="D35" s="1" t="s">
        <v>420</v>
      </c>
      <c r="E35" s="1" t="s">
        <v>402</v>
      </c>
      <c r="F35">
        <v>87</v>
      </c>
      <c r="G35" s="2">
        <v>44241</v>
      </c>
      <c r="H35" s="4">
        <v>19559</v>
      </c>
      <c r="I35" s="5">
        <v>328728</v>
      </c>
    </row>
    <row r="36" spans="1:9" x14ac:dyDescent="0.45">
      <c r="A36" s="1" t="s">
        <v>9</v>
      </c>
      <c r="B36" s="1" t="s">
        <v>43</v>
      </c>
      <c r="C36" s="1" t="s">
        <v>11</v>
      </c>
      <c r="D36" s="1" t="s">
        <v>51</v>
      </c>
      <c r="E36" s="1" t="s">
        <v>52</v>
      </c>
      <c r="F36">
        <v>9</v>
      </c>
      <c r="G36" s="2">
        <v>44241</v>
      </c>
      <c r="H36" s="4">
        <v>1200</v>
      </c>
      <c r="I36" s="5">
        <v>6027</v>
      </c>
    </row>
    <row r="37" spans="1:9" x14ac:dyDescent="0.45">
      <c r="A37" s="1" t="s">
        <v>55</v>
      </c>
      <c r="B37" s="1" t="s">
        <v>528</v>
      </c>
      <c r="C37" s="1" t="s">
        <v>14</v>
      </c>
      <c r="D37" s="1" t="s">
        <v>57</v>
      </c>
      <c r="E37" s="1" t="s">
        <v>58</v>
      </c>
      <c r="F37">
        <v>18</v>
      </c>
      <c r="G37" s="2">
        <v>44241</v>
      </c>
      <c r="H37" s="4">
        <v>530</v>
      </c>
      <c r="I37" s="5">
        <v>7171</v>
      </c>
    </row>
    <row r="38" spans="1:9" x14ac:dyDescent="0.45">
      <c r="A38" s="1" t="s">
        <v>39</v>
      </c>
      <c r="B38" s="1" t="s">
        <v>75</v>
      </c>
      <c r="C38" s="1" t="s">
        <v>63</v>
      </c>
      <c r="D38" s="1" t="s">
        <v>770</v>
      </c>
      <c r="E38" s="1" t="s">
        <v>40</v>
      </c>
      <c r="F38">
        <v>35</v>
      </c>
      <c r="G38" s="2">
        <v>44241</v>
      </c>
      <c r="H38" s="4">
        <v>39383</v>
      </c>
      <c r="I38" s="5">
        <v>142328</v>
      </c>
    </row>
    <row r="39" spans="1:9" x14ac:dyDescent="0.45">
      <c r="A39" s="1" t="s">
        <v>39</v>
      </c>
      <c r="B39" s="1" t="s">
        <v>79</v>
      </c>
      <c r="C39" s="1" t="s">
        <v>63</v>
      </c>
      <c r="D39" s="1" t="s">
        <v>770</v>
      </c>
      <c r="E39" s="1" t="s">
        <v>40</v>
      </c>
      <c r="G39" s="2"/>
      <c r="H39" s="4">
        <v>69119</v>
      </c>
      <c r="I39" s="5">
        <v>123092</v>
      </c>
    </row>
    <row r="40" spans="1:9" x14ac:dyDescent="0.45">
      <c r="A40" s="1" t="s">
        <v>9</v>
      </c>
      <c r="B40" s="1" t="s">
        <v>771</v>
      </c>
      <c r="C40" s="1" t="s">
        <v>120</v>
      </c>
      <c r="D40" s="1" t="s">
        <v>772</v>
      </c>
      <c r="E40" s="1" t="s">
        <v>12</v>
      </c>
      <c r="F40">
        <v>29</v>
      </c>
      <c r="G40" s="2">
        <v>44241</v>
      </c>
      <c r="H40" s="4">
        <v>3037</v>
      </c>
      <c r="I40" s="5">
        <v>149284</v>
      </c>
    </row>
    <row r="41" spans="1:9" x14ac:dyDescent="0.45">
      <c r="A41" s="1" t="s">
        <v>9</v>
      </c>
      <c r="B41" s="1" t="s">
        <v>48</v>
      </c>
      <c r="C41" s="1" t="s">
        <v>11</v>
      </c>
      <c r="D41" s="1" t="s">
        <v>772</v>
      </c>
      <c r="E41" s="1" t="s">
        <v>12</v>
      </c>
      <c r="F41">
        <v>63</v>
      </c>
      <c r="G41" s="2">
        <v>44241</v>
      </c>
      <c r="H41" s="4">
        <v>18001</v>
      </c>
      <c r="I41" s="5">
        <v>87698</v>
      </c>
    </row>
    <row r="42" spans="1:9" x14ac:dyDescent="0.45">
      <c r="A42" s="1" t="s">
        <v>301</v>
      </c>
      <c r="B42" s="1" t="s">
        <v>75</v>
      </c>
      <c r="C42" s="1" t="s">
        <v>63</v>
      </c>
      <c r="D42" s="1" t="s">
        <v>773</v>
      </c>
      <c r="E42" s="1" t="s">
        <v>303</v>
      </c>
      <c r="F42">
        <v>28</v>
      </c>
      <c r="G42" s="2">
        <v>44241</v>
      </c>
      <c r="H42" s="4">
        <v>19234</v>
      </c>
      <c r="I42" s="5">
        <v>62784</v>
      </c>
    </row>
    <row r="43" spans="1:9" x14ac:dyDescent="0.45">
      <c r="A43" s="1" t="s">
        <v>301</v>
      </c>
      <c r="B43" s="1" t="s">
        <v>774</v>
      </c>
      <c r="C43" s="1" t="s">
        <v>11</v>
      </c>
      <c r="D43" s="1" t="s">
        <v>773</v>
      </c>
      <c r="E43" s="1" t="s">
        <v>303</v>
      </c>
      <c r="F43">
        <v>108</v>
      </c>
      <c r="G43" s="2">
        <v>44241</v>
      </c>
      <c r="H43" s="4">
        <v>25878</v>
      </c>
      <c r="I43" s="5">
        <v>121966</v>
      </c>
    </row>
    <row r="44" spans="1:9" x14ac:dyDescent="0.45">
      <c r="A44" s="1" t="s">
        <v>29</v>
      </c>
      <c r="B44" s="1" t="s">
        <v>75</v>
      </c>
      <c r="C44" s="1" t="s">
        <v>63</v>
      </c>
      <c r="D44" s="1" t="s">
        <v>548</v>
      </c>
      <c r="E44" s="1" t="s">
        <v>549</v>
      </c>
      <c r="F44">
        <v>74</v>
      </c>
      <c r="G44" s="2">
        <v>44241</v>
      </c>
      <c r="H44" s="4">
        <v>8904</v>
      </c>
      <c r="I44" s="5">
        <v>27378</v>
      </c>
    </row>
    <row r="45" spans="1:9" x14ac:dyDescent="0.45">
      <c r="A45" s="1" t="s">
        <v>29</v>
      </c>
      <c r="B45" s="1" t="s">
        <v>27</v>
      </c>
      <c r="C45" s="1" t="s">
        <v>11</v>
      </c>
      <c r="D45" s="1" t="s">
        <v>548</v>
      </c>
      <c r="E45" s="1" t="s">
        <v>549</v>
      </c>
      <c r="F45">
        <v>62</v>
      </c>
      <c r="G45" s="2">
        <v>44241</v>
      </c>
      <c r="H45" s="4">
        <v>11364</v>
      </c>
      <c r="I45" s="5">
        <v>35864</v>
      </c>
    </row>
    <row r="46" spans="1:9" x14ac:dyDescent="0.45">
      <c r="A46" s="1" t="s">
        <v>94</v>
      </c>
      <c r="B46" s="1" t="s">
        <v>75</v>
      </c>
      <c r="C46" s="1" t="s">
        <v>63</v>
      </c>
      <c r="D46" s="1" t="s">
        <v>363</v>
      </c>
      <c r="E46" s="1" t="s">
        <v>220</v>
      </c>
      <c r="F46">
        <v>51</v>
      </c>
      <c r="G46" s="2">
        <v>44241</v>
      </c>
      <c r="H46" s="4">
        <v>16045</v>
      </c>
      <c r="I46" s="5">
        <v>48631</v>
      </c>
    </row>
    <row r="47" spans="1:9" x14ac:dyDescent="0.45">
      <c r="A47" s="1" t="s">
        <v>94</v>
      </c>
      <c r="B47" s="1" t="s">
        <v>443</v>
      </c>
      <c r="C47" s="1" t="s">
        <v>14</v>
      </c>
      <c r="D47" s="1" t="s">
        <v>363</v>
      </c>
      <c r="E47" s="1" t="s">
        <v>220</v>
      </c>
      <c r="F47">
        <v>1489</v>
      </c>
      <c r="G47" s="2">
        <v>44241</v>
      </c>
      <c r="H47" s="4">
        <v>238984</v>
      </c>
      <c r="I47" s="5">
        <v>241349</v>
      </c>
    </row>
    <row r="48" spans="1:9" x14ac:dyDescent="0.45">
      <c r="A48" s="1" t="s">
        <v>129</v>
      </c>
      <c r="B48" s="1" t="s">
        <v>75</v>
      </c>
      <c r="C48" s="1" t="s">
        <v>63</v>
      </c>
      <c r="D48" s="1" t="s">
        <v>193</v>
      </c>
      <c r="E48" s="1" t="s">
        <v>191</v>
      </c>
      <c r="F48">
        <v>64</v>
      </c>
      <c r="G48" s="2">
        <v>44241</v>
      </c>
      <c r="H48" s="4">
        <v>2197</v>
      </c>
      <c r="I48" s="5">
        <v>8035</v>
      </c>
    </row>
    <row r="49" spans="1:9" x14ac:dyDescent="0.45">
      <c r="A49" s="1" t="s">
        <v>382</v>
      </c>
      <c r="B49" s="1" t="s">
        <v>75</v>
      </c>
      <c r="C49" s="1" t="s">
        <v>63</v>
      </c>
      <c r="D49" s="1" t="s">
        <v>522</v>
      </c>
      <c r="E49" s="1" t="s">
        <v>511</v>
      </c>
      <c r="F49">
        <v>82</v>
      </c>
      <c r="G49" s="2">
        <v>44241</v>
      </c>
      <c r="H49" s="4">
        <v>6235</v>
      </c>
      <c r="I49" s="5">
        <v>19090</v>
      </c>
    </row>
    <row r="50" spans="1:9" x14ac:dyDescent="0.45">
      <c r="A50" s="1" t="s">
        <v>382</v>
      </c>
      <c r="B50" s="1" t="s">
        <v>79</v>
      </c>
      <c r="C50" s="1" t="s">
        <v>63</v>
      </c>
      <c r="D50" s="1" t="s">
        <v>522</v>
      </c>
      <c r="E50" s="1" t="s">
        <v>511</v>
      </c>
      <c r="F50">
        <v>68</v>
      </c>
      <c r="G50" s="2">
        <v>44241</v>
      </c>
      <c r="H50" s="4">
        <v>12500</v>
      </c>
      <c r="I50" s="5">
        <v>19935</v>
      </c>
    </row>
    <row r="51" spans="1:9" x14ac:dyDescent="0.45">
      <c r="A51" s="1" t="s">
        <v>9</v>
      </c>
      <c r="B51" s="1" t="s">
        <v>775</v>
      </c>
      <c r="C51" s="1" t="s">
        <v>14</v>
      </c>
      <c r="D51" s="1" t="s">
        <v>776</v>
      </c>
      <c r="E51" s="1" t="s">
        <v>12</v>
      </c>
      <c r="F51">
        <v>244</v>
      </c>
      <c r="G51" s="2">
        <v>44241</v>
      </c>
      <c r="H51" s="4">
        <v>560319</v>
      </c>
      <c r="I51" s="5">
        <v>582545</v>
      </c>
    </row>
    <row r="52" spans="1:9" x14ac:dyDescent="0.45">
      <c r="A52" s="1" t="s">
        <v>382</v>
      </c>
      <c r="B52" s="1" t="s">
        <v>75</v>
      </c>
      <c r="C52" s="1" t="s">
        <v>63</v>
      </c>
      <c r="D52" s="1" t="s">
        <v>527</v>
      </c>
      <c r="E52" s="1" t="s">
        <v>515</v>
      </c>
      <c r="F52">
        <v>118</v>
      </c>
      <c r="G52" s="2">
        <v>44241</v>
      </c>
      <c r="H52" s="4">
        <v>5560</v>
      </c>
      <c r="I52" s="5">
        <v>16904</v>
      </c>
    </row>
    <row r="53" spans="1:9" x14ac:dyDescent="0.45">
      <c r="A53" s="1" t="s">
        <v>455</v>
      </c>
      <c r="B53" s="1" t="s">
        <v>75</v>
      </c>
      <c r="C53" s="1" t="s">
        <v>63</v>
      </c>
      <c r="D53" s="1" t="s">
        <v>508</v>
      </c>
      <c r="E53" s="1" t="s">
        <v>509</v>
      </c>
      <c r="F53">
        <v>56</v>
      </c>
      <c r="G53" s="2">
        <v>44241</v>
      </c>
      <c r="H53" s="4">
        <v>1769</v>
      </c>
      <c r="I53" s="5">
        <v>5339</v>
      </c>
    </row>
    <row r="54" spans="1:9" x14ac:dyDescent="0.45">
      <c r="A54" s="1" t="s">
        <v>55</v>
      </c>
      <c r="B54" s="1" t="s">
        <v>79</v>
      </c>
      <c r="C54" s="1" t="s">
        <v>63</v>
      </c>
      <c r="D54" s="1" t="s">
        <v>777</v>
      </c>
      <c r="E54" s="1" t="s">
        <v>58</v>
      </c>
      <c r="F54">
        <v>64</v>
      </c>
      <c r="G54" s="2">
        <v>44241</v>
      </c>
      <c r="H54" s="4">
        <v>1191</v>
      </c>
      <c r="I54" s="5">
        <v>1831</v>
      </c>
    </row>
    <row r="55" spans="1:9" x14ac:dyDescent="0.45">
      <c r="A55" s="1" t="s">
        <v>55</v>
      </c>
      <c r="B55" s="1" t="s">
        <v>33</v>
      </c>
      <c r="C55" s="1" t="s">
        <v>11</v>
      </c>
      <c r="D55" s="1" t="s">
        <v>777</v>
      </c>
      <c r="E55" s="1" t="s">
        <v>58</v>
      </c>
      <c r="G55" s="2"/>
      <c r="H55" s="4">
        <v>9296</v>
      </c>
      <c r="I55" s="5">
        <v>53223</v>
      </c>
    </row>
    <row r="56" spans="1:9" x14ac:dyDescent="0.45">
      <c r="A56" s="1" t="s">
        <v>55</v>
      </c>
      <c r="B56" s="1" t="s">
        <v>778</v>
      </c>
      <c r="C56" s="1" t="s">
        <v>14</v>
      </c>
      <c r="D56" s="1" t="s">
        <v>777</v>
      </c>
      <c r="E56" s="1" t="s">
        <v>58</v>
      </c>
      <c r="F56">
        <v>228</v>
      </c>
      <c r="G56" s="2">
        <v>44241</v>
      </c>
      <c r="H56" s="4">
        <v>498</v>
      </c>
      <c r="I56" s="5">
        <v>473</v>
      </c>
    </row>
    <row r="57" spans="1:9" x14ac:dyDescent="0.45">
      <c r="A57" s="1" t="s">
        <v>162</v>
      </c>
      <c r="B57" s="1" t="s">
        <v>75</v>
      </c>
      <c r="C57" s="1" t="s">
        <v>63</v>
      </c>
      <c r="D57" s="1" t="s">
        <v>779</v>
      </c>
      <c r="E57" s="1" t="s">
        <v>497</v>
      </c>
      <c r="F57">
        <v>45</v>
      </c>
      <c r="G57" s="2">
        <v>44241</v>
      </c>
      <c r="H57" s="4">
        <v>4999</v>
      </c>
      <c r="I57" s="5">
        <v>15879</v>
      </c>
    </row>
    <row r="58" spans="1:9" x14ac:dyDescent="0.45">
      <c r="A58" s="1" t="s">
        <v>162</v>
      </c>
      <c r="B58" s="1" t="s">
        <v>252</v>
      </c>
      <c r="C58" s="1" t="s">
        <v>19</v>
      </c>
      <c r="D58" s="1" t="s">
        <v>779</v>
      </c>
      <c r="E58" s="1" t="s">
        <v>497</v>
      </c>
      <c r="F58">
        <v>22</v>
      </c>
      <c r="G58" s="2">
        <v>44241</v>
      </c>
      <c r="H58" s="4">
        <v>1438</v>
      </c>
      <c r="I58" s="5">
        <v>12781</v>
      </c>
    </row>
    <row r="59" spans="1:9" x14ac:dyDescent="0.45">
      <c r="A59" s="1" t="s">
        <v>9</v>
      </c>
      <c r="B59" s="1" t="s">
        <v>150</v>
      </c>
      <c r="C59" s="1" t="s">
        <v>14</v>
      </c>
      <c r="D59" s="1" t="s">
        <v>73</v>
      </c>
      <c r="E59" s="1" t="s">
        <v>12</v>
      </c>
      <c r="F59">
        <v>26</v>
      </c>
      <c r="G59" s="2">
        <v>44241</v>
      </c>
      <c r="H59" s="4">
        <v>16482</v>
      </c>
      <c r="I59" s="5">
        <v>247699</v>
      </c>
    </row>
    <row r="60" spans="1:9" x14ac:dyDescent="0.45">
      <c r="A60" s="1" t="s">
        <v>9</v>
      </c>
      <c r="B60" s="1" t="s">
        <v>72</v>
      </c>
      <c r="C60" s="1" t="s">
        <v>11</v>
      </c>
      <c r="D60" s="1" t="s">
        <v>73</v>
      </c>
      <c r="E60" s="1" t="s">
        <v>12</v>
      </c>
      <c r="F60">
        <v>38</v>
      </c>
      <c r="G60" s="2">
        <v>44241</v>
      </c>
      <c r="H60" s="4">
        <v>20284</v>
      </c>
      <c r="I60" s="5">
        <v>523859</v>
      </c>
    </row>
    <row r="61" spans="1:9" x14ac:dyDescent="0.45">
      <c r="A61" s="1" t="s">
        <v>382</v>
      </c>
      <c r="B61" s="1" t="s">
        <v>75</v>
      </c>
      <c r="C61" s="1" t="s">
        <v>63</v>
      </c>
      <c r="D61" s="1" t="s">
        <v>383</v>
      </c>
      <c r="E61" s="1" t="s">
        <v>384</v>
      </c>
      <c r="G61" s="2"/>
      <c r="H61" s="4">
        <v>777</v>
      </c>
      <c r="I61" s="5">
        <v>2172</v>
      </c>
    </row>
    <row r="62" spans="1:9" x14ac:dyDescent="0.45">
      <c r="A62" s="1" t="s">
        <v>55</v>
      </c>
      <c r="B62" s="1" t="s">
        <v>75</v>
      </c>
      <c r="C62" s="1" t="s">
        <v>63</v>
      </c>
      <c r="D62" s="1" t="s">
        <v>780</v>
      </c>
      <c r="E62" s="1" t="s">
        <v>304</v>
      </c>
      <c r="F62">
        <v>60</v>
      </c>
      <c r="G62" s="2">
        <v>44241</v>
      </c>
      <c r="H62" s="4">
        <v>836</v>
      </c>
      <c r="I62" s="5">
        <v>2395</v>
      </c>
    </row>
    <row r="63" spans="1:9" x14ac:dyDescent="0.45">
      <c r="A63" s="1" t="s">
        <v>55</v>
      </c>
      <c r="B63" s="1" t="s">
        <v>270</v>
      </c>
      <c r="C63" s="1" t="s">
        <v>14</v>
      </c>
      <c r="D63" s="1" t="s">
        <v>780</v>
      </c>
      <c r="E63" s="1" t="s">
        <v>304</v>
      </c>
      <c r="F63">
        <v>38</v>
      </c>
      <c r="G63" s="2">
        <v>44241</v>
      </c>
      <c r="H63" s="4">
        <v>440</v>
      </c>
      <c r="I63" s="5">
        <v>6050</v>
      </c>
    </row>
    <row r="64" spans="1:9" x14ac:dyDescent="0.45">
      <c r="A64" s="1" t="s">
        <v>234</v>
      </c>
      <c r="B64" s="1" t="s">
        <v>781</v>
      </c>
      <c r="C64" s="1" t="s">
        <v>11</v>
      </c>
      <c r="D64" s="1" t="s">
        <v>782</v>
      </c>
      <c r="E64" s="1" t="s">
        <v>783</v>
      </c>
      <c r="F64">
        <v>198</v>
      </c>
      <c r="G64" s="2">
        <v>44241</v>
      </c>
      <c r="H64" s="4">
        <v>1966</v>
      </c>
      <c r="I64" s="5">
        <v>36582</v>
      </c>
    </row>
    <row r="65" spans="1:9" x14ac:dyDescent="0.45">
      <c r="A65" s="1" t="s">
        <v>234</v>
      </c>
      <c r="B65" s="1" t="s">
        <v>784</v>
      </c>
      <c r="C65" s="1" t="s">
        <v>11</v>
      </c>
      <c r="D65" s="1" t="s">
        <v>782</v>
      </c>
      <c r="E65" s="1" t="s">
        <v>783</v>
      </c>
      <c r="F65">
        <v>20</v>
      </c>
      <c r="G65" s="2">
        <v>44241</v>
      </c>
      <c r="H65" s="4">
        <v>407</v>
      </c>
      <c r="I65" s="5">
        <v>11139</v>
      </c>
    </row>
    <row r="66" spans="1:9" x14ac:dyDescent="0.45">
      <c r="A66" s="1" t="s">
        <v>455</v>
      </c>
      <c r="B66" s="1" t="s">
        <v>781</v>
      </c>
      <c r="C66" s="1" t="s">
        <v>11</v>
      </c>
      <c r="D66" s="1" t="s">
        <v>785</v>
      </c>
      <c r="E66" s="1" t="s">
        <v>786</v>
      </c>
      <c r="F66">
        <v>184</v>
      </c>
      <c r="G66" s="2">
        <v>44241</v>
      </c>
      <c r="H66" s="4">
        <v>2323</v>
      </c>
      <c r="I66" s="5">
        <v>44564</v>
      </c>
    </row>
    <row r="67" spans="1:9" x14ac:dyDescent="0.45">
      <c r="A67" s="1" t="s">
        <v>9</v>
      </c>
      <c r="B67" s="1" t="s">
        <v>647</v>
      </c>
      <c r="C67" s="1" t="s">
        <v>14</v>
      </c>
      <c r="D67" s="1" t="s">
        <v>787</v>
      </c>
      <c r="E67" s="1" t="s">
        <v>788</v>
      </c>
      <c r="F67">
        <v>26</v>
      </c>
      <c r="G67" s="2">
        <v>44241</v>
      </c>
      <c r="H67" s="4">
        <v>599</v>
      </c>
      <c r="I67" s="5">
        <v>18097</v>
      </c>
    </row>
    <row r="68" spans="1:9" x14ac:dyDescent="0.45">
      <c r="A68" s="1" t="s">
        <v>9</v>
      </c>
      <c r="B68" s="1" t="s">
        <v>378</v>
      </c>
      <c r="C68" s="1" t="s">
        <v>14</v>
      </c>
      <c r="D68" s="1" t="s">
        <v>787</v>
      </c>
      <c r="E68" s="1" t="s">
        <v>788</v>
      </c>
      <c r="F68">
        <v>400</v>
      </c>
      <c r="G68" s="2">
        <v>44241</v>
      </c>
      <c r="H68" s="4">
        <v>3525</v>
      </c>
      <c r="I68" s="5">
        <v>3411</v>
      </c>
    </row>
    <row r="69" spans="1:9" x14ac:dyDescent="0.45">
      <c r="A69" s="1" t="s">
        <v>34</v>
      </c>
      <c r="B69" s="1" t="s">
        <v>92</v>
      </c>
      <c r="C69" s="1" t="s">
        <v>14</v>
      </c>
      <c r="D69" s="1" t="s">
        <v>91</v>
      </c>
      <c r="E69" s="1" t="s">
        <v>45</v>
      </c>
      <c r="F69">
        <v>30</v>
      </c>
      <c r="G69" s="2">
        <v>44241</v>
      </c>
      <c r="H69" s="4">
        <v>514</v>
      </c>
      <c r="I69" s="5">
        <v>1610</v>
      </c>
    </row>
    <row r="70" spans="1:9" x14ac:dyDescent="0.45">
      <c r="A70" s="1" t="s">
        <v>34</v>
      </c>
      <c r="B70" s="1" t="s">
        <v>90</v>
      </c>
      <c r="C70" s="1" t="s">
        <v>14</v>
      </c>
      <c r="D70" s="1" t="s">
        <v>91</v>
      </c>
      <c r="E70" s="1" t="s">
        <v>45</v>
      </c>
      <c r="F70">
        <v>10</v>
      </c>
      <c r="G70" s="2">
        <v>44241</v>
      </c>
      <c r="H70" s="4">
        <v>653</v>
      </c>
      <c r="I70" s="5">
        <v>383</v>
      </c>
    </row>
    <row r="71" spans="1:9" x14ac:dyDescent="0.45">
      <c r="A71" s="1" t="s">
        <v>217</v>
      </c>
      <c r="B71" s="1" t="s">
        <v>604</v>
      </c>
      <c r="C71" s="1" t="s">
        <v>11</v>
      </c>
      <c r="D71" s="1" t="s">
        <v>447</v>
      </c>
      <c r="E71" s="1" t="s">
        <v>442</v>
      </c>
      <c r="G71" s="2"/>
      <c r="H71" s="4">
        <v>13523</v>
      </c>
      <c r="I71" s="5">
        <v>55373</v>
      </c>
    </row>
    <row r="72" spans="1:9" x14ac:dyDescent="0.45">
      <c r="A72" s="1" t="s">
        <v>217</v>
      </c>
      <c r="B72" s="1" t="s">
        <v>789</v>
      </c>
      <c r="C72" s="1" t="s">
        <v>11</v>
      </c>
      <c r="D72" s="1" t="s">
        <v>447</v>
      </c>
      <c r="E72" s="1" t="s">
        <v>442</v>
      </c>
      <c r="G72" s="2"/>
      <c r="H72" s="4">
        <v>18686</v>
      </c>
      <c r="I72" s="5">
        <v>206158</v>
      </c>
    </row>
    <row r="73" spans="1:9" x14ac:dyDescent="0.45">
      <c r="A73" s="1" t="s">
        <v>217</v>
      </c>
      <c r="B73" s="1" t="s">
        <v>790</v>
      </c>
      <c r="C73" s="1" t="s">
        <v>11</v>
      </c>
      <c r="D73" s="1" t="s">
        <v>447</v>
      </c>
      <c r="E73" s="1" t="s">
        <v>442</v>
      </c>
      <c r="G73" s="2"/>
      <c r="H73" s="4">
        <v>6378</v>
      </c>
      <c r="I73" s="5">
        <v>86517</v>
      </c>
    </row>
    <row r="74" spans="1:9" x14ac:dyDescent="0.45">
      <c r="A74" s="1" t="s">
        <v>217</v>
      </c>
      <c r="B74" s="1" t="s">
        <v>791</v>
      </c>
      <c r="C74" s="1" t="s">
        <v>11</v>
      </c>
      <c r="D74" s="1" t="s">
        <v>447</v>
      </c>
      <c r="E74" s="1" t="s">
        <v>442</v>
      </c>
      <c r="G74" s="2"/>
      <c r="H74" s="4">
        <v>34419</v>
      </c>
      <c r="I74" s="5">
        <v>300651</v>
      </c>
    </row>
    <row r="75" spans="1:9" x14ac:dyDescent="0.45">
      <c r="A75" s="1" t="s">
        <v>217</v>
      </c>
      <c r="B75" s="1" t="s">
        <v>792</v>
      </c>
      <c r="C75" s="1" t="s">
        <v>11</v>
      </c>
      <c r="D75" s="1" t="s">
        <v>447</v>
      </c>
      <c r="E75" s="1" t="s">
        <v>442</v>
      </c>
      <c r="G75" s="2"/>
      <c r="H75" s="4">
        <v>23595</v>
      </c>
      <c r="I75" s="5">
        <v>197408</v>
      </c>
    </row>
    <row r="76" spans="1:9" x14ac:dyDescent="0.45">
      <c r="A76" s="1" t="s">
        <v>217</v>
      </c>
      <c r="B76" s="1" t="s">
        <v>793</v>
      </c>
      <c r="C76" s="1" t="s">
        <v>11</v>
      </c>
      <c r="D76" s="1" t="s">
        <v>447</v>
      </c>
      <c r="E76" s="1" t="s">
        <v>442</v>
      </c>
      <c r="G76" s="2"/>
      <c r="H76" s="4">
        <v>16723</v>
      </c>
      <c r="I76" s="5">
        <v>104681</v>
      </c>
    </row>
    <row r="77" spans="1:9" x14ac:dyDescent="0.45">
      <c r="A77" s="1" t="s">
        <v>217</v>
      </c>
      <c r="B77" s="1" t="s">
        <v>379</v>
      </c>
      <c r="C77" s="1" t="s">
        <v>11</v>
      </c>
      <c r="D77" s="1" t="s">
        <v>447</v>
      </c>
      <c r="E77" s="1" t="s">
        <v>442</v>
      </c>
      <c r="G77" s="2"/>
      <c r="H77" s="4">
        <v>10239</v>
      </c>
      <c r="I77" s="5">
        <v>106075</v>
      </c>
    </row>
    <row r="78" spans="1:9" x14ac:dyDescent="0.45">
      <c r="A78" s="1" t="s">
        <v>217</v>
      </c>
      <c r="B78" s="1" t="s">
        <v>372</v>
      </c>
      <c r="C78" s="1" t="s">
        <v>11</v>
      </c>
      <c r="D78" s="1" t="s">
        <v>447</v>
      </c>
      <c r="E78" s="1" t="s">
        <v>442</v>
      </c>
      <c r="F78">
        <v>4</v>
      </c>
      <c r="G78" s="2">
        <v>44241</v>
      </c>
      <c r="H78" s="4">
        <v>7239</v>
      </c>
      <c r="I78" s="5">
        <v>102491</v>
      </c>
    </row>
    <row r="79" spans="1:9" x14ac:dyDescent="0.45">
      <c r="A79" s="1" t="s">
        <v>217</v>
      </c>
      <c r="B79" s="1" t="s">
        <v>794</v>
      </c>
      <c r="C79" s="1" t="s">
        <v>14</v>
      </c>
      <c r="D79" s="1" t="s">
        <v>447</v>
      </c>
      <c r="E79" s="1" t="s">
        <v>442</v>
      </c>
      <c r="F79">
        <v>23</v>
      </c>
      <c r="G79" s="2">
        <v>44241</v>
      </c>
      <c r="H79" s="4">
        <v>32680</v>
      </c>
      <c r="I79" s="5">
        <v>43470</v>
      </c>
    </row>
    <row r="80" spans="1:9" x14ac:dyDescent="0.45">
      <c r="A80" s="1" t="s">
        <v>217</v>
      </c>
      <c r="B80" s="1" t="s">
        <v>784</v>
      </c>
      <c r="C80" s="1" t="s">
        <v>11</v>
      </c>
      <c r="D80" s="1" t="s">
        <v>447</v>
      </c>
      <c r="E80" s="1" t="s">
        <v>442</v>
      </c>
      <c r="G80" s="2"/>
      <c r="H80" s="4">
        <v>2174</v>
      </c>
      <c r="I80" s="5">
        <v>73957</v>
      </c>
    </row>
    <row r="81" spans="1:9" x14ac:dyDescent="0.45">
      <c r="A81" s="1" t="s">
        <v>217</v>
      </c>
      <c r="B81" s="1" t="s">
        <v>795</v>
      </c>
      <c r="C81" s="1" t="s">
        <v>11</v>
      </c>
      <c r="D81" s="1" t="s">
        <v>447</v>
      </c>
      <c r="E81" s="1" t="s">
        <v>442</v>
      </c>
      <c r="G81" s="2"/>
      <c r="H81" s="4">
        <v>931</v>
      </c>
      <c r="I81" s="5">
        <v>28375</v>
      </c>
    </row>
    <row r="82" spans="1:9" x14ac:dyDescent="0.45">
      <c r="A82" s="1" t="s">
        <v>9</v>
      </c>
      <c r="B82" s="1" t="s">
        <v>644</v>
      </c>
      <c r="C82" s="1" t="s">
        <v>14</v>
      </c>
      <c r="D82" s="1" t="s">
        <v>83</v>
      </c>
      <c r="E82" s="1" t="s">
        <v>12</v>
      </c>
      <c r="F82">
        <v>25</v>
      </c>
      <c r="G82" s="2">
        <v>44241</v>
      </c>
      <c r="H82" s="4">
        <v>28970</v>
      </c>
      <c r="I82" s="5">
        <v>492682</v>
      </c>
    </row>
    <row r="83" spans="1:9" x14ac:dyDescent="0.45">
      <c r="A83" s="1" t="s">
        <v>9</v>
      </c>
      <c r="B83" s="1" t="s">
        <v>79</v>
      </c>
      <c r="C83" s="1" t="s">
        <v>63</v>
      </c>
      <c r="D83" s="1" t="s">
        <v>83</v>
      </c>
      <c r="E83" s="1" t="s">
        <v>12</v>
      </c>
      <c r="F83">
        <v>112</v>
      </c>
      <c r="G83" s="2">
        <v>44241</v>
      </c>
      <c r="H83" s="4">
        <v>53050</v>
      </c>
      <c r="I83" s="5">
        <v>85013</v>
      </c>
    </row>
    <row r="84" spans="1:9" x14ac:dyDescent="0.45">
      <c r="A84" s="1" t="s">
        <v>9</v>
      </c>
      <c r="B84" s="1" t="s">
        <v>82</v>
      </c>
      <c r="C84" s="1" t="s">
        <v>14</v>
      </c>
      <c r="D84" s="1" t="s">
        <v>83</v>
      </c>
      <c r="E84" s="1" t="s">
        <v>12</v>
      </c>
      <c r="F84">
        <v>11</v>
      </c>
      <c r="G84" s="2">
        <v>44241</v>
      </c>
      <c r="H84" s="4">
        <v>6004</v>
      </c>
      <c r="I84" s="5">
        <v>103592</v>
      </c>
    </row>
    <row r="85" spans="1:9" x14ac:dyDescent="0.45">
      <c r="A85" s="1" t="s">
        <v>20</v>
      </c>
      <c r="B85" s="1" t="s">
        <v>481</v>
      </c>
      <c r="C85" s="1" t="s">
        <v>120</v>
      </c>
      <c r="D85" s="1" t="s">
        <v>482</v>
      </c>
      <c r="E85" s="1" t="s">
        <v>480</v>
      </c>
      <c r="F85">
        <v>95</v>
      </c>
      <c r="G85" s="2">
        <v>44241</v>
      </c>
      <c r="H85" s="4">
        <v>365</v>
      </c>
      <c r="I85" s="5">
        <v>8293</v>
      </c>
    </row>
    <row r="86" spans="1:9" x14ac:dyDescent="0.45">
      <c r="A86" s="1" t="s">
        <v>20</v>
      </c>
      <c r="B86" s="1" t="s">
        <v>796</v>
      </c>
      <c r="C86" s="1" t="s">
        <v>120</v>
      </c>
      <c r="D86" s="1" t="s">
        <v>482</v>
      </c>
      <c r="E86" s="1" t="s">
        <v>480</v>
      </c>
      <c r="F86">
        <v>115</v>
      </c>
      <c r="G86" s="2">
        <v>44241</v>
      </c>
      <c r="H86" s="4">
        <v>1258</v>
      </c>
      <c r="I86" s="5">
        <v>21334</v>
      </c>
    </row>
    <row r="87" spans="1:9" x14ac:dyDescent="0.45">
      <c r="A87" s="1" t="s">
        <v>162</v>
      </c>
      <c r="B87" s="1" t="s">
        <v>148</v>
      </c>
      <c r="C87" s="1" t="s">
        <v>19</v>
      </c>
      <c r="D87" s="1" t="s">
        <v>165</v>
      </c>
      <c r="E87" s="1" t="s">
        <v>166</v>
      </c>
      <c r="F87">
        <v>17</v>
      </c>
      <c r="G87" s="2">
        <v>44241</v>
      </c>
      <c r="H87" s="4">
        <v>405</v>
      </c>
      <c r="I87" s="5">
        <v>4516</v>
      </c>
    </row>
    <row r="88" spans="1:9" x14ac:dyDescent="0.45">
      <c r="A88" s="1" t="s">
        <v>162</v>
      </c>
      <c r="B88" s="1" t="s">
        <v>167</v>
      </c>
      <c r="C88" s="1" t="s">
        <v>19</v>
      </c>
      <c r="D88" s="1" t="s">
        <v>165</v>
      </c>
      <c r="E88" s="1" t="s">
        <v>166</v>
      </c>
      <c r="F88">
        <v>21</v>
      </c>
      <c r="G88" s="2">
        <v>44241</v>
      </c>
      <c r="H88" s="4">
        <v>926</v>
      </c>
      <c r="I88" s="5">
        <v>6440</v>
      </c>
    </row>
    <row r="89" spans="1:9" x14ac:dyDescent="0.45">
      <c r="A89" s="1" t="s">
        <v>34</v>
      </c>
      <c r="B89" s="1" t="s">
        <v>85</v>
      </c>
      <c r="C89" s="1" t="s">
        <v>14</v>
      </c>
      <c r="D89" s="1" t="s">
        <v>86</v>
      </c>
      <c r="E89" s="1" t="s">
        <v>37</v>
      </c>
      <c r="F89">
        <v>82</v>
      </c>
      <c r="G89" s="2">
        <v>44241</v>
      </c>
      <c r="H89" s="4">
        <v>6495</v>
      </c>
      <c r="I89" s="5">
        <v>28519</v>
      </c>
    </row>
    <row r="90" spans="1:9" x14ac:dyDescent="0.45">
      <c r="A90" s="1" t="s">
        <v>65</v>
      </c>
      <c r="B90" s="1" t="s">
        <v>148</v>
      </c>
      <c r="C90" s="1" t="s">
        <v>19</v>
      </c>
      <c r="D90" s="1" t="s">
        <v>797</v>
      </c>
      <c r="E90" s="1" t="s">
        <v>399</v>
      </c>
      <c r="G90" s="2"/>
      <c r="H90" s="4">
        <v>2950</v>
      </c>
      <c r="I90" s="5">
        <v>33600</v>
      </c>
    </row>
    <row r="91" spans="1:9" x14ac:dyDescent="0.45">
      <c r="A91" s="1" t="s">
        <v>65</v>
      </c>
      <c r="B91" s="1" t="s">
        <v>198</v>
      </c>
      <c r="C91" s="1" t="s">
        <v>19</v>
      </c>
      <c r="D91" s="1" t="s">
        <v>797</v>
      </c>
      <c r="E91" s="1" t="s">
        <v>399</v>
      </c>
      <c r="G91" s="2"/>
      <c r="H91" s="4">
        <v>3496</v>
      </c>
      <c r="I91" s="5">
        <v>61484</v>
      </c>
    </row>
    <row r="92" spans="1:9" x14ac:dyDescent="0.45">
      <c r="A92" s="1" t="s">
        <v>65</v>
      </c>
      <c r="B92" s="1" t="s">
        <v>443</v>
      </c>
      <c r="C92" s="1" t="s">
        <v>14</v>
      </c>
      <c r="D92" s="1" t="s">
        <v>797</v>
      </c>
      <c r="E92" s="1" t="s">
        <v>399</v>
      </c>
      <c r="F92">
        <v>512</v>
      </c>
      <c r="G92" s="2">
        <v>44241</v>
      </c>
      <c r="H92" s="4">
        <v>77439</v>
      </c>
      <c r="I92" s="5">
        <v>81037</v>
      </c>
    </row>
    <row r="93" spans="1:9" x14ac:dyDescent="0.45">
      <c r="A93" s="1" t="s">
        <v>34</v>
      </c>
      <c r="B93" s="1" t="s">
        <v>49</v>
      </c>
      <c r="C93" s="1" t="s">
        <v>11</v>
      </c>
      <c r="D93" s="1" t="s">
        <v>44</v>
      </c>
      <c r="E93" s="1" t="s">
        <v>45</v>
      </c>
      <c r="F93">
        <v>105</v>
      </c>
      <c r="G93" s="2">
        <v>44241</v>
      </c>
      <c r="H93" s="4">
        <v>27752</v>
      </c>
      <c r="I93" s="5">
        <v>174090</v>
      </c>
    </row>
    <row r="94" spans="1:9" x14ac:dyDescent="0.45">
      <c r="A94" s="1" t="s">
        <v>34</v>
      </c>
      <c r="B94" s="1" t="s">
        <v>50</v>
      </c>
      <c r="C94" s="1" t="s">
        <v>11</v>
      </c>
      <c r="D94" s="1" t="s">
        <v>44</v>
      </c>
      <c r="E94" s="1" t="s">
        <v>45</v>
      </c>
      <c r="F94">
        <v>198</v>
      </c>
      <c r="G94" s="2">
        <v>44241</v>
      </c>
      <c r="H94" s="4">
        <v>28772</v>
      </c>
      <c r="I94" s="5">
        <v>267357</v>
      </c>
    </row>
    <row r="95" spans="1:9" x14ac:dyDescent="0.45">
      <c r="A95" s="1" t="s">
        <v>34</v>
      </c>
      <c r="B95" s="1" t="s">
        <v>107</v>
      </c>
      <c r="C95" s="1" t="s">
        <v>14</v>
      </c>
      <c r="D95" s="1" t="s">
        <v>44</v>
      </c>
      <c r="E95" s="1" t="s">
        <v>45</v>
      </c>
      <c r="F95">
        <v>24</v>
      </c>
      <c r="G95" s="2">
        <v>44241</v>
      </c>
      <c r="H95" s="4">
        <v>2413</v>
      </c>
      <c r="I95" s="5">
        <v>31207</v>
      </c>
    </row>
    <row r="96" spans="1:9" x14ac:dyDescent="0.45">
      <c r="A96" s="1" t="s">
        <v>34</v>
      </c>
      <c r="B96" s="1" t="s">
        <v>47</v>
      </c>
      <c r="C96" s="1" t="s">
        <v>11</v>
      </c>
      <c r="D96" s="1" t="s">
        <v>44</v>
      </c>
      <c r="E96" s="1" t="s">
        <v>45</v>
      </c>
      <c r="F96">
        <v>820</v>
      </c>
      <c r="G96" s="2">
        <v>44241</v>
      </c>
      <c r="H96" s="4">
        <v>59065</v>
      </c>
      <c r="I96" s="5">
        <v>273389</v>
      </c>
    </row>
    <row r="97" spans="1:9" x14ac:dyDescent="0.45">
      <c r="A97" s="1" t="s">
        <v>34</v>
      </c>
      <c r="B97" s="1" t="s">
        <v>43</v>
      </c>
      <c r="C97" s="1" t="s">
        <v>11</v>
      </c>
      <c r="D97" s="1" t="s">
        <v>44</v>
      </c>
      <c r="E97" s="1" t="s">
        <v>45</v>
      </c>
      <c r="F97">
        <v>47</v>
      </c>
      <c r="G97" s="2">
        <v>44241</v>
      </c>
      <c r="H97" s="4">
        <v>10534</v>
      </c>
      <c r="I97" s="5">
        <v>55381</v>
      </c>
    </row>
    <row r="98" spans="1:9" x14ac:dyDescent="0.45">
      <c r="A98" s="1" t="s">
        <v>65</v>
      </c>
      <c r="B98" s="1" t="s">
        <v>148</v>
      </c>
      <c r="C98" s="1" t="s">
        <v>19</v>
      </c>
      <c r="D98" s="1" t="s">
        <v>798</v>
      </c>
      <c r="E98" s="1" t="s">
        <v>399</v>
      </c>
      <c r="G98" s="2"/>
      <c r="H98" s="4">
        <v>2950</v>
      </c>
      <c r="I98" s="5">
        <v>33600</v>
      </c>
    </row>
    <row r="99" spans="1:9" x14ac:dyDescent="0.45">
      <c r="A99" s="1" t="s">
        <v>65</v>
      </c>
      <c r="B99" s="1" t="s">
        <v>148</v>
      </c>
      <c r="C99" s="1" t="s">
        <v>19</v>
      </c>
      <c r="D99" s="1" t="s">
        <v>799</v>
      </c>
      <c r="E99" s="1" t="s">
        <v>399</v>
      </c>
      <c r="G99" s="2"/>
      <c r="H99" s="4">
        <v>2950</v>
      </c>
      <c r="I99" s="5">
        <v>33600</v>
      </c>
    </row>
    <row r="100" spans="1:9" x14ac:dyDescent="0.45">
      <c r="A100" s="1" t="s">
        <v>65</v>
      </c>
      <c r="B100" s="1" t="s">
        <v>403</v>
      </c>
      <c r="C100" s="1" t="s">
        <v>19</v>
      </c>
      <c r="D100" s="1" t="s">
        <v>799</v>
      </c>
      <c r="E100" s="1" t="s">
        <v>399</v>
      </c>
      <c r="G100" s="2"/>
      <c r="H100" s="4">
        <v>1865</v>
      </c>
      <c r="I100" s="5">
        <v>28714</v>
      </c>
    </row>
    <row r="101" spans="1:9" x14ac:dyDescent="0.45">
      <c r="A101" s="1" t="s">
        <v>65</v>
      </c>
      <c r="B101" s="1" t="s">
        <v>18</v>
      </c>
      <c r="C101" s="1" t="s">
        <v>19</v>
      </c>
      <c r="D101" s="1" t="s">
        <v>799</v>
      </c>
      <c r="E101" s="1" t="s">
        <v>399</v>
      </c>
      <c r="G101" s="2"/>
      <c r="H101" s="4">
        <v>2327</v>
      </c>
      <c r="I101" s="5">
        <v>32067</v>
      </c>
    </row>
    <row r="102" spans="1:9" x14ac:dyDescent="0.45">
      <c r="A102" s="1" t="s">
        <v>98</v>
      </c>
      <c r="B102" s="1" t="s">
        <v>148</v>
      </c>
      <c r="C102" s="1" t="s">
        <v>19</v>
      </c>
      <c r="D102" s="1" t="s">
        <v>800</v>
      </c>
      <c r="E102" s="1" t="s">
        <v>545</v>
      </c>
      <c r="G102" s="2"/>
      <c r="H102" s="4">
        <v>9439</v>
      </c>
      <c r="I102" s="5">
        <v>107265</v>
      </c>
    </row>
    <row r="103" spans="1:9" x14ac:dyDescent="0.45">
      <c r="A103" s="1" t="s">
        <v>98</v>
      </c>
      <c r="B103" s="1" t="s">
        <v>148</v>
      </c>
      <c r="C103" s="1" t="s">
        <v>19</v>
      </c>
      <c r="D103" s="1" t="s">
        <v>801</v>
      </c>
      <c r="E103" s="1" t="s">
        <v>545</v>
      </c>
      <c r="G103" s="2"/>
      <c r="H103" s="4">
        <v>9439</v>
      </c>
      <c r="I103" s="5">
        <v>107265</v>
      </c>
    </row>
    <row r="104" spans="1:9" x14ac:dyDescent="0.45">
      <c r="A104" s="1" t="s">
        <v>98</v>
      </c>
      <c r="B104" s="1" t="s">
        <v>198</v>
      </c>
      <c r="C104" s="1" t="s">
        <v>19</v>
      </c>
      <c r="D104" s="1" t="s">
        <v>801</v>
      </c>
      <c r="E104" s="1" t="s">
        <v>545</v>
      </c>
      <c r="G104" s="2"/>
      <c r="H104" s="4">
        <v>8834</v>
      </c>
      <c r="I104" s="5">
        <v>154907</v>
      </c>
    </row>
    <row r="105" spans="1:9" x14ac:dyDescent="0.45">
      <c r="A105" s="1" t="s">
        <v>98</v>
      </c>
      <c r="B105" s="1" t="s">
        <v>148</v>
      </c>
      <c r="C105" s="1" t="s">
        <v>19</v>
      </c>
      <c r="D105" s="1" t="s">
        <v>802</v>
      </c>
      <c r="E105" s="1" t="s">
        <v>545</v>
      </c>
      <c r="G105" s="2"/>
      <c r="H105" s="4">
        <v>9439</v>
      </c>
      <c r="I105" s="5">
        <v>107265</v>
      </c>
    </row>
    <row r="106" spans="1:9" x14ac:dyDescent="0.45">
      <c r="A106" s="1" t="s">
        <v>162</v>
      </c>
      <c r="B106" s="1" t="s">
        <v>148</v>
      </c>
      <c r="C106" s="1" t="s">
        <v>19</v>
      </c>
      <c r="D106" s="1" t="s">
        <v>163</v>
      </c>
      <c r="E106" s="1" t="s">
        <v>164</v>
      </c>
      <c r="F106">
        <v>15</v>
      </c>
      <c r="G106" s="2">
        <v>44241</v>
      </c>
      <c r="H106" s="4">
        <v>547</v>
      </c>
      <c r="I106" s="5">
        <v>6145</v>
      </c>
    </row>
    <row r="107" spans="1:9" x14ac:dyDescent="0.45">
      <c r="A107" s="1" t="s">
        <v>162</v>
      </c>
      <c r="B107" s="1" t="s">
        <v>156</v>
      </c>
      <c r="C107" s="1" t="s">
        <v>19</v>
      </c>
      <c r="D107" s="1" t="s">
        <v>163</v>
      </c>
      <c r="E107" s="1" t="s">
        <v>164</v>
      </c>
      <c r="G107" s="2"/>
      <c r="H107" s="4">
        <v>335</v>
      </c>
      <c r="I107" s="5">
        <v>6057</v>
      </c>
    </row>
    <row r="108" spans="1:9" x14ac:dyDescent="0.45">
      <c r="A108" s="1" t="s">
        <v>162</v>
      </c>
      <c r="B108" s="1" t="s">
        <v>188</v>
      </c>
      <c r="C108" s="1" t="s">
        <v>19</v>
      </c>
      <c r="D108" s="1" t="s">
        <v>163</v>
      </c>
      <c r="E108" s="1" t="s">
        <v>164</v>
      </c>
      <c r="G108" s="2"/>
      <c r="H108" s="4">
        <v>357</v>
      </c>
      <c r="I108" s="5">
        <v>9596</v>
      </c>
    </row>
    <row r="109" spans="1:9" x14ac:dyDescent="0.45">
      <c r="A109" s="1" t="s">
        <v>162</v>
      </c>
      <c r="B109" s="1" t="s">
        <v>48</v>
      </c>
      <c r="C109" s="1" t="s">
        <v>11</v>
      </c>
      <c r="D109" s="1" t="s">
        <v>163</v>
      </c>
      <c r="E109" s="1" t="s">
        <v>164</v>
      </c>
      <c r="F109">
        <v>32</v>
      </c>
      <c r="G109" s="2">
        <v>44241</v>
      </c>
      <c r="H109" s="4">
        <v>1105</v>
      </c>
      <c r="I109" s="5">
        <v>5849</v>
      </c>
    </row>
    <row r="110" spans="1:9" x14ac:dyDescent="0.45">
      <c r="A110" s="1" t="s">
        <v>162</v>
      </c>
      <c r="B110" s="1" t="s">
        <v>403</v>
      </c>
      <c r="C110" s="1" t="s">
        <v>19</v>
      </c>
      <c r="D110" s="1" t="s">
        <v>163</v>
      </c>
      <c r="E110" s="1" t="s">
        <v>164</v>
      </c>
      <c r="G110" s="2"/>
      <c r="H110" s="4">
        <v>522</v>
      </c>
      <c r="I110" s="5">
        <v>7946</v>
      </c>
    </row>
    <row r="111" spans="1:9" x14ac:dyDescent="0.45">
      <c r="A111" s="1" t="s">
        <v>162</v>
      </c>
      <c r="B111" s="1" t="s">
        <v>18</v>
      </c>
      <c r="C111" s="1" t="s">
        <v>19</v>
      </c>
      <c r="D111" s="1" t="s">
        <v>163</v>
      </c>
      <c r="E111" s="1" t="s">
        <v>164</v>
      </c>
      <c r="G111" s="2"/>
      <c r="H111" s="4">
        <v>553</v>
      </c>
      <c r="I111" s="5">
        <v>7238</v>
      </c>
    </row>
    <row r="112" spans="1:9" x14ac:dyDescent="0.45">
      <c r="A112" s="1" t="s">
        <v>29</v>
      </c>
      <c r="B112" s="1" t="s">
        <v>148</v>
      </c>
      <c r="C112" s="1" t="s">
        <v>19</v>
      </c>
      <c r="D112" s="1" t="s">
        <v>290</v>
      </c>
      <c r="E112" s="1" t="s">
        <v>60</v>
      </c>
      <c r="G112" s="2"/>
      <c r="H112" s="4">
        <v>15355</v>
      </c>
      <c r="I112" s="5">
        <v>174434</v>
      </c>
    </row>
    <row r="113" spans="1:9" x14ac:dyDescent="0.45">
      <c r="A113" s="1" t="s">
        <v>29</v>
      </c>
      <c r="B113" s="1" t="s">
        <v>188</v>
      </c>
      <c r="C113" s="1" t="s">
        <v>19</v>
      </c>
      <c r="D113" s="1" t="s">
        <v>290</v>
      </c>
      <c r="E113" s="1" t="s">
        <v>60</v>
      </c>
      <c r="G113" s="2"/>
      <c r="H113" s="4">
        <v>7194</v>
      </c>
      <c r="I113" s="5">
        <v>194776</v>
      </c>
    </row>
    <row r="114" spans="1:9" x14ac:dyDescent="0.45">
      <c r="A114" s="1" t="s">
        <v>29</v>
      </c>
      <c r="B114" s="1" t="s">
        <v>289</v>
      </c>
      <c r="C114" s="1" t="s">
        <v>11</v>
      </c>
      <c r="D114" s="1" t="s">
        <v>290</v>
      </c>
      <c r="E114" s="1" t="s">
        <v>60</v>
      </c>
      <c r="F114">
        <v>206</v>
      </c>
      <c r="G114" s="2">
        <v>44241</v>
      </c>
      <c r="H114" s="4">
        <v>190537</v>
      </c>
      <c r="I114" s="5">
        <v>887292</v>
      </c>
    </row>
    <row r="115" spans="1:9" x14ac:dyDescent="0.45">
      <c r="A115" s="1" t="s">
        <v>29</v>
      </c>
      <c r="B115" s="1" t="s">
        <v>803</v>
      </c>
      <c r="C115" s="1" t="s">
        <v>11</v>
      </c>
      <c r="D115" s="1" t="s">
        <v>290</v>
      </c>
      <c r="E115" s="1" t="s">
        <v>60</v>
      </c>
      <c r="F115">
        <v>50</v>
      </c>
      <c r="G115" s="2">
        <v>44241</v>
      </c>
      <c r="H115" s="4">
        <v>35499</v>
      </c>
      <c r="I115" s="5">
        <v>1026143</v>
      </c>
    </row>
    <row r="116" spans="1:9" x14ac:dyDescent="0.45">
      <c r="A116" s="1" t="s">
        <v>29</v>
      </c>
      <c r="B116" s="1" t="s">
        <v>313</v>
      </c>
      <c r="C116" s="1" t="s">
        <v>14</v>
      </c>
      <c r="D116" s="1" t="s">
        <v>290</v>
      </c>
      <c r="E116" s="1" t="s">
        <v>60</v>
      </c>
      <c r="F116">
        <v>23</v>
      </c>
      <c r="G116" s="2">
        <v>44241</v>
      </c>
      <c r="H116" s="4">
        <v>16315</v>
      </c>
      <c r="I116" s="5">
        <v>307490</v>
      </c>
    </row>
    <row r="117" spans="1:9" x14ac:dyDescent="0.45">
      <c r="A117" s="1" t="s">
        <v>29</v>
      </c>
      <c r="B117" s="1" t="s">
        <v>403</v>
      </c>
      <c r="C117" s="1" t="s">
        <v>19</v>
      </c>
      <c r="D117" s="1" t="s">
        <v>290</v>
      </c>
      <c r="E117" s="1" t="s">
        <v>60</v>
      </c>
      <c r="G117" s="2"/>
      <c r="H117" s="4">
        <v>8901</v>
      </c>
      <c r="I117" s="5">
        <v>137319</v>
      </c>
    </row>
    <row r="118" spans="1:9" x14ac:dyDescent="0.45">
      <c r="A118" s="1" t="s">
        <v>29</v>
      </c>
      <c r="B118" s="1" t="s">
        <v>18</v>
      </c>
      <c r="C118" s="1" t="s">
        <v>19</v>
      </c>
      <c r="D118" s="1" t="s">
        <v>290</v>
      </c>
      <c r="E118" s="1" t="s">
        <v>60</v>
      </c>
      <c r="G118" s="2"/>
      <c r="H118" s="4">
        <v>10388</v>
      </c>
      <c r="I118" s="5">
        <v>147840</v>
      </c>
    </row>
    <row r="119" spans="1:9" x14ac:dyDescent="0.45">
      <c r="A119" s="1" t="s">
        <v>34</v>
      </c>
      <c r="B119" s="1" t="s">
        <v>274</v>
      </c>
      <c r="C119" s="1" t="s">
        <v>14</v>
      </c>
      <c r="D119" s="1" t="s">
        <v>804</v>
      </c>
      <c r="E119" s="1" t="s">
        <v>37</v>
      </c>
      <c r="F119">
        <v>17</v>
      </c>
      <c r="G119" s="2">
        <v>44241</v>
      </c>
      <c r="H119" s="4">
        <v>5530</v>
      </c>
      <c r="I119" s="5">
        <v>42581</v>
      </c>
    </row>
    <row r="120" spans="1:9" x14ac:dyDescent="0.45">
      <c r="A120" s="1" t="s">
        <v>29</v>
      </c>
      <c r="B120" s="1" t="s">
        <v>148</v>
      </c>
      <c r="C120" s="1" t="s">
        <v>19</v>
      </c>
      <c r="D120" s="1" t="s">
        <v>186</v>
      </c>
      <c r="E120" s="1" t="s">
        <v>60</v>
      </c>
      <c r="G120" s="2"/>
      <c r="H120" s="4">
        <v>15355</v>
      </c>
      <c r="I120" s="5">
        <v>174434</v>
      </c>
    </row>
    <row r="121" spans="1:9" x14ac:dyDescent="0.45">
      <c r="A121" s="1" t="s">
        <v>29</v>
      </c>
      <c r="B121" s="1" t="s">
        <v>198</v>
      </c>
      <c r="C121" s="1" t="s">
        <v>19</v>
      </c>
      <c r="D121" s="1" t="s">
        <v>186</v>
      </c>
      <c r="E121" s="1" t="s">
        <v>60</v>
      </c>
      <c r="G121" s="2"/>
      <c r="H121" s="4">
        <v>17998</v>
      </c>
      <c r="I121" s="5">
        <v>307014</v>
      </c>
    </row>
    <row r="122" spans="1:9" x14ac:dyDescent="0.45">
      <c r="A122" s="1" t="s">
        <v>29</v>
      </c>
      <c r="B122" s="1" t="s">
        <v>188</v>
      </c>
      <c r="C122" s="1" t="s">
        <v>19</v>
      </c>
      <c r="D122" s="1" t="s">
        <v>186</v>
      </c>
      <c r="E122" s="1" t="s">
        <v>60</v>
      </c>
      <c r="F122">
        <v>15</v>
      </c>
      <c r="G122" s="2">
        <v>44241</v>
      </c>
      <c r="H122" s="4">
        <v>7194</v>
      </c>
      <c r="I122" s="5">
        <v>194776</v>
      </c>
    </row>
    <row r="123" spans="1:9" x14ac:dyDescent="0.45">
      <c r="A123" s="1" t="s">
        <v>29</v>
      </c>
      <c r="B123" s="1" t="s">
        <v>25</v>
      </c>
      <c r="C123" s="1" t="s">
        <v>14</v>
      </c>
      <c r="D123" s="1" t="s">
        <v>186</v>
      </c>
      <c r="E123" s="1" t="s">
        <v>60</v>
      </c>
      <c r="F123">
        <v>28</v>
      </c>
      <c r="G123" s="2">
        <v>44241</v>
      </c>
      <c r="H123" s="4">
        <v>13798</v>
      </c>
      <c r="I123" s="5">
        <v>346415</v>
      </c>
    </row>
    <row r="124" spans="1:9" x14ac:dyDescent="0.45">
      <c r="A124" s="1" t="s">
        <v>34</v>
      </c>
      <c r="B124" s="1" t="s">
        <v>85</v>
      </c>
      <c r="C124" s="1" t="s">
        <v>14</v>
      </c>
      <c r="D124" s="1" t="s">
        <v>805</v>
      </c>
      <c r="E124" s="1" t="s">
        <v>45</v>
      </c>
      <c r="F124">
        <v>55</v>
      </c>
      <c r="G124" s="2">
        <v>44241</v>
      </c>
      <c r="H124" s="4">
        <v>11527</v>
      </c>
      <c r="I124" s="5">
        <v>50383</v>
      </c>
    </row>
    <row r="125" spans="1:9" x14ac:dyDescent="0.45">
      <c r="A125" s="1" t="s">
        <v>29</v>
      </c>
      <c r="B125" s="1" t="s">
        <v>148</v>
      </c>
      <c r="C125" s="1" t="s">
        <v>19</v>
      </c>
      <c r="D125" s="1" t="s">
        <v>149</v>
      </c>
      <c r="E125" s="1" t="s">
        <v>60</v>
      </c>
      <c r="F125">
        <v>21</v>
      </c>
      <c r="G125" s="2">
        <v>44241</v>
      </c>
      <c r="H125" s="4">
        <v>15355</v>
      </c>
      <c r="I125" s="5">
        <v>174434</v>
      </c>
    </row>
    <row r="126" spans="1:9" x14ac:dyDescent="0.45">
      <c r="A126" s="1" t="s">
        <v>29</v>
      </c>
      <c r="B126" s="1" t="s">
        <v>79</v>
      </c>
      <c r="C126" s="1" t="s">
        <v>63</v>
      </c>
      <c r="D126" s="1" t="s">
        <v>149</v>
      </c>
      <c r="E126" s="1" t="s">
        <v>60</v>
      </c>
      <c r="F126">
        <v>72</v>
      </c>
      <c r="G126" s="2">
        <v>44241</v>
      </c>
      <c r="H126" s="4">
        <v>41482</v>
      </c>
      <c r="I126" s="5">
        <v>64551</v>
      </c>
    </row>
    <row r="127" spans="1:9" x14ac:dyDescent="0.45">
      <c r="A127" s="1" t="s">
        <v>29</v>
      </c>
      <c r="B127" s="1" t="s">
        <v>46</v>
      </c>
      <c r="C127" s="1" t="s">
        <v>11</v>
      </c>
      <c r="D127" s="1" t="s">
        <v>149</v>
      </c>
      <c r="E127" s="1" t="s">
        <v>60</v>
      </c>
      <c r="F127">
        <v>62</v>
      </c>
      <c r="G127" s="2">
        <v>44241</v>
      </c>
      <c r="H127" s="4">
        <v>25473</v>
      </c>
      <c r="I127" s="5">
        <v>99863</v>
      </c>
    </row>
    <row r="128" spans="1:9" x14ac:dyDescent="0.45">
      <c r="A128" s="1" t="s">
        <v>29</v>
      </c>
      <c r="B128" s="1" t="s">
        <v>806</v>
      </c>
      <c r="C128" s="1" t="s">
        <v>19</v>
      </c>
      <c r="D128" s="1" t="s">
        <v>149</v>
      </c>
      <c r="E128" s="1" t="s">
        <v>60</v>
      </c>
      <c r="F128">
        <v>13</v>
      </c>
      <c r="G128" s="2">
        <v>44241</v>
      </c>
      <c r="H128" s="4">
        <v>12236</v>
      </c>
      <c r="I128" s="5">
        <v>140372</v>
      </c>
    </row>
    <row r="129" spans="1:9" x14ac:dyDescent="0.45">
      <c r="A129" s="1" t="s">
        <v>55</v>
      </c>
      <c r="B129" s="1" t="s">
        <v>100</v>
      </c>
      <c r="C129" s="1" t="s">
        <v>14</v>
      </c>
      <c r="D129" s="1" t="s">
        <v>807</v>
      </c>
      <c r="E129" s="1" t="s">
        <v>637</v>
      </c>
      <c r="G129" s="2"/>
      <c r="H129" s="4">
        <v>788</v>
      </c>
      <c r="I129" s="5">
        <v>1552</v>
      </c>
    </row>
    <row r="130" spans="1:9" x14ac:dyDescent="0.45">
      <c r="A130" s="1" t="s">
        <v>98</v>
      </c>
      <c r="B130" s="1" t="s">
        <v>148</v>
      </c>
      <c r="C130" s="1" t="s">
        <v>19</v>
      </c>
      <c r="D130" s="1" t="s">
        <v>99</v>
      </c>
      <c r="E130" s="1" t="s">
        <v>60</v>
      </c>
      <c r="G130" s="2"/>
      <c r="H130" s="4">
        <v>15355</v>
      </c>
      <c r="I130" s="5">
        <v>174434</v>
      </c>
    </row>
    <row r="131" spans="1:9" x14ac:dyDescent="0.45">
      <c r="A131" s="1" t="s">
        <v>98</v>
      </c>
      <c r="B131" s="1" t="s">
        <v>198</v>
      </c>
      <c r="C131" s="1" t="s">
        <v>19</v>
      </c>
      <c r="D131" s="1" t="s">
        <v>99</v>
      </c>
      <c r="E131" s="1" t="s">
        <v>60</v>
      </c>
      <c r="G131" s="2"/>
      <c r="H131" s="4">
        <v>17998</v>
      </c>
      <c r="I131" s="5">
        <v>307014</v>
      </c>
    </row>
    <row r="132" spans="1:9" x14ac:dyDescent="0.45">
      <c r="A132" s="1" t="s">
        <v>98</v>
      </c>
      <c r="B132" s="1" t="s">
        <v>107</v>
      </c>
      <c r="C132" s="1" t="s">
        <v>14</v>
      </c>
      <c r="D132" s="1" t="s">
        <v>99</v>
      </c>
      <c r="E132" s="1" t="s">
        <v>60</v>
      </c>
      <c r="F132">
        <v>17</v>
      </c>
      <c r="G132" s="2">
        <v>44241</v>
      </c>
      <c r="H132" s="4">
        <v>5492</v>
      </c>
      <c r="I132" s="5">
        <v>68284</v>
      </c>
    </row>
    <row r="133" spans="1:9" x14ac:dyDescent="0.45">
      <c r="A133" s="1" t="s">
        <v>98</v>
      </c>
      <c r="B133" s="1" t="s">
        <v>47</v>
      </c>
      <c r="C133" s="1" t="s">
        <v>11</v>
      </c>
      <c r="D133" s="1" t="s">
        <v>99</v>
      </c>
      <c r="E133" s="1" t="s">
        <v>60</v>
      </c>
      <c r="F133">
        <v>104</v>
      </c>
      <c r="G133" s="2">
        <v>44241</v>
      </c>
      <c r="H133" s="4">
        <v>22168</v>
      </c>
      <c r="I133" s="5">
        <v>98953</v>
      </c>
    </row>
    <row r="134" spans="1:9" x14ac:dyDescent="0.45">
      <c r="A134" s="1" t="s">
        <v>29</v>
      </c>
      <c r="B134" s="1" t="s">
        <v>148</v>
      </c>
      <c r="C134" s="1" t="s">
        <v>19</v>
      </c>
      <c r="D134" s="1" t="s">
        <v>808</v>
      </c>
      <c r="E134" s="1" t="s">
        <v>60</v>
      </c>
      <c r="G134" s="2"/>
      <c r="H134" s="4">
        <v>15355</v>
      </c>
      <c r="I134" s="5">
        <v>174434</v>
      </c>
    </row>
    <row r="135" spans="1:9" x14ac:dyDescent="0.45">
      <c r="A135" s="1" t="s">
        <v>29</v>
      </c>
      <c r="B135" s="1" t="s">
        <v>198</v>
      </c>
      <c r="C135" s="1" t="s">
        <v>19</v>
      </c>
      <c r="D135" s="1" t="s">
        <v>808</v>
      </c>
      <c r="E135" s="1" t="s">
        <v>60</v>
      </c>
      <c r="G135" s="2"/>
      <c r="H135" s="4">
        <v>17998</v>
      </c>
      <c r="I135" s="5">
        <v>307014</v>
      </c>
    </row>
    <row r="136" spans="1:9" x14ac:dyDescent="0.45">
      <c r="A136" s="1" t="s">
        <v>29</v>
      </c>
      <c r="B136" s="1" t="s">
        <v>809</v>
      </c>
      <c r="C136" s="1" t="s">
        <v>11</v>
      </c>
      <c r="D136" s="1" t="s">
        <v>808</v>
      </c>
      <c r="E136" s="1" t="s">
        <v>60</v>
      </c>
      <c r="F136">
        <v>158</v>
      </c>
      <c r="G136" s="2">
        <v>44241</v>
      </c>
      <c r="H136" s="4">
        <v>97631</v>
      </c>
      <c r="I136" s="5">
        <v>1230619</v>
      </c>
    </row>
    <row r="137" spans="1:9" x14ac:dyDescent="0.45">
      <c r="A137" s="1" t="s">
        <v>29</v>
      </c>
      <c r="B137" s="1" t="s">
        <v>300</v>
      </c>
      <c r="C137" s="1" t="s">
        <v>11</v>
      </c>
      <c r="D137" s="1" t="s">
        <v>808</v>
      </c>
      <c r="E137" s="1" t="s">
        <v>60</v>
      </c>
      <c r="F137">
        <v>137</v>
      </c>
      <c r="G137" s="2">
        <v>44241</v>
      </c>
      <c r="H137" s="4">
        <v>66867</v>
      </c>
      <c r="I137" s="5">
        <v>1093820</v>
      </c>
    </row>
    <row r="138" spans="1:9" x14ac:dyDescent="0.45">
      <c r="A138" s="1" t="s">
        <v>53</v>
      </c>
      <c r="B138" s="1" t="s">
        <v>313</v>
      </c>
      <c r="C138" s="1" t="s">
        <v>14</v>
      </c>
      <c r="D138" s="1" t="s">
        <v>810</v>
      </c>
      <c r="E138" s="1" t="s">
        <v>103</v>
      </c>
      <c r="F138">
        <v>29</v>
      </c>
      <c r="G138" s="2">
        <v>44241</v>
      </c>
      <c r="H138" s="4">
        <v>2953</v>
      </c>
      <c r="I138" s="5">
        <v>67311</v>
      </c>
    </row>
    <row r="139" spans="1:9" x14ac:dyDescent="0.45">
      <c r="A139" s="1" t="s">
        <v>29</v>
      </c>
      <c r="B139" s="1" t="s">
        <v>148</v>
      </c>
      <c r="C139" s="1" t="s">
        <v>19</v>
      </c>
      <c r="D139" s="1" t="s">
        <v>318</v>
      </c>
      <c r="E139" s="1" t="s">
        <v>60</v>
      </c>
      <c r="G139" s="2"/>
      <c r="H139" s="4">
        <v>15355</v>
      </c>
      <c r="I139" s="5">
        <v>174434</v>
      </c>
    </row>
    <row r="140" spans="1:9" x14ac:dyDescent="0.45">
      <c r="A140" s="1" t="s">
        <v>29</v>
      </c>
      <c r="B140" s="1" t="s">
        <v>148</v>
      </c>
      <c r="C140" s="1" t="s">
        <v>19</v>
      </c>
      <c r="D140" s="1" t="s">
        <v>811</v>
      </c>
      <c r="E140" s="1" t="s">
        <v>60</v>
      </c>
      <c r="G140" s="2"/>
      <c r="H140" s="4">
        <v>15355</v>
      </c>
      <c r="I140" s="5">
        <v>174434</v>
      </c>
    </row>
    <row r="141" spans="1:9" x14ac:dyDescent="0.45">
      <c r="A141" s="1" t="s">
        <v>29</v>
      </c>
      <c r="B141" s="1" t="s">
        <v>148</v>
      </c>
      <c r="C141" s="1" t="s">
        <v>19</v>
      </c>
      <c r="D141" s="1" t="s">
        <v>812</v>
      </c>
      <c r="E141" s="1" t="s">
        <v>60</v>
      </c>
      <c r="G141" s="2"/>
      <c r="H141" s="4">
        <v>15355</v>
      </c>
      <c r="I141" s="5">
        <v>174434</v>
      </c>
    </row>
    <row r="142" spans="1:9" x14ac:dyDescent="0.45">
      <c r="A142" s="1" t="s">
        <v>29</v>
      </c>
      <c r="B142" s="1" t="s">
        <v>198</v>
      </c>
      <c r="C142" s="1" t="s">
        <v>19</v>
      </c>
      <c r="D142" s="1" t="s">
        <v>812</v>
      </c>
      <c r="E142" s="1" t="s">
        <v>60</v>
      </c>
      <c r="G142" s="2"/>
      <c r="H142" s="4">
        <v>17998</v>
      </c>
      <c r="I142" s="5">
        <v>307014</v>
      </c>
    </row>
    <row r="143" spans="1:9" x14ac:dyDescent="0.45">
      <c r="A143" s="1" t="s">
        <v>53</v>
      </c>
      <c r="B143" s="1" t="s">
        <v>104</v>
      </c>
      <c r="C143" s="1" t="s">
        <v>63</v>
      </c>
      <c r="D143" s="1" t="s">
        <v>54</v>
      </c>
      <c r="E143" s="1" t="s">
        <v>37</v>
      </c>
      <c r="F143">
        <v>84</v>
      </c>
      <c r="G143" s="2">
        <v>44241</v>
      </c>
      <c r="H143" s="4">
        <v>13768</v>
      </c>
      <c r="I143" s="5">
        <v>31403</v>
      </c>
    </row>
    <row r="144" spans="1:9" x14ac:dyDescent="0.45">
      <c r="A144" s="1" t="s">
        <v>29</v>
      </c>
      <c r="B144" s="1" t="s">
        <v>148</v>
      </c>
      <c r="C144" s="1" t="s">
        <v>19</v>
      </c>
      <c r="D144" s="1" t="s">
        <v>813</v>
      </c>
      <c r="E144" s="1" t="s">
        <v>60</v>
      </c>
      <c r="G144" s="2"/>
      <c r="H144" s="4">
        <v>15355</v>
      </c>
      <c r="I144" s="5">
        <v>174434</v>
      </c>
    </row>
    <row r="145" spans="1:9" x14ac:dyDescent="0.45">
      <c r="A145" s="1" t="s">
        <v>29</v>
      </c>
      <c r="B145" s="1" t="s">
        <v>252</v>
      </c>
      <c r="C145" s="1" t="s">
        <v>19</v>
      </c>
      <c r="D145" s="1" t="s">
        <v>813</v>
      </c>
      <c r="E145" s="1" t="s">
        <v>60</v>
      </c>
      <c r="F145">
        <v>28</v>
      </c>
      <c r="G145" s="2">
        <v>44241</v>
      </c>
      <c r="H145" s="4">
        <v>9421</v>
      </c>
      <c r="I145" s="5">
        <v>86431</v>
      </c>
    </row>
    <row r="146" spans="1:9" x14ac:dyDescent="0.45">
      <c r="A146" s="1" t="s">
        <v>29</v>
      </c>
      <c r="B146" s="1" t="s">
        <v>148</v>
      </c>
      <c r="C146" s="1" t="s">
        <v>19</v>
      </c>
      <c r="D146" s="1" t="s">
        <v>814</v>
      </c>
      <c r="E146" s="1" t="s">
        <v>60</v>
      </c>
      <c r="G146" s="2"/>
      <c r="H146" s="4">
        <v>15355</v>
      </c>
      <c r="I146" s="5">
        <v>174434</v>
      </c>
    </row>
    <row r="147" spans="1:9" x14ac:dyDescent="0.45">
      <c r="A147" s="1" t="s">
        <v>29</v>
      </c>
      <c r="B147" s="1" t="s">
        <v>116</v>
      </c>
      <c r="C147" s="1" t="s">
        <v>14</v>
      </c>
      <c r="D147" s="1" t="s">
        <v>814</v>
      </c>
      <c r="E147" s="1" t="s">
        <v>60</v>
      </c>
      <c r="F147">
        <v>15</v>
      </c>
      <c r="G147" s="2">
        <v>44241</v>
      </c>
      <c r="H147" s="4">
        <v>12543</v>
      </c>
      <c r="I147" s="5">
        <v>104534</v>
      </c>
    </row>
    <row r="148" spans="1:9" x14ac:dyDescent="0.45">
      <c r="A148" s="1" t="s">
        <v>53</v>
      </c>
      <c r="B148" s="1" t="s">
        <v>46</v>
      </c>
      <c r="C148" s="1" t="s">
        <v>11</v>
      </c>
      <c r="D148" s="1" t="s">
        <v>74</v>
      </c>
      <c r="E148" s="1" t="s">
        <v>37</v>
      </c>
      <c r="F148">
        <v>83</v>
      </c>
      <c r="G148" s="2">
        <v>44241</v>
      </c>
      <c r="H148" s="4">
        <v>13942</v>
      </c>
      <c r="I148" s="5">
        <v>51798</v>
      </c>
    </row>
    <row r="149" spans="1:9" x14ac:dyDescent="0.45">
      <c r="A149" s="1" t="s">
        <v>29</v>
      </c>
      <c r="B149" s="1" t="s">
        <v>148</v>
      </c>
      <c r="C149" s="1" t="s">
        <v>19</v>
      </c>
      <c r="D149" s="1" t="s">
        <v>815</v>
      </c>
      <c r="E149" s="1" t="s">
        <v>60</v>
      </c>
      <c r="G149" s="2"/>
      <c r="H149" s="4">
        <v>15355</v>
      </c>
      <c r="I149" s="5">
        <v>174434</v>
      </c>
    </row>
    <row r="150" spans="1:9" x14ac:dyDescent="0.45">
      <c r="A150" s="1" t="s">
        <v>29</v>
      </c>
      <c r="B150" s="1" t="s">
        <v>158</v>
      </c>
      <c r="C150" s="1" t="s">
        <v>131</v>
      </c>
      <c r="D150" s="1" t="s">
        <v>815</v>
      </c>
      <c r="E150" s="1" t="s">
        <v>60</v>
      </c>
      <c r="G150" s="2"/>
      <c r="H150" s="4">
        <v>44604</v>
      </c>
      <c r="I150" s="5">
        <v>100306</v>
      </c>
    </row>
    <row r="151" spans="1:9" x14ac:dyDescent="0.45">
      <c r="A151" s="1" t="s">
        <v>29</v>
      </c>
      <c r="B151" s="1" t="s">
        <v>148</v>
      </c>
      <c r="C151" s="1" t="s">
        <v>19</v>
      </c>
      <c r="D151" s="1" t="s">
        <v>816</v>
      </c>
      <c r="E151" s="1" t="s">
        <v>60</v>
      </c>
      <c r="G151" s="2"/>
      <c r="H151" s="4">
        <v>15355</v>
      </c>
      <c r="I151" s="5">
        <v>174434</v>
      </c>
    </row>
    <row r="152" spans="1:9" x14ac:dyDescent="0.45">
      <c r="A152" s="1" t="s">
        <v>29</v>
      </c>
      <c r="B152" s="1" t="s">
        <v>150</v>
      </c>
      <c r="C152" s="1" t="s">
        <v>14</v>
      </c>
      <c r="D152" s="1" t="s">
        <v>816</v>
      </c>
      <c r="E152" s="1" t="s">
        <v>60</v>
      </c>
      <c r="F152">
        <v>27</v>
      </c>
      <c r="G152" s="2">
        <v>44241</v>
      </c>
      <c r="H152" s="4">
        <v>17933</v>
      </c>
      <c r="I152" s="5">
        <v>282438</v>
      </c>
    </row>
    <row r="153" spans="1:9" x14ac:dyDescent="0.45">
      <c r="A153" s="1" t="s">
        <v>29</v>
      </c>
      <c r="B153" s="1" t="s">
        <v>18</v>
      </c>
      <c r="C153" s="1" t="s">
        <v>19</v>
      </c>
      <c r="D153" s="1" t="s">
        <v>816</v>
      </c>
      <c r="E153" s="1" t="s">
        <v>60</v>
      </c>
      <c r="G153" s="2"/>
      <c r="H153" s="4">
        <v>10388</v>
      </c>
      <c r="I153" s="5">
        <v>147840</v>
      </c>
    </row>
    <row r="154" spans="1:9" x14ac:dyDescent="0.45">
      <c r="A154" s="1" t="s">
        <v>53</v>
      </c>
      <c r="B154" s="1" t="s">
        <v>109</v>
      </c>
      <c r="C154" s="1" t="s">
        <v>14</v>
      </c>
      <c r="D154" s="1" t="s">
        <v>108</v>
      </c>
      <c r="E154" s="1" t="s">
        <v>37</v>
      </c>
      <c r="F154">
        <v>77</v>
      </c>
      <c r="G154" s="2">
        <v>44241</v>
      </c>
      <c r="H154" s="4">
        <v>6471</v>
      </c>
      <c r="I154" s="5">
        <v>21719</v>
      </c>
    </row>
    <row r="155" spans="1:9" x14ac:dyDescent="0.45">
      <c r="A155" s="1" t="s">
        <v>29</v>
      </c>
      <c r="B155" s="1" t="s">
        <v>148</v>
      </c>
      <c r="C155" s="1" t="s">
        <v>19</v>
      </c>
      <c r="D155" s="1" t="s">
        <v>350</v>
      </c>
      <c r="E155" s="1" t="s">
        <v>123</v>
      </c>
      <c r="F155">
        <v>11</v>
      </c>
      <c r="G155" s="2">
        <v>44241</v>
      </c>
      <c r="H155" s="4">
        <v>4767</v>
      </c>
      <c r="I155" s="5">
        <v>54253</v>
      </c>
    </row>
    <row r="156" spans="1:9" x14ac:dyDescent="0.45">
      <c r="A156" s="1" t="s">
        <v>29</v>
      </c>
      <c r="B156" s="1" t="s">
        <v>79</v>
      </c>
      <c r="C156" s="1" t="s">
        <v>63</v>
      </c>
      <c r="D156" s="1" t="s">
        <v>350</v>
      </c>
      <c r="E156" s="1" t="s">
        <v>123</v>
      </c>
      <c r="F156">
        <v>45</v>
      </c>
      <c r="G156" s="2">
        <v>44241</v>
      </c>
      <c r="H156" s="4">
        <v>11759</v>
      </c>
      <c r="I156" s="5">
        <v>19933</v>
      </c>
    </row>
    <row r="157" spans="1:9" x14ac:dyDescent="0.45">
      <c r="A157" s="1" t="s">
        <v>29</v>
      </c>
      <c r="B157" s="1" t="s">
        <v>148</v>
      </c>
      <c r="C157" s="1" t="s">
        <v>19</v>
      </c>
      <c r="D157" s="1" t="s">
        <v>817</v>
      </c>
      <c r="E157" s="1" t="s">
        <v>123</v>
      </c>
      <c r="F157">
        <v>2</v>
      </c>
      <c r="G157" s="2">
        <v>44241</v>
      </c>
      <c r="H157" s="4">
        <v>4767</v>
      </c>
      <c r="I157" s="5">
        <v>54253</v>
      </c>
    </row>
    <row r="158" spans="1:9" x14ac:dyDescent="0.45">
      <c r="A158" s="1" t="s">
        <v>29</v>
      </c>
      <c r="B158" s="1" t="s">
        <v>188</v>
      </c>
      <c r="C158" s="1" t="s">
        <v>19</v>
      </c>
      <c r="D158" s="1" t="s">
        <v>817</v>
      </c>
      <c r="E158" s="1" t="s">
        <v>123</v>
      </c>
      <c r="F158">
        <v>16</v>
      </c>
      <c r="G158" s="2">
        <v>44241</v>
      </c>
      <c r="H158" s="4">
        <v>3799</v>
      </c>
      <c r="I158" s="5">
        <v>103520</v>
      </c>
    </row>
    <row r="159" spans="1:9" x14ac:dyDescent="0.45">
      <c r="A159" s="1" t="s">
        <v>55</v>
      </c>
      <c r="B159" s="1" t="s">
        <v>294</v>
      </c>
      <c r="C159" s="1" t="s">
        <v>14</v>
      </c>
      <c r="D159" s="1" t="s">
        <v>117</v>
      </c>
      <c r="E159" s="1" t="s">
        <v>118</v>
      </c>
      <c r="G159" s="2"/>
      <c r="H159" s="4">
        <v>1360</v>
      </c>
      <c r="I159" s="5">
        <v>25287</v>
      </c>
    </row>
    <row r="160" spans="1:9" x14ac:dyDescent="0.45">
      <c r="A160" s="1" t="s">
        <v>29</v>
      </c>
      <c r="B160" s="1" t="s">
        <v>148</v>
      </c>
      <c r="C160" s="1" t="s">
        <v>19</v>
      </c>
      <c r="D160" s="1" t="s">
        <v>151</v>
      </c>
      <c r="E160" s="1" t="s">
        <v>123</v>
      </c>
      <c r="F160">
        <v>10</v>
      </c>
      <c r="G160" s="2">
        <v>44241</v>
      </c>
      <c r="H160" s="4">
        <v>4767</v>
      </c>
      <c r="I160" s="5">
        <v>54253</v>
      </c>
    </row>
    <row r="161" spans="1:9" x14ac:dyDescent="0.45">
      <c r="A161" s="1" t="s">
        <v>29</v>
      </c>
      <c r="B161" s="1" t="s">
        <v>152</v>
      </c>
      <c r="C161" s="1" t="s">
        <v>19</v>
      </c>
      <c r="D161" s="1" t="s">
        <v>151</v>
      </c>
      <c r="E161" s="1" t="s">
        <v>123</v>
      </c>
      <c r="F161">
        <v>17</v>
      </c>
      <c r="G161" s="2">
        <v>44241</v>
      </c>
      <c r="H161" s="4">
        <v>5136</v>
      </c>
      <c r="I161" s="5">
        <v>58033</v>
      </c>
    </row>
    <row r="162" spans="1:9" x14ac:dyDescent="0.45">
      <c r="A162" s="1" t="s">
        <v>29</v>
      </c>
      <c r="B162" s="1" t="s">
        <v>198</v>
      </c>
      <c r="C162" s="1" t="s">
        <v>19</v>
      </c>
      <c r="D162" s="1" t="s">
        <v>151</v>
      </c>
      <c r="E162" s="1" t="s">
        <v>123</v>
      </c>
      <c r="F162">
        <v>1</v>
      </c>
      <c r="G162" s="2">
        <v>44241</v>
      </c>
      <c r="H162" s="4">
        <v>6387</v>
      </c>
      <c r="I162" s="5">
        <v>112380</v>
      </c>
    </row>
    <row r="163" spans="1:9" x14ac:dyDescent="0.45">
      <c r="A163" s="1" t="s">
        <v>53</v>
      </c>
      <c r="B163" s="1" t="s">
        <v>818</v>
      </c>
      <c r="C163" s="1" t="s">
        <v>63</v>
      </c>
      <c r="D163" s="1" t="s">
        <v>819</v>
      </c>
      <c r="E163" s="1" t="s">
        <v>37</v>
      </c>
      <c r="G163" s="2"/>
      <c r="H163" s="4">
        <v>11962</v>
      </c>
      <c r="I163" s="5">
        <v>109443</v>
      </c>
    </row>
    <row r="164" spans="1:9" x14ac:dyDescent="0.45">
      <c r="A164" s="1" t="s">
        <v>53</v>
      </c>
      <c r="B164" s="1" t="s">
        <v>820</v>
      </c>
      <c r="C164" s="1" t="s">
        <v>63</v>
      </c>
      <c r="D164" s="1" t="s">
        <v>819</v>
      </c>
      <c r="E164" s="1" t="s">
        <v>37</v>
      </c>
      <c r="G164" s="2"/>
      <c r="H164" s="4">
        <v>6184</v>
      </c>
      <c r="I164" s="5">
        <v>68807</v>
      </c>
    </row>
    <row r="165" spans="1:9" x14ac:dyDescent="0.45">
      <c r="A165" s="1" t="s">
        <v>53</v>
      </c>
      <c r="B165" s="1" t="s">
        <v>638</v>
      </c>
      <c r="C165" s="1" t="s">
        <v>120</v>
      </c>
      <c r="D165" s="1" t="s">
        <v>819</v>
      </c>
      <c r="E165" s="1" t="s">
        <v>37</v>
      </c>
      <c r="F165">
        <v>21</v>
      </c>
      <c r="G165" s="2">
        <v>44241</v>
      </c>
      <c r="H165" s="4">
        <v>385</v>
      </c>
      <c r="I165" s="5">
        <v>13361</v>
      </c>
    </row>
    <row r="166" spans="1:9" x14ac:dyDescent="0.45">
      <c r="A166" s="1" t="s">
        <v>29</v>
      </c>
      <c r="B166" s="1" t="s">
        <v>148</v>
      </c>
      <c r="C166" s="1" t="s">
        <v>19</v>
      </c>
      <c r="D166" s="1" t="s">
        <v>170</v>
      </c>
      <c r="E166" s="1" t="s">
        <v>123</v>
      </c>
      <c r="G166" s="2"/>
      <c r="H166" s="4">
        <v>4767</v>
      </c>
      <c r="I166" s="5">
        <v>54253</v>
      </c>
    </row>
    <row r="167" spans="1:9" x14ac:dyDescent="0.45">
      <c r="A167" s="1" t="s">
        <v>29</v>
      </c>
      <c r="B167" s="1" t="s">
        <v>198</v>
      </c>
      <c r="C167" s="1" t="s">
        <v>19</v>
      </c>
      <c r="D167" s="1" t="s">
        <v>170</v>
      </c>
      <c r="E167" s="1" t="s">
        <v>123</v>
      </c>
      <c r="G167" s="2"/>
      <c r="H167" s="4">
        <v>6387</v>
      </c>
      <c r="I167" s="5">
        <v>112380</v>
      </c>
    </row>
    <row r="168" spans="1:9" x14ac:dyDescent="0.45">
      <c r="A168" s="1" t="s">
        <v>29</v>
      </c>
      <c r="B168" s="1" t="s">
        <v>169</v>
      </c>
      <c r="C168" s="1" t="s">
        <v>14</v>
      </c>
      <c r="D168" s="1" t="s">
        <v>170</v>
      </c>
      <c r="E168" s="1" t="s">
        <v>123</v>
      </c>
      <c r="F168">
        <v>23</v>
      </c>
      <c r="G168" s="2">
        <v>44241</v>
      </c>
      <c r="H168" s="4">
        <v>7342</v>
      </c>
      <c r="I168" s="5">
        <v>54841</v>
      </c>
    </row>
    <row r="169" spans="1:9" x14ac:dyDescent="0.45">
      <c r="A169" s="1" t="s">
        <v>53</v>
      </c>
      <c r="B169" s="1" t="s">
        <v>62</v>
      </c>
      <c r="C169" s="1" t="s">
        <v>63</v>
      </c>
      <c r="D169" s="1" t="s">
        <v>821</v>
      </c>
      <c r="E169" s="1" t="s">
        <v>37</v>
      </c>
      <c r="F169">
        <v>19</v>
      </c>
      <c r="G169" s="2">
        <v>44241</v>
      </c>
      <c r="H169" s="4">
        <v>5249</v>
      </c>
      <c r="I169" s="5">
        <v>21815</v>
      </c>
    </row>
    <row r="170" spans="1:9" x14ac:dyDescent="0.45">
      <c r="A170" s="1" t="s">
        <v>29</v>
      </c>
      <c r="B170" s="1" t="s">
        <v>148</v>
      </c>
      <c r="C170" s="1" t="s">
        <v>19</v>
      </c>
      <c r="D170" s="1" t="s">
        <v>283</v>
      </c>
      <c r="E170" s="1" t="s">
        <v>123</v>
      </c>
      <c r="G170" s="2"/>
      <c r="H170" s="4">
        <v>4767</v>
      </c>
      <c r="I170" s="5">
        <v>54253</v>
      </c>
    </row>
    <row r="171" spans="1:9" x14ac:dyDescent="0.45">
      <c r="A171" s="1" t="s">
        <v>29</v>
      </c>
      <c r="B171" s="1" t="s">
        <v>148</v>
      </c>
      <c r="C171" s="1" t="s">
        <v>19</v>
      </c>
      <c r="D171" s="1" t="s">
        <v>122</v>
      </c>
      <c r="E171" s="1" t="s">
        <v>123</v>
      </c>
      <c r="G171" s="2"/>
      <c r="H171" s="4">
        <v>4767</v>
      </c>
      <c r="I171" s="5">
        <v>54253</v>
      </c>
    </row>
    <row r="172" spans="1:9" x14ac:dyDescent="0.45">
      <c r="A172" s="1" t="s">
        <v>20</v>
      </c>
      <c r="B172" s="1" t="s">
        <v>148</v>
      </c>
      <c r="C172" s="1" t="s">
        <v>19</v>
      </c>
      <c r="D172" s="1" t="s">
        <v>822</v>
      </c>
      <c r="E172" s="1" t="s">
        <v>22</v>
      </c>
      <c r="F172">
        <v>17</v>
      </c>
      <c r="G172" s="2">
        <v>44241</v>
      </c>
      <c r="H172" s="4">
        <v>17518</v>
      </c>
      <c r="I172" s="5">
        <v>198926</v>
      </c>
    </row>
    <row r="173" spans="1:9" x14ac:dyDescent="0.45">
      <c r="A173" s="1" t="s">
        <v>53</v>
      </c>
      <c r="B173" s="1" t="s">
        <v>150</v>
      </c>
      <c r="C173" s="1" t="s">
        <v>14</v>
      </c>
      <c r="D173" s="1" t="s">
        <v>823</v>
      </c>
      <c r="E173" s="1" t="s">
        <v>103</v>
      </c>
      <c r="F173">
        <v>30</v>
      </c>
      <c r="G173" s="2">
        <v>44241</v>
      </c>
      <c r="H173" s="4">
        <v>2915</v>
      </c>
      <c r="I173" s="5">
        <v>52023</v>
      </c>
    </row>
    <row r="174" spans="1:9" x14ac:dyDescent="0.45">
      <c r="A174" s="1" t="s">
        <v>65</v>
      </c>
      <c r="B174" s="1" t="s">
        <v>148</v>
      </c>
      <c r="C174" s="1" t="s">
        <v>19</v>
      </c>
      <c r="D174" s="1" t="s">
        <v>433</v>
      </c>
      <c r="E174" s="1" t="s">
        <v>422</v>
      </c>
      <c r="G174" s="2"/>
      <c r="H174" s="4">
        <v>15576</v>
      </c>
      <c r="I174" s="5">
        <v>177317</v>
      </c>
    </row>
    <row r="175" spans="1:9" x14ac:dyDescent="0.45">
      <c r="A175" s="1" t="s">
        <v>65</v>
      </c>
      <c r="B175" s="1" t="s">
        <v>198</v>
      </c>
      <c r="C175" s="1" t="s">
        <v>19</v>
      </c>
      <c r="D175" s="1" t="s">
        <v>433</v>
      </c>
      <c r="E175" s="1" t="s">
        <v>422</v>
      </c>
      <c r="F175">
        <v>23</v>
      </c>
      <c r="G175" s="2">
        <v>44241</v>
      </c>
      <c r="H175" s="4">
        <v>18341</v>
      </c>
      <c r="I175" s="5">
        <v>326797</v>
      </c>
    </row>
    <row r="176" spans="1:9" x14ac:dyDescent="0.45">
      <c r="A176" s="1" t="s">
        <v>65</v>
      </c>
      <c r="B176" s="1" t="s">
        <v>84</v>
      </c>
      <c r="C176" s="1" t="s">
        <v>19</v>
      </c>
      <c r="D176" s="1" t="s">
        <v>433</v>
      </c>
      <c r="E176" s="1" t="s">
        <v>422</v>
      </c>
      <c r="F176">
        <v>9</v>
      </c>
      <c r="G176" s="2">
        <v>44241</v>
      </c>
      <c r="H176" s="4">
        <v>11732</v>
      </c>
      <c r="I176" s="5">
        <v>264374</v>
      </c>
    </row>
    <row r="177" spans="1:9" x14ac:dyDescent="0.45">
      <c r="A177" s="1" t="s">
        <v>65</v>
      </c>
      <c r="B177" s="1" t="s">
        <v>824</v>
      </c>
      <c r="C177" s="1" t="s">
        <v>11</v>
      </c>
      <c r="D177" s="1" t="s">
        <v>433</v>
      </c>
      <c r="E177" s="1" t="s">
        <v>422</v>
      </c>
      <c r="F177">
        <v>47</v>
      </c>
      <c r="G177" s="2">
        <v>44241</v>
      </c>
      <c r="H177" s="4">
        <v>40191</v>
      </c>
      <c r="I177" s="5">
        <v>1216868</v>
      </c>
    </row>
    <row r="178" spans="1:9" x14ac:dyDescent="0.45">
      <c r="A178" s="1" t="s">
        <v>65</v>
      </c>
      <c r="B178" s="1" t="s">
        <v>148</v>
      </c>
      <c r="C178" s="1" t="s">
        <v>19</v>
      </c>
      <c r="D178" s="1" t="s">
        <v>438</v>
      </c>
      <c r="E178" s="1" t="s">
        <v>422</v>
      </c>
      <c r="G178" s="2"/>
      <c r="H178" s="4">
        <v>15576</v>
      </c>
      <c r="I178" s="5">
        <v>177317</v>
      </c>
    </row>
    <row r="179" spans="1:9" x14ac:dyDescent="0.45">
      <c r="A179" s="1" t="s">
        <v>65</v>
      </c>
      <c r="B179" s="1" t="s">
        <v>50</v>
      </c>
      <c r="C179" s="1" t="s">
        <v>11</v>
      </c>
      <c r="D179" s="1" t="s">
        <v>438</v>
      </c>
      <c r="E179" s="1" t="s">
        <v>422</v>
      </c>
      <c r="F179">
        <v>104</v>
      </c>
      <c r="G179" s="2">
        <v>44241</v>
      </c>
      <c r="H179" s="4">
        <v>11597</v>
      </c>
      <c r="I179" s="5">
        <v>108800</v>
      </c>
    </row>
    <row r="180" spans="1:9" x14ac:dyDescent="0.45">
      <c r="A180" s="1" t="s">
        <v>53</v>
      </c>
      <c r="B180" s="1" t="s">
        <v>116</v>
      </c>
      <c r="C180" s="1" t="s">
        <v>14</v>
      </c>
      <c r="D180" s="1" t="s">
        <v>825</v>
      </c>
      <c r="E180" s="1" t="s">
        <v>103</v>
      </c>
      <c r="F180">
        <v>17</v>
      </c>
      <c r="G180" s="2">
        <v>44241</v>
      </c>
      <c r="H180" s="4">
        <v>2018</v>
      </c>
      <c r="I180" s="5">
        <v>18708</v>
      </c>
    </row>
    <row r="181" spans="1:9" x14ac:dyDescent="0.45">
      <c r="A181" s="1" t="s">
        <v>65</v>
      </c>
      <c r="B181" s="1" t="s">
        <v>148</v>
      </c>
      <c r="C181" s="1" t="s">
        <v>19</v>
      </c>
      <c r="D181" s="1" t="s">
        <v>826</v>
      </c>
      <c r="E181" s="1" t="s">
        <v>422</v>
      </c>
      <c r="F181">
        <v>12</v>
      </c>
      <c r="G181" s="2">
        <v>44241</v>
      </c>
      <c r="H181" s="4">
        <v>15576</v>
      </c>
      <c r="I181" s="5">
        <v>177317</v>
      </c>
    </row>
    <row r="182" spans="1:9" x14ac:dyDescent="0.45">
      <c r="A182" s="1" t="s">
        <v>65</v>
      </c>
      <c r="B182" s="1" t="s">
        <v>198</v>
      </c>
      <c r="C182" s="1" t="s">
        <v>19</v>
      </c>
      <c r="D182" s="1" t="s">
        <v>826</v>
      </c>
      <c r="E182" s="1" t="s">
        <v>422</v>
      </c>
      <c r="F182">
        <v>2</v>
      </c>
      <c r="G182" s="2">
        <v>44241</v>
      </c>
      <c r="H182" s="4">
        <v>18341</v>
      </c>
      <c r="I182" s="5">
        <v>326797</v>
      </c>
    </row>
    <row r="183" spans="1:9" x14ac:dyDescent="0.45">
      <c r="A183" s="1" t="s">
        <v>53</v>
      </c>
      <c r="B183" s="1" t="s">
        <v>104</v>
      </c>
      <c r="C183" s="1" t="s">
        <v>63</v>
      </c>
      <c r="D183" s="1" t="s">
        <v>119</v>
      </c>
      <c r="E183" s="1" t="s">
        <v>103</v>
      </c>
      <c r="F183">
        <v>27</v>
      </c>
      <c r="G183" s="2">
        <v>44241</v>
      </c>
      <c r="H183" s="4">
        <v>7583</v>
      </c>
      <c r="I183" s="5">
        <v>18004</v>
      </c>
    </row>
    <row r="184" spans="1:9" x14ac:dyDescent="0.45">
      <c r="A184" s="1" t="s">
        <v>65</v>
      </c>
      <c r="B184" s="1" t="s">
        <v>148</v>
      </c>
      <c r="C184" s="1" t="s">
        <v>19</v>
      </c>
      <c r="D184" s="1" t="s">
        <v>430</v>
      </c>
      <c r="E184" s="1" t="s">
        <v>422</v>
      </c>
      <c r="F184">
        <v>11</v>
      </c>
      <c r="G184" s="2">
        <v>44241</v>
      </c>
      <c r="H184" s="4">
        <v>15576</v>
      </c>
      <c r="I184" s="5">
        <v>177317</v>
      </c>
    </row>
    <row r="185" spans="1:9" x14ac:dyDescent="0.45">
      <c r="A185" s="1" t="s">
        <v>65</v>
      </c>
      <c r="B185" s="1" t="s">
        <v>198</v>
      </c>
      <c r="C185" s="1" t="s">
        <v>19</v>
      </c>
      <c r="D185" s="1" t="s">
        <v>430</v>
      </c>
      <c r="E185" s="1" t="s">
        <v>422</v>
      </c>
      <c r="G185" s="2"/>
      <c r="H185" s="4">
        <v>18341</v>
      </c>
      <c r="I185" s="5">
        <v>326797</v>
      </c>
    </row>
    <row r="186" spans="1:9" x14ac:dyDescent="0.45">
      <c r="A186" s="1" t="s">
        <v>65</v>
      </c>
      <c r="B186" s="1" t="s">
        <v>146</v>
      </c>
      <c r="C186" s="1" t="s">
        <v>19</v>
      </c>
      <c r="D186" s="1" t="s">
        <v>430</v>
      </c>
      <c r="E186" s="1" t="s">
        <v>422</v>
      </c>
      <c r="F186">
        <v>18</v>
      </c>
      <c r="G186" s="2">
        <v>44241</v>
      </c>
      <c r="H186" s="4">
        <v>11105</v>
      </c>
      <c r="I186" s="5">
        <v>305306</v>
      </c>
    </row>
    <row r="187" spans="1:9" x14ac:dyDescent="0.45">
      <c r="A187" s="1" t="s">
        <v>53</v>
      </c>
      <c r="B187" s="1" t="s">
        <v>104</v>
      </c>
      <c r="C187" s="1" t="s">
        <v>63</v>
      </c>
      <c r="D187" s="1" t="s">
        <v>102</v>
      </c>
      <c r="E187" s="1" t="s">
        <v>103</v>
      </c>
      <c r="F187">
        <v>60</v>
      </c>
      <c r="G187" s="2">
        <v>44241</v>
      </c>
      <c r="H187" s="4">
        <v>7583</v>
      </c>
      <c r="I187" s="5">
        <v>18004</v>
      </c>
    </row>
    <row r="188" spans="1:9" x14ac:dyDescent="0.45">
      <c r="A188" s="1" t="s">
        <v>53</v>
      </c>
      <c r="B188" s="1" t="s">
        <v>43</v>
      </c>
      <c r="C188" s="1" t="s">
        <v>11</v>
      </c>
      <c r="D188" s="1" t="s">
        <v>102</v>
      </c>
      <c r="E188" s="1" t="s">
        <v>103</v>
      </c>
      <c r="F188">
        <v>52</v>
      </c>
      <c r="G188" s="2">
        <v>44241</v>
      </c>
      <c r="H188" s="4">
        <v>4117</v>
      </c>
      <c r="I188" s="5">
        <v>21277</v>
      </c>
    </row>
    <row r="189" spans="1:9" x14ac:dyDescent="0.45">
      <c r="A189" s="1" t="s">
        <v>65</v>
      </c>
      <c r="B189" s="1" t="s">
        <v>148</v>
      </c>
      <c r="C189" s="1" t="s">
        <v>19</v>
      </c>
      <c r="D189" s="1" t="s">
        <v>827</v>
      </c>
      <c r="E189" s="1" t="s">
        <v>422</v>
      </c>
      <c r="G189" s="2"/>
      <c r="H189" s="4">
        <v>15576</v>
      </c>
      <c r="I189" s="5">
        <v>177317</v>
      </c>
    </row>
    <row r="190" spans="1:9" x14ac:dyDescent="0.45">
      <c r="A190" s="1" t="s">
        <v>65</v>
      </c>
      <c r="B190" s="1" t="s">
        <v>72</v>
      </c>
      <c r="C190" s="1" t="s">
        <v>11</v>
      </c>
      <c r="D190" s="1" t="s">
        <v>827</v>
      </c>
      <c r="E190" s="1" t="s">
        <v>422</v>
      </c>
      <c r="F190">
        <v>41</v>
      </c>
      <c r="G190" s="2">
        <v>44241</v>
      </c>
      <c r="H190" s="4">
        <v>13774</v>
      </c>
      <c r="I190" s="5">
        <v>391355</v>
      </c>
    </row>
    <row r="191" spans="1:9" x14ac:dyDescent="0.45">
      <c r="A191" s="1" t="s">
        <v>65</v>
      </c>
      <c r="B191" s="1" t="s">
        <v>148</v>
      </c>
      <c r="C191" s="1" t="s">
        <v>19</v>
      </c>
      <c r="D191" s="1" t="s">
        <v>428</v>
      </c>
      <c r="E191" s="1" t="s">
        <v>422</v>
      </c>
      <c r="G191" s="2"/>
      <c r="H191" s="4">
        <v>15576</v>
      </c>
      <c r="I191" s="5">
        <v>177317</v>
      </c>
    </row>
    <row r="192" spans="1:9" x14ac:dyDescent="0.45">
      <c r="A192" s="1" t="s">
        <v>65</v>
      </c>
      <c r="B192" s="1" t="s">
        <v>252</v>
      </c>
      <c r="C192" s="1" t="s">
        <v>19</v>
      </c>
      <c r="D192" s="1" t="s">
        <v>428</v>
      </c>
      <c r="E192" s="1" t="s">
        <v>422</v>
      </c>
      <c r="G192" s="2"/>
      <c r="H192" s="4">
        <v>8201</v>
      </c>
      <c r="I192" s="5">
        <v>77982</v>
      </c>
    </row>
    <row r="193" spans="1:9" x14ac:dyDescent="0.45">
      <c r="A193" s="1" t="s">
        <v>65</v>
      </c>
      <c r="B193" s="1" t="s">
        <v>427</v>
      </c>
      <c r="C193" s="1" t="s">
        <v>120</v>
      </c>
      <c r="D193" s="1" t="s">
        <v>428</v>
      </c>
      <c r="E193" s="1" t="s">
        <v>422</v>
      </c>
      <c r="F193">
        <v>35</v>
      </c>
      <c r="G193" s="2">
        <v>44241</v>
      </c>
      <c r="H193" s="4">
        <v>37253</v>
      </c>
      <c r="I193" s="5">
        <v>676914</v>
      </c>
    </row>
    <row r="194" spans="1:9" x14ac:dyDescent="0.45">
      <c r="A194" s="1" t="s">
        <v>65</v>
      </c>
      <c r="B194" s="1" t="s">
        <v>148</v>
      </c>
      <c r="C194" s="1" t="s">
        <v>19</v>
      </c>
      <c r="D194" s="1" t="s">
        <v>828</v>
      </c>
      <c r="E194" s="1" t="s">
        <v>422</v>
      </c>
      <c r="G194" s="2"/>
      <c r="H194" s="4">
        <v>15576</v>
      </c>
      <c r="I194" s="5">
        <v>177317</v>
      </c>
    </row>
    <row r="195" spans="1:9" x14ac:dyDescent="0.45">
      <c r="A195" s="1" t="s">
        <v>65</v>
      </c>
      <c r="B195" s="1" t="s">
        <v>198</v>
      </c>
      <c r="C195" s="1" t="s">
        <v>19</v>
      </c>
      <c r="D195" s="1" t="s">
        <v>828</v>
      </c>
      <c r="E195" s="1" t="s">
        <v>422</v>
      </c>
      <c r="G195" s="2"/>
      <c r="H195" s="4">
        <v>18341</v>
      </c>
      <c r="I195" s="5">
        <v>326797</v>
      </c>
    </row>
    <row r="196" spans="1:9" x14ac:dyDescent="0.45">
      <c r="A196" s="1" t="s">
        <v>65</v>
      </c>
      <c r="B196" s="1" t="s">
        <v>596</v>
      </c>
      <c r="C196" s="1" t="s">
        <v>11</v>
      </c>
      <c r="D196" s="1" t="s">
        <v>828</v>
      </c>
      <c r="E196" s="1" t="s">
        <v>422</v>
      </c>
      <c r="F196">
        <v>50</v>
      </c>
      <c r="G196" s="2">
        <v>44241</v>
      </c>
      <c r="H196" s="4">
        <v>25794</v>
      </c>
      <c r="I196" s="5">
        <v>818860</v>
      </c>
    </row>
    <row r="197" spans="1:9" x14ac:dyDescent="0.45">
      <c r="A197" s="1" t="s">
        <v>65</v>
      </c>
      <c r="B197" s="1" t="s">
        <v>148</v>
      </c>
      <c r="C197" s="1" t="s">
        <v>19</v>
      </c>
      <c r="D197" s="1" t="s">
        <v>439</v>
      </c>
      <c r="E197" s="1" t="s">
        <v>422</v>
      </c>
      <c r="G197" s="2"/>
      <c r="H197" s="4">
        <v>15576</v>
      </c>
      <c r="I197" s="5">
        <v>177317</v>
      </c>
    </row>
    <row r="198" spans="1:9" x14ac:dyDescent="0.45">
      <c r="A198" s="1" t="s">
        <v>65</v>
      </c>
      <c r="B198" s="1" t="s">
        <v>62</v>
      </c>
      <c r="C198" s="1" t="s">
        <v>63</v>
      </c>
      <c r="D198" s="1" t="s">
        <v>439</v>
      </c>
      <c r="E198" s="1" t="s">
        <v>422</v>
      </c>
      <c r="F198">
        <v>62</v>
      </c>
      <c r="G198" s="2">
        <v>44241</v>
      </c>
      <c r="H198" s="4">
        <v>7467</v>
      </c>
      <c r="I198" s="5">
        <v>34970</v>
      </c>
    </row>
    <row r="199" spans="1:9" x14ac:dyDescent="0.45">
      <c r="A199" s="1" t="s">
        <v>65</v>
      </c>
      <c r="B199" s="1" t="s">
        <v>72</v>
      </c>
      <c r="C199" s="1" t="s">
        <v>11</v>
      </c>
      <c r="D199" s="1" t="s">
        <v>439</v>
      </c>
      <c r="E199" s="1" t="s">
        <v>422</v>
      </c>
      <c r="F199">
        <v>38</v>
      </c>
      <c r="G199" s="2">
        <v>44241</v>
      </c>
      <c r="H199" s="4">
        <v>13774</v>
      </c>
      <c r="I199" s="5">
        <v>391355</v>
      </c>
    </row>
    <row r="200" spans="1:9" x14ac:dyDescent="0.45">
      <c r="A200" s="1" t="s">
        <v>65</v>
      </c>
      <c r="B200" s="1" t="s">
        <v>148</v>
      </c>
      <c r="C200" s="1" t="s">
        <v>19</v>
      </c>
      <c r="D200" s="1" t="s">
        <v>423</v>
      </c>
      <c r="E200" s="1" t="s">
        <v>422</v>
      </c>
      <c r="G200" s="2"/>
      <c r="H200" s="4">
        <v>15576</v>
      </c>
      <c r="I200" s="5">
        <v>177317</v>
      </c>
    </row>
    <row r="201" spans="1:9" x14ac:dyDescent="0.45">
      <c r="A201" s="1" t="s">
        <v>65</v>
      </c>
      <c r="B201" s="1" t="s">
        <v>198</v>
      </c>
      <c r="C201" s="1" t="s">
        <v>19</v>
      </c>
      <c r="D201" s="1" t="s">
        <v>423</v>
      </c>
      <c r="E201" s="1" t="s">
        <v>422</v>
      </c>
      <c r="G201" s="2"/>
      <c r="H201" s="4">
        <v>18341</v>
      </c>
      <c r="I201" s="5">
        <v>326797</v>
      </c>
    </row>
    <row r="202" spans="1:9" x14ac:dyDescent="0.45">
      <c r="A202" s="1" t="s">
        <v>65</v>
      </c>
      <c r="B202" s="1" t="s">
        <v>79</v>
      </c>
      <c r="C202" s="1" t="s">
        <v>63</v>
      </c>
      <c r="D202" s="1" t="s">
        <v>423</v>
      </c>
      <c r="E202" s="1" t="s">
        <v>422</v>
      </c>
      <c r="F202">
        <v>45</v>
      </c>
      <c r="G202" s="2">
        <v>44241</v>
      </c>
      <c r="H202" s="4">
        <v>22317</v>
      </c>
      <c r="I202" s="5">
        <v>37603</v>
      </c>
    </row>
    <row r="203" spans="1:9" x14ac:dyDescent="0.45">
      <c r="A203" s="1" t="s">
        <v>65</v>
      </c>
      <c r="B203" s="1" t="s">
        <v>171</v>
      </c>
      <c r="C203" s="1" t="s">
        <v>19</v>
      </c>
      <c r="D203" s="1" t="s">
        <v>423</v>
      </c>
      <c r="E203" s="1" t="s">
        <v>422</v>
      </c>
      <c r="G203" s="2"/>
      <c r="H203" s="4">
        <v>16514</v>
      </c>
      <c r="I203" s="5">
        <v>94352</v>
      </c>
    </row>
    <row r="204" spans="1:9" x14ac:dyDescent="0.45">
      <c r="A204" s="1" t="s">
        <v>65</v>
      </c>
      <c r="B204" s="1" t="s">
        <v>84</v>
      </c>
      <c r="C204" s="1" t="s">
        <v>19</v>
      </c>
      <c r="D204" s="1" t="s">
        <v>423</v>
      </c>
      <c r="E204" s="1" t="s">
        <v>422</v>
      </c>
      <c r="G204" s="2"/>
      <c r="H204" s="4">
        <v>11732</v>
      </c>
      <c r="I204" s="5">
        <v>264374</v>
      </c>
    </row>
    <row r="205" spans="1:9" x14ac:dyDescent="0.45">
      <c r="A205" s="1" t="s">
        <v>65</v>
      </c>
      <c r="B205" s="1" t="s">
        <v>829</v>
      </c>
      <c r="C205" s="1" t="s">
        <v>19</v>
      </c>
      <c r="D205" s="1" t="s">
        <v>423</v>
      </c>
      <c r="E205" s="1" t="s">
        <v>422</v>
      </c>
      <c r="G205" s="2"/>
      <c r="H205" s="4">
        <v>3528</v>
      </c>
      <c r="I205" s="5">
        <v>43968</v>
      </c>
    </row>
    <row r="206" spans="1:9" x14ac:dyDescent="0.45">
      <c r="A206" s="1" t="s">
        <v>65</v>
      </c>
      <c r="B206" s="1" t="s">
        <v>148</v>
      </c>
      <c r="C206" s="1" t="s">
        <v>19</v>
      </c>
      <c r="D206" s="1" t="s">
        <v>830</v>
      </c>
      <c r="E206" s="1" t="s">
        <v>422</v>
      </c>
      <c r="F206">
        <v>1</v>
      </c>
      <c r="G206" s="2">
        <v>44241</v>
      </c>
      <c r="H206" s="4">
        <v>15576</v>
      </c>
      <c r="I206" s="5">
        <v>177317</v>
      </c>
    </row>
    <row r="207" spans="1:9" x14ac:dyDescent="0.45">
      <c r="A207" s="1" t="s">
        <v>34</v>
      </c>
      <c r="B207" s="1" t="s">
        <v>38</v>
      </c>
      <c r="C207" s="1" t="s">
        <v>11</v>
      </c>
      <c r="D207" s="1" t="s">
        <v>36</v>
      </c>
      <c r="E207" s="1" t="s">
        <v>37</v>
      </c>
      <c r="F207">
        <v>9</v>
      </c>
      <c r="G207" s="2">
        <v>44241</v>
      </c>
      <c r="H207" s="4">
        <v>11388</v>
      </c>
      <c r="I207" s="5">
        <v>126841</v>
      </c>
    </row>
    <row r="208" spans="1:9" x14ac:dyDescent="0.45">
      <c r="A208" s="1" t="s">
        <v>34</v>
      </c>
      <c r="B208" s="1" t="s">
        <v>187</v>
      </c>
      <c r="C208" s="1" t="s">
        <v>11</v>
      </c>
      <c r="D208" s="1" t="s">
        <v>36</v>
      </c>
      <c r="E208" s="1" t="s">
        <v>37</v>
      </c>
      <c r="F208">
        <v>55</v>
      </c>
      <c r="G208" s="2">
        <v>44241</v>
      </c>
      <c r="H208" s="4">
        <v>4914</v>
      </c>
      <c r="I208" s="5">
        <v>164519</v>
      </c>
    </row>
    <row r="209" spans="1:9" x14ac:dyDescent="0.45">
      <c r="A209" s="1" t="s">
        <v>65</v>
      </c>
      <c r="B209" s="1" t="s">
        <v>148</v>
      </c>
      <c r="C209" s="1" t="s">
        <v>19</v>
      </c>
      <c r="D209" s="1" t="s">
        <v>426</v>
      </c>
      <c r="E209" s="1" t="s">
        <v>422</v>
      </c>
      <c r="G209" s="2"/>
      <c r="H209" s="4">
        <v>15576</v>
      </c>
      <c r="I209" s="5">
        <v>177317</v>
      </c>
    </row>
    <row r="210" spans="1:9" x14ac:dyDescent="0.45">
      <c r="A210" s="1" t="s">
        <v>65</v>
      </c>
      <c r="B210" s="1" t="s">
        <v>198</v>
      </c>
      <c r="C210" s="1" t="s">
        <v>19</v>
      </c>
      <c r="D210" s="1" t="s">
        <v>426</v>
      </c>
      <c r="E210" s="1" t="s">
        <v>422</v>
      </c>
      <c r="G210" s="2"/>
      <c r="H210" s="4">
        <v>18341</v>
      </c>
      <c r="I210" s="5">
        <v>326797</v>
      </c>
    </row>
    <row r="211" spans="1:9" x14ac:dyDescent="0.45">
      <c r="A211" s="1" t="s">
        <v>65</v>
      </c>
      <c r="B211" s="1" t="s">
        <v>84</v>
      </c>
      <c r="C211" s="1" t="s">
        <v>19</v>
      </c>
      <c r="D211" s="1" t="s">
        <v>426</v>
      </c>
      <c r="E211" s="1" t="s">
        <v>422</v>
      </c>
      <c r="G211" s="2"/>
      <c r="H211" s="4">
        <v>11732</v>
      </c>
      <c r="I211" s="5">
        <v>264374</v>
      </c>
    </row>
    <row r="212" spans="1:9" x14ac:dyDescent="0.45">
      <c r="A212" s="1" t="s">
        <v>65</v>
      </c>
      <c r="B212" s="1" t="s">
        <v>829</v>
      </c>
      <c r="C212" s="1" t="s">
        <v>19</v>
      </c>
      <c r="D212" s="1" t="s">
        <v>426</v>
      </c>
      <c r="E212" s="1" t="s">
        <v>422</v>
      </c>
      <c r="G212" s="2"/>
      <c r="H212" s="4">
        <v>3528</v>
      </c>
      <c r="I212" s="5">
        <v>43968</v>
      </c>
    </row>
    <row r="213" spans="1:9" x14ac:dyDescent="0.45">
      <c r="A213" s="1" t="s">
        <v>65</v>
      </c>
      <c r="B213" s="1" t="s">
        <v>148</v>
      </c>
      <c r="C213" s="1" t="s">
        <v>19</v>
      </c>
      <c r="D213" s="1" t="s">
        <v>831</v>
      </c>
      <c r="E213" s="1" t="s">
        <v>422</v>
      </c>
      <c r="G213" s="2"/>
      <c r="H213" s="4">
        <v>15576</v>
      </c>
      <c r="I213" s="5">
        <v>177317</v>
      </c>
    </row>
    <row r="214" spans="1:9" x14ac:dyDescent="0.45">
      <c r="A214" s="1" t="s">
        <v>65</v>
      </c>
      <c r="B214" s="1" t="s">
        <v>148</v>
      </c>
      <c r="C214" s="1" t="s">
        <v>19</v>
      </c>
      <c r="D214" s="1" t="s">
        <v>832</v>
      </c>
      <c r="E214" s="1" t="s">
        <v>422</v>
      </c>
      <c r="G214" s="2"/>
      <c r="H214" s="4">
        <v>15576</v>
      </c>
      <c r="I214" s="5">
        <v>177317</v>
      </c>
    </row>
    <row r="215" spans="1:9" x14ac:dyDescent="0.45">
      <c r="A215" s="1" t="s">
        <v>65</v>
      </c>
      <c r="B215" s="1" t="s">
        <v>198</v>
      </c>
      <c r="C215" s="1" t="s">
        <v>19</v>
      </c>
      <c r="D215" s="1" t="s">
        <v>832</v>
      </c>
      <c r="E215" s="1" t="s">
        <v>422</v>
      </c>
      <c r="G215" s="2"/>
      <c r="H215" s="4">
        <v>18341</v>
      </c>
      <c r="I215" s="5">
        <v>326797</v>
      </c>
    </row>
    <row r="216" spans="1:9" x14ac:dyDescent="0.45">
      <c r="A216" s="1" t="s">
        <v>65</v>
      </c>
      <c r="B216" s="1" t="s">
        <v>148</v>
      </c>
      <c r="C216" s="1" t="s">
        <v>19</v>
      </c>
      <c r="D216" s="1" t="s">
        <v>833</v>
      </c>
      <c r="E216" s="1" t="s">
        <v>422</v>
      </c>
      <c r="G216" s="2"/>
      <c r="H216" s="4">
        <v>15576</v>
      </c>
      <c r="I216" s="5">
        <v>177317</v>
      </c>
    </row>
    <row r="217" spans="1:9" x14ac:dyDescent="0.45">
      <c r="A217" s="1" t="s">
        <v>65</v>
      </c>
      <c r="B217" s="1" t="s">
        <v>198</v>
      </c>
      <c r="C217" s="1" t="s">
        <v>19</v>
      </c>
      <c r="D217" s="1" t="s">
        <v>833</v>
      </c>
      <c r="E217" s="1" t="s">
        <v>422</v>
      </c>
      <c r="G217" s="2"/>
      <c r="H217" s="4">
        <v>18341</v>
      </c>
      <c r="I217" s="5">
        <v>326797</v>
      </c>
    </row>
    <row r="218" spans="1:9" x14ac:dyDescent="0.45">
      <c r="A218" s="1" t="s">
        <v>65</v>
      </c>
      <c r="B218" s="1" t="s">
        <v>252</v>
      </c>
      <c r="C218" s="1" t="s">
        <v>19</v>
      </c>
      <c r="D218" s="1" t="s">
        <v>833</v>
      </c>
      <c r="E218" s="1" t="s">
        <v>422</v>
      </c>
      <c r="G218" s="2"/>
      <c r="H218" s="4">
        <v>8201</v>
      </c>
      <c r="I218" s="5">
        <v>77982</v>
      </c>
    </row>
    <row r="219" spans="1:9" x14ac:dyDescent="0.45">
      <c r="A219" s="1" t="s">
        <v>65</v>
      </c>
      <c r="B219" s="1" t="s">
        <v>829</v>
      </c>
      <c r="C219" s="1" t="s">
        <v>19</v>
      </c>
      <c r="D219" s="1" t="s">
        <v>833</v>
      </c>
      <c r="E219" s="1" t="s">
        <v>422</v>
      </c>
      <c r="G219" s="2"/>
      <c r="H219" s="4">
        <v>3528</v>
      </c>
      <c r="I219" s="5">
        <v>43968</v>
      </c>
    </row>
    <row r="220" spans="1:9" x14ac:dyDescent="0.45">
      <c r="A220" s="1" t="s">
        <v>65</v>
      </c>
      <c r="B220" s="1" t="s">
        <v>148</v>
      </c>
      <c r="C220" s="1" t="s">
        <v>19</v>
      </c>
      <c r="D220" s="1" t="s">
        <v>834</v>
      </c>
      <c r="E220" s="1" t="s">
        <v>422</v>
      </c>
      <c r="G220" s="2"/>
      <c r="H220" s="4">
        <v>15576</v>
      </c>
      <c r="I220" s="5">
        <v>177317</v>
      </c>
    </row>
    <row r="221" spans="1:9" x14ac:dyDescent="0.45">
      <c r="A221" s="1" t="s">
        <v>65</v>
      </c>
      <c r="B221" s="1" t="s">
        <v>148</v>
      </c>
      <c r="C221" s="1" t="s">
        <v>19</v>
      </c>
      <c r="D221" s="1" t="s">
        <v>435</v>
      </c>
      <c r="E221" s="1" t="s">
        <v>422</v>
      </c>
      <c r="G221" s="2"/>
      <c r="H221" s="4">
        <v>15576</v>
      </c>
      <c r="I221" s="5">
        <v>177317</v>
      </c>
    </row>
    <row r="222" spans="1:9" x14ac:dyDescent="0.45">
      <c r="A222" s="1" t="s">
        <v>65</v>
      </c>
      <c r="B222" s="1" t="s">
        <v>148</v>
      </c>
      <c r="C222" s="1" t="s">
        <v>19</v>
      </c>
      <c r="D222" s="1" t="s">
        <v>835</v>
      </c>
      <c r="E222" s="1" t="s">
        <v>422</v>
      </c>
      <c r="G222" s="2"/>
      <c r="H222" s="4">
        <v>15576</v>
      </c>
      <c r="I222" s="5">
        <v>177317</v>
      </c>
    </row>
    <row r="223" spans="1:9" x14ac:dyDescent="0.45">
      <c r="A223" s="1" t="s">
        <v>65</v>
      </c>
      <c r="B223" s="1" t="s">
        <v>148</v>
      </c>
      <c r="C223" s="1" t="s">
        <v>19</v>
      </c>
      <c r="D223" s="1" t="s">
        <v>836</v>
      </c>
      <c r="E223" s="1" t="s">
        <v>422</v>
      </c>
      <c r="G223" s="2"/>
      <c r="H223" s="4">
        <v>15576</v>
      </c>
      <c r="I223" s="5">
        <v>177317</v>
      </c>
    </row>
    <row r="224" spans="1:9" x14ac:dyDescent="0.45">
      <c r="A224" s="1" t="s">
        <v>65</v>
      </c>
      <c r="B224" s="1" t="s">
        <v>829</v>
      </c>
      <c r="C224" s="1" t="s">
        <v>19</v>
      </c>
      <c r="D224" s="1" t="s">
        <v>836</v>
      </c>
      <c r="E224" s="1" t="s">
        <v>422</v>
      </c>
      <c r="G224" s="2"/>
      <c r="H224" s="4">
        <v>3528</v>
      </c>
      <c r="I224" s="5">
        <v>43968</v>
      </c>
    </row>
    <row r="225" spans="1:9" x14ac:dyDescent="0.45">
      <c r="A225" s="1" t="s">
        <v>98</v>
      </c>
      <c r="B225" s="1" t="s">
        <v>148</v>
      </c>
      <c r="C225" s="1" t="s">
        <v>19</v>
      </c>
      <c r="D225" s="1" t="s">
        <v>414</v>
      </c>
      <c r="E225" s="1" t="s">
        <v>402</v>
      </c>
      <c r="F225">
        <v>22</v>
      </c>
      <c r="G225" s="2">
        <v>44241</v>
      </c>
      <c r="H225" s="4">
        <v>17250</v>
      </c>
      <c r="I225" s="5">
        <v>187190</v>
      </c>
    </row>
    <row r="226" spans="1:9" x14ac:dyDescent="0.45">
      <c r="A226" s="1" t="s">
        <v>98</v>
      </c>
      <c r="B226" s="1" t="s">
        <v>198</v>
      </c>
      <c r="C226" s="1" t="s">
        <v>19</v>
      </c>
      <c r="D226" s="1" t="s">
        <v>414</v>
      </c>
      <c r="E226" s="1" t="s">
        <v>402</v>
      </c>
      <c r="F226">
        <v>19</v>
      </c>
      <c r="G226" s="2">
        <v>44241</v>
      </c>
      <c r="H226" s="4">
        <v>19770</v>
      </c>
      <c r="I226" s="5">
        <v>351636</v>
      </c>
    </row>
    <row r="227" spans="1:9" x14ac:dyDescent="0.45">
      <c r="A227" s="1" t="s">
        <v>98</v>
      </c>
      <c r="B227" s="1" t="s">
        <v>185</v>
      </c>
      <c r="C227" s="1" t="s">
        <v>19</v>
      </c>
      <c r="D227" s="1" t="s">
        <v>414</v>
      </c>
      <c r="E227" s="1" t="s">
        <v>402</v>
      </c>
      <c r="F227">
        <v>21</v>
      </c>
      <c r="G227" s="2">
        <v>44241</v>
      </c>
      <c r="H227" s="4">
        <v>22287</v>
      </c>
      <c r="I227" s="5">
        <v>395582</v>
      </c>
    </row>
    <row r="228" spans="1:9" x14ac:dyDescent="0.45">
      <c r="A228" s="1" t="s">
        <v>98</v>
      </c>
      <c r="B228" s="1" t="s">
        <v>18</v>
      </c>
      <c r="C228" s="1" t="s">
        <v>19</v>
      </c>
      <c r="D228" s="1" t="s">
        <v>414</v>
      </c>
      <c r="E228" s="1" t="s">
        <v>402</v>
      </c>
      <c r="F228">
        <v>22</v>
      </c>
      <c r="G228" s="2">
        <v>44241</v>
      </c>
      <c r="H228" s="4">
        <v>14048</v>
      </c>
      <c r="I228" s="5">
        <v>191505</v>
      </c>
    </row>
    <row r="229" spans="1:9" x14ac:dyDescent="0.45">
      <c r="A229" s="1" t="s">
        <v>110</v>
      </c>
      <c r="B229" s="1" t="s">
        <v>27</v>
      </c>
      <c r="C229" s="1" t="s">
        <v>11</v>
      </c>
      <c r="D229" s="1" t="s">
        <v>147</v>
      </c>
      <c r="E229" s="1" t="s">
        <v>111</v>
      </c>
      <c r="F229">
        <v>138</v>
      </c>
      <c r="G229" s="2">
        <v>44241</v>
      </c>
      <c r="H229" s="4">
        <v>13686</v>
      </c>
      <c r="I229" s="5">
        <v>44988</v>
      </c>
    </row>
    <row r="230" spans="1:9" x14ac:dyDescent="0.45">
      <c r="A230" s="1" t="s">
        <v>98</v>
      </c>
      <c r="B230" s="1" t="s">
        <v>148</v>
      </c>
      <c r="C230" s="1" t="s">
        <v>19</v>
      </c>
      <c r="D230" s="1" t="s">
        <v>413</v>
      </c>
      <c r="E230" s="1" t="s">
        <v>402</v>
      </c>
      <c r="F230">
        <v>26</v>
      </c>
      <c r="G230" s="2">
        <v>44241</v>
      </c>
      <c r="H230" s="4">
        <v>17250</v>
      </c>
      <c r="I230" s="5">
        <v>187190</v>
      </c>
    </row>
    <row r="231" spans="1:9" x14ac:dyDescent="0.45">
      <c r="A231" s="1" t="s">
        <v>455</v>
      </c>
      <c r="B231" s="1" t="s">
        <v>148</v>
      </c>
      <c r="C231" s="1" t="s">
        <v>19</v>
      </c>
      <c r="D231" s="1" t="s">
        <v>837</v>
      </c>
      <c r="E231" s="1" t="s">
        <v>457</v>
      </c>
      <c r="G231" s="2"/>
      <c r="H231" s="4">
        <v>6490</v>
      </c>
      <c r="I231" s="5">
        <v>73568</v>
      </c>
    </row>
    <row r="232" spans="1:9" x14ac:dyDescent="0.45">
      <c r="A232" s="1" t="s">
        <v>29</v>
      </c>
      <c r="B232" s="1" t="s">
        <v>148</v>
      </c>
      <c r="C232" s="1" t="s">
        <v>19</v>
      </c>
      <c r="D232" s="1" t="s">
        <v>838</v>
      </c>
      <c r="E232" s="1" t="s">
        <v>31</v>
      </c>
      <c r="G232" s="2"/>
      <c r="H232" s="4">
        <v>6276</v>
      </c>
      <c r="I232" s="5">
        <v>71610</v>
      </c>
    </row>
    <row r="233" spans="1:9" x14ac:dyDescent="0.45">
      <c r="A233" s="1" t="s">
        <v>29</v>
      </c>
      <c r="B233" s="1" t="s">
        <v>198</v>
      </c>
      <c r="C233" s="1" t="s">
        <v>19</v>
      </c>
      <c r="D233" s="1" t="s">
        <v>838</v>
      </c>
      <c r="E233" s="1" t="s">
        <v>31</v>
      </c>
      <c r="G233" s="2"/>
      <c r="H233" s="4">
        <v>6744</v>
      </c>
      <c r="I233" s="5">
        <v>120632</v>
      </c>
    </row>
    <row r="234" spans="1:9" x14ac:dyDescent="0.45">
      <c r="A234" s="1" t="s">
        <v>29</v>
      </c>
      <c r="B234" s="1" t="s">
        <v>675</v>
      </c>
      <c r="C234" s="1" t="s">
        <v>19</v>
      </c>
      <c r="D234" s="1" t="s">
        <v>838</v>
      </c>
      <c r="E234" s="1" t="s">
        <v>31</v>
      </c>
      <c r="F234">
        <v>30</v>
      </c>
      <c r="G234" s="2">
        <v>44241</v>
      </c>
      <c r="H234" s="4">
        <v>6263</v>
      </c>
      <c r="I234" s="5">
        <v>45007</v>
      </c>
    </row>
    <row r="235" spans="1:9" x14ac:dyDescent="0.45">
      <c r="A235" s="1" t="s">
        <v>29</v>
      </c>
      <c r="B235" s="1" t="s">
        <v>148</v>
      </c>
      <c r="C235" s="1" t="s">
        <v>19</v>
      </c>
      <c r="D235" s="1" t="s">
        <v>30</v>
      </c>
      <c r="E235" s="1" t="s">
        <v>31</v>
      </c>
      <c r="G235" s="2"/>
      <c r="H235" s="4">
        <v>6276</v>
      </c>
      <c r="I235" s="5">
        <v>71610</v>
      </c>
    </row>
    <row r="236" spans="1:9" x14ac:dyDescent="0.45">
      <c r="A236" s="1" t="s">
        <v>29</v>
      </c>
      <c r="B236" s="1" t="s">
        <v>32</v>
      </c>
      <c r="C236" s="1" t="s">
        <v>11</v>
      </c>
      <c r="D236" s="1" t="s">
        <v>30</v>
      </c>
      <c r="E236" s="1" t="s">
        <v>31</v>
      </c>
      <c r="F236">
        <v>204</v>
      </c>
      <c r="G236" s="2">
        <v>44241</v>
      </c>
      <c r="H236" s="4">
        <v>78134</v>
      </c>
      <c r="I236" s="5">
        <v>676665</v>
      </c>
    </row>
    <row r="237" spans="1:9" x14ac:dyDescent="0.45">
      <c r="A237" s="1" t="s">
        <v>29</v>
      </c>
      <c r="B237" s="1" t="s">
        <v>33</v>
      </c>
      <c r="C237" s="1" t="s">
        <v>11</v>
      </c>
      <c r="D237" s="1" t="s">
        <v>30</v>
      </c>
      <c r="E237" s="1" t="s">
        <v>31</v>
      </c>
      <c r="F237">
        <v>161</v>
      </c>
      <c r="G237" s="2">
        <v>44241</v>
      </c>
      <c r="H237" s="4">
        <v>46385</v>
      </c>
      <c r="I237" s="5">
        <v>297625</v>
      </c>
    </row>
    <row r="238" spans="1:9" x14ac:dyDescent="0.45">
      <c r="A238" s="1" t="s">
        <v>29</v>
      </c>
      <c r="B238" s="1" t="s">
        <v>18</v>
      </c>
      <c r="C238" s="1" t="s">
        <v>19</v>
      </c>
      <c r="D238" s="1" t="s">
        <v>30</v>
      </c>
      <c r="E238" s="1" t="s">
        <v>31</v>
      </c>
      <c r="F238">
        <v>24</v>
      </c>
      <c r="G238" s="2">
        <v>44241</v>
      </c>
      <c r="H238" s="4">
        <v>5282</v>
      </c>
      <c r="I238" s="5">
        <v>72801</v>
      </c>
    </row>
    <row r="239" spans="1:9" x14ac:dyDescent="0.45">
      <c r="A239" s="1" t="s">
        <v>29</v>
      </c>
      <c r="B239" s="1" t="s">
        <v>269</v>
      </c>
      <c r="C239" s="1" t="s">
        <v>14</v>
      </c>
      <c r="D239" s="1" t="s">
        <v>30</v>
      </c>
      <c r="E239" s="1" t="s">
        <v>31</v>
      </c>
      <c r="F239">
        <v>33</v>
      </c>
      <c r="G239" s="2">
        <v>44241</v>
      </c>
      <c r="H239" s="4">
        <v>6171</v>
      </c>
      <c r="I239" s="5">
        <v>189673</v>
      </c>
    </row>
    <row r="240" spans="1:9" x14ac:dyDescent="0.45">
      <c r="A240" s="1" t="s">
        <v>29</v>
      </c>
      <c r="B240" s="1" t="s">
        <v>148</v>
      </c>
      <c r="C240" s="1" t="s">
        <v>19</v>
      </c>
      <c r="D240" s="1" t="s">
        <v>839</v>
      </c>
      <c r="E240" s="1" t="s">
        <v>31</v>
      </c>
      <c r="G240" s="2"/>
      <c r="H240" s="4">
        <v>6276</v>
      </c>
      <c r="I240" s="5">
        <v>71610</v>
      </c>
    </row>
    <row r="241" spans="1:9" x14ac:dyDescent="0.45">
      <c r="A241" s="1" t="s">
        <v>29</v>
      </c>
      <c r="B241" s="1" t="s">
        <v>252</v>
      </c>
      <c r="C241" s="1" t="s">
        <v>19</v>
      </c>
      <c r="D241" s="1" t="s">
        <v>839</v>
      </c>
      <c r="E241" s="1" t="s">
        <v>31</v>
      </c>
      <c r="G241" s="2"/>
      <c r="H241" s="4">
        <v>1800</v>
      </c>
      <c r="I241" s="5">
        <v>15126</v>
      </c>
    </row>
    <row r="242" spans="1:9" x14ac:dyDescent="0.45">
      <c r="A242" s="1" t="s">
        <v>29</v>
      </c>
      <c r="B242" s="1" t="s">
        <v>148</v>
      </c>
      <c r="C242" s="1" t="s">
        <v>19</v>
      </c>
      <c r="D242" s="1" t="s">
        <v>840</v>
      </c>
      <c r="E242" s="1" t="s">
        <v>31</v>
      </c>
      <c r="G242" s="2"/>
      <c r="H242" s="4">
        <v>6276</v>
      </c>
      <c r="I242" s="5">
        <v>71610</v>
      </c>
    </row>
    <row r="243" spans="1:9" x14ac:dyDescent="0.45">
      <c r="A243" s="1" t="s">
        <v>29</v>
      </c>
      <c r="B243" s="1" t="s">
        <v>198</v>
      </c>
      <c r="C243" s="1" t="s">
        <v>19</v>
      </c>
      <c r="D243" s="1" t="s">
        <v>840</v>
      </c>
      <c r="E243" s="1" t="s">
        <v>31</v>
      </c>
      <c r="F243">
        <v>4</v>
      </c>
      <c r="G243" s="2">
        <v>44241</v>
      </c>
      <c r="H243" s="4">
        <v>6744</v>
      </c>
      <c r="I243" s="5">
        <v>120632</v>
      </c>
    </row>
    <row r="244" spans="1:9" x14ac:dyDescent="0.45">
      <c r="A244" s="1" t="s">
        <v>29</v>
      </c>
      <c r="B244" s="1" t="s">
        <v>252</v>
      </c>
      <c r="C244" s="1" t="s">
        <v>19</v>
      </c>
      <c r="D244" s="1" t="s">
        <v>840</v>
      </c>
      <c r="E244" s="1" t="s">
        <v>31</v>
      </c>
      <c r="G244" s="2"/>
      <c r="H244" s="4">
        <v>1800</v>
      </c>
      <c r="I244" s="5">
        <v>15126</v>
      </c>
    </row>
    <row r="245" spans="1:9" x14ac:dyDescent="0.45">
      <c r="A245" s="1" t="s">
        <v>110</v>
      </c>
      <c r="B245" s="1" t="s">
        <v>13</v>
      </c>
      <c r="C245" s="1" t="s">
        <v>14</v>
      </c>
      <c r="D245" s="1" t="s">
        <v>154</v>
      </c>
      <c r="E245" s="1" t="s">
        <v>155</v>
      </c>
      <c r="F245">
        <v>72</v>
      </c>
      <c r="G245" s="2">
        <v>44241</v>
      </c>
      <c r="H245" s="4">
        <v>187</v>
      </c>
      <c r="I245" s="5">
        <v>930</v>
      </c>
    </row>
    <row r="246" spans="1:9" x14ac:dyDescent="0.45">
      <c r="A246" s="1" t="s">
        <v>110</v>
      </c>
      <c r="B246" s="1" t="s">
        <v>158</v>
      </c>
      <c r="C246" s="1" t="s">
        <v>131</v>
      </c>
      <c r="D246" s="1" t="s">
        <v>159</v>
      </c>
      <c r="E246" s="1" t="s">
        <v>111</v>
      </c>
      <c r="F246">
        <v>261</v>
      </c>
      <c r="G246" s="2">
        <v>44241</v>
      </c>
      <c r="H246" s="4">
        <v>16014</v>
      </c>
      <c r="I246" s="5">
        <v>36811</v>
      </c>
    </row>
    <row r="247" spans="1:9" x14ac:dyDescent="0.45">
      <c r="A247" s="1" t="s">
        <v>65</v>
      </c>
      <c r="B247" s="1" t="s">
        <v>148</v>
      </c>
      <c r="C247" s="1" t="s">
        <v>19</v>
      </c>
      <c r="D247" s="1" t="s">
        <v>489</v>
      </c>
      <c r="E247" s="1" t="s">
        <v>485</v>
      </c>
      <c r="G247" s="2"/>
      <c r="H247" s="4">
        <v>5515</v>
      </c>
      <c r="I247" s="5">
        <v>62650</v>
      </c>
    </row>
    <row r="248" spans="1:9" x14ac:dyDescent="0.45">
      <c r="A248" s="1" t="s">
        <v>65</v>
      </c>
      <c r="B248" s="1" t="s">
        <v>198</v>
      </c>
      <c r="C248" s="1" t="s">
        <v>19</v>
      </c>
      <c r="D248" s="1" t="s">
        <v>489</v>
      </c>
      <c r="E248" s="1" t="s">
        <v>485</v>
      </c>
      <c r="G248" s="2"/>
      <c r="H248" s="4">
        <v>6887</v>
      </c>
      <c r="I248" s="5">
        <v>122428</v>
      </c>
    </row>
    <row r="249" spans="1:9" x14ac:dyDescent="0.45">
      <c r="A249" s="1" t="s">
        <v>65</v>
      </c>
      <c r="B249" s="1" t="s">
        <v>79</v>
      </c>
      <c r="C249" s="1" t="s">
        <v>63</v>
      </c>
      <c r="D249" s="1" t="s">
        <v>489</v>
      </c>
      <c r="E249" s="1" t="s">
        <v>485</v>
      </c>
      <c r="F249">
        <v>36</v>
      </c>
      <c r="G249" s="2">
        <v>44241</v>
      </c>
      <c r="H249" s="4">
        <v>10651</v>
      </c>
      <c r="I249" s="5">
        <v>17664</v>
      </c>
    </row>
    <row r="250" spans="1:9" x14ac:dyDescent="0.45">
      <c r="A250" s="1" t="s">
        <v>65</v>
      </c>
      <c r="B250" s="1" t="s">
        <v>84</v>
      </c>
      <c r="C250" s="1" t="s">
        <v>19</v>
      </c>
      <c r="D250" s="1" t="s">
        <v>489</v>
      </c>
      <c r="E250" s="1" t="s">
        <v>485</v>
      </c>
      <c r="F250">
        <v>4</v>
      </c>
      <c r="G250" s="2">
        <v>44241</v>
      </c>
      <c r="H250" s="4">
        <v>4054</v>
      </c>
      <c r="I250" s="5">
        <v>93104</v>
      </c>
    </row>
    <row r="251" spans="1:9" x14ac:dyDescent="0.45">
      <c r="A251" s="1" t="s">
        <v>110</v>
      </c>
      <c r="B251" s="1" t="s">
        <v>104</v>
      </c>
      <c r="C251" s="1" t="s">
        <v>63</v>
      </c>
      <c r="D251" s="1" t="s">
        <v>160</v>
      </c>
      <c r="E251" s="1" t="s">
        <v>111</v>
      </c>
      <c r="F251">
        <v>62</v>
      </c>
      <c r="G251" s="2">
        <v>44241</v>
      </c>
      <c r="H251" s="4">
        <v>12060</v>
      </c>
      <c r="I251" s="5">
        <v>26765</v>
      </c>
    </row>
    <row r="252" spans="1:9" x14ac:dyDescent="0.45">
      <c r="A252" s="1" t="s">
        <v>65</v>
      </c>
      <c r="B252" s="1" t="s">
        <v>148</v>
      </c>
      <c r="C252" s="1" t="s">
        <v>19</v>
      </c>
      <c r="D252" s="1" t="s">
        <v>841</v>
      </c>
      <c r="E252" s="1" t="s">
        <v>485</v>
      </c>
      <c r="G252" s="2"/>
      <c r="H252" s="4">
        <v>5515</v>
      </c>
      <c r="I252" s="5">
        <v>62650</v>
      </c>
    </row>
    <row r="253" spans="1:9" x14ac:dyDescent="0.45">
      <c r="A253" s="1" t="s">
        <v>65</v>
      </c>
      <c r="B253" s="1" t="s">
        <v>289</v>
      </c>
      <c r="C253" s="1" t="s">
        <v>11</v>
      </c>
      <c r="D253" s="1" t="s">
        <v>841</v>
      </c>
      <c r="E253" s="1" t="s">
        <v>485</v>
      </c>
      <c r="F253">
        <v>325</v>
      </c>
      <c r="G253" s="2">
        <v>44241</v>
      </c>
      <c r="H253" s="4">
        <v>40256</v>
      </c>
      <c r="I253" s="5">
        <v>179418</v>
      </c>
    </row>
    <row r="254" spans="1:9" x14ac:dyDescent="0.45">
      <c r="A254" s="1" t="s">
        <v>65</v>
      </c>
      <c r="B254" s="1" t="s">
        <v>84</v>
      </c>
      <c r="C254" s="1" t="s">
        <v>19</v>
      </c>
      <c r="D254" s="1" t="s">
        <v>841</v>
      </c>
      <c r="E254" s="1" t="s">
        <v>485</v>
      </c>
      <c r="G254" s="2"/>
      <c r="H254" s="4">
        <v>4054</v>
      </c>
      <c r="I254" s="5">
        <v>93104</v>
      </c>
    </row>
    <row r="255" spans="1:9" x14ac:dyDescent="0.45">
      <c r="A255" s="1" t="s">
        <v>110</v>
      </c>
      <c r="B255" s="1" t="s">
        <v>158</v>
      </c>
      <c r="C255" s="1" t="s">
        <v>131</v>
      </c>
      <c r="D255" s="1" t="s">
        <v>161</v>
      </c>
      <c r="E255" s="1" t="s">
        <v>111</v>
      </c>
      <c r="F255">
        <v>185</v>
      </c>
      <c r="G255" s="2">
        <v>44241</v>
      </c>
      <c r="H255" s="4">
        <v>16014</v>
      </c>
      <c r="I255" s="5">
        <v>36811</v>
      </c>
    </row>
    <row r="256" spans="1:9" x14ac:dyDescent="0.45">
      <c r="A256" s="1" t="s">
        <v>65</v>
      </c>
      <c r="B256" s="1" t="s">
        <v>148</v>
      </c>
      <c r="C256" s="1" t="s">
        <v>19</v>
      </c>
      <c r="D256" s="1" t="s">
        <v>842</v>
      </c>
      <c r="E256" s="1" t="s">
        <v>485</v>
      </c>
      <c r="G256" s="2"/>
      <c r="H256" s="4">
        <v>5515</v>
      </c>
      <c r="I256" s="5">
        <v>62650</v>
      </c>
    </row>
    <row r="257" spans="1:9" x14ac:dyDescent="0.45">
      <c r="A257" s="1" t="s">
        <v>65</v>
      </c>
      <c r="B257" s="1" t="s">
        <v>198</v>
      </c>
      <c r="C257" s="1" t="s">
        <v>19</v>
      </c>
      <c r="D257" s="1" t="s">
        <v>842</v>
      </c>
      <c r="E257" s="1" t="s">
        <v>485</v>
      </c>
      <c r="G257" s="2"/>
      <c r="H257" s="4">
        <v>6887</v>
      </c>
      <c r="I257" s="5">
        <v>122428</v>
      </c>
    </row>
    <row r="258" spans="1:9" x14ac:dyDescent="0.45">
      <c r="A258" s="1" t="s">
        <v>65</v>
      </c>
      <c r="B258" s="1" t="s">
        <v>252</v>
      </c>
      <c r="C258" s="1" t="s">
        <v>19</v>
      </c>
      <c r="D258" s="1" t="s">
        <v>842</v>
      </c>
      <c r="E258" s="1" t="s">
        <v>485</v>
      </c>
      <c r="G258" s="2"/>
      <c r="H258" s="4">
        <v>2349</v>
      </c>
      <c r="I258" s="5">
        <v>21785</v>
      </c>
    </row>
    <row r="259" spans="1:9" x14ac:dyDescent="0.45">
      <c r="A259" s="1" t="s">
        <v>65</v>
      </c>
      <c r="B259" s="1" t="s">
        <v>145</v>
      </c>
      <c r="C259" s="1" t="s">
        <v>11</v>
      </c>
      <c r="D259" s="1" t="s">
        <v>842</v>
      </c>
      <c r="E259" s="1" t="s">
        <v>485</v>
      </c>
      <c r="F259">
        <v>210</v>
      </c>
      <c r="G259" s="2">
        <v>44241</v>
      </c>
      <c r="H259" s="4">
        <v>54379</v>
      </c>
      <c r="I259" s="5">
        <v>918134</v>
      </c>
    </row>
    <row r="260" spans="1:9" x14ac:dyDescent="0.45">
      <c r="A260" s="1" t="s">
        <v>65</v>
      </c>
      <c r="B260" s="1" t="s">
        <v>72</v>
      </c>
      <c r="C260" s="1" t="s">
        <v>11</v>
      </c>
      <c r="D260" s="1" t="s">
        <v>842</v>
      </c>
      <c r="E260" s="1" t="s">
        <v>485</v>
      </c>
      <c r="F260">
        <v>37</v>
      </c>
      <c r="G260" s="2">
        <v>44241</v>
      </c>
      <c r="H260" s="4">
        <v>7466</v>
      </c>
      <c r="I260" s="5">
        <v>206230</v>
      </c>
    </row>
    <row r="261" spans="1:9" x14ac:dyDescent="0.45">
      <c r="A261" s="1" t="s">
        <v>65</v>
      </c>
      <c r="B261" s="1" t="s">
        <v>148</v>
      </c>
      <c r="C261" s="1" t="s">
        <v>19</v>
      </c>
      <c r="D261" s="1" t="s">
        <v>843</v>
      </c>
      <c r="E261" s="1" t="s">
        <v>485</v>
      </c>
      <c r="G261" s="2"/>
      <c r="H261" s="4">
        <v>5515</v>
      </c>
      <c r="I261" s="5">
        <v>62650</v>
      </c>
    </row>
    <row r="262" spans="1:9" x14ac:dyDescent="0.45">
      <c r="A262" s="1" t="s">
        <v>65</v>
      </c>
      <c r="B262" s="1" t="s">
        <v>198</v>
      </c>
      <c r="C262" s="1" t="s">
        <v>19</v>
      </c>
      <c r="D262" s="1" t="s">
        <v>843</v>
      </c>
      <c r="E262" s="1" t="s">
        <v>485</v>
      </c>
      <c r="G262" s="2"/>
      <c r="H262" s="4">
        <v>6887</v>
      </c>
      <c r="I262" s="5">
        <v>122428</v>
      </c>
    </row>
    <row r="263" spans="1:9" x14ac:dyDescent="0.45">
      <c r="A263" s="1" t="s">
        <v>65</v>
      </c>
      <c r="B263" s="1" t="s">
        <v>148</v>
      </c>
      <c r="C263" s="1" t="s">
        <v>19</v>
      </c>
      <c r="D263" s="1" t="s">
        <v>844</v>
      </c>
      <c r="E263" s="1" t="s">
        <v>485</v>
      </c>
      <c r="G263" s="2"/>
      <c r="H263" s="4">
        <v>5515</v>
      </c>
      <c r="I263" s="5">
        <v>62650</v>
      </c>
    </row>
    <row r="264" spans="1:9" x14ac:dyDescent="0.45">
      <c r="A264" s="1" t="s">
        <v>65</v>
      </c>
      <c r="B264" s="1" t="s">
        <v>198</v>
      </c>
      <c r="C264" s="1" t="s">
        <v>19</v>
      </c>
      <c r="D264" s="1" t="s">
        <v>844</v>
      </c>
      <c r="E264" s="1" t="s">
        <v>485</v>
      </c>
      <c r="G264" s="2"/>
      <c r="H264" s="4">
        <v>6887</v>
      </c>
      <c r="I264" s="5">
        <v>122428</v>
      </c>
    </row>
    <row r="265" spans="1:9" x14ac:dyDescent="0.45">
      <c r="A265" s="1" t="s">
        <v>110</v>
      </c>
      <c r="B265" s="1" t="s">
        <v>27</v>
      </c>
      <c r="C265" s="1" t="s">
        <v>11</v>
      </c>
      <c r="D265" s="1" t="s">
        <v>168</v>
      </c>
      <c r="E265" s="1" t="s">
        <v>111</v>
      </c>
      <c r="F265">
        <v>120</v>
      </c>
      <c r="G265" s="2">
        <v>44241</v>
      </c>
      <c r="H265" s="4">
        <v>13686</v>
      </c>
      <c r="I265" s="5">
        <v>44988</v>
      </c>
    </row>
    <row r="266" spans="1:9" x14ac:dyDescent="0.45">
      <c r="A266" s="1" t="s">
        <v>65</v>
      </c>
      <c r="B266" s="1" t="s">
        <v>148</v>
      </c>
      <c r="C266" s="1" t="s">
        <v>19</v>
      </c>
      <c r="D266" s="1" t="s">
        <v>845</v>
      </c>
      <c r="E266" s="1" t="s">
        <v>485</v>
      </c>
      <c r="G266" s="2"/>
      <c r="H266" s="4">
        <v>5515</v>
      </c>
      <c r="I266" s="5">
        <v>62650</v>
      </c>
    </row>
    <row r="267" spans="1:9" x14ac:dyDescent="0.45">
      <c r="A267" s="1" t="s">
        <v>65</v>
      </c>
      <c r="B267" s="1" t="s">
        <v>148</v>
      </c>
      <c r="C267" s="1" t="s">
        <v>19</v>
      </c>
      <c r="D267" s="1" t="s">
        <v>846</v>
      </c>
      <c r="E267" s="1" t="s">
        <v>485</v>
      </c>
      <c r="G267" s="2"/>
      <c r="H267" s="4">
        <v>5515</v>
      </c>
      <c r="I267" s="5">
        <v>62650</v>
      </c>
    </row>
    <row r="268" spans="1:9" x14ac:dyDescent="0.45">
      <c r="A268" s="1" t="s">
        <v>162</v>
      </c>
      <c r="B268" s="1" t="s">
        <v>148</v>
      </c>
      <c r="C268" s="1" t="s">
        <v>19</v>
      </c>
      <c r="D268" s="1" t="s">
        <v>847</v>
      </c>
      <c r="E268" s="1" t="s">
        <v>497</v>
      </c>
      <c r="G268" s="2"/>
      <c r="H268" s="4">
        <v>2864</v>
      </c>
      <c r="I268" s="5">
        <v>32418</v>
      </c>
    </row>
    <row r="269" spans="1:9" x14ac:dyDescent="0.45">
      <c r="A269" s="1" t="s">
        <v>162</v>
      </c>
      <c r="B269" s="1" t="s">
        <v>848</v>
      </c>
      <c r="C269" s="1" t="s">
        <v>11</v>
      </c>
      <c r="D269" s="1" t="s">
        <v>847</v>
      </c>
      <c r="E269" s="1" t="s">
        <v>497</v>
      </c>
      <c r="F269">
        <v>240</v>
      </c>
      <c r="G269" s="2">
        <v>44241</v>
      </c>
      <c r="H269" s="4">
        <v>7487</v>
      </c>
      <c r="I269" s="5">
        <v>109474</v>
      </c>
    </row>
    <row r="270" spans="1:9" x14ac:dyDescent="0.45">
      <c r="A270" s="1" t="s">
        <v>162</v>
      </c>
      <c r="B270" s="1" t="s">
        <v>148</v>
      </c>
      <c r="C270" s="1" t="s">
        <v>19</v>
      </c>
      <c r="D270" s="1" t="s">
        <v>849</v>
      </c>
      <c r="E270" s="1" t="s">
        <v>497</v>
      </c>
      <c r="F270">
        <v>21</v>
      </c>
      <c r="G270" s="2">
        <v>44241</v>
      </c>
      <c r="H270" s="4">
        <v>2864</v>
      </c>
      <c r="I270" s="5">
        <v>32418</v>
      </c>
    </row>
    <row r="271" spans="1:9" x14ac:dyDescent="0.45">
      <c r="A271" s="1" t="s">
        <v>162</v>
      </c>
      <c r="B271" s="1" t="s">
        <v>148</v>
      </c>
      <c r="C271" s="1" t="s">
        <v>19</v>
      </c>
      <c r="D271" s="1" t="s">
        <v>850</v>
      </c>
      <c r="E271" s="1" t="s">
        <v>497</v>
      </c>
      <c r="G271" s="2"/>
      <c r="H271" s="4">
        <v>2864</v>
      </c>
      <c r="I271" s="5">
        <v>32418</v>
      </c>
    </row>
    <row r="272" spans="1:9" x14ac:dyDescent="0.45">
      <c r="A272" s="1" t="s">
        <v>162</v>
      </c>
      <c r="B272" s="1" t="s">
        <v>851</v>
      </c>
      <c r="C272" s="1" t="s">
        <v>120</v>
      </c>
      <c r="D272" s="1" t="s">
        <v>850</v>
      </c>
      <c r="E272" s="1" t="s">
        <v>497</v>
      </c>
      <c r="F272">
        <v>731</v>
      </c>
      <c r="G272" s="2">
        <v>44241</v>
      </c>
      <c r="H272" s="4">
        <v>27634</v>
      </c>
      <c r="I272" s="5">
        <v>54218</v>
      </c>
    </row>
    <row r="273" spans="1:9" x14ac:dyDescent="0.45">
      <c r="A273" s="1" t="s">
        <v>110</v>
      </c>
      <c r="B273" s="1" t="s">
        <v>171</v>
      </c>
      <c r="C273" s="1" t="s">
        <v>19</v>
      </c>
      <c r="D273" s="1" t="s">
        <v>172</v>
      </c>
      <c r="E273" s="1" t="s">
        <v>173</v>
      </c>
      <c r="F273">
        <v>14</v>
      </c>
      <c r="G273" s="2">
        <v>44241</v>
      </c>
      <c r="H273" s="4">
        <v>1015</v>
      </c>
      <c r="I273" s="5">
        <v>5784</v>
      </c>
    </row>
    <row r="274" spans="1:9" x14ac:dyDescent="0.45">
      <c r="A274" s="1" t="s">
        <v>110</v>
      </c>
      <c r="B274" s="1" t="s">
        <v>188</v>
      </c>
      <c r="C274" s="1" t="s">
        <v>19</v>
      </c>
      <c r="D274" s="1" t="s">
        <v>172</v>
      </c>
      <c r="E274" s="1" t="s">
        <v>173</v>
      </c>
      <c r="F274">
        <v>17</v>
      </c>
      <c r="G274" s="2">
        <v>44241</v>
      </c>
      <c r="H274" s="4">
        <v>247</v>
      </c>
      <c r="I274" s="5">
        <v>6577</v>
      </c>
    </row>
    <row r="275" spans="1:9" x14ac:dyDescent="0.45">
      <c r="A275" s="1" t="s">
        <v>110</v>
      </c>
      <c r="B275" s="1" t="s">
        <v>852</v>
      </c>
      <c r="C275" s="1" t="s">
        <v>131</v>
      </c>
      <c r="D275" s="1" t="s">
        <v>172</v>
      </c>
      <c r="E275" s="1" t="s">
        <v>173</v>
      </c>
      <c r="F275">
        <v>232</v>
      </c>
      <c r="G275" s="2">
        <v>44241</v>
      </c>
      <c r="H275" s="4">
        <v>2402</v>
      </c>
      <c r="I275" s="5">
        <v>12578</v>
      </c>
    </row>
    <row r="276" spans="1:9" x14ac:dyDescent="0.45">
      <c r="A276" s="1" t="s">
        <v>162</v>
      </c>
      <c r="B276" s="1" t="s">
        <v>148</v>
      </c>
      <c r="C276" s="1" t="s">
        <v>19</v>
      </c>
      <c r="D276" s="1" t="s">
        <v>498</v>
      </c>
      <c r="E276" s="1" t="s">
        <v>497</v>
      </c>
      <c r="G276" s="2"/>
      <c r="H276" s="4">
        <v>2864</v>
      </c>
      <c r="I276" s="5">
        <v>32418</v>
      </c>
    </row>
    <row r="277" spans="1:9" x14ac:dyDescent="0.45">
      <c r="A277" s="1" t="s">
        <v>20</v>
      </c>
      <c r="B277" s="1" t="s">
        <v>152</v>
      </c>
      <c r="C277" s="1" t="s">
        <v>19</v>
      </c>
      <c r="D277" s="1" t="s">
        <v>199</v>
      </c>
      <c r="E277" s="1" t="s">
        <v>22</v>
      </c>
      <c r="F277">
        <v>7</v>
      </c>
      <c r="G277" s="2">
        <v>44241</v>
      </c>
      <c r="H277" s="4">
        <v>11235</v>
      </c>
      <c r="I277" s="5">
        <v>144277</v>
      </c>
    </row>
    <row r="278" spans="1:9" x14ac:dyDescent="0.45">
      <c r="A278" s="1" t="s">
        <v>20</v>
      </c>
      <c r="B278" s="1" t="s">
        <v>152</v>
      </c>
      <c r="C278" s="1" t="s">
        <v>19</v>
      </c>
      <c r="D278" s="1" t="s">
        <v>200</v>
      </c>
      <c r="E278" s="1" t="s">
        <v>22</v>
      </c>
      <c r="F278">
        <v>40</v>
      </c>
      <c r="G278" s="2">
        <v>44241</v>
      </c>
      <c r="H278" s="4">
        <v>11235</v>
      </c>
      <c r="I278" s="5">
        <v>144277</v>
      </c>
    </row>
    <row r="279" spans="1:9" x14ac:dyDescent="0.45">
      <c r="A279" s="1" t="s">
        <v>20</v>
      </c>
      <c r="B279" s="1" t="s">
        <v>188</v>
      </c>
      <c r="C279" s="1" t="s">
        <v>19</v>
      </c>
      <c r="D279" s="1" t="s">
        <v>200</v>
      </c>
      <c r="E279" s="1" t="s">
        <v>22</v>
      </c>
      <c r="G279" s="2"/>
      <c r="H279" s="4">
        <v>8498</v>
      </c>
      <c r="I279" s="5">
        <v>230957</v>
      </c>
    </row>
    <row r="280" spans="1:9" x14ac:dyDescent="0.45">
      <c r="A280" s="1" t="s">
        <v>20</v>
      </c>
      <c r="B280" s="1" t="s">
        <v>18</v>
      </c>
      <c r="C280" s="1" t="s">
        <v>19</v>
      </c>
      <c r="D280" s="1" t="s">
        <v>200</v>
      </c>
      <c r="E280" s="1" t="s">
        <v>22</v>
      </c>
      <c r="G280" s="2"/>
      <c r="H280" s="4">
        <v>11676</v>
      </c>
      <c r="I280" s="5">
        <v>158147</v>
      </c>
    </row>
    <row r="281" spans="1:9" x14ac:dyDescent="0.45">
      <c r="A281" s="1" t="s">
        <v>98</v>
      </c>
      <c r="B281" s="1" t="s">
        <v>152</v>
      </c>
      <c r="C281" s="1" t="s">
        <v>19</v>
      </c>
      <c r="D281" s="1" t="s">
        <v>419</v>
      </c>
      <c r="E281" s="1" t="s">
        <v>402</v>
      </c>
      <c r="F281">
        <v>19</v>
      </c>
      <c r="G281" s="2">
        <v>44241</v>
      </c>
      <c r="H281" s="4">
        <v>16440</v>
      </c>
      <c r="I281" s="5">
        <v>180674</v>
      </c>
    </row>
    <row r="282" spans="1:9" x14ac:dyDescent="0.45">
      <c r="A282" s="1" t="s">
        <v>98</v>
      </c>
      <c r="B282" s="1" t="s">
        <v>158</v>
      </c>
      <c r="C282" s="1" t="s">
        <v>131</v>
      </c>
      <c r="D282" s="1" t="s">
        <v>419</v>
      </c>
      <c r="E282" s="1" t="s">
        <v>402</v>
      </c>
      <c r="F282">
        <v>137</v>
      </c>
      <c r="G282" s="2">
        <v>44241</v>
      </c>
      <c r="H282" s="4">
        <v>38020</v>
      </c>
      <c r="I282" s="5">
        <v>83933</v>
      </c>
    </row>
    <row r="283" spans="1:9" x14ac:dyDescent="0.45">
      <c r="A283" s="1" t="s">
        <v>29</v>
      </c>
      <c r="B283" s="1" t="s">
        <v>152</v>
      </c>
      <c r="C283" s="1" t="s">
        <v>19</v>
      </c>
      <c r="D283" s="1" t="s">
        <v>201</v>
      </c>
      <c r="E283" s="1" t="s">
        <v>31</v>
      </c>
      <c r="F283">
        <v>16</v>
      </c>
      <c r="G283" s="2">
        <v>44241</v>
      </c>
      <c r="H283" s="4">
        <v>4258</v>
      </c>
      <c r="I283" s="5">
        <v>51738</v>
      </c>
    </row>
    <row r="284" spans="1:9" x14ac:dyDescent="0.45">
      <c r="A284" s="1" t="s">
        <v>29</v>
      </c>
      <c r="B284" s="1" t="s">
        <v>198</v>
      </c>
      <c r="C284" s="1" t="s">
        <v>19</v>
      </c>
      <c r="D284" s="1" t="s">
        <v>201</v>
      </c>
      <c r="E284" s="1" t="s">
        <v>31</v>
      </c>
      <c r="G284" s="2"/>
      <c r="H284" s="4">
        <v>6744</v>
      </c>
      <c r="I284" s="5">
        <v>120632</v>
      </c>
    </row>
    <row r="285" spans="1:9" x14ac:dyDescent="0.45">
      <c r="A285" s="1" t="s">
        <v>29</v>
      </c>
      <c r="B285" s="1" t="s">
        <v>269</v>
      </c>
      <c r="C285" s="1" t="s">
        <v>14</v>
      </c>
      <c r="D285" s="1" t="s">
        <v>201</v>
      </c>
      <c r="E285" s="1" t="s">
        <v>31</v>
      </c>
      <c r="F285">
        <v>24</v>
      </c>
      <c r="G285" s="2">
        <v>44241</v>
      </c>
      <c r="H285" s="4">
        <v>6171</v>
      </c>
      <c r="I285" s="5">
        <v>189673</v>
      </c>
    </row>
    <row r="286" spans="1:9" x14ac:dyDescent="0.45">
      <c r="A286" s="1" t="s">
        <v>129</v>
      </c>
      <c r="B286" s="1" t="s">
        <v>135</v>
      </c>
      <c r="C286" s="1" t="s">
        <v>131</v>
      </c>
      <c r="D286" s="1" t="s">
        <v>853</v>
      </c>
      <c r="E286" s="1" t="s">
        <v>132</v>
      </c>
      <c r="F286">
        <v>51</v>
      </c>
      <c r="G286" s="2">
        <v>44241</v>
      </c>
      <c r="H286" s="4">
        <v>9829</v>
      </c>
      <c r="I286" s="5">
        <v>94732</v>
      </c>
    </row>
    <row r="287" spans="1:9" x14ac:dyDescent="0.45">
      <c r="A287" s="1" t="s">
        <v>162</v>
      </c>
      <c r="B287" s="1" t="s">
        <v>156</v>
      </c>
      <c r="C287" s="1" t="s">
        <v>19</v>
      </c>
      <c r="D287" s="1" t="s">
        <v>854</v>
      </c>
      <c r="E287" s="1" t="s">
        <v>855</v>
      </c>
      <c r="G287" s="2"/>
      <c r="H287" s="4">
        <v>450</v>
      </c>
      <c r="I287" s="5">
        <v>8094</v>
      </c>
    </row>
    <row r="288" spans="1:9" x14ac:dyDescent="0.45">
      <c r="A288" s="1" t="s">
        <v>162</v>
      </c>
      <c r="B288" s="1" t="s">
        <v>403</v>
      </c>
      <c r="C288" s="1" t="s">
        <v>19</v>
      </c>
      <c r="D288" s="1" t="s">
        <v>854</v>
      </c>
      <c r="E288" s="1" t="s">
        <v>855</v>
      </c>
      <c r="G288" s="2"/>
      <c r="H288" s="4">
        <v>942</v>
      </c>
      <c r="I288" s="5">
        <v>13825</v>
      </c>
    </row>
    <row r="289" spans="1:9" x14ac:dyDescent="0.45">
      <c r="A289" s="1" t="s">
        <v>162</v>
      </c>
      <c r="B289" s="1" t="s">
        <v>18</v>
      </c>
      <c r="C289" s="1" t="s">
        <v>19</v>
      </c>
      <c r="D289" s="1" t="s">
        <v>854</v>
      </c>
      <c r="E289" s="1" t="s">
        <v>855</v>
      </c>
      <c r="G289" s="2"/>
      <c r="H289" s="4">
        <v>579</v>
      </c>
      <c r="I289" s="5">
        <v>7902</v>
      </c>
    </row>
    <row r="290" spans="1:9" x14ac:dyDescent="0.45">
      <c r="A290" s="1" t="s">
        <v>110</v>
      </c>
      <c r="B290" s="1" t="s">
        <v>156</v>
      </c>
      <c r="C290" s="1" t="s">
        <v>19</v>
      </c>
      <c r="D290" s="1" t="s">
        <v>856</v>
      </c>
      <c r="E290" s="1" t="s">
        <v>857</v>
      </c>
      <c r="G290" s="2"/>
      <c r="H290" s="4">
        <v>222</v>
      </c>
      <c r="I290" s="5">
        <v>3812</v>
      </c>
    </row>
    <row r="291" spans="1:9" x14ac:dyDescent="0.45">
      <c r="A291" s="1" t="s">
        <v>110</v>
      </c>
      <c r="B291" s="1" t="s">
        <v>188</v>
      </c>
      <c r="C291" s="1" t="s">
        <v>19</v>
      </c>
      <c r="D291" s="1" t="s">
        <v>856</v>
      </c>
      <c r="E291" s="1" t="s">
        <v>857</v>
      </c>
      <c r="G291" s="2"/>
      <c r="H291" s="4">
        <v>184</v>
      </c>
      <c r="I291" s="5">
        <v>4334</v>
      </c>
    </row>
    <row r="292" spans="1:9" x14ac:dyDescent="0.45">
      <c r="A292" s="1" t="s">
        <v>110</v>
      </c>
      <c r="B292" s="1" t="s">
        <v>403</v>
      </c>
      <c r="C292" s="1" t="s">
        <v>19</v>
      </c>
      <c r="D292" s="1" t="s">
        <v>856</v>
      </c>
      <c r="E292" s="1" t="s">
        <v>857</v>
      </c>
      <c r="G292" s="2"/>
      <c r="H292" s="4">
        <v>371</v>
      </c>
      <c r="I292" s="5">
        <v>5000</v>
      </c>
    </row>
    <row r="293" spans="1:9" x14ac:dyDescent="0.45">
      <c r="A293" s="1" t="s">
        <v>110</v>
      </c>
      <c r="B293" s="1" t="s">
        <v>18</v>
      </c>
      <c r="C293" s="1" t="s">
        <v>19</v>
      </c>
      <c r="D293" s="1" t="s">
        <v>856</v>
      </c>
      <c r="E293" s="1" t="s">
        <v>857</v>
      </c>
      <c r="G293" s="2"/>
      <c r="H293" s="4">
        <v>291</v>
      </c>
      <c r="I293" s="5">
        <v>3989</v>
      </c>
    </row>
    <row r="294" spans="1:9" x14ac:dyDescent="0.45">
      <c r="A294" s="1" t="s">
        <v>129</v>
      </c>
      <c r="B294" s="1" t="s">
        <v>136</v>
      </c>
      <c r="C294" s="1" t="s">
        <v>63</v>
      </c>
      <c r="D294" s="1" t="s">
        <v>137</v>
      </c>
      <c r="E294" s="1" t="s">
        <v>132</v>
      </c>
      <c r="F294">
        <v>329</v>
      </c>
      <c r="G294" s="2">
        <v>44241</v>
      </c>
      <c r="H294" s="4">
        <v>18860</v>
      </c>
      <c r="I294" s="5">
        <v>29484</v>
      </c>
    </row>
    <row r="295" spans="1:9" x14ac:dyDescent="0.45">
      <c r="A295" s="1" t="s">
        <v>129</v>
      </c>
      <c r="B295" s="1" t="s">
        <v>858</v>
      </c>
      <c r="C295" s="1" t="s">
        <v>859</v>
      </c>
      <c r="D295" s="1" t="s">
        <v>137</v>
      </c>
      <c r="E295" s="1" t="s">
        <v>132</v>
      </c>
      <c r="G295" s="2"/>
      <c r="H295" s="4">
        <v>6375</v>
      </c>
      <c r="I295" s="5">
        <v>155487</v>
      </c>
    </row>
    <row r="296" spans="1:9" x14ac:dyDescent="0.45">
      <c r="A296" s="1" t="s">
        <v>162</v>
      </c>
      <c r="B296" s="1" t="s">
        <v>156</v>
      </c>
      <c r="C296" s="1" t="s">
        <v>19</v>
      </c>
      <c r="D296" s="1" t="s">
        <v>860</v>
      </c>
      <c r="E296" s="1" t="s">
        <v>346</v>
      </c>
      <c r="F296">
        <v>12</v>
      </c>
      <c r="G296" s="2">
        <v>44241</v>
      </c>
      <c r="H296" s="4">
        <v>883</v>
      </c>
      <c r="I296" s="5">
        <v>15261</v>
      </c>
    </row>
    <row r="297" spans="1:9" x14ac:dyDescent="0.45">
      <c r="A297" s="1" t="s">
        <v>29</v>
      </c>
      <c r="B297" s="1" t="s">
        <v>156</v>
      </c>
      <c r="C297" s="1" t="s">
        <v>19</v>
      </c>
      <c r="D297" s="1" t="s">
        <v>281</v>
      </c>
      <c r="E297" s="1" t="s">
        <v>60</v>
      </c>
      <c r="F297">
        <v>23</v>
      </c>
      <c r="G297" s="2">
        <v>44241</v>
      </c>
      <c r="H297" s="4">
        <v>8229</v>
      </c>
      <c r="I297" s="5">
        <v>155518</v>
      </c>
    </row>
    <row r="298" spans="1:9" x14ac:dyDescent="0.45">
      <c r="A298" s="1" t="s">
        <v>29</v>
      </c>
      <c r="B298" s="1" t="s">
        <v>198</v>
      </c>
      <c r="C298" s="1" t="s">
        <v>19</v>
      </c>
      <c r="D298" s="1" t="s">
        <v>281</v>
      </c>
      <c r="E298" s="1" t="s">
        <v>60</v>
      </c>
      <c r="G298" s="2"/>
      <c r="H298" s="4">
        <v>17998</v>
      </c>
      <c r="I298" s="5">
        <v>307014</v>
      </c>
    </row>
    <row r="299" spans="1:9" x14ac:dyDescent="0.45">
      <c r="A299" s="1" t="s">
        <v>29</v>
      </c>
      <c r="B299" s="1" t="s">
        <v>84</v>
      </c>
      <c r="C299" s="1" t="s">
        <v>19</v>
      </c>
      <c r="D299" s="1" t="s">
        <v>281</v>
      </c>
      <c r="E299" s="1" t="s">
        <v>60</v>
      </c>
      <c r="F299">
        <v>11</v>
      </c>
      <c r="G299" s="2">
        <v>44241</v>
      </c>
      <c r="H299" s="4">
        <v>11552</v>
      </c>
      <c r="I299" s="5">
        <v>259538</v>
      </c>
    </row>
    <row r="300" spans="1:9" x14ac:dyDescent="0.45">
      <c r="A300" s="1" t="s">
        <v>29</v>
      </c>
      <c r="B300" s="1" t="s">
        <v>294</v>
      </c>
      <c r="C300" s="1" t="s">
        <v>14</v>
      </c>
      <c r="D300" s="1" t="s">
        <v>281</v>
      </c>
      <c r="E300" s="1" t="s">
        <v>60</v>
      </c>
      <c r="F300">
        <v>84</v>
      </c>
      <c r="G300" s="2">
        <v>44241</v>
      </c>
      <c r="H300" s="4">
        <v>27888</v>
      </c>
      <c r="I300" s="5">
        <v>524510</v>
      </c>
    </row>
    <row r="301" spans="1:9" x14ac:dyDescent="0.45">
      <c r="A301" s="1" t="s">
        <v>29</v>
      </c>
      <c r="B301" s="1" t="s">
        <v>280</v>
      </c>
      <c r="C301" s="1" t="s">
        <v>11</v>
      </c>
      <c r="D301" s="1" t="s">
        <v>281</v>
      </c>
      <c r="E301" s="1" t="s">
        <v>60</v>
      </c>
      <c r="F301">
        <v>236</v>
      </c>
      <c r="G301" s="2">
        <v>44241</v>
      </c>
      <c r="H301" s="4">
        <v>147856</v>
      </c>
      <c r="I301" s="5">
        <v>1807000</v>
      </c>
    </row>
    <row r="302" spans="1:9" x14ac:dyDescent="0.45">
      <c r="A302" s="1" t="s">
        <v>29</v>
      </c>
      <c r="B302" s="1" t="s">
        <v>156</v>
      </c>
      <c r="C302" s="1" t="s">
        <v>19</v>
      </c>
      <c r="D302" s="1" t="s">
        <v>314</v>
      </c>
      <c r="E302" s="1" t="s">
        <v>60</v>
      </c>
      <c r="F302">
        <v>21</v>
      </c>
      <c r="G302" s="2">
        <v>44241</v>
      </c>
      <c r="H302" s="4">
        <v>8229</v>
      </c>
      <c r="I302" s="5">
        <v>155518</v>
      </c>
    </row>
    <row r="303" spans="1:9" x14ac:dyDescent="0.45">
      <c r="A303" s="1" t="s">
        <v>29</v>
      </c>
      <c r="B303" s="1" t="s">
        <v>198</v>
      </c>
      <c r="C303" s="1" t="s">
        <v>19</v>
      </c>
      <c r="D303" s="1" t="s">
        <v>314</v>
      </c>
      <c r="E303" s="1" t="s">
        <v>60</v>
      </c>
      <c r="G303" s="2"/>
      <c r="H303" s="4">
        <v>17998</v>
      </c>
      <c r="I303" s="5">
        <v>307014</v>
      </c>
    </row>
    <row r="304" spans="1:9" x14ac:dyDescent="0.45">
      <c r="A304" s="1" t="s">
        <v>29</v>
      </c>
      <c r="B304" s="1" t="s">
        <v>169</v>
      </c>
      <c r="C304" s="1" t="s">
        <v>14</v>
      </c>
      <c r="D304" s="1" t="s">
        <v>314</v>
      </c>
      <c r="E304" s="1" t="s">
        <v>60</v>
      </c>
      <c r="F304">
        <v>38</v>
      </c>
      <c r="G304" s="2">
        <v>44241</v>
      </c>
      <c r="H304" s="4">
        <v>23947</v>
      </c>
      <c r="I304" s="5">
        <v>178891</v>
      </c>
    </row>
    <row r="305" spans="1:9" x14ac:dyDescent="0.45">
      <c r="A305" s="1" t="s">
        <v>29</v>
      </c>
      <c r="B305" s="1" t="s">
        <v>313</v>
      </c>
      <c r="C305" s="1" t="s">
        <v>14</v>
      </c>
      <c r="D305" s="1" t="s">
        <v>314</v>
      </c>
      <c r="E305" s="1" t="s">
        <v>60</v>
      </c>
      <c r="F305">
        <v>20</v>
      </c>
      <c r="G305" s="2">
        <v>44241</v>
      </c>
      <c r="H305" s="4">
        <v>16315</v>
      </c>
      <c r="I305" s="5">
        <v>307490</v>
      </c>
    </row>
    <row r="306" spans="1:9" x14ac:dyDescent="0.45">
      <c r="A306" s="1" t="s">
        <v>15</v>
      </c>
      <c r="B306" s="1" t="s">
        <v>156</v>
      </c>
      <c r="C306" s="1" t="s">
        <v>19</v>
      </c>
      <c r="D306" s="1" t="s">
        <v>205</v>
      </c>
      <c r="E306" s="1" t="s">
        <v>17</v>
      </c>
      <c r="F306">
        <v>15</v>
      </c>
      <c r="G306" s="2">
        <v>44241</v>
      </c>
      <c r="H306" s="4">
        <v>4656</v>
      </c>
      <c r="I306" s="5">
        <v>84850</v>
      </c>
    </row>
    <row r="307" spans="1:9" x14ac:dyDescent="0.45">
      <c r="A307" s="1" t="s">
        <v>129</v>
      </c>
      <c r="B307" s="1" t="s">
        <v>861</v>
      </c>
      <c r="C307" s="1" t="s">
        <v>120</v>
      </c>
      <c r="D307" s="1" t="s">
        <v>190</v>
      </c>
      <c r="E307" s="1" t="s">
        <v>191</v>
      </c>
      <c r="F307">
        <v>141</v>
      </c>
      <c r="G307" s="2">
        <v>44241</v>
      </c>
      <c r="H307" s="4">
        <v>942</v>
      </c>
      <c r="I307" s="5">
        <v>5736</v>
      </c>
    </row>
    <row r="308" spans="1:9" x14ac:dyDescent="0.45">
      <c r="A308" s="1" t="s">
        <v>20</v>
      </c>
      <c r="B308" s="1" t="s">
        <v>156</v>
      </c>
      <c r="C308" s="1" t="s">
        <v>19</v>
      </c>
      <c r="D308" s="1" t="s">
        <v>338</v>
      </c>
      <c r="E308" s="1" t="s">
        <v>24</v>
      </c>
      <c r="G308" s="2"/>
      <c r="H308" s="4">
        <v>1335</v>
      </c>
      <c r="I308" s="5">
        <v>29601</v>
      </c>
    </row>
    <row r="309" spans="1:9" x14ac:dyDescent="0.45">
      <c r="A309" s="1" t="s">
        <v>162</v>
      </c>
      <c r="B309" s="1" t="s">
        <v>156</v>
      </c>
      <c r="C309" s="1" t="s">
        <v>19</v>
      </c>
      <c r="D309" s="1" t="s">
        <v>862</v>
      </c>
      <c r="E309" s="1" t="s">
        <v>495</v>
      </c>
      <c r="G309" s="2"/>
      <c r="H309" s="4">
        <v>1421</v>
      </c>
      <c r="I309" s="5">
        <v>25751</v>
      </c>
    </row>
    <row r="310" spans="1:9" x14ac:dyDescent="0.45">
      <c r="A310" s="1" t="s">
        <v>129</v>
      </c>
      <c r="B310" s="1" t="s">
        <v>863</v>
      </c>
      <c r="C310" s="1" t="s">
        <v>859</v>
      </c>
      <c r="D310" s="1" t="s">
        <v>864</v>
      </c>
      <c r="E310" s="1" t="s">
        <v>132</v>
      </c>
      <c r="F310">
        <v>214</v>
      </c>
      <c r="G310" s="2">
        <v>44241</v>
      </c>
      <c r="H310" s="4">
        <v>49418</v>
      </c>
      <c r="I310" s="5">
        <v>125329</v>
      </c>
    </row>
    <row r="311" spans="1:9" x14ac:dyDescent="0.45">
      <c r="A311" s="1" t="s">
        <v>162</v>
      </c>
      <c r="B311" s="1" t="s">
        <v>156</v>
      </c>
      <c r="C311" s="1" t="s">
        <v>19</v>
      </c>
      <c r="D311" s="1" t="s">
        <v>500</v>
      </c>
      <c r="E311" s="1" t="s">
        <v>497</v>
      </c>
      <c r="G311" s="2"/>
      <c r="H311" s="4">
        <v>1665</v>
      </c>
      <c r="I311" s="5">
        <v>30673</v>
      </c>
    </row>
    <row r="312" spans="1:9" x14ac:dyDescent="0.45">
      <c r="A312" s="1" t="s">
        <v>162</v>
      </c>
      <c r="B312" s="1" t="s">
        <v>188</v>
      </c>
      <c r="C312" s="1" t="s">
        <v>19</v>
      </c>
      <c r="D312" s="1" t="s">
        <v>500</v>
      </c>
      <c r="E312" s="1" t="s">
        <v>497</v>
      </c>
      <c r="G312" s="2"/>
      <c r="H312" s="4">
        <v>1972</v>
      </c>
      <c r="I312" s="5">
        <v>50848</v>
      </c>
    </row>
    <row r="313" spans="1:9" x14ac:dyDescent="0.45">
      <c r="A313" s="1" t="s">
        <v>162</v>
      </c>
      <c r="B313" s="1" t="s">
        <v>48</v>
      </c>
      <c r="C313" s="1" t="s">
        <v>11</v>
      </c>
      <c r="D313" s="1" t="s">
        <v>500</v>
      </c>
      <c r="E313" s="1" t="s">
        <v>497</v>
      </c>
      <c r="F313">
        <v>69</v>
      </c>
      <c r="G313" s="2">
        <v>44241</v>
      </c>
      <c r="H313" s="4">
        <v>3963</v>
      </c>
      <c r="I313" s="5">
        <v>19108</v>
      </c>
    </row>
    <row r="314" spans="1:9" x14ac:dyDescent="0.45">
      <c r="A314" s="1" t="s">
        <v>415</v>
      </c>
      <c r="B314" s="1" t="s">
        <v>156</v>
      </c>
      <c r="C314" s="1" t="s">
        <v>19</v>
      </c>
      <c r="D314" s="1" t="s">
        <v>865</v>
      </c>
      <c r="E314" s="1" t="s">
        <v>417</v>
      </c>
      <c r="G314" s="2"/>
      <c r="H314" s="4">
        <v>301</v>
      </c>
      <c r="I314" s="5">
        <v>5331</v>
      </c>
    </row>
    <row r="315" spans="1:9" x14ac:dyDescent="0.45">
      <c r="A315" s="1" t="s">
        <v>537</v>
      </c>
      <c r="B315" s="1" t="s">
        <v>62</v>
      </c>
      <c r="C315" s="1" t="s">
        <v>63</v>
      </c>
      <c r="D315" s="1" t="s">
        <v>866</v>
      </c>
      <c r="E315" s="1" t="s">
        <v>539</v>
      </c>
      <c r="F315">
        <v>23</v>
      </c>
      <c r="G315" s="2">
        <v>44241</v>
      </c>
      <c r="H315" s="4">
        <v>500</v>
      </c>
      <c r="I315" s="5">
        <v>2090</v>
      </c>
    </row>
    <row r="316" spans="1:9" x14ac:dyDescent="0.45">
      <c r="A316" s="1" t="s">
        <v>55</v>
      </c>
      <c r="B316" s="1" t="s">
        <v>62</v>
      </c>
      <c r="C316" s="1" t="s">
        <v>63</v>
      </c>
      <c r="D316" s="1" t="s">
        <v>867</v>
      </c>
      <c r="E316" s="1" t="s">
        <v>278</v>
      </c>
      <c r="F316">
        <v>48</v>
      </c>
      <c r="G316" s="2">
        <v>44241</v>
      </c>
      <c r="H316" s="4">
        <v>371</v>
      </c>
      <c r="I316" s="5">
        <v>1457</v>
      </c>
    </row>
    <row r="317" spans="1:9" x14ac:dyDescent="0.45">
      <c r="A317" s="1" t="s">
        <v>129</v>
      </c>
      <c r="B317" s="1" t="s">
        <v>62</v>
      </c>
      <c r="C317" s="1" t="s">
        <v>63</v>
      </c>
      <c r="D317" s="1" t="s">
        <v>868</v>
      </c>
      <c r="E317" s="1" t="s">
        <v>132</v>
      </c>
      <c r="G317" s="2"/>
      <c r="H317" s="4">
        <v>12787</v>
      </c>
      <c r="I317" s="5">
        <v>63231</v>
      </c>
    </row>
    <row r="318" spans="1:9" x14ac:dyDescent="0.45">
      <c r="A318" s="1" t="s">
        <v>129</v>
      </c>
      <c r="B318" s="1" t="s">
        <v>104</v>
      </c>
      <c r="C318" s="1" t="s">
        <v>63</v>
      </c>
      <c r="D318" s="1" t="s">
        <v>869</v>
      </c>
      <c r="E318" s="1" t="s">
        <v>132</v>
      </c>
      <c r="F318">
        <v>61</v>
      </c>
      <c r="G318" s="2">
        <v>44241</v>
      </c>
      <c r="H318" s="4">
        <v>28984</v>
      </c>
      <c r="I318" s="5">
        <v>82568</v>
      </c>
    </row>
    <row r="319" spans="1:9" x14ac:dyDescent="0.45">
      <c r="A319" s="1" t="s">
        <v>29</v>
      </c>
      <c r="B319" s="1" t="s">
        <v>62</v>
      </c>
      <c r="C319" s="1" t="s">
        <v>63</v>
      </c>
      <c r="D319" s="1" t="s">
        <v>59</v>
      </c>
      <c r="E319" s="1" t="s">
        <v>60</v>
      </c>
      <c r="F319">
        <v>48</v>
      </c>
      <c r="G319" s="2">
        <v>44241</v>
      </c>
      <c r="H319" s="4">
        <v>12221</v>
      </c>
      <c r="I319" s="5">
        <v>51912</v>
      </c>
    </row>
    <row r="320" spans="1:9" x14ac:dyDescent="0.45">
      <c r="A320" s="1" t="s">
        <v>29</v>
      </c>
      <c r="B320" s="1" t="s">
        <v>61</v>
      </c>
      <c r="C320" s="1" t="s">
        <v>11</v>
      </c>
      <c r="D320" s="1" t="s">
        <v>59</v>
      </c>
      <c r="E320" s="1" t="s">
        <v>60</v>
      </c>
      <c r="F320">
        <v>32</v>
      </c>
      <c r="G320" s="2">
        <v>44241</v>
      </c>
      <c r="H320" s="4">
        <v>21798</v>
      </c>
      <c r="I320" s="5">
        <v>1006091</v>
      </c>
    </row>
    <row r="321" spans="1:9" x14ac:dyDescent="0.45">
      <c r="A321" s="1" t="s">
        <v>29</v>
      </c>
      <c r="B321" s="1" t="s">
        <v>64</v>
      </c>
      <c r="C321" s="1" t="s">
        <v>11</v>
      </c>
      <c r="D321" s="1" t="s">
        <v>59</v>
      </c>
      <c r="E321" s="1" t="s">
        <v>60</v>
      </c>
      <c r="F321">
        <v>389</v>
      </c>
      <c r="G321" s="2">
        <v>44241</v>
      </c>
      <c r="H321" s="4">
        <v>269722</v>
      </c>
      <c r="I321" s="5">
        <v>1362691</v>
      </c>
    </row>
    <row r="322" spans="1:9" x14ac:dyDescent="0.45">
      <c r="A322" s="1" t="s">
        <v>129</v>
      </c>
      <c r="B322" s="1" t="s">
        <v>203</v>
      </c>
      <c r="C322" s="1" t="s">
        <v>131</v>
      </c>
      <c r="D322" s="1" t="s">
        <v>204</v>
      </c>
      <c r="E322" s="1" t="s">
        <v>132</v>
      </c>
      <c r="F322">
        <v>150</v>
      </c>
      <c r="G322" s="2">
        <v>44241</v>
      </c>
      <c r="H322" s="4">
        <v>11669</v>
      </c>
      <c r="I322" s="5">
        <v>18616</v>
      </c>
    </row>
    <row r="323" spans="1:9" x14ac:dyDescent="0.45">
      <c r="A323" s="1" t="s">
        <v>129</v>
      </c>
      <c r="B323" s="1" t="s">
        <v>135</v>
      </c>
      <c r="C323" s="1" t="s">
        <v>131</v>
      </c>
      <c r="D323" s="1" t="s">
        <v>870</v>
      </c>
      <c r="E323" s="1" t="s">
        <v>132</v>
      </c>
      <c r="F323">
        <v>53</v>
      </c>
      <c r="G323" s="2">
        <v>44241</v>
      </c>
      <c r="H323" s="4">
        <v>9829</v>
      </c>
      <c r="I323" s="5">
        <v>94732</v>
      </c>
    </row>
    <row r="324" spans="1:9" x14ac:dyDescent="0.45">
      <c r="A324" s="1" t="s">
        <v>20</v>
      </c>
      <c r="B324" s="1" t="s">
        <v>62</v>
      </c>
      <c r="C324" s="1" t="s">
        <v>63</v>
      </c>
      <c r="D324" s="1" t="s">
        <v>285</v>
      </c>
      <c r="E324" s="1" t="s">
        <v>22</v>
      </c>
      <c r="F324">
        <v>44</v>
      </c>
      <c r="G324" s="2">
        <v>44241</v>
      </c>
      <c r="H324" s="4">
        <v>13681</v>
      </c>
      <c r="I324" s="5">
        <v>63884</v>
      </c>
    </row>
    <row r="325" spans="1:9" x14ac:dyDescent="0.45">
      <c r="A325" s="1" t="s">
        <v>129</v>
      </c>
      <c r="B325" s="1" t="s">
        <v>104</v>
      </c>
      <c r="C325" s="1" t="s">
        <v>63</v>
      </c>
      <c r="D325" s="1" t="s">
        <v>206</v>
      </c>
      <c r="E325" s="1" t="s">
        <v>132</v>
      </c>
      <c r="F325">
        <v>62</v>
      </c>
      <c r="G325" s="2">
        <v>44241</v>
      </c>
      <c r="H325" s="4">
        <v>28984</v>
      </c>
      <c r="I325" s="5">
        <v>82568</v>
      </c>
    </row>
    <row r="326" spans="1:9" x14ac:dyDescent="0.45">
      <c r="A326" s="1" t="s">
        <v>65</v>
      </c>
      <c r="B326" s="1" t="s">
        <v>62</v>
      </c>
      <c r="C326" s="1" t="s">
        <v>63</v>
      </c>
      <c r="D326" s="1" t="s">
        <v>421</v>
      </c>
      <c r="E326" s="1" t="s">
        <v>422</v>
      </c>
      <c r="F326">
        <v>145</v>
      </c>
      <c r="G326" s="2">
        <v>44241</v>
      </c>
      <c r="H326" s="4">
        <v>7467</v>
      </c>
      <c r="I326" s="5">
        <v>34970</v>
      </c>
    </row>
    <row r="327" spans="1:9" x14ac:dyDescent="0.45">
      <c r="A327" s="1" t="s">
        <v>68</v>
      </c>
      <c r="B327" s="1" t="s">
        <v>62</v>
      </c>
      <c r="C327" s="1" t="s">
        <v>63</v>
      </c>
      <c r="D327" s="1" t="s">
        <v>260</v>
      </c>
      <c r="E327" s="1" t="s">
        <v>223</v>
      </c>
      <c r="F327">
        <v>60</v>
      </c>
      <c r="G327" s="2">
        <v>44241</v>
      </c>
      <c r="H327" s="4">
        <v>4857</v>
      </c>
      <c r="I327" s="5">
        <v>21141</v>
      </c>
    </row>
    <row r="328" spans="1:9" x14ac:dyDescent="0.45">
      <c r="A328" s="1" t="s">
        <v>98</v>
      </c>
      <c r="B328" s="1" t="s">
        <v>62</v>
      </c>
      <c r="C328" s="1" t="s">
        <v>63</v>
      </c>
      <c r="D328" s="1" t="s">
        <v>409</v>
      </c>
      <c r="E328" s="1" t="s">
        <v>402</v>
      </c>
      <c r="F328">
        <v>149</v>
      </c>
      <c r="G328" s="2">
        <v>44241</v>
      </c>
      <c r="H328" s="4">
        <v>16084</v>
      </c>
      <c r="I328" s="5">
        <v>63981</v>
      </c>
    </row>
    <row r="329" spans="1:9" x14ac:dyDescent="0.45">
      <c r="A329" s="1" t="s">
        <v>129</v>
      </c>
      <c r="B329" s="1" t="s">
        <v>871</v>
      </c>
      <c r="C329" s="1" t="s">
        <v>131</v>
      </c>
      <c r="D329" s="1" t="s">
        <v>872</v>
      </c>
      <c r="E329" s="1" t="s">
        <v>132</v>
      </c>
      <c r="F329">
        <v>18</v>
      </c>
      <c r="G329" s="2">
        <v>44241</v>
      </c>
      <c r="H329" s="4">
        <v>7917</v>
      </c>
      <c r="I329" s="5">
        <v>168096</v>
      </c>
    </row>
    <row r="330" spans="1:9" x14ac:dyDescent="0.45">
      <c r="A330" s="1" t="s">
        <v>39</v>
      </c>
      <c r="B330" s="1" t="s">
        <v>62</v>
      </c>
      <c r="C330" s="1" t="s">
        <v>63</v>
      </c>
      <c r="D330" s="1" t="s">
        <v>873</v>
      </c>
      <c r="E330" s="1" t="s">
        <v>40</v>
      </c>
      <c r="F330">
        <v>48</v>
      </c>
      <c r="G330" s="2">
        <v>44241</v>
      </c>
      <c r="H330" s="4">
        <v>22134</v>
      </c>
      <c r="I330" s="5">
        <v>107809</v>
      </c>
    </row>
    <row r="331" spans="1:9" x14ac:dyDescent="0.45">
      <c r="A331" s="1" t="s">
        <v>39</v>
      </c>
      <c r="B331" s="1" t="s">
        <v>104</v>
      </c>
      <c r="C331" s="1" t="s">
        <v>63</v>
      </c>
      <c r="D331" s="1" t="s">
        <v>873</v>
      </c>
      <c r="E331" s="1" t="s">
        <v>40</v>
      </c>
      <c r="F331">
        <v>40</v>
      </c>
      <c r="G331" s="2">
        <v>44241</v>
      </c>
      <c r="H331" s="4">
        <v>43145</v>
      </c>
      <c r="I331" s="5">
        <v>120290</v>
      </c>
    </row>
    <row r="332" spans="1:9" x14ac:dyDescent="0.45">
      <c r="A332" s="1" t="s">
        <v>129</v>
      </c>
      <c r="B332" s="1" t="s">
        <v>207</v>
      </c>
      <c r="C332" s="1" t="s">
        <v>14</v>
      </c>
      <c r="D332" s="1" t="s">
        <v>208</v>
      </c>
      <c r="E332" s="1" t="s">
        <v>132</v>
      </c>
      <c r="F332">
        <v>2</v>
      </c>
      <c r="G332" s="2">
        <v>44241</v>
      </c>
      <c r="H332" s="4">
        <v>1621</v>
      </c>
      <c r="I332" s="5">
        <v>787</v>
      </c>
    </row>
    <row r="333" spans="1:9" x14ac:dyDescent="0.45">
      <c r="A333" s="1" t="s">
        <v>129</v>
      </c>
      <c r="B333" s="1" t="s">
        <v>874</v>
      </c>
      <c r="C333" s="1" t="s">
        <v>131</v>
      </c>
      <c r="D333" s="1" t="s">
        <v>208</v>
      </c>
      <c r="E333" s="1" t="s">
        <v>132</v>
      </c>
      <c r="F333">
        <v>57</v>
      </c>
      <c r="G333" s="2">
        <v>44241</v>
      </c>
      <c r="H333" s="4">
        <v>6514</v>
      </c>
      <c r="I333" s="5">
        <v>203740</v>
      </c>
    </row>
    <row r="334" spans="1:9" x14ac:dyDescent="0.45">
      <c r="A334" s="1" t="s">
        <v>129</v>
      </c>
      <c r="B334" s="1" t="s">
        <v>211</v>
      </c>
      <c r="C334" s="1" t="s">
        <v>131</v>
      </c>
      <c r="D334" s="1" t="s">
        <v>212</v>
      </c>
      <c r="E334" s="1" t="s">
        <v>191</v>
      </c>
      <c r="F334">
        <v>392</v>
      </c>
      <c r="G334" s="2">
        <v>44241</v>
      </c>
      <c r="H334" s="4">
        <v>21308</v>
      </c>
      <c r="I334" s="5">
        <v>59646</v>
      </c>
    </row>
    <row r="335" spans="1:9" x14ac:dyDescent="0.45">
      <c r="A335" s="1" t="s">
        <v>382</v>
      </c>
      <c r="B335" s="1" t="s">
        <v>62</v>
      </c>
      <c r="C335" s="1" t="s">
        <v>63</v>
      </c>
      <c r="D335" s="1" t="s">
        <v>398</v>
      </c>
      <c r="E335" s="1" t="s">
        <v>397</v>
      </c>
      <c r="F335">
        <v>47</v>
      </c>
      <c r="G335" s="2">
        <v>44241</v>
      </c>
      <c r="H335" s="4">
        <v>1394</v>
      </c>
      <c r="I335" s="5">
        <v>5759</v>
      </c>
    </row>
    <row r="336" spans="1:9" x14ac:dyDescent="0.45">
      <c r="A336" s="1" t="s">
        <v>382</v>
      </c>
      <c r="B336" s="1" t="s">
        <v>602</v>
      </c>
      <c r="C336" s="1" t="s">
        <v>11</v>
      </c>
      <c r="D336" s="1" t="s">
        <v>398</v>
      </c>
      <c r="E336" s="1" t="s">
        <v>397</v>
      </c>
      <c r="F336">
        <v>470</v>
      </c>
      <c r="G336" s="2">
        <v>44241</v>
      </c>
      <c r="H336" s="4">
        <v>18778</v>
      </c>
      <c r="I336" s="5">
        <v>219237</v>
      </c>
    </row>
    <row r="337" spans="1:9" x14ac:dyDescent="0.45">
      <c r="A337" s="1" t="s">
        <v>382</v>
      </c>
      <c r="B337" s="1" t="s">
        <v>72</v>
      </c>
      <c r="C337" s="1" t="s">
        <v>11</v>
      </c>
      <c r="D337" s="1" t="s">
        <v>398</v>
      </c>
      <c r="E337" s="1" t="s">
        <v>397</v>
      </c>
      <c r="F337">
        <v>61</v>
      </c>
      <c r="G337" s="2">
        <v>44241</v>
      </c>
      <c r="H337" s="4">
        <v>1387</v>
      </c>
      <c r="I337" s="5">
        <v>37808</v>
      </c>
    </row>
    <row r="338" spans="1:9" x14ac:dyDescent="0.45">
      <c r="A338" s="1" t="s">
        <v>129</v>
      </c>
      <c r="B338" s="1" t="s">
        <v>136</v>
      </c>
      <c r="C338" s="1" t="s">
        <v>63</v>
      </c>
      <c r="D338" s="1" t="s">
        <v>875</v>
      </c>
      <c r="E338" s="1" t="s">
        <v>132</v>
      </c>
      <c r="F338">
        <v>186</v>
      </c>
      <c r="G338" s="2">
        <v>44241</v>
      </c>
      <c r="H338" s="4">
        <v>18860</v>
      </c>
      <c r="I338" s="5">
        <v>29484</v>
      </c>
    </row>
    <row r="339" spans="1:9" x14ac:dyDescent="0.45">
      <c r="A339" s="1" t="s">
        <v>162</v>
      </c>
      <c r="B339" s="1" t="s">
        <v>62</v>
      </c>
      <c r="C339" s="1" t="s">
        <v>63</v>
      </c>
      <c r="D339" s="1" t="s">
        <v>507</v>
      </c>
      <c r="E339" s="1" t="s">
        <v>497</v>
      </c>
      <c r="F339">
        <v>22</v>
      </c>
      <c r="G339" s="2">
        <v>44241</v>
      </c>
      <c r="H339" s="4">
        <v>2691</v>
      </c>
      <c r="I339" s="5">
        <v>10695</v>
      </c>
    </row>
    <row r="340" spans="1:9" x14ac:dyDescent="0.45">
      <c r="A340" s="1" t="s">
        <v>162</v>
      </c>
      <c r="B340" s="1" t="s">
        <v>252</v>
      </c>
      <c r="C340" s="1" t="s">
        <v>19</v>
      </c>
      <c r="D340" s="1" t="s">
        <v>507</v>
      </c>
      <c r="E340" s="1" t="s">
        <v>497</v>
      </c>
      <c r="G340" s="2"/>
      <c r="H340" s="4">
        <v>1438</v>
      </c>
      <c r="I340" s="5">
        <v>12781</v>
      </c>
    </row>
    <row r="341" spans="1:9" x14ac:dyDescent="0.45">
      <c r="A341" s="1" t="s">
        <v>162</v>
      </c>
      <c r="B341" s="1" t="s">
        <v>84</v>
      </c>
      <c r="C341" s="1" t="s">
        <v>19</v>
      </c>
      <c r="D341" s="1" t="s">
        <v>507</v>
      </c>
      <c r="E341" s="1" t="s">
        <v>497</v>
      </c>
      <c r="F341">
        <v>12</v>
      </c>
      <c r="G341" s="2">
        <v>44241</v>
      </c>
      <c r="H341" s="4">
        <v>3234</v>
      </c>
      <c r="I341" s="5">
        <v>71724</v>
      </c>
    </row>
    <row r="342" spans="1:9" x14ac:dyDescent="0.45">
      <c r="A342" s="1" t="s">
        <v>162</v>
      </c>
      <c r="B342" s="1" t="s">
        <v>240</v>
      </c>
      <c r="C342" s="1" t="s">
        <v>19</v>
      </c>
      <c r="D342" s="1" t="s">
        <v>507</v>
      </c>
      <c r="E342" s="1" t="s">
        <v>497</v>
      </c>
      <c r="F342">
        <v>22</v>
      </c>
      <c r="G342" s="2">
        <v>44241</v>
      </c>
      <c r="H342" s="4">
        <v>2971</v>
      </c>
      <c r="I342" s="5">
        <v>35551</v>
      </c>
    </row>
    <row r="343" spans="1:9" x14ac:dyDescent="0.45">
      <c r="A343" s="1" t="s">
        <v>9</v>
      </c>
      <c r="B343" s="1" t="s">
        <v>768</v>
      </c>
      <c r="C343" s="1" t="s">
        <v>14</v>
      </c>
      <c r="D343" s="1" t="s">
        <v>876</v>
      </c>
      <c r="E343" s="1" t="s">
        <v>80</v>
      </c>
      <c r="G343" s="2"/>
      <c r="H343" s="4">
        <v>1076</v>
      </c>
      <c r="I343" s="5">
        <v>50910</v>
      </c>
    </row>
    <row r="344" spans="1:9" x14ac:dyDescent="0.45">
      <c r="A344" s="1" t="s">
        <v>9</v>
      </c>
      <c r="B344" s="1" t="s">
        <v>378</v>
      </c>
      <c r="C344" s="1" t="s">
        <v>14</v>
      </c>
      <c r="D344" s="1" t="s">
        <v>876</v>
      </c>
      <c r="E344" s="1" t="s">
        <v>80</v>
      </c>
      <c r="G344" s="2"/>
      <c r="H344" s="4">
        <v>9366</v>
      </c>
      <c r="I344" s="5">
        <v>9188</v>
      </c>
    </row>
    <row r="345" spans="1:9" x14ac:dyDescent="0.45">
      <c r="A345" s="1" t="s">
        <v>68</v>
      </c>
      <c r="B345" s="1" t="s">
        <v>85</v>
      </c>
      <c r="C345" s="1" t="s">
        <v>14</v>
      </c>
      <c r="D345" s="1" t="s">
        <v>222</v>
      </c>
      <c r="E345" s="1" t="s">
        <v>223</v>
      </c>
      <c r="F345">
        <v>79</v>
      </c>
      <c r="G345" s="2">
        <v>44241</v>
      </c>
      <c r="H345" s="4">
        <v>4898</v>
      </c>
      <c r="I345" s="5">
        <v>22129</v>
      </c>
    </row>
    <row r="346" spans="1:9" x14ac:dyDescent="0.45">
      <c r="A346" s="1" t="s">
        <v>68</v>
      </c>
      <c r="B346" s="1" t="s">
        <v>280</v>
      </c>
      <c r="C346" s="1" t="s">
        <v>11</v>
      </c>
      <c r="D346" s="1" t="s">
        <v>222</v>
      </c>
      <c r="E346" s="1" t="s">
        <v>223</v>
      </c>
      <c r="F346">
        <v>203</v>
      </c>
      <c r="G346" s="2">
        <v>44241</v>
      </c>
      <c r="H346" s="4">
        <v>44602</v>
      </c>
      <c r="I346" s="5">
        <v>550200</v>
      </c>
    </row>
    <row r="347" spans="1:9" x14ac:dyDescent="0.45">
      <c r="A347" s="1" t="s">
        <v>9</v>
      </c>
      <c r="B347" s="1" t="s">
        <v>644</v>
      </c>
      <c r="C347" s="1" t="s">
        <v>14</v>
      </c>
      <c r="D347" s="1" t="s">
        <v>877</v>
      </c>
      <c r="E347" s="1" t="s">
        <v>89</v>
      </c>
      <c r="G347" s="2"/>
      <c r="H347" s="4">
        <v>5204</v>
      </c>
      <c r="I347" s="5">
        <v>87407</v>
      </c>
    </row>
    <row r="348" spans="1:9" x14ac:dyDescent="0.45">
      <c r="A348" s="1" t="s">
        <v>9</v>
      </c>
      <c r="B348" s="1" t="s">
        <v>378</v>
      </c>
      <c r="C348" s="1" t="s">
        <v>14</v>
      </c>
      <c r="D348" s="1" t="s">
        <v>877</v>
      </c>
      <c r="E348" s="1" t="s">
        <v>89</v>
      </c>
      <c r="G348" s="2"/>
      <c r="H348" s="4">
        <v>17379</v>
      </c>
      <c r="I348" s="5">
        <v>16558</v>
      </c>
    </row>
    <row r="349" spans="1:9" x14ac:dyDescent="0.45">
      <c r="A349" s="1" t="s">
        <v>15</v>
      </c>
      <c r="B349" s="1" t="s">
        <v>171</v>
      </c>
      <c r="C349" s="1" t="s">
        <v>19</v>
      </c>
      <c r="D349" s="1" t="s">
        <v>878</v>
      </c>
      <c r="E349" s="1" t="s">
        <v>181</v>
      </c>
      <c r="G349" s="2"/>
      <c r="H349" s="4">
        <v>1966</v>
      </c>
      <c r="I349" s="5">
        <v>10725</v>
      </c>
    </row>
    <row r="350" spans="1:9" x14ac:dyDescent="0.45">
      <c r="A350" s="1" t="s">
        <v>15</v>
      </c>
      <c r="B350" s="1" t="s">
        <v>879</v>
      </c>
      <c r="C350" s="1" t="s">
        <v>19</v>
      </c>
      <c r="D350" s="1" t="s">
        <v>878</v>
      </c>
      <c r="E350" s="1" t="s">
        <v>181</v>
      </c>
      <c r="G350" s="2"/>
      <c r="H350" s="4">
        <v>413</v>
      </c>
      <c r="I350" s="5">
        <v>4165</v>
      </c>
    </row>
    <row r="351" spans="1:9" x14ac:dyDescent="0.45">
      <c r="A351" s="1" t="s">
        <v>15</v>
      </c>
      <c r="B351" s="1" t="s">
        <v>240</v>
      </c>
      <c r="C351" s="1" t="s">
        <v>19</v>
      </c>
      <c r="D351" s="1" t="s">
        <v>878</v>
      </c>
      <c r="E351" s="1" t="s">
        <v>181</v>
      </c>
      <c r="G351" s="2"/>
      <c r="H351" s="4">
        <v>910</v>
      </c>
      <c r="I351" s="5">
        <v>10001</v>
      </c>
    </row>
    <row r="352" spans="1:9" x14ac:dyDescent="0.45">
      <c r="A352" s="1" t="s">
        <v>15</v>
      </c>
      <c r="B352" s="1" t="s">
        <v>880</v>
      </c>
      <c r="C352" s="1" t="s">
        <v>11</v>
      </c>
      <c r="D352" s="1" t="s">
        <v>878</v>
      </c>
      <c r="E352" s="1" t="s">
        <v>181</v>
      </c>
      <c r="G352" s="2"/>
      <c r="H352" s="4">
        <v>921</v>
      </c>
      <c r="I352" s="5">
        <v>20384</v>
      </c>
    </row>
    <row r="353" spans="1:9" x14ac:dyDescent="0.45">
      <c r="A353" s="1" t="s">
        <v>98</v>
      </c>
      <c r="B353" s="1" t="s">
        <v>411</v>
      </c>
      <c r="C353" s="1" t="s">
        <v>120</v>
      </c>
      <c r="D353" s="1" t="s">
        <v>412</v>
      </c>
      <c r="E353" s="1" t="s">
        <v>402</v>
      </c>
      <c r="F353">
        <v>87</v>
      </c>
      <c r="G353" s="2">
        <v>44241</v>
      </c>
      <c r="H353" s="4">
        <v>11526</v>
      </c>
      <c r="I353" s="5">
        <v>332019</v>
      </c>
    </row>
    <row r="354" spans="1:9" x14ac:dyDescent="0.45">
      <c r="A354" s="1" t="s">
        <v>98</v>
      </c>
      <c r="B354" s="1" t="s">
        <v>881</v>
      </c>
      <c r="C354" s="1" t="s">
        <v>19</v>
      </c>
      <c r="D354" s="1" t="s">
        <v>412</v>
      </c>
      <c r="E354" s="1" t="s">
        <v>402</v>
      </c>
      <c r="G354" s="2"/>
      <c r="H354" s="4">
        <v>1319</v>
      </c>
      <c r="I354" s="5">
        <v>29571</v>
      </c>
    </row>
    <row r="355" spans="1:9" x14ac:dyDescent="0.45">
      <c r="A355" s="1" t="s">
        <v>110</v>
      </c>
      <c r="B355" s="1" t="s">
        <v>167</v>
      </c>
      <c r="C355" s="1" t="s">
        <v>19</v>
      </c>
      <c r="D355" s="1" t="s">
        <v>229</v>
      </c>
      <c r="E355" s="1" t="s">
        <v>230</v>
      </c>
      <c r="F355">
        <v>21</v>
      </c>
      <c r="G355" s="2">
        <v>44241</v>
      </c>
      <c r="H355" s="4">
        <v>1878</v>
      </c>
      <c r="I355" s="5">
        <v>13039</v>
      </c>
    </row>
    <row r="356" spans="1:9" x14ac:dyDescent="0.45">
      <c r="A356" s="1" t="s">
        <v>98</v>
      </c>
      <c r="B356" s="1" t="s">
        <v>198</v>
      </c>
      <c r="C356" s="1" t="s">
        <v>19</v>
      </c>
      <c r="D356" s="1" t="s">
        <v>546</v>
      </c>
      <c r="E356" s="1" t="s">
        <v>545</v>
      </c>
      <c r="G356" s="2"/>
      <c r="H356" s="4">
        <v>8834</v>
      </c>
      <c r="I356" s="5">
        <v>154907</v>
      </c>
    </row>
    <row r="357" spans="1:9" x14ac:dyDescent="0.45">
      <c r="A357" s="1" t="s">
        <v>98</v>
      </c>
      <c r="B357" s="1" t="s">
        <v>124</v>
      </c>
      <c r="C357" s="1" t="s">
        <v>120</v>
      </c>
      <c r="D357" s="1" t="s">
        <v>546</v>
      </c>
      <c r="E357" s="1" t="s">
        <v>545</v>
      </c>
      <c r="F357">
        <v>36</v>
      </c>
      <c r="G357" s="2">
        <v>44241</v>
      </c>
      <c r="H357" s="4">
        <v>5411</v>
      </c>
      <c r="I357" s="5">
        <v>83592</v>
      </c>
    </row>
    <row r="358" spans="1:9" x14ac:dyDescent="0.45">
      <c r="A358" s="1" t="s">
        <v>98</v>
      </c>
      <c r="B358" s="1" t="s">
        <v>146</v>
      </c>
      <c r="C358" s="1" t="s">
        <v>19</v>
      </c>
      <c r="D358" s="1" t="s">
        <v>546</v>
      </c>
      <c r="E358" s="1" t="s">
        <v>545</v>
      </c>
      <c r="F358">
        <v>32</v>
      </c>
      <c r="G358" s="2">
        <v>44241</v>
      </c>
      <c r="H358" s="4">
        <v>5641</v>
      </c>
      <c r="I358" s="5">
        <v>153798</v>
      </c>
    </row>
    <row r="359" spans="1:9" x14ac:dyDescent="0.45">
      <c r="A359" s="1" t="s">
        <v>98</v>
      </c>
      <c r="B359" s="1" t="s">
        <v>240</v>
      </c>
      <c r="C359" s="1" t="s">
        <v>19</v>
      </c>
      <c r="D359" s="1" t="s">
        <v>546</v>
      </c>
      <c r="E359" s="1" t="s">
        <v>545</v>
      </c>
      <c r="F359">
        <v>27</v>
      </c>
      <c r="G359" s="2">
        <v>44241</v>
      </c>
      <c r="H359" s="4">
        <v>6083</v>
      </c>
      <c r="I359" s="5">
        <v>72885</v>
      </c>
    </row>
    <row r="360" spans="1:9" x14ac:dyDescent="0.45">
      <c r="A360" s="1" t="s">
        <v>98</v>
      </c>
      <c r="B360" s="1" t="s">
        <v>198</v>
      </c>
      <c r="C360" s="1" t="s">
        <v>19</v>
      </c>
      <c r="D360" s="1" t="s">
        <v>547</v>
      </c>
      <c r="E360" s="1" t="s">
        <v>545</v>
      </c>
      <c r="G360" s="2"/>
      <c r="H360" s="4">
        <v>8834</v>
      </c>
      <c r="I360" s="5">
        <v>154907</v>
      </c>
    </row>
    <row r="361" spans="1:9" x14ac:dyDescent="0.45">
      <c r="A361" s="1" t="s">
        <v>15</v>
      </c>
      <c r="B361" s="1" t="s">
        <v>232</v>
      </c>
      <c r="C361" s="1" t="s">
        <v>11</v>
      </c>
      <c r="D361" s="1" t="s">
        <v>233</v>
      </c>
      <c r="E361" s="1" t="s">
        <v>17</v>
      </c>
      <c r="F361">
        <v>48</v>
      </c>
      <c r="G361" s="2">
        <v>44241</v>
      </c>
      <c r="H361" s="4">
        <v>7601</v>
      </c>
      <c r="I361" s="5">
        <v>248952</v>
      </c>
    </row>
    <row r="362" spans="1:9" x14ac:dyDescent="0.45">
      <c r="A362" s="1" t="s">
        <v>15</v>
      </c>
      <c r="B362" s="1" t="s">
        <v>192</v>
      </c>
      <c r="C362" s="1" t="s">
        <v>131</v>
      </c>
      <c r="D362" s="1" t="s">
        <v>882</v>
      </c>
      <c r="E362" s="1" t="s">
        <v>17</v>
      </c>
      <c r="F362">
        <v>52</v>
      </c>
      <c r="G362" s="2">
        <v>44241</v>
      </c>
      <c r="H362" s="4">
        <v>8433</v>
      </c>
      <c r="I362" s="5">
        <v>67163</v>
      </c>
    </row>
    <row r="363" spans="1:9" x14ac:dyDescent="0.45">
      <c r="A363" s="1" t="s">
        <v>65</v>
      </c>
      <c r="B363" s="1" t="s">
        <v>198</v>
      </c>
      <c r="C363" s="1" t="s">
        <v>19</v>
      </c>
      <c r="D363" s="1" t="s">
        <v>400</v>
      </c>
      <c r="E363" s="1" t="s">
        <v>399</v>
      </c>
      <c r="G363" s="2"/>
      <c r="H363" s="4">
        <v>3496</v>
      </c>
      <c r="I363" s="5">
        <v>61484</v>
      </c>
    </row>
    <row r="364" spans="1:9" x14ac:dyDescent="0.45">
      <c r="A364" s="1" t="s">
        <v>65</v>
      </c>
      <c r="B364" s="1" t="s">
        <v>167</v>
      </c>
      <c r="C364" s="1" t="s">
        <v>19</v>
      </c>
      <c r="D364" s="1" t="s">
        <v>400</v>
      </c>
      <c r="E364" s="1" t="s">
        <v>399</v>
      </c>
      <c r="F364">
        <v>18</v>
      </c>
      <c r="G364" s="2">
        <v>44241</v>
      </c>
      <c r="H364" s="4">
        <v>3938</v>
      </c>
      <c r="I364" s="5">
        <v>29915</v>
      </c>
    </row>
    <row r="365" spans="1:9" x14ac:dyDescent="0.45">
      <c r="A365" s="1" t="s">
        <v>15</v>
      </c>
      <c r="B365" s="1" t="s">
        <v>78</v>
      </c>
      <c r="C365" s="1" t="s">
        <v>19</v>
      </c>
      <c r="D365" s="1" t="s">
        <v>883</v>
      </c>
      <c r="E365" s="1" t="s">
        <v>17</v>
      </c>
      <c r="F365">
        <v>18</v>
      </c>
      <c r="G365" s="2">
        <v>44241</v>
      </c>
      <c r="H365" s="4">
        <v>7240</v>
      </c>
      <c r="I365" s="5">
        <v>166111</v>
      </c>
    </row>
    <row r="366" spans="1:9" x14ac:dyDescent="0.45">
      <c r="A366" s="1" t="s">
        <v>65</v>
      </c>
      <c r="B366" s="1" t="s">
        <v>198</v>
      </c>
      <c r="C366" s="1" t="s">
        <v>19</v>
      </c>
      <c r="D366" s="1" t="s">
        <v>884</v>
      </c>
      <c r="E366" s="1" t="s">
        <v>399</v>
      </c>
      <c r="G366" s="2"/>
      <c r="H366" s="4">
        <v>3496</v>
      </c>
      <c r="I366" s="5">
        <v>61484</v>
      </c>
    </row>
    <row r="367" spans="1:9" x14ac:dyDescent="0.45">
      <c r="A367" s="1" t="s">
        <v>15</v>
      </c>
      <c r="B367" s="1" t="s">
        <v>885</v>
      </c>
      <c r="C367" s="1" t="s">
        <v>14</v>
      </c>
      <c r="D367" s="1" t="s">
        <v>886</v>
      </c>
      <c r="E367" s="1" t="s">
        <v>17</v>
      </c>
      <c r="F367">
        <v>21</v>
      </c>
      <c r="G367" s="2">
        <v>44241</v>
      </c>
      <c r="H367" s="4">
        <v>6777</v>
      </c>
      <c r="I367" s="5">
        <v>103005</v>
      </c>
    </row>
    <row r="368" spans="1:9" x14ac:dyDescent="0.45">
      <c r="A368" s="1" t="s">
        <v>65</v>
      </c>
      <c r="B368" s="1" t="s">
        <v>198</v>
      </c>
      <c r="C368" s="1" t="s">
        <v>19</v>
      </c>
      <c r="D368" s="1" t="s">
        <v>887</v>
      </c>
      <c r="E368" s="1" t="s">
        <v>399</v>
      </c>
      <c r="G368" s="2"/>
      <c r="H368" s="4">
        <v>3496</v>
      </c>
      <c r="I368" s="5">
        <v>61484</v>
      </c>
    </row>
    <row r="369" spans="1:9" x14ac:dyDescent="0.45">
      <c r="A369" s="1" t="s">
        <v>15</v>
      </c>
      <c r="B369" s="1" t="s">
        <v>224</v>
      </c>
      <c r="C369" s="1" t="s">
        <v>11</v>
      </c>
      <c r="D369" s="1" t="s">
        <v>888</v>
      </c>
      <c r="E369" s="1" t="s">
        <v>17</v>
      </c>
      <c r="F369">
        <v>80</v>
      </c>
      <c r="G369" s="2">
        <v>44241</v>
      </c>
      <c r="H369" s="4">
        <v>24552</v>
      </c>
      <c r="I369" s="5">
        <v>393323</v>
      </c>
    </row>
    <row r="370" spans="1:9" x14ac:dyDescent="0.45">
      <c r="A370" s="1" t="s">
        <v>29</v>
      </c>
      <c r="B370" s="1" t="s">
        <v>198</v>
      </c>
      <c r="C370" s="1" t="s">
        <v>19</v>
      </c>
      <c r="D370" s="1" t="s">
        <v>322</v>
      </c>
      <c r="E370" s="1" t="s">
        <v>60</v>
      </c>
      <c r="F370">
        <v>22</v>
      </c>
      <c r="G370" s="2">
        <v>44241</v>
      </c>
      <c r="H370" s="4">
        <v>17998</v>
      </c>
      <c r="I370" s="5">
        <v>307014</v>
      </c>
    </row>
    <row r="371" spans="1:9" x14ac:dyDescent="0.45">
      <c r="A371" s="1" t="s">
        <v>29</v>
      </c>
      <c r="B371" s="1" t="s">
        <v>252</v>
      </c>
      <c r="C371" s="1" t="s">
        <v>19</v>
      </c>
      <c r="D371" s="1" t="s">
        <v>322</v>
      </c>
      <c r="E371" s="1" t="s">
        <v>60</v>
      </c>
      <c r="G371" s="2"/>
      <c r="H371" s="4">
        <v>9421</v>
      </c>
      <c r="I371" s="5">
        <v>86431</v>
      </c>
    </row>
    <row r="372" spans="1:9" x14ac:dyDescent="0.45">
      <c r="A372" s="1" t="s">
        <v>29</v>
      </c>
      <c r="B372" s="1" t="s">
        <v>84</v>
      </c>
      <c r="C372" s="1" t="s">
        <v>19</v>
      </c>
      <c r="D372" s="1" t="s">
        <v>322</v>
      </c>
      <c r="E372" s="1" t="s">
        <v>60</v>
      </c>
      <c r="F372">
        <v>1</v>
      </c>
      <c r="G372" s="2">
        <v>44241</v>
      </c>
      <c r="H372" s="4">
        <v>11552</v>
      </c>
      <c r="I372" s="5">
        <v>259538</v>
      </c>
    </row>
    <row r="373" spans="1:9" x14ac:dyDescent="0.45">
      <c r="A373" s="1" t="s">
        <v>29</v>
      </c>
      <c r="B373" s="1" t="s">
        <v>56</v>
      </c>
      <c r="C373" s="1" t="s">
        <v>14</v>
      </c>
      <c r="D373" s="1" t="s">
        <v>322</v>
      </c>
      <c r="E373" s="1" t="s">
        <v>60</v>
      </c>
      <c r="F373">
        <v>517</v>
      </c>
      <c r="G373" s="2">
        <v>44241</v>
      </c>
      <c r="H373" s="4">
        <v>59787</v>
      </c>
      <c r="I373" s="5">
        <v>114857</v>
      </c>
    </row>
    <row r="374" spans="1:9" x14ac:dyDescent="0.45">
      <c r="A374" s="1" t="s">
        <v>29</v>
      </c>
      <c r="B374" s="1" t="s">
        <v>198</v>
      </c>
      <c r="C374" s="1" t="s">
        <v>19</v>
      </c>
      <c r="D374" s="1" t="s">
        <v>329</v>
      </c>
      <c r="E374" s="1" t="s">
        <v>60</v>
      </c>
      <c r="F374">
        <v>13</v>
      </c>
      <c r="G374" s="2">
        <v>44241</v>
      </c>
      <c r="H374" s="4">
        <v>17998</v>
      </c>
      <c r="I374" s="5">
        <v>307014</v>
      </c>
    </row>
    <row r="375" spans="1:9" x14ac:dyDescent="0.45">
      <c r="A375" s="1" t="s">
        <v>15</v>
      </c>
      <c r="B375" s="1" t="s">
        <v>240</v>
      </c>
      <c r="C375" s="1" t="s">
        <v>19</v>
      </c>
      <c r="D375" s="1" t="s">
        <v>241</v>
      </c>
      <c r="E375" s="1" t="s">
        <v>17</v>
      </c>
      <c r="F375">
        <v>21</v>
      </c>
      <c r="G375" s="2">
        <v>44241</v>
      </c>
      <c r="H375" s="4">
        <v>13266</v>
      </c>
      <c r="I375" s="5">
        <v>159655</v>
      </c>
    </row>
    <row r="376" spans="1:9" x14ac:dyDescent="0.45">
      <c r="A376" s="1" t="s">
        <v>29</v>
      </c>
      <c r="B376" s="1" t="s">
        <v>198</v>
      </c>
      <c r="C376" s="1" t="s">
        <v>19</v>
      </c>
      <c r="D376" s="1" t="s">
        <v>296</v>
      </c>
      <c r="E376" s="1" t="s">
        <v>60</v>
      </c>
      <c r="F376">
        <v>3</v>
      </c>
      <c r="G376" s="2">
        <v>44241</v>
      </c>
      <c r="H376" s="4">
        <v>17998</v>
      </c>
      <c r="I376" s="5">
        <v>307014</v>
      </c>
    </row>
    <row r="377" spans="1:9" x14ac:dyDescent="0.45">
      <c r="A377" s="1" t="s">
        <v>29</v>
      </c>
      <c r="B377" s="1" t="s">
        <v>158</v>
      </c>
      <c r="C377" s="1" t="s">
        <v>131</v>
      </c>
      <c r="D377" s="1" t="s">
        <v>296</v>
      </c>
      <c r="E377" s="1" t="s">
        <v>60</v>
      </c>
      <c r="F377">
        <v>169</v>
      </c>
      <c r="G377" s="2">
        <v>44241</v>
      </c>
      <c r="H377" s="4">
        <v>44604</v>
      </c>
      <c r="I377" s="5">
        <v>100306</v>
      </c>
    </row>
    <row r="378" spans="1:9" x14ac:dyDescent="0.45">
      <c r="A378" s="1" t="s">
        <v>29</v>
      </c>
      <c r="B378" s="1" t="s">
        <v>43</v>
      </c>
      <c r="C378" s="1" t="s">
        <v>11</v>
      </c>
      <c r="D378" s="1" t="s">
        <v>296</v>
      </c>
      <c r="E378" s="1" t="s">
        <v>60</v>
      </c>
      <c r="F378">
        <v>21</v>
      </c>
      <c r="G378" s="2">
        <v>44241</v>
      </c>
      <c r="H378" s="4">
        <v>12008</v>
      </c>
      <c r="I378" s="5">
        <v>63265</v>
      </c>
    </row>
    <row r="379" spans="1:9" x14ac:dyDescent="0.45">
      <c r="A379" s="1" t="s">
        <v>15</v>
      </c>
      <c r="B379" s="1" t="s">
        <v>185</v>
      </c>
      <c r="C379" s="1" t="s">
        <v>19</v>
      </c>
      <c r="D379" s="1" t="s">
        <v>189</v>
      </c>
      <c r="E379" s="1" t="s">
        <v>17</v>
      </c>
      <c r="F379">
        <v>21</v>
      </c>
      <c r="G379" s="2">
        <v>44241</v>
      </c>
      <c r="H379" s="4">
        <v>21292</v>
      </c>
      <c r="I379" s="5">
        <v>371155</v>
      </c>
    </row>
    <row r="380" spans="1:9" x14ac:dyDescent="0.45">
      <c r="A380" s="1" t="s">
        <v>98</v>
      </c>
      <c r="B380" s="1" t="s">
        <v>198</v>
      </c>
      <c r="C380" s="1" t="s">
        <v>19</v>
      </c>
      <c r="D380" s="1" t="s">
        <v>319</v>
      </c>
      <c r="E380" s="1" t="s">
        <v>60</v>
      </c>
      <c r="G380" s="2"/>
      <c r="H380" s="4">
        <v>17998</v>
      </c>
      <c r="I380" s="5">
        <v>307014</v>
      </c>
    </row>
    <row r="381" spans="1:9" x14ac:dyDescent="0.45">
      <c r="A381" s="1" t="s">
        <v>98</v>
      </c>
      <c r="B381" s="1" t="s">
        <v>61</v>
      </c>
      <c r="C381" s="1" t="s">
        <v>11</v>
      </c>
      <c r="D381" s="1" t="s">
        <v>319</v>
      </c>
      <c r="E381" s="1" t="s">
        <v>60</v>
      </c>
      <c r="F381">
        <v>26</v>
      </c>
      <c r="G381" s="2">
        <v>44241</v>
      </c>
      <c r="H381" s="4">
        <v>21798</v>
      </c>
      <c r="I381" s="5">
        <v>1006091</v>
      </c>
    </row>
    <row r="382" spans="1:9" x14ac:dyDescent="0.45">
      <c r="A382" s="1" t="s">
        <v>15</v>
      </c>
      <c r="B382" s="1" t="s">
        <v>104</v>
      </c>
      <c r="C382" s="1" t="s">
        <v>63</v>
      </c>
      <c r="D382" s="1" t="s">
        <v>889</v>
      </c>
      <c r="E382" s="1" t="s">
        <v>17</v>
      </c>
      <c r="F382">
        <v>73</v>
      </c>
      <c r="G382" s="2">
        <v>44241</v>
      </c>
      <c r="H382" s="4">
        <v>34783</v>
      </c>
      <c r="I382" s="5">
        <v>78408</v>
      </c>
    </row>
    <row r="383" spans="1:9" x14ac:dyDescent="0.45">
      <c r="A383" s="1" t="s">
        <v>15</v>
      </c>
      <c r="B383" s="1" t="s">
        <v>27</v>
      </c>
      <c r="C383" s="1" t="s">
        <v>11</v>
      </c>
      <c r="D383" s="1" t="s">
        <v>890</v>
      </c>
      <c r="E383" s="1" t="s">
        <v>17</v>
      </c>
      <c r="F383">
        <v>153</v>
      </c>
      <c r="G383" s="2">
        <v>44241</v>
      </c>
      <c r="H383" s="4">
        <v>21819</v>
      </c>
      <c r="I383" s="5">
        <v>69063</v>
      </c>
    </row>
    <row r="384" spans="1:9" x14ac:dyDescent="0.45">
      <c r="A384" s="1" t="s">
        <v>15</v>
      </c>
      <c r="B384" s="1" t="s">
        <v>176</v>
      </c>
      <c r="C384" s="1" t="s">
        <v>19</v>
      </c>
      <c r="D384" s="1" t="s">
        <v>180</v>
      </c>
      <c r="E384" s="1" t="s">
        <v>181</v>
      </c>
      <c r="F384">
        <v>20</v>
      </c>
      <c r="G384" s="2">
        <v>44241</v>
      </c>
      <c r="H384" s="4">
        <v>1164</v>
      </c>
      <c r="I384" s="5">
        <v>9529</v>
      </c>
    </row>
    <row r="385" spans="1:9" x14ac:dyDescent="0.45">
      <c r="A385" s="1" t="s">
        <v>15</v>
      </c>
      <c r="B385" s="1" t="s">
        <v>85</v>
      </c>
      <c r="C385" s="1" t="s">
        <v>14</v>
      </c>
      <c r="D385" s="1" t="s">
        <v>180</v>
      </c>
      <c r="E385" s="1" t="s">
        <v>181</v>
      </c>
      <c r="F385">
        <v>65</v>
      </c>
      <c r="G385" s="2">
        <v>44241</v>
      </c>
      <c r="H385" s="4">
        <v>2577</v>
      </c>
      <c r="I385" s="5">
        <v>12240</v>
      </c>
    </row>
    <row r="386" spans="1:9" x14ac:dyDescent="0.45">
      <c r="A386" s="1" t="s">
        <v>15</v>
      </c>
      <c r="B386" s="1" t="s">
        <v>109</v>
      </c>
      <c r="C386" s="1" t="s">
        <v>14</v>
      </c>
      <c r="D386" s="1" t="s">
        <v>180</v>
      </c>
      <c r="E386" s="1" t="s">
        <v>181</v>
      </c>
      <c r="F386">
        <v>85</v>
      </c>
      <c r="G386" s="2">
        <v>44241</v>
      </c>
      <c r="H386" s="4">
        <v>2991</v>
      </c>
      <c r="I386" s="5">
        <v>9932</v>
      </c>
    </row>
    <row r="387" spans="1:9" x14ac:dyDescent="0.45">
      <c r="A387" s="1" t="s">
        <v>98</v>
      </c>
      <c r="B387" s="1" t="s">
        <v>198</v>
      </c>
      <c r="C387" s="1" t="s">
        <v>19</v>
      </c>
      <c r="D387" s="1" t="s">
        <v>320</v>
      </c>
      <c r="E387" s="1" t="s">
        <v>60</v>
      </c>
      <c r="G387" s="2"/>
      <c r="H387" s="4">
        <v>17998</v>
      </c>
      <c r="I387" s="5">
        <v>307014</v>
      </c>
    </row>
    <row r="388" spans="1:9" x14ac:dyDescent="0.45">
      <c r="A388" s="1" t="s">
        <v>98</v>
      </c>
      <c r="B388" s="1" t="s">
        <v>150</v>
      </c>
      <c r="C388" s="1" t="s">
        <v>14</v>
      </c>
      <c r="D388" s="1" t="s">
        <v>320</v>
      </c>
      <c r="E388" s="1" t="s">
        <v>60</v>
      </c>
      <c r="F388">
        <v>23</v>
      </c>
      <c r="G388" s="2">
        <v>44241</v>
      </c>
      <c r="H388" s="4">
        <v>17933</v>
      </c>
      <c r="I388" s="5">
        <v>282438</v>
      </c>
    </row>
    <row r="389" spans="1:9" x14ac:dyDescent="0.45">
      <c r="A389" s="1" t="s">
        <v>15</v>
      </c>
      <c r="B389" s="1" t="s">
        <v>32</v>
      </c>
      <c r="C389" s="1" t="s">
        <v>11</v>
      </c>
      <c r="D389" s="1" t="s">
        <v>248</v>
      </c>
      <c r="E389" s="1" t="s">
        <v>181</v>
      </c>
      <c r="F389">
        <v>191</v>
      </c>
      <c r="G389" s="2">
        <v>44241</v>
      </c>
      <c r="H389" s="4">
        <v>5601</v>
      </c>
      <c r="I389" s="5">
        <v>45111</v>
      </c>
    </row>
    <row r="390" spans="1:9" x14ac:dyDescent="0.45">
      <c r="A390" s="1" t="s">
        <v>98</v>
      </c>
      <c r="B390" s="1" t="s">
        <v>198</v>
      </c>
      <c r="C390" s="1" t="s">
        <v>19</v>
      </c>
      <c r="D390" s="1" t="s">
        <v>321</v>
      </c>
      <c r="E390" s="1" t="s">
        <v>60</v>
      </c>
      <c r="G390" s="2"/>
      <c r="H390" s="4">
        <v>17998</v>
      </c>
      <c r="I390" s="5">
        <v>307014</v>
      </c>
    </row>
    <row r="391" spans="1:9" x14ac:dyDescent="0.45">
      <c r="A391" s="1" t="s">
        <v>98</v>
      </c>
      <c r="B391" s="1" t="s">
        <v>240</v>
      </c>
      <c r="C391" s="1" t="s">
        <v>19</v>
      </c>
      <c r="D391" s="1" t="s">
        <v>321</v>
      </c>
      <c r="E391" s="1" t="s">
        <v>60</v>
      </c>
      <c r="F391">
        <v>40</v>
      </c>
      <c r="G391" s="2">
        <v>44241</v>
      </c>
      <c r="H391" s="4">
        <v>14667</v>
      </c>
      <c r="I391" s="5">
        <v>173482</v>
      </c>
    </row>
    <row r="392" spans="1:9" x14ac:dyDescent="0.45">
      <c r="A392" s="1" t="s">
        <v>15</v>
      </c>
      <c r="B392" s="1" t="s">
        <v>10</v>
      </c>
      <c r="C392" s="1" t="s">
        <v>11</v>
      </c>
      <c r="D392" s="1" t="s">
        <v>16</v>
      </c>
      <c r="E392" s="1" t="s">
        <v>17</v>
      </c>
      <c r="F392">
        <v>129</v>
      </c>
      <c r="G392" s="2">
        <v>44241</v>
      </c>
      <c r="H392" s="4">
        <v>36605</v>
      </c>
      <c r="I392" s="5">
        <v>385777</v>
      </c>
    </row>
    <row r="393" spans="1:9" x14ac:dyDescent="0.45">
      <c r="A393" s="1" t="s">
        <v>29</v>
      </c>
      <c r="B393" s="1" t="s">
        <v>198</v>
      </c>
      <c r="C393" s="1" t="s">
        <v>19</v>
      </c>
      <c r="D393" s="1" t="s">
        <v>891</v>
      </c>
      <c r="E393" s="1" t="s">
        <v>60</v>
      </c>
      <c r="G393" s="2"/>
      <c r="H393" s="4">
        <v>17998</v>
      </c>
      <c r="I393" s="5">
        <v>307014</v>
      </c>
    </row>
    <row r="394" spans="1:9" x14ac:dyDescent="0.45">
      <c r="A394" s="1" t="s">
        <v>98</v>
      </c>
      <c r="B394" s="1" t="s">
        <v>198</v>
      </c>
      <c r="C394" s="1" t="s">
        <v>19</v>
      </c>
      <c r="D394" s="1" t="s">
        <v>324</v>
      </c>
      <c r="E394" s="1" t="s">
        <v>60</v>
      </c>
      <c r="G394" s="2"/>
      <c r="H394" s="4">
        <v>17998</v>
      </c>
      <c r="I394" s="5">
        <v>307014</v>
      </c>
    </row>
    <row r="395" spans="1:9" x14ac:dyDescent="0.45">
      <c r="A395" s="1" t="s">
        <v>98</v>
      </c>
      <c r="B395" s="1" t="s">
        <v>79</v>
      </c>
      <c r="C395" s="1" t="s">
        <v>63</v>
      </c>
      <c r="D395" s="1" t="s">
        <v>324</v>
      </c>
      <c r="E395" s="1" t="s">
        <v>60</v>
      </c>
      <c r="F395">
        <v>106</v>
      </c>
      <c r="G395" s="2">
        <v>44241</v>
      </c>
      <c r="H395" s="4">
        <v>41482</v>
      </c>
      <c r="I395" s="5">
        <v>64551</v>
      </c>
    </row>
    <row r="396" spans="1:9" x14ac:dyDescent="0.45">
      <c r="A396" s="1" t="s">
        <v>110</v>
      </c>
      <c r="B396" s="1" t="s">
        <v>264</v>
      </c>
      <c r="C396" s="1" t="s">
        <v>11</v>
      </c>
      <c r="D396" s="1" t="s">
        <v>892</v>
      </c>
      <c r="E396" s="1" t="s">
        <v>250</v>
      </c>
      <c r="F396">
        <v>119</v>
      </c>
      <c r="G396" s="2">
        <v>44241</v>
      </c>
      <c r="H396" s="4">
        <v>73679</v>
      </c>
      <c r="I396" s="5">
        <v>1038273</v>
      </c>
    </row>
    <row r="397" spans="1:9" x14ac:dyDescent="0.45">
      <c r="A397" s="1" t="s">
        <v>110</v>
      </c>
      <c r="B397" s="1" t="s">
        <v>403</v>
      </c>
      <c r="C397" s="1" t="s">
        <v>19</v>
      </c>
      <c r="D397" s="1" t="s">
        <v>249</v>
      </c>
      <c r="E397" s="1" t="s">
        <v>250</v>
      </c>
      <c r="G397" s="2"/>
      <c r="H397" s="4">
        <v>8897</v>
      </c>
      <c r="I397" s="5">
        <v>125811</v>
      </c>
    </row>
    <row r="398" spans="1:9" x14ac:dyDescent="0.45">
      <c r="A398" s="1" t="s">
        <v>110</v>
      </c>
      <c r="B398" s="1" t="s">
        <v>18</v>
      </c>
      <c r="C398" s="1" t="s">
        <v>19</v>
      </c>
      <c r="D398" s="1" t="s">
        <v>249</v>
      </c>
      <c r="E398" s="1" t="s">
        <v>250</v>
      </c>
      <c r="G398" s="2"/>
      <c r="H398" s="4">
        <v>11887</v>
      </c>
      <c r="I398" s="5">
        <v>162433</v>
      </c>
    </row>
    <row r="399" spans="1:9" x14ac:dyDescent="0.45">
      <c r="A399" s="1" t="s">
        <v>29</v>
      </c>
      <c r="B399" s="1" t="s">
        <v>198</v>
      </c>
      <c r="C399" s="1" t="s">
        <v>19</v>
      </c>
      <c r="D399" s="1" t="s">
        <v>893</v>
      </c>
      <c r="E399" s="1" t="s">
        <v>60</v>
      </c>
      <c r="G399" s="2"/>
      <c r="H399" s="4">
        <v>17998</v>
      </c>
      <c r="I399" s="5">
        <v>307014</v>
      </c>
    </row>
    <row r="400" spans="1:9" x14ac:dyDescent="0.45">
      <c r="A400" s="1" t="s">
        <v>29</v>
      </c>
      <c r="B400" s="1" t="s">
        <v>209</v>
      </c>
      <c r="C400" s="1" t="s">
        <v>11</v>
      </c>
      <c r="D400" s="1" t="s">
        <v>893</v>
      </c>
      <c r="E400" s="1" t="s">
        <v>60</v>
      </c>
      <c r="F400">
        <v>37</v>
      </c>
      <c r="G400" s="2">
        <v>44241</v>
      </c>
      <c r="H400" s="4">
        <v>39653</v>
      </c>
      <c r="I400" s="5">
        <v>926815</v>
      </c>
    </row>
    <row r="401" spans="1:9" x14ac:dyDescent="0.45">
      <c r="A401" s="1" t="s">
        <v>110</v>
      </c>
      <c r="B401" s="1" t="s">
        <v>158</v>
      </c>
      <c r="C401" s="1" t="s">
        <v>131</v>
      </c>
      <c r="D401" s="1" t="s">
        <v>894</v>
      </c>
      <c r="E401" s="1" t="s">
        <v>250</v>
      </c>
      <c r="G401" s="2"/>
      <c r="H401" s="4">
        <v>15729</v>
      </c>
      <c r="I401" s="5">
        <v>39618</v>
      </c>
    </row>
    <row r="402" spans="1:9" x14ac:dyDescent="0.45">
      <c r="A402" s="1" t="s">
        <v>110</v>
      </c>
      <c r="B402" s="1" t="s">
        <v>895</v>
      </c>
      <c r="C402" s="1" t="s">
        <v>14</v>
      </c>
      <c r="D402" s="1" t="s">
        <v>894</v>
      </c>
      <c r="E402" s="1" t="s">
        <v>250</v>
      </c>
      <c r="G402" s="2"/>
      <c r="H402" s="4">
        <v>3234</v>
      </c>
      <c r="I402" s="5">
        <v>93376</v>
      </c>
    </row>
    <row r="403" spans="1:9" x14ac:dyDescent="0.45">
      <c r="A403" s="1" t="s">
        <v>29</v>
      </c>
      <c r="B403" s="1" t="s">
        <v>198</v>
      </c>
      <c r="C403" s="1" t="s">
        <v>19</v>
      </c>
      <c r="D403" s="1" t="s">
        <v>896</v>
      </c>
      <c r="E403" s="1" t="s">
        <v>60</v>
      </c>
      <c r="G403" s="2"/>
      <c r="H403" s="4">
        <v>17998</v>
      </c>
      <c r="I403" s="5">
        <v>307014</v>
      </c>
    </row>
    <row r="404" spans="1:9" x14ac:dyDescent="0.45">
      <c r="A404" s="1" t="s">
        <v>29</v>
      </c>
      <c r="B404" s="1" t="s">
        <v>198</v>
      </c>
      <c r="C404" s="1" t="s">
        <v>19</v>
      </c>
      <c r="D404" s="1" t="s">
        <v>202</v>
      </c>
      <c r="E404" s="1" t="s">
        <v>60</v>
      </c>
      <c r="G404" s="2"/>
      <c r="H404" s="4">
        <v>17998</v>
      </c>
      <c r="I404" s="5">
        <v>307014</v>
      </c>
    </row>
    <row r="405" spans="1:9" x14ac:dyDescent="0.45">
      <c r="A405" s="1" t="s">
        <v>29</v>
      </c>
      <c r="B405" s="1" t="s">
        <v>198</v>
      </c>
      <c r="C405" s="1" t="s">
        <v>19</v>
      </c>
      <c r="D405" s="1" t="s">
        <v>897</v>
      </c>
      <c r="E405" s="1" t="s">
        <v>60</v>
      </c>
      <c r="G405" s="2"/>
      <c r="H405" s="4">
        <v>17998</v>
      </c>
      <c r="I405" s="5">
        <v>307014</v>
      </c>
    </row>
    <row r="406" spans="1:9" x14ac:dyDescent="0.45">
      <c r="A406" s="1" t="s">
        <v>110</v>
      </c>
      <c r="B406" s="1" t="s">
        <v>252</v>
      </c>
      <c r="C406" s="1" t="s">
        <v>19</v>
      </c>
      <c r="D406" s="1" t="s">
        <v>253</v>
      </c>
      <c r="E406" s="1" t="s">
        <v>250</v>
      </c>
      <c r="F406">
        <v>24</v>
      </c>
      <c r="G406" s="2">
        <v>44241</v>
      </c>
      <c r="H406" s="4">
        <v>3226</v>
      </c>
      <c r="I406" s="5">
        <v>28328</v>
      </c>
    </row>
    <row r="407" spans="1:9" x14ac:dyDescent="0.45">
      <c r="A407" s="1" t="s">
        <v>110</v>
      </c>
      <c r="B407" s="1" t="s">
        <v>158</v>
      </c>
      <c r="C407" s="1" t="s">
        <v>131</v>
      </c>
      <c r="D407" s="1" t="s">
        <v>253</v>
      </c>
      <c r="E407" s="1" t="s">
        <v>250</v>
      </c>
      <c r="G407" s="2"/>
      <c r="H407" s="4">
        <v>15729</v>
      </c>
      <c r="I407" s="5">
        <v>39618</v>
      </c>
    </row>
    <row r="408" spans="1:9" x14ac:dyDescent="0.45">
      <c r="A408" s="1" t="s">
        <v>110</v>
      </c>
      <c r="B408" s="1" t="s">
        <v>104</v>
      </c>
      <c r="C408" s="1" t="s">
        <v>63</v>
      </c>
      <c r="D408" s="1" t="s">
        <v>254</v>
      </c>
      <c r="E408" s="1" t="s">
        <v>250</v>
      </c>
      <c r="F408">
        <v>60</v>
      </c>
      <c r="G408" s="2">
        <v>44241</v>
      </c>
      <c r="H408" s="4">
        <v>27580</v>
      </c>
      <c r="I408" s="5">
        <v>60072</v>
      </c>
    </row>
    <row r="409" spans="1:9" x14ac:dyDescent="0.45">
      <c r="A409" s="1" t="s">
        <v>110</v>
      </c>
      <c r="B409" s="1" t="s">
        <v>18</v>
      </c>
      <c r="C409" s="1" t="s">
        <v>19</v>
      </c>
      <c r="D409" s="1" t="s">
        <v>254</v>
      </c>
      <c r="E409" s="1" t="s">
        <v>250</v>
      </c>
      <c r="F409">
        <v>24</v>
      </c>
      <c r="G409" s="2">
        <v>44241</v>
      </c>
      <c r="H409" s="4">
        <v>11887</v>
      </c>
      <c r="I409" s="5">
        <v>162433</v>
      </c>
    </row>
    <row r="410" spans="1:9" x14ac:dyDescent="0.45">
      <c r="A410" s="1" t="s">
        <v>110</v>
      </c>
      <c r="B410" s="1" t="s">
        <v>255</v>
      </c>
      <c r="C410" s="1" t="s">
        <v>63</v>
      </c>
      <c r="D410" s="1" t="s">
        <v>256</v>
      </c>
      <c r="E410" s="1" t="s">
        <v>250</v>
      </c>
      <c r="G410" s="2"/>
      <c r="H410" s="4">
        <v>2227</v>
      </c>
      <c r="I410" s="5">
        <v>47063</v>
      </c>
    </row>
    <row r="411" spans="1:9" x14ac:dyDescent="0.45">
      <c r="A411" s="1" t="s">
        <v>29</v>
      </c>
      <c r="B411" s="1" t="s">
        <v>198</v>
      </c>
      <c r="C411" s="1" t="s">
        <v>19</v>
      </c>
      <c r="D411" s="1" t="s">
        <v>245</v>
      </c>
      <c r="E411" s="1" t="s">
        <v>123</v>
      </c>
      <c r="F411">
        <v>12</v>
      </c>
      <c r="G411" s="2">
        <v>44241</v>
      </c>
      <c r="H411" s="4">
        <v>6387</v>
      </c>
      <c r="I411" s="5">
        <v>112380</v>
      </c>
    </row>
    <row r="412" spans="1:9" x14ac:dyDescent="0.45">
      <c r="A412" s="1" t="s">
        <v>29</v>
      </c>
      <c r="B412" s="1" t="s">
        <v>27</v>
      </c>
      <c r="C412" s="1" t="s">
        <v>11</v>
      </c>
      <c r="D412" s="1" t="s">
        <v>245</v>
      </c>
      <c r="E412" s="1" t="s">
        <v>123</v>
      </c>
      <c r="F412">
        <v>120</v>
      </c>
      <c r="G412" s="2">
        <v>44241</v>
      </c>
      <c r="H412" s="4">
        <v>12253</v>
      </c>
      <c r="I412" s="5">
        <v>39957</v>
      </c>
    </row>
    <row r="413" spans="1:9" x14ac:dyDescent="0.45">
      <c r="A413" s="1" t="s">
        <v>29</v>
      </c>
      <c r="B413" s="1" t="s">
        <v>632</v>
      </c>
      <c r="C413" s="1" t="s">
        <v>14</v>
      </c>
      <c r="D413" s="1" t="s">
        <v>245</v>
      </c>
      <c r="E413" s="1" t="s">
        <v>123</v>
      </c>
      <c r="F413">
        <v>13</v>
      </c>
      <c r="G413" s="2">
        <v>44241</v>
      </c>
      <c r="H413" s="4">
        <v>4504</v>
      </c>
      <c r="I413" s="5">
        <v>180266</v>
      </c>
    </row>
    <row r="414" spans="1:9" x14ac:dyDescent="0.45">
      <c r="A414" s="1" t="s">
        <v>29</v>
      </c>
      <c r="B414" s="1" t="s">
        <v>198</v>
      </c>
      <c r="C414" s="1" t="s">
        <v>19</v>
      </c>
      <c r="D414" s="1" t="s">
        <v>898</v>
      </c>
      <c r="E414" s="1" t="s">
        <v>123</v>
      </c>
      <c r="F414">
        <v>32</v>
      </c>
      <c r="G414" s="2">
        <v>44241</v>
      </c>
      <c r="H414" s="4">
        <v>6387</v>
      </c>
      <c r="I414" s="5">
        <v>112380</v>
      </c>
    </row>
    <row r="415" spans="1:9" x14ac:dyDescent="0.45">
      <c r="A415" s="1" t="s">
        <v>29</v>
      </c>
      <c r="B415" s="1" t="s">
        <v>146</v>
      </c>
      <c r="C415" s="1" t="s">
        <v>19</v>
      </c>
      <c r="D415" s="1" t="s">
        <v>898</v>
      </c>
      <c r="E415" s="1" t="s">
        <v>123</v>
      </c>
      <c r="F415">
        <v>21</v>
      </c>
      <c r="G415" s="2">
        <v>44241</v>
      </c>
      <c r="H415" s="4">
        <v>4825</v>
      </c>
      <c r="I415" s="5">
        <v>135357</v>
      </c>
    </row>
    <row r="416" spans="1:9" x14ac:dyDescent="0.45">
      <c r="A416" s="1" t="s">
        <v>68</v>
      </c>
      <c r="B416" s="1" t="s">
        <v>192</v>
      </c>
      <c r="C416" s="1" t="s">
        <v>131</v>
      </c>
      <c r="D416" s="1" t="s">
        <v>257</v>
      </c>
      <c r="E416" s="1" t="s">
        <v>223</v>
      </c>
      <c r="F416">
        <v>52</v>
      </c>
      <c r="G416" s="2">
        <v>44241</v>
      </c>
      <c r="H416" s="4">
        <v>2871</v>
      </c>
      <c r="I416" s="5">
        <v>23638</v>
      </c>
    </row>
    <row r="417" spans="1:9" x14ac:dyDescent="0.45">
      <c r="A417" s="1" t="s">
        <v>68</v>
      </c>
      <c r="B417" s="1" t="s">
        <v>258</v>
      </c>
      <c r="C417" s="1" t="s">
        <v>11</v>
      </c>
      <c r="D417" s="1" t="s">
        <v>257</v>
      </c>
      <c r="E417" s="1" t="s">
        <v>223</v>
      </c>
      <c r="F417">
        <v>52</v>
      </c>
      <c r="G417" s="2">
        <v>44241</v>
      </c>
      <c r="H417" s="4">
        <v>6252</v>
      </c>
      <c r="I417" s="5">
        <v>157511</v>
      </c>
    </row>
    <row r="418" spans="1:9" x14ac:dyDescent="0.45">
      <c r="A418" s="1" t="s">
        <v>29</v>
      </c>
      <c r="B418" s="1" t="s">
        <v>198</v>
      </c>
      <c r="C418" s="1" t="s">
        <v>19</v>
      </c>
      <c r="D418" s="1" t="s">
        <v>308</v>
      </c>
      <c r="E418" s="1" t="s">
        <v>123</v>
      </c>
      <c r="G418" s="2"/>
      <c r="H418" s="4">
        <v>6387</v>
      </c>
      <c r="I418" s="5">
        <v>112380</v>
      </c>
    </row>
    <row r="419" spans="1:9" x14ac:dyDescent="0.45">
      <c r="A419" s="1" t="s">
        <v>29</v>
      </c>
      <c r="B419" s="1" t="s">
        <v>144</v>
      </c>
      <c r="C419" s="1" t="s">
        <v>11</v>
      </c>
      <c r="D419" s="1" t="s">
        <v>308</v>
      </c>
      <c r="E419" s="1" t="s">
        <v>123</v>
      </c>
      <c r="F419">
        <v>67</v>
      </c>
      <c r="G419" s="2">
        <v>44241</v>
      </c>
      <c r="H419" s="4">
        <v>14903</v>
      </c>
      <c r="I419" s="5">
        <v>500483</v>
      </c>
    </row>
    <row r="420" spans="1:9" x14ac:dyDescent="0.45">
      <c r="A420" s="1" t="s">
        <v>29</v>
      </c>
      <c r="B420" s="1" t="s">
        <v>104</v>
      </c>
      <c r="C420" s="1" t="s">
        <v>63</v>
      </c>
      <c r="D420" s="1" t="s">
        <v>308</v>
      </c>
      <c r="E420" s="1" t="s">
        <v>123</v>
      </c>
      <c r="F420">
        <v>43</v>
      </c>
      <c r="G420" s="2">
        <v>44241</v>
      </c>
      <c r="H420" s="4">
        <v>8687</v>
      </c>
      <c r="I420" s="5">
        <v>22062</v>
      </c>
    </row>
    <row r="421" spans="1:9" x14ac:dyDescent="0.45">
      <c r="A421" s="1" t="s">
        <v>29</v>
      </c>
      <c r="B421" s="1" t="s">
        <v>185</v>
      </c>
      <c r="C421" s="1" t="s">
        <v>19</v>
      </c>
      <c r="D421" s="1" t="s">
        <v>308</v>
      </c>
      <c r="E421" s="1" t="s">
        <v>123</v>
      </c>
      <c r="F421">
        <v>20</v>
      </c>
      <c r="G421" s="2">
        <v>44241</v>
      </c>
      <c r="H421" s="4">
        <v>9516</v>
      </c>
      <c r="I421" s="5">
        <v>174683</v>
      </c>
    </row>
    <row r="422" spans="1:9" x14ac:dyDescent="0.45">
      <c r="A422" s="1" t="s">
        <v>68</v>
      </c>
      <c r="B422" s="1" t="s">
        <v>85</v>
      </c>
      <c r="C422" s="1" t="s">
        <v>14</v>
      </c>
      <c r="D422" s="1" t="s">
        <v>259</v>
      </c>
      <c r="E422" s="1" t="s">
        <v>223</v>
      </c>
      <c r="F422">
        <v>80</v>
      </c>
      <c r="G422" s="2">
        <v>44241</v>
      </c>
      <c r="H422" s="4">
        <v>4898</v>
      </c>
      <c r="I422" s="5">
        <v>22129</v>
      </c>
    </row>
    <row r="423" spans="1:9" x14ac:dyDescent="0.45">
      <c r="A423" s="1" t="s">
        <v>68</v>
      </c>
      <c r="B423" s="1" t="s">
        <v>13</v>
      </c>
      <c r="C423" s="1" t="s">
        <v>14</v>
      </c>
      <c r="D423" s="1" t="s">
        <v>251</v>
      </c>
      <c r="E423" s="1" t="s">
        <v>223</v>
      </c>
      <c r="F423">
        <v>72</v>
      </c>
      <c r="G423" s="2">
        <v>44241</v>
      </c>
      <c r="H423" s="4">
        <v>3109</v>
      </c>
      <c r="I423" s="5">
        <v>18470</v>
      </c>
    </row>
    <row r="424" spans="1:9" x14ac:dyDescent="0.45">
      <c r="A424" s="1" t="s">
        <v>29</v>
      </c>
      <c r="B424" s="1" t="s">
        <v>198</v>
      </c>
      <c r="C424" s="1" t="s">
        <v>19</v>
      </c>
      <c r="D424" s="1" t="s">
        <v>899</v>
      </c>
      <c r="E424" s="1" t="s">
        <v>123</v>
      </c>
      <c r="G424" s="2"/>
      <c r="H424" s="4">
        <v>6387</v>
      </c>
      <c r="I424" s="5">
        <v>112380</v>
      </c>
    </row>
    <row r="425" spans="1:9" x14ac:dyDescent="0.45">
      <c r="A425" s="1" t="s">
        <v>29</v>
      </c>
      <c r="B425" s="1" t="s">
        <v>244</v>
      </c>
      <c r="C425" s="1" t="s">
        <v>11</v>
      </c>
      <c r="D425" s="1" t="s">
        <v>899</v>
      </c>
      <c r="E425" s="1" t="s">
        <v>123</v>
      </c>
      <c r="G425" s="2"/>
      <c r="H425" s="4">
        <v>5991</v>
      </c>
      <c r="I425" s="5">
        <v>148225</v>
      </c>
    </row>
    <row r="426" spans="1:9" x14ac:dyDescent="0.45">
      <c r="A426" s="1" t="s">
        <v>29</v>
      </c>
      <c r="B426" s="1" t="s">
        <v>267</v>
      </c>
      <c r="C426" s="1" t="s">
        <v>11</v>
      </c>
      <c r="D426" s="1" t="s">
        <v>899</v>
      </c>
      <c r="E426" s="1" t="s">
        <v>123</v>
      </c>
      <c r="F426">
        <v>78</v>
      </c>
      <c r="G426" s="2">
        <v>44241</v>
      </c>
      <c r="H426" s="4">
        <v>18314</v>
      </c>
      <c r="I426" s="5">
        <v>464928</v>
      </c>
    </row>
    <row r="427" spans="1:9" x14ac:dyDescent="0.45">
      <c r="A427" s="1" t="s">
        <v>110</v>
      </c>
      <c r="B427" s="1" t="s">
        <v>18</v>
      </c>
      <c r="C427" s="1" t="s">
        <v>19</v>
      </c>
      <c r="D427" s="1" t="s">
        <v>900</v>
      </c>
      <c r="E427" s="1" t="s">
        <v>250</v>
      </c>
      <c r="G427" s="2"/>
      <c r="H427" s="4">
        <v>11887</v>
      </c>
      <c r="I427" s="5">
        <v>162433</v>
      </c>
    </row>
    <row r="428" spans="1:9" x14ac:dyDescent="0.45">
      <c r="A428" s="1" t="s">
        <v>29</v>
      </c>
      <c r="B428" s="1" t="s">
        <v>198</v>
      </c>
      <c r="C428" s="1" t="s">
        <v>19</v>
      </c>
      <c r="D428" s="1" t="s">
        <v>901</v>
      </c>
      <c r="E428" s="1" t="s">
        <v>123</v>
      </c>
      <c r="G428" s="2"/>
      <c r="H428" s="4">
        <v>6387</v>
      </c>
      <c r="I428" s="5">
        <v>112380</v>
      </c>
    </row>
    <row r="429" spans="1:9" x14ac:dyDescent="0.45">
      <c r="A429" s="1" t="s">
        <v>29</v>
      </c>
      <c r="B429" s="1" t="s">
        <v>198</v>
      </c>
      <c r="C429" s="1" t="s">
        <v>19</v>
      </c>
      <c r="D429" s="1" t="s">
        <v>902</v>
      </c>
      <c r="E429" s="1" t="s">
        <v>123</v>
      </c>
      <c r="G429" s="2"/>
      <c r="H429" s="4">
        <v>6387</v>
      </c>
      <c r="I429" s="5">
        <v>112380</v>
      </c>
    </row>
    <row r="430" spans="1:9" x14ac:dyDescent="0.45">
      <c r="A430" s="1" t="s">
        <v>29</v>
      </c>
      <c r="B430" s="1" t="s">
        <v>198</v>
      </c>
      <c r="C430" s="1" t="s">
        <v>19</v>
      </c>
      <c r="D430" s="1" t="s">
        <v>903</v>
      </c>
      <c r="E430" s="1" t="s">
        <v>123</v>
      </c>
      <c r="G430" s="2"/>
      <c r="H430" s="4">
        <v>6387</v>
      </c>
      <c r="I430" s="5">
        <v>112380</v>
      </c>
    </row>
    <row r="431" spans="1:9" x14ac:dyDescent="0.45">
      <c r="A431" s="1" t="s">
        <v>68</v>
      </c>
      <c r="B431" s="1" t="s">
        <v>904</v>
      </c>
      <c r="C431" s="1" t="s">
        <v>131</v>
      </c>
      <c r="D431" s="1" t="s">
        <v>905</v>
      </c>
      <c r="E431" s="1" t="s">
        <v>223</v>
      </c>
      <c r="F431">
        <v>79</v>
      </c>
      <c r="G431" s="2">
        <v>44241</v>
      </c>
      <c r="H431" s="4">
        <v>8946</v>
      </c>
      <c r="I431" s="5">
        <v>74435</v>
      </c>
    </row>
    <row r="432" spans="1:9" x14ac:dyDescent="0.45">
      <c r="A432" s="1" t="s">
        <v>20</v>
      </c>
      <c r="B432" s="1" t="s">
        <v>198</v>
      </c>
      <c r="C432" s="1" t="s">
        <v>19</v>
      </c>
      <c r="D432" s="1" t="s">
        <v>305</v>
      </c>
      <c r="E432" s="1" t="s">
        <v>22</v>
      </c>
      <c r="F432">
        <v>16</v>
      </c>
      <c r="G432" s="2">
        <v>44241</v>
      </c>
      <c r="H432" s="4">
        <v>16738</v>
      </c>
      <c r="I432" s="5">
        <v>302322</v>
      </c>
    </row>
    <row r="433" spans="1:9" x14ac:dyDescent="0.45">
      <c r="A433" s="1" t="s">
        <v>20</v>
      </c>
      <c r="B433" s="1" t="s">
        <v>78</v>
      </c>
      <c r="C433" s="1" t="s">
        <v>19</v>
      </c>
      <c r="D433" s="1" t="s">
        <v>305</v>
      </c>
      <c r="E433" s="1" t="s">
        <v>22</v>
      </c>
      <c r="F433">
        <v>16</v>
      </c>
      <c r="G433" s="2">
        <v>44241</v>
      </c>
      <c r="H433" s="4">
        <v>11732</v>
      </c>
      <c r="I433" s="5">
        <v>259845</v>
      </c>
    </row>
    <row r="434" spans="1:9" x14ac:dyDescent="0.45">
      <c r="A434" s="1" t="s">
        <v>39</v>
      </c>
      <c r="B434" s="1" t="s">
        <v>716</v>
      </c>
      <c r="C434" s="1" t="s">
        <v>214</v>
      </c>
      <c r="D434" s="1" t="s">
        <v>262</v>
      </c>
      <c r="E434" s="1" t="s">
        <v>128</v>
      </c>
      <c r="F434">
        <v>12</v>
      </c>
      <c r="G434" s="2">
        <v>44241</v>
      </c>
      <c r="H434" s="4">
        <v>5481</v>
      </c>
      <c r="I434" s="5">
        <v>32006</v>
      </c>
    </row>
    <row r="435" spans="1:9" x14ac:dyDescent="0.45">
      <c r="A435" s="1" t="s">
        <v>65</v>
      </c>
      <c r="B435" s="1" t="s">
        <v>198</v>
      </c>
      <c r="C435" s="1" t="s">
        <v>19</v>
      </c>
      <c r="D435" s="1" t="s">
        <v>906</v>
      </c>
      <c r="E435" s="1" t="s">
        <v>422</v>
      </c>
      <c r="G435" s="2"/>
      <c r="H435" s="4">
        <v>18341</v>
      </c>
      <c r="I435" s="5">
        <v>326797</v>
      </c>
    </row>
    <row r="436" spans="1:9" x14ac:dyDescent="0.45">
      <c r="A436" s="1" t="s">
        <v>65</v>
      </c>
      <c r="B436" s="1" t="s">
        <v>79</v>
      </c>
      <c r="C436" s="1" t="s">
        <v>63</v>
      </c>
      <c r="D436" s="1" t="s">
        <v>906</v>
      </c>
      <c r="E436" s="1" t="s">
        <v>422</v>
      </c>
      <c r="F436">
        <v>36</v>
      </c>
      <c r="G436" s="2">
        <v>44241</v>
      </c>
      <c r="H436" s="4">
        <v>22317</v>
      </c>
      <c r="I436" s="5">
        <v>37603</v>
      </c>
    </row>
    <row r="437" spans="1:9" x14ac:dyDescent="0.45">
      <c r="A437" s="1" t="s">
        <v>65</v>
      </c>
      <c r="B437" s="1" t="s">
        <v>198</v>
      </c>
      <c r="C437" s="1" t="s">
        <v>19</v>
      </c>
      <c r="D437" s="1" t="s">
        <v>436</v>
      </c>
      <c r="E437" s="1" t="s">
        <v>422</v>
      </c>
      <c r="F437">
        <v>15</v>
      </c>
      <c r="G437" s="2">
        <v>44241</v>
      </c>
      <c r="H437" s="4">
        <v>18341</v>
      </c>
      <c r="I437" s="5">
        <v>326797</v>
      </c>
    </row>
    <row r="438" spans="1:9" x14ac:dyDescent="0.45">
      <c r="A438" s="1" t="s">
        <v>65</v>
      </c>
      <c r="B438" s="1" t="s">
        <v>907</v>
      </c>
      <c r="C438" s="1" t="s">
        <v>11</v>
      </c>
      <c r="D438" s="1" t="s">
        <v>436</v>
      </c>
      <c r="E438" s="1" t="s">
        <v>422</v>
      </c>
      <c r="F438">
        <v>83</v>
      </c>
      <c r="G438" s="2">
        <v>44241</v>
      </c>
      <c r="H438" s="4">
        <v>17554</v>
      </c>
      <c r="I438" s="5">
        <v>450862</v>
      </c>
    </row>
    <row r="439" spans="1:9" x14ac:dyDescent="0.45">
      <c r="A439" s="1" t="s">
        <v>65</v>
      </c>
      <c r="B439" s="1" t="s">
        <v>146</v>
      </c>
      <c r="C439" s="1" t="s">
        <v>19</v>
      </c>
      <c r="D439" s="1" t="s">
        <v>436</v>
      </c>
      <c r="E439" s="1" t="s">
        <v>422</v>
      </c>
      <c r="F439">
        <v>19</v>
      </c>
      <c r="G439" s="2">
        <v>44241</v>
      </c>
      <c r="H439" s="4">
        <v>11105</v>
      </c>
      <c r="I439" s="5">
        <v>305306</v>
      </c>
    </row>
    <row r="440" spans="1:9" x14ac:dyDescent="0.45">
      <c r="A440" s="1" t="s">
        <v>39</v>
      </c>
      <c r="B440" s="1" t="s">
        <v>690</v>
      </c>
      <c r="C440" s="1" t="s">
        <v>120</v>
      </c>
      <c r="D440" s="1" t="s">
        <v>908</v>
      </c>
      <c r="E440" s="1" t="s">
        <v>40</v>
      </c>
      <c r="G440" s="2"/>
      <c r="H440" s="4">
        <v>15638</v>
      </c>
      <c r="I440" s="5">
        <v>512055</v>
      </c>
    </row>
    <row r="441" spans="1:9" x14ac:dyDescent="0.45">
      <c r="A441" s="1" t="s">
        <v>39</v>
      </c>
      <c r="B441" s="1" t="s">
        <v>135</v>
      </c>
      <c r="C441" s="1" t="s">
        <v>131</v>
      </c>
      <c r="D441" s="1" t="s">
        <v>909</v>
      </c>
      <c r="E441" s="1" t="s">
        <v>128</v>
      </c>
      <c r="F441">
        <v>102</v>
      </c>
      <c r="G441" s="2">
        <v>44241</v>
      </c>
      <c r="H441" s="4">
        <v>3355</v>
      </c>
      <c r="I441" s="5">
        <v>32830</v>
      </c>
    </row>
    <row r="442" spans="1:9" x14ac:dyDescent="0.45">
      <c r="A442" s="1" t="s">
        <v>39</v>
      </c>
      <c r="B442" s="1" t="s">
        <v>79</v>
      </c>
      <c r="C442" s="1" t="s">
        <v>63</v>
      </c>
      <c r="D442" s="1" t="s">
        <v>184</v>
      </c>
      <c r="E442" s="1" t="s">
        <v>40</v>
      </c>
      <c r="F442">
        <v>51</v>
      </c>
      <c r="G442" s="2">
        <v>44241</v>
      </c>
      <c r="H442" s="4">
        <v>69119</v>
      </c>
      <c r="I442" s="5">
        <v>123092</v>
      </c>
    </row>
    <row r="443" spans="1:9" x14ac:dyDescent="0.45">
      <c r="A443" s="1" t="s">
        <v>65</v>
      </c>
      <c r="B443" s="1" t="s">
        <v>198</v>
      </c>
      <c r="C443" s="1" t="s">
        <v>19</v>
      </c>
      <c r="D443" s="1" t="s">
        <v>910</v>
      </c>
      <c r="E443" s="1" t="s">
        <v>422</v>
      </c>
      <c r="G443" s="2"/>
      <c r="H443" s="4">
        <v>18341</v>
      </c>
      <c r="I443" s="5">
        <v>326797</v>
      </c>
    </row>
    <row r="444" spans="1:9" x14ac:dyDescent="0.45">
      <c r="A444" s="1" t="s">
        <v>65</v>
      </c>
      <c r="B444" s="1" t="s">
        <v>18</v>
      </c>
      <c r="C444" s="1" t="s">
        <v>19</v>
      </c>
      <c r="D444" s="1" t="s">
        <v>910</v>
      </c>
      <c r="E444" s="1" t="s">
        <v>422</v>
      </c>
      <c r="G444" s="2"/>
      <c r="H444" s="4">
        <v>10896</v>
      </c>
      <c r="I444" s="5">
        <v>155430</v>
      </c>
    </row>
    <row r="445" spans="1:9" x14ac:dyDescent="0.45">
      <c r="A445" s="1" t="s">
        <v>39</v>
      </c>
      <c r="B445" s="1" t="s">
        <v>79</v>
      </c>
      <c r="C445" s="1" t="s">
        <v>63</v>
      </c>
      <c r="D445" s="1" t="s">
        <v>271</v>
      </c>
      <c r="E445" s="1" t="s">
        <v>128</v>
      </c>
      <c r="G445" s="2"/>
      <c r="H445" s="4">
        <v>25131</v>
      </c>
      <c r="I445" s="5">
        <v>44215</v>
      </c>
    </row>
    <row r="446" spans="1:9" x14ac:dyDescent="0.45">
      <c r="A446" s="1" t="s">
        <v>39</v>
      </c>
      <c r="B446" s="1" t="s">
        <v>192</v>
      </c>
      <c r="C446" s="1" t="s">
        <v>131</v>
      </c>
      <c r="D446" s="1" t="s">
        <v>271</v>
      </c>
      <c r="E446" s="1" t="s">
        <v>128</v>
      </c>
      <c r="F446">
        <v>72</v>
      </c>
      <c r="G446" s="2">
        <v>44241</v>
      </c>
      <c r="H446" s="4">
        <v>2607</v>
      </c>
      <c r="I446" s="5">
        <v>21581</v>
      </c>
    </row>
    <row r="447" spans="1:9" x14ac:dyDescent="0.45">
      <c r="A447" s="1" t="s">
        <v>39</v>
      </c>
      <c r="B447" s="1" t="s">
        <v>227</v>
      </c>
      <c r="C447" s="1" t="s">
        <v>11</v>
      </c>
      <c r="D447" s="1" t="s">
        <v>228</v>
      </c>
      <c r="E447" s="1" t="s">
        <v>40</v>
      </c>
      <c r="F447">
        <v>61</v>
      </c>
      <c r="G447" s="2">
        <v>44241</v>
      </c>
      <c r="H447" s="4">
        <v>16679</v>
      </c>
      <c r="I447" s="5">
        <v>83691</v>
      </c>
    </row>
    <row r="448" spans="1:9" x14ac:dyDescent="0.45">
      <c r="A448" s="1" t="s">
        <v>20</v>
      </c>
      <c r="B448" s="1" t="s">
        <v>188</v>
      </c>
      <c r="C448" s="1" t="s">
        <v>19</v>
      </c>
      <c r="D448" s="1" t="s">
        <v>272</v>
      </c>
      <c r="E448" s="1" t="s">
        <v>22</v>
      </c>
      <c r="F448">
        <v>17</v>
      </c>
      <c r="G448" s="2">
        <v>44241</v>
      </c>
      <c r="H448" s="4">
        <v>8498</v>
      </c>
      <c r="I448" s="5">
        <v>230957</v>
      </c>
    </row>
    <row r="449" spans="1:9" x14ac:dyDescent="0.45">
      <c r="A449" s="1" t="s">
        <v>20</v>
      </c>
      <c r="B449" s="1" t="s">
        <v>109</v>
      </c>
      <c r="C449" s="1" t="s">
        <v>14</v>
      </c>
      <c r="D449" s="1" t="s">
        <v>272</v>
      </c>
      <c r="E449" s="1" t="s">
        <v>22</v>
      </c>
      <c r="F449">
        <v>90</v>
      </c>
      <c r="G449" s="2">
        <v>44241</v>
      </c>
      <c r="H449" s="4">
        <v>30471</v>
      </c>
      <c r="I449" s="5">
        <v>107955</v>
      </c>
    </row>
    <row r="450" spans="1:9" x14ac:dyDescent="0.45">
      <c r="A450" s="1" t="s">
        <v>20</v>
      </c>
      <c r="B450" s="1" t="s">
        <v>146</v>
      </c>
      <c r="C450" s="1" t="s">
        <v>19</v>
      </c>
      <c r="D450" s="1" t="s">
        <v>273</v>
      </c>
      <c r="E450" s="1" t="s">
        <v>22</v>
      </c>
      <c r="F450">
        <v>10</v>
      </c>
      <c r="G450" s="2">
        <v>44241</v>
      </c>
      <c r="H450" s="4">
        <v>8140</v>
      </c>
      <c r="I450" s="5">
        <v>228081</v>
      </c>
    </row>
    <row r="451" spans="1:9" x14ac:dyDescent="0.45">
      <c r="A451" s="1" t="s">
        <v>20</v>
      </c>
      <c r="B451" s="1" t="s">
        <v>18</v>
      </c>
      <c r="C451" s="1" t="s">
        <v>19</v>
      </c>
      <c r="D451" s="1" t="s">
        <v>273</v>
      </c>
      <c r="E451" s="1" t="s">
        <v>22</v>
      </c>
      <c r="F451">
        <v>18</v>
      </c>
      <c r="G451" s="2">
        <v>44241</v>
      </c>
      <c r="H451" s="4">
        <v>11676</v>
      </c>
      <c r="I451" s="5">
        <v>158147</v>
      </c>
    </row>
    <row r="452" spans="1:9" x14ac:dyDescent="0.45">
      <c r="A452" s="1" t="s">
        <v>98</v>
      </c>
      <c r="B452" s="1" t="s">
        <v>198</v>
      </c>
      <c r="C452" s="1" t="s">
        <v>19</v>
      </c>
      <c r="D452" s="1" t="s">
        <v>911</v>
      </c>
      <c r="E452" s="1" t="s">
        <v>402</v>
      </c>
      <c r="F452">
        <v>17</v>
      </c>
      <c r="G452" s="2">
        <v>44241</v>
      </c>
      <c r="H452" s="4">
        <v>19770</v>
      </c>
      <c r="I452" s="5">
        <v>351636</v>
      </c>
    </row>
    <row r="453" spans="1:9" x14ac:dyDescent="0.45">
      <c r="A453" s="1" t="s">
        <v>455</v>
      </c>
      <c r="B453" s="1" t="s">
        <v>198</v>
      </c>
      <c r="C453" s="1" t="s">
        <v>19</v>
      </c>
      <c r="D453" s="1" t="s">
        <v>912</v>
      </c>
      <c r="E453" s="1" t="s">
        <v>457</v>
      </c>
      <c r="F453">
        <v>1</v>
      </c>
      <c r="G453" s="2">
        <v>44241</v>
      </c>
      <c r="H453" s="4">
        <v>5717</v>
      </c>
      <c r="I453" s="5">
        <v>101747</v>
      </c>
    </row>
    <row r="454" spans="1:9" x14ac:dyDescent="0.45">
      <c r="A454" s="1" t="s">
        <v>455</v>
      </c>
      <c r="B454" s="1" t="s">
        <v>84</v>
      </c>
      <c r="C454" s="1" t="s">
        <v>19</v>
      </c>
      <c r="D454" s="1" t="s">
        <v>912</v>
      </c>
      <c r="E454" s="1" t="s">
        <v>457</v>
      </c>
      <c r="G454" s="2"/>
      <c r="H454" s="4">
        <v>3397</v>
      </c>
      <c r="I454" s="5">
        <v>77361</v>
      </c>
    </row>
    <row r="455" spans="1:9" x14ac:dyDescent="0.45">
      <c r="A455" s="1" t="s">
        <v>20</v>
      </c>
      <c r="B455" s="1" t="s">
        <v>188</v>
      </c>
      <c r="C455" s="1" t="s">
        <v>19</v>
      </c>
      <c r="D455" s="1" t="s">
        <v>277</v>
      </c>
      <c r="E455" s="1" t="s">
        <v>22</v>
      </c>
      <c r="F455">
        <v>20</v>
      </c>
      <c r="G455" s="2">
        <v>44241</v>
      </c>
      <c r="H455" s="4">
        <v>8498</v>
      </c>
      <c r="I455" s="5">
        <v>230957</v>
      </c>
    </row>
    <row r="456" spans="1:9" x14ac:dyDescent="0.45">
      <c r="A456" s="1" t="s">
        <v>20</v>
      </c>
      <c r="B456" s="1" t="s">
        <v>84</v>
      </c>
      <c r="C456" s="1" t="s">
        <v>19</v>
      </c>
      <c r="D456" s="1" t="s">
        <v>277</v>
      </c>
      <c r="E456" s="1" t="s">
        <v>22</v>
      </c>
      <c r="F456">
        <v>18</v>
      </c>
      <c r="G456" s="2">
        <v>44241</v>
      </c>
      <c r="H456" s="4">
        <v>12001</v>
      </c>
      <c r="I456" s="5">
        <v>269962</v>
      </c>
    </row>
    <row r="457" spans="1:9" x14ac:dyDescent="0.45">
      <c r="A457" s="1" t="s">
        <v>29</v>
      </c>
      <c r="B457" s="1" t="s">
        <v>198</v>
      </c>
      <c r="C457" s="1" t="s">
        <v>19</v>
      </c>
      <c r="D457" s="1" t="s">
        <v>197</v>
      </c>
      <c r="E457" s="1" t="s">
        <v>31</v>
      </c>
      <c r="F457">
        <v>4</v>
      </c>
      <c r="G457" s="2">
        <v>44241</v>
      </c>
      <c r="H457" s="4">
        <v>6744</v>
      </c>
      <c r="I457" s="5">
        <v>120632</v>
      </c>
    </row>
    <row r="458" spans="1:9" x14ac:dyDescent="0.45">
      <c r="A458" s="1" t="s">
        <v>29</v>
      </c>
      <c r="B458" s="1" t="s">
        <v>171</v>
      </c>
      <c r="C458" s="1" t="s">
        <v>19</v>
      </c>
      <c r="D458" s="1" t="s">
        <v>197</v>
      </c>
      <c r="E458" s="1" t="s">
        <v>31</v>
      </c>
      <c r="F458">
        <v>21</v>
      </c>
      <c r="G458" s="2">
        <v>44241</v>
      </c>
      <c r="H458" s="4">
        <v>6233</v>
      </c>
      <c r="I458" s="5">
        <v>37094</v>
      </c>
    </row>
    <row r="459" spans="1:9" x14ac:dyDescent="0.45">
      <c r="A459" s="1" t="s">
        <v>29</v>
      </c>
      <c r="B459" s="1" t="s">
        <v>84</v>
      </c>
      <c r="C459" s="1" t="s">
        <v>19</v>
      </c>
      <c r="D459" s="1" t="s">
        <v>197</v>
      </c>
      <c r="E459" s="1" t="s">
        <v>31</v>
      </c>
      <c r="F459">
        <v>8</v>
      </c>
      <c r="G459" s="2">
        <v>44241</v>
      </c>
      <c r="H459" s="4">
        <v>5707</v>
      </c>
      <c r="I459" s="5">
        <v>130665</v>
      </c>
    </row>
    <row r="460" spans="1:9" x14ac:dyDescent="0.45">
      <c r="A460" s="1" t="s">
        <v>20</v>
      </c>
      <c r="B460" s="1" t="s">
        <v>182</v>
      </c>
      <c r="C460" s="1" t="s">
        <v>11</v>
      </c>
      <c r="D460" s="1" t="s">
        <v>183</v>
      </c>
      <c r="E460" s="1" t="s">
        <v>22</v>
      </c>
      <c r="F460">
        <v>48</v>
      </c>
      <c r="G460" s="2">
        <v>44241</v>
      </c>
      <c r="H460" s="4">
        <v>8332</v>
      </c>
      <c r="I460" s="5">
        <v>57784</v>
      </c>
    </row>
    <row r="461" spans="1:9" x14ac:dyDescent="0.45">
      <c r="A461" s="1" t="s">
        <v>29</v>
      </c>
      <c r="B461" s="1" t="s">
        <v>198</v>
      </c>
      <c r="C461" s="1" t="s">
        <v>19</v>
      </c>
      <c r="D461" s="1" t="s">
        <v>210</v>
      </c>
      <c r="E461" s="1" t="s">
        <v>31</v>
      </c>
      <c r="G461" s="2"/>
      <c r="H461" s="4">
        <v>6744</v>
      </c>
      <c r="I461" s="5">
        <v>120632</v>
      </c>
    </row>
    <row r="462" spans="1:9" x14ac:dyDescent="0.45">
      <c r="A462" s="1" t="s">
        <v>29</v>
      </c>
      <c r="B462" s="1" t="s">
        <v>315</v>
      </c>
      <c r="C462" s="1" t="s">
        <v>14</v>
      </c>
      <c r="D462" s="1" t="s">
        <v>210</v>
      </c>
      <c r="E462" s="1" t="s">
        <v>31</v>
      </c>
      <c r="F462">
        <v>20</v>
      </c>
      <c r="G462" s="2">
        <v>44241</v>
      </c>
      <c r="H462" s="4">
        <v>1354</v>
      </c>
      <c r="I462" s="5">
        <v>31571</v>
      </c>
    </row>
    <row r="463" spans="1:9" x14ac:dyDescent="0.45">
      <c r="A463" s="1" t="s">
        <v>29</v>
      </c>
      <c r="B463" s="1" t="s">
        <v>209</v>
      </c>
      <c r="C463" s="1" t="s">
        <v>11</v>
      </c>
      <c r="D463" s="1" t="s">
        <v>210</v>
      </c>
      <c r="E463" s="1" t="s">
        <v>31</v>
      </c>
      <c r="F463">
        <v>51</v>
      </c>
      <c r="G463" s="2">
        <v>44241</v>
      </c>
      <c r="H463" s="4">
        <v>9503</v>
      </c>
      <c r="I463" s="5">
        <v>227660</v>
      </c>
    </row>
    <row r="464" spans="1:9" x14ac:dyDescent="0.45">
      <c r="A464" s="1" t="s">
        <v>20</v>
      </c>
      <c r="B464" s="1" t="s">
        <v>146</v>
      </c>
      <c r="C464" s="1" t="s">
        <v>19</v>
      </c>
      <c r="D464" s="1" t="s">
        <v>279</v>
      </c>
      <c r="E464" s="1" t="s">
        <v>24</v>
      </c>
      <c r="F464">
        <v>18</v>
      </c>
      <c r="G464" s="2">
        <v>44241</v>
      </c>
      <c r="H464" s="4">
        <v>7082</v>
      </c>
      <c r="I464" s="5">
        <v>203692</v>
      </c>
    </row>
    <row r="465" spans="1:9" x14ac:dyDescent="0.45">
      <c r="A465" s="1" t="s">
        <v>20</v>
      </c>
      <c r="B465" s="1" t="s">
        <v>192</v>
      </c>
      <c r="C465" s="1" t="s">
        <v>131</v>
      </c>
      <c r="D465" s="1" t="s">
        <v>179</v>
      </c>
      <c r="E465" s="1" t="s">
        <v>24</v>
      </c>
      <c r="F465">
        <v>62</v>
      </c>
      <c r="G465" s="2">
        <v>44241</v>
      </c>
      <c r="H465" s="4">
        <v>5764</v>
      </c>
      <c r="I465" s="5">
        <v>47381</v>
      </c>
    </row>
    <row r="466" spans="1:9" x14ac:dyDescent="0.45">
      <c r="A466" s="1" t="s">
        <v>20</v>
      </c>
      <c r="B466" s="1" t="s">
        <v>176</v>
      </c>
      <c r="C466" s="1" t="s">
        <v>19</v>
      </c>
      <c r="D466" s="1" t="s">
        <v>179</v>
      </c>
      <c r="E466" s="1" t="s">
        <v>24</v>
      </c>
      <c r="F466">
        <v>28</v>
      </c>
      <c r="G466" s="2">
        <v>44241</v>
      </c>
      <c r="H466" s="4">
        <v>19029</v>
      </c>
      <c r="I466" s="5">
        <v>154511</v>
      </c>
    </row>
    <row r="467" spans="1:9" x14ac:dyDescent="0.45">
      <c r="A467" s="1" t="s">
        <v>65</v>
      </c>
      <c r="B467" s="1" t="s">
        <v>198</v>
      </c>
      <c r="C467" s="1" t="s">
        <v>19</v>
      </c>
      <c r="D467" s="1" t="s">
        <v>484</v>
      </c>
      <c r="E467" s="1" t="s">
        <v>485</v>
      </c>
      <c r="G467" s="2"/>
      <c r="H467" s="4">
        <v>6887</v>
      </c>
      <c r="I467" s="5">
        <v>122428</v>
      </c>
    </row>
    <row r="468" spans="1:9" x14ac:dyDescent="0.45">
      <c r="A468" s="1" t="s">
        <v>65</v>
      </c>
      <c r="B468" s="1" t="s">
        <v>124</v>
      </c>
      <c r="C468" s="1" t="s">
        <v>120</v>
      </c>
      <c r="D468" s="1" t="s">
        <v>484</v>
      </c>
      <c r="E468" s="1" t="s">
        <v>485</v>
      </c>
      <c r="F468">
        <v>17</v>
      </c>
      <c r="G468" s="2">
        <v>44241</v>
      </c>
      <c r="H468" s="4">
        <v>2165</v>
      </c>
      <c r="I468" s="5">
        <v>36445</v>
      </c>
    </row>
    <row r="469" spans="1:9" x14ac:dyDescent="0.45">
      <c r="A469" s="1" t="s">
        <v>20</v>
      </c>
      <c r="B469" s="1" t="s">
        <v>269</v>
      </c>
      <c r="C469" s="1" t="s">
        <v>14</v>
      </c>
      <c r="D469" s="1" t="s">
        <v>913</v>
      </c>
      <c r="E469" s="1" t="s">
        <v>22</v>
      </c>
      <c r="F469">
        <v>13</v>
      </c>
      <c r="G469" s="2">
        <v>44241</v>
      </c>
      <c r="H469" s="4">
        <v>6683</v>
      </c>
      <c r="I469" s="5">
        <v>216993</v>
      </c>
    </row>
    <row r="470" spans="1:9" x14ac:dyDescent="0.45">
      <c r="A470" s="1" t="s">
        <v>65</v>
      </c>
      <c r="B470" s="1" t="s">
        <v>198</v>
      </c>
      <c r="C470" s="1" t="s">
        <v>19</v>
      </c>
      <c r="D470" s="1" t="s">
        <v>914</v>
      </c>
      <c r="E470" s="1" t="s">
        <v>485</v>
      </c>
      <c r="G470" s="2"/>
      <c r="H470" s="4">
        <v>6887</v>
      </c>
      <c r="I470" s="5">
        <v>122428</v>
      </c>
    </row>
    <row r="471" spans="1:9" x14ac:dyDescent="0.45">
      <c r="A471" s="1" t="s">
        <v>65</v>
      </c>
      <c r="B471" s="1" t="s">
        <v>107</v>
      </c>
      <c r="C471" s="1" t="s">
        <v>14</v>
      </c>
      <c r="D471" s="1" t="s">
        <v>914</v>
      </c>
      <c r="E471" s="1" t="s">
        <v>485</v>
      </c>
      <c r="F471">
        <v>19</v>
      </c>
      <c r="G471" s="2">
        <v>44241</v>
      </c>
      <c r="H471" s="4">
        <v>1799</v>
      </c>
      <c r="I471" s="5">
        <v>23094</v>
      </c>
    </row>
    <row r="472" spans="1:9" x14ac:dyDescent="0.45">
      <c r="A472" s="1" t="s">
        <v>20</v>
      </c>
      <c r="B472" s="1" t="s">
        <v>13</v>
      </c>
      <c r="C472" s="1" t="s">
        <v>14</v>
      </c>
      <c r="D472" s="1" t="s">
        <v>282</v>
      </c>
      <c r="E472" s="1" t="s">
        <v>22</v>
      </c>
      <c r="F472">
        <v>78</v>
      </c>
      <c r="G472" s="2">
        <v>44241</v>
      </c>
      <c r="H472" s="4">
        <v>26334</v>
      </c>
      <c r="I472" s="5">
        <v>138800</v>
      </c>
    </row>
    <row r="473" spans="1:9" x14ac:dyDescent="0.45">
      <c r="A473" s="1" t="s">
        <v>20</v>
      </c>
      <c r="B473" s="1" t="s">
        <v>85</v>
      </c>
      <c r="C473" s="1" t="s">
        <v>14</v>
      </c>
      <c r="D473" s="1" t="s">
        <v>282</v>
      </c>
      <c r="E473" s="1" t="s">
        <v>22</v>
      </c>
      <c r="F473">
        <v>79</v>
      </c>
      <c r="G473" s="2">
        <v>44241</v>
      </c>
      <c r="H473" s="4">
        <v>42896</v>
      </c>
      <c r="I473" s="5">
        <v>179034</v>
      </c>
    </row>
    <row r="474" spans="1:9" x14ac:dyDescent="0.45">
      <c r="A474" s="1" t="s">
        <v>39</v>
      </c>
      <c r="B474" s="1" t="s">
        <v>79</v>
      </c>
      <c r="C474" s="1" t="s">
        <v>63</v>
      </c>
      <c r="D474" s="1" t="s">
        <v>287</v>
      </c>
      <c r="E474" s="1" t="s">
        <v>128</v>
      </c>
      <c r="F474">
        <v>73</v>
      </c>
      <c r="G474" s="2">
        <v>44241</v>
      </c>
      <c r="H474" s="4">
        <v>25131</v>
      </c>
      <c r="I474" s="5">
        <v>44215</v>
      </c>
    </row>
    <row r="475" spans="1:9" x14ac:dyDescent="0.45">
      <c r="A475" s="1" t="s">
        <v>39</v>
      </c>
      <c r="B475" s="1" t="s">
        <v>169</v>
      </c>
      <c r="C475" s="1" t="s">
        <v>14</v>
      </c>
      <c r="D475" s="1" t="s">
        <v>287</v>
      </c>
      <c r="E475" s="1" t="s">
        <v>128</v>
      </c>
      <c r="F475">
        <v>38</v>
      </c>
      <c r="G475" s="2">
        <v>44241</v>
      </c>
      <c r="H475" s="4">
        <v>5730</v>
      </c>
      <c r="I475" s="5">
        <v>37168</v>
      </c>
    </row>
    <row r="476" spans="1:9" x14ac:dyDescent="0.45">
      <c r="A476" s="1" t="s">
        <v>39</v>
      </c>
      <c r="B476" s="1" t="s">
        <v>288</v>
      </c>
      <c r="C476" s="1" t="s">
        <v>14</v>
      </c>
      <c r="D476" s="1" t="s">
        <v>287</v>
      </c>
      <c r="E476" s="1" t="s">
        <v>128</v>
      </c>
      <c r="F476">
        <v>53</v>
      </c>
      <c r="G476" s="2">
        <v>44241</v>
      </c>
      <c r="H476" s="4">
        <v>21212</v>
      </c>
      <c r="I476" s="5">
        <v>168280</v>
      </c>
    </row>
    <row r="477" spans="1:9" x14ac:dyDescent="0.45">
      <c r="A477" s="1" t="s">
        <v>39</v>
      </c>
      <c r="B477" s="1" t="s">
        <v>286</v>
      </c>
      <c r="C477" s="1" t="s">
        <v>63</v>
      </c>
      <c r="D477" s="1" t="s">
        <v>287</v>
      </c>
      <c r="E477" s="1" t="s">
        <v>128</v>
      </c>
      <c r="F477">
        <v>60</v>
      </c>
      <c r="G477" s="2">
        <v>44241</v>
      </c>
      <c r="H477" s="4">
        <v>2194</v>
      </c>
      <c r="I477" s="5">
        <v>8524</v>
      </c>
    </row>
    <row r="478" spans="1:9" x14ac:dyDescent="0.45">
      <c r="A478" s="1" t="s">
        <v>39</v>
      </c>
      <c r="B478" s="1" t="s">
        <v>269</v>
      </c>
      <c r="C478" s="1" t="s">
        <v>14</v>
      </c>
      <c r="D478" s="1" t="s">
        <v>287</v>
      </c>
      <c r="E478" s="1" t="s">
        <v>128</v>
      </c>
      <c r="F478">
        <v>37</v>
      </c>
      <c r="G478" s="2">
        <v>44241</v>
      </c>
      <c r="H478" s="4">
        <v>9303</v>
      </c>
      <c r="I478" s="5">
        <v>297283</v>
      </c>
    </row>
    <row r="479" spans="1:9" x14ac:dyDescent="0.45">
      <c r="A479" s="1" t="s">
        <v>65</v>
      </c>
      <c r="B479" s="1" t="s">
        <v>198</v>
      </c>
      <c r="C479" s="1" t="s">
        <v>19</v>
      </c>
      <c r="D479" s="1" t="s">
        <v>488</v>
      </c>
      <c r="E479" s="1" t="s">
        <v>485</v>
      </c>
      <c r="G479" s="2"/>
      <c r="H479" s="4">
        <v>6887</v>
      </c>
      <c r="I479" s="5">
        <v>122428</v>
      </c>
    </row>
    <row r="480" spans="1:9" x14ac:dyDescent="0.45">
      <c r="A480" s="1" t="s">
        <v>65</v>
      </c>
      <c r="B480" s="1" t="s">
        <v>198</v>
      </c>
      <c r="C480" s="1" t="s">
        <v>19</v>
      </c>
      <c r="D480" s="1" t="s">
        <v>915</v>
      </c>
      <c r="E480" s="1" t="s">
        <v>485</v>
      </c>
      <c r="G480" s="2"/>
      <c r="H480" s="4">
        <v>6887</v>
      </c>
      <c r="I480" s="5">
        <v>122428</v>
      </c>
    </row>
    <row r="481" spans="1:9" x14ac:dyDescent="0.45">
      <c r="A481" s="1" t="s">
        <v>415</v>
      </c>
      <c r="B481" s="1" t="s">
        <v>198</v>
      </c>
      <c r="C481" s="1" t="s">
        <v>19</v>
      </c>
      <c r="D481" s="1" t="s">
        <v>916</v>
      </c>
      <c r="E481" s="1" t="s">
        <v>417</v>
      </c>
      <c r="G481" s="2"/>
      <c r="H481" s="4">
        <v>792</v>
      </c>
      <c r="I481" s="5">
        <v>13827</v>
      </c>
    </row>
    <row r="482" spans="1:9" x14ac:dyDescent="0.45">
      <c r="A482" s="1" t="s">
        <v>415</v>
      </c>
      <c r="B482" s="1" t="s">
        <v>803</v>
      </c>
      <c r="C482" s="1" t="s">
        <v>11</v>
      </c>
      <c r="D482" s="1" t="s">
        <v>916</v>
      </c>
      <c r="E482" s="1" t="s">
        <v>417</v>
      </c>
      <c r="F482">
        <v>73</v>
      </c>
      <c r="G482" s="2">
        <v>44241</v>
      </c>
      <c r="H482" s="4">
        <v>3183</v>
      </c>
      <c r="I482" s="5">
        <v>86021</v>
      </c>
    </row>
    <row r="483" spans="1:9" x14ac:dyDescent="0.45">
      <c r="A483" s="1" t="s">
        <v>20</v>
      </c>
      <c r="B483" s="1" t="s">
        <v>78</v>
      </c>
      <c r="C483" s="1" t="s">
        <v>19</v>
      </c>
      <c r="D483" s="1" t="s">
        <v>291</v>
      </c>
      <c r="E483" s="1" t="s">
        <v>24</v>
      </c>
      <c r="F483">
        <v>17</v>
      </c>
      <c r="G483" s="2">
        <v>44241</v>
      </c>
      <c r="H483" s="4">
        <v>8525</v>
      </c>
      <c r="I483" s="5">
        <v>189862</v>
      </c>
    </row>
    <row r="484" spans="1:9" x14ac:dyDescent="0.45">
      <c r="A484" s="1" t="s">
        <v>415</v>
      </c>
      <c r="B484" s="1" t="s">
        <v>198</v>
      </c>
      <c r="C484" s="1" t="s">
        <v>19</v>
      </c>
      <c r="D484" s="1" t="s">
        <v>416</v>
      </c>
      <c r="E484" s="1" t="s">
        <v>417</v>
      </c>
      <c r="G484" s="2"/>
      <c r="H484" s="4">
        <v>792</v>
      </c>
      <c r="I484" s="5">
        <v>13827</v>
      </c>
    </row>
    <row r="485" spans="1:9" x14ac:dyDescent="0.45">
      <c r="A485" s="1" t="s">
        <v>455</v>
      </c>
      <c r="B485" s="1" t="s">
        <v>198</v>
      </c>
      <c r="C485" s="1" t="s">
        <v>19</v>
      </c>
      <c r="D485" s="1" t="s">
        <v>917</v>
      </c>
      <c r="E485" s="1" t="s">
        <v>918</v>
      </c>
      <c r="G485" s="2"/>
      <c r="H485" s="4">
        <v>29</v>
      </c>
      <c r="I485" s="5">
        <v>494</v>
      </c>
    </row>
    <row r="486" spans="1:9" x14ac:dyDescent="0.45">
      <c r="A486" s="1" t="s">
        <v>20</v>
      </c>
      <c r="B486" s="1" t="s">
        <v>240</v>
      </c>
      <c r="C486" s="1" t="s">
        <v>19</v>
      </c>
      <c r="D486" s="1" t="s">
        <v>292</v>
      </c>
      <c r="E486" s="1" t="s">
        <v>24</v>
      </c>
      <c r="F486">
        <v>21</v>
      </c>
      <c r="G486" s="2">
        <v>44241</v>
      </c>
      <c r="H486" s="4">
        <v>9890</v>
      </c>
      <c r="I486" s="5">
        <v>134746</v>
      </c>
    </row>
    <row r="487" spans="1:9" x14ac:dyDescent="0.45">
      <c r="A487" s="1" t="s">
        <v>39</v>
      </c>
      <c r="B487" s="1" t="s">
        <v>716</v>
      </c>
      <c r="C487" s="1" t="s">
        <v>214</v>
      </c>
      <c r="D487" s="1" t="s">
        <v>919</v>
      </c>
      <c r="E487" s="1" t="s">
        <v>40</v>
      </c>
      <c r="F487">
        <v>18</v>
      </c>
      <c r="G487" s="2">
        <v>44241</v>
      </c>
      <c r="H487" s="4">
        <v>17723</v>
      </c>
      <c r="I487" s="5">
        <v>103454</v>
      </c>
    </row>
    <row r="488" spans="1:9" x14ac:dyDescent="0.45">
      <c r="A488" s="1" t="s">
        <v>39</v>
      </c>
      <c r="B488" s="1" t="s">
        <v>213</v>
      </c>
      <c r="C488" s="1" t="s">
        <v>214</v>
      </c>
      <c r="D488" s="1" t="s">
        <v>920</v>
      </c>
      <c r="E488" s="1" t="s">
        <v>40</v>
      </c>
      <c r="F488">
        <v>111</v>
      </c>
      <c r="G488" s="2">
        <v>44241</v>
      </c>
      <c r="H488" s="4">
        <v>40559</v>
      </c>
      <c r="I488" s="5">
        <v>79661</v>
      </c>
    </row>
    <row r="489" spans="1:9" x14ac:dyDescent="0.45">
      <c r="A489" s="1" t="s">
        <v>440</v>
      </c>
      <c r="B489" s="1" t="s">
        <v>443</v>
      </c>
      <c r="C489" s="1" t="s">
        <v>14</v>
      </c>
      <c r="D489" s="1" t="s">
        <v>444</v>
      </c>
      <c r="E489" s="1" t="s">
        <v>442</v>
      </c>
      <c r="F489">
        <v>1134</v>
      </c>
      <c r="G489" s="2">
        <v>44241</v>
      </c>
      <c r="H489" s="4">
        <v>167536</v>
      </c>
      <c r="I489" s="5">
        <v>169854</v>
      </c>
    </row>
    <row r="490" spans="1:9" x14ac:dyDescent="0.45">
      <c r="A490" s="1" t="s">
        <v>440</v>
      </c>
      <c r="B490" s="1" t="s">
        <v>298</v>
      </c>
      <c r="C490" s="1" t="s">
        <v>14</v>
      </c>
      <c r="D490" s="1" t="s">
        <v>444</v>
      </c>
      <c r="E490" s="1" t="s">
        <v>442</v>
      </c>
      <c r="F490">
        <v>1442</v>
      </c>
      <c r="G490" s="2">
        <v>44241</v>
      </c>
      <c r="H490" s="4">
        <v>153450</v>
      </c>
      <c r="I490" s="5">
        <v>142640</v>
      </c>
    </row>
    <row r="491" spans="1:9" x14ac:dyDescent="0.45">
      <c r="A491" s="1" t="s">
        <v>440</v>
      </c>
      <c r="B491" s="1" t="s">
        <v>135</v>
      </c>
      <c r="C491" s="1" t="s">
        <v>131</v>
      </c>
      <c r="D491" s="1" t="s">
        <v>444</v>
      </c>
      <c r="E491" s="1" t="s">
        <v>442</v>
      </c>
      <c r="F491">
        <v>107</v>
      </c>
      <c r="G491" s="2">
        <v>44241</v>
      </c>
      <c r="H491" s="4">
        <v>8241</v>
      </c>
      <c r="I491" s="5">
        <v>79609</v>
      </c>
    </row>
    <row r="492" spans="1:9" x14ac:dyDescent="0.45">
      <c r="A492" s="1" t="s">
        <v>94</v>
      </c>
      <c r="B492" s="1" t="s">
        <v>443</v>
      </c>
      <c r="C492" s="1" t="s">
        <v>14</v>
      </c>
      <c r="D492" s="1" t="s">
        <v>921</v>
      </c>
      <c r="E492" s="1" t="s">
        <v>220</v>
      </c>
      <c r="F492">
        <v>2228</v>
      </c>
      <c r="G492" s="2">
        <v>44241</v>
      </c>
      <c r="H492" s="4">
        <v>238984</v>
      </c>
      <c r="I492" s="5">
        <v>241349</v>
      </c>
    </row>
    <row r="493" spans="1:9" x14ac:dyDescent="0.45">
      <c r="A493" s="1" t="s">
        <v>20</v>
      </c>
      <c r="B493" s="1" t="s">
        <v>213</v>
      </c>
      <c r="C493" s="1" t="s">
        <v>214</v>
      </c>
      <c r="D493" s="1" t="s">
        <v>215</v>
      </c>
      <c r="E493" s="1" t="s">
        <v>24</v>
      </c>
      <c r="F493">
        <v>50</v>
      </c>
      <c r="G493" s="2">
        <v>44241</v>
      </c>
      <c r="H493" s="4">
        <v>24439</v>
      </c>
      <c r="I493" s="5">
        <v>50692</v>
      </c>
    </row>
    <row r="494" spans="1:9" x14ac:dyDescent="0.45">
      <c r="A494" s="1" t="s">
        <v>382</v>
      </c>
      <c r="B494" s="1" t="s">
        <v>443</v>
      </c>
      <c r="C494" s="1" t="s">
        <v>14</v>
      </c>
      <c r="D494" s="1" t="s">
        <v>521</v>
      </c>
      <c r="E494" s="1" t="s">
        <v>511</v>
      </c>
      <c r="F494">
        <v>401</v>
      </c>
      <c r="G494" s="2">
        <v>44241</v>
      </c>
      <c r="H494" s="4">
        <v>263609</v>
      </c>
      <c r="I494" s="5">
        <v>274159</v>
      </c>
    </row>
    <row r="495" spans="1:9" x14ac:dyDescent="0.45">
      <c r="A495" s="1" t="s">
        <v>15</v>
      </c>
      <c r="B495" s="1" t="s">
        <v>252</v>
      </c>
      <c r="C495" s="1" t="s">
        <v>19</v>
      </c>
      <c r="D495" s="1" t="s">
        <v>922</v>
      </c>
      <c r="E495" s="1" t="s">
        <v>923</v>
      </c>
      <c r="G495" s="2"/>
      <c r="H495" s="4">
        <v>482</v>
      </c>
      <c r="I495" s="5">
        <v>3926</v>
      </c>
    </row>
    <row r="496" spans="1:9" x14ac:dyDescent="0.45">
      <c r="A496" s="1" t="s">
        <v>162</v>
      </c>
      <c r="B496" s="1" t="s">
        <v>252</v>
      </c>
      <c r="C496" s="1" t="s">
        <v>19</v>
      </c>
      <c r="D496" s="1" t="s">
        <v>924</v>
      </c>
      <c r="E496" s="1" t="s">
        <v>855</v>
      </c>
      <c r="G496" s="2"/>
      <c r="H496" s="4">
        <v>370</v>
      </c>
      <c r="I496" s="5">
        <v>3022</v>
      </c>
    </row>
    <row r="497" spans="1:9" x14ac:dyDescent="0.45">
      <c r="A497" s="1" t="s">
        <v>39</v>
      </c>
      <c r="B497" s="1" t="s">
        <v>124</v>
      </c>
      <c r="C497" s="1" t="s">
        <v>120</v>
      </c>
      <c r="D497" s="1" t="s">
        <v>127</v>
      </c>
      <c r="E497" s="1" t="s">
        <v>128</v>
      </c>
      <c r="F497">
        <v>28</v>
      </c>
      <c r="G497" s="2">
        <v>44241</v>
      </c>
      <c r="H497" s="4">
        <v>6393</v>
      </c>
      <c r="I497" s="5">
        <v>106523</v>
      </c>
    </row>
    <row r="498" spans="1:9" x14ac:dyDescent="0.45">
      <c r="A498" s="1" t="s">
        <v>39</v>
      </c>
      <c r="B498" s="1" t="s">
        <v>138</v>
      </c>
      <c r="C498" s="1" t="s">
        <v>120</v>
      </c>
      <c r="D498" s="1" t="s">
        <v>925</v>
      </c>
      <c r="E498" s="1" t="s">
        <v>128</v>
      </c>
      <c r="F498">
        <v>19</v>
      </c>
      <c r="G498" s="2">
        <v>44241</v>
      </c>
      <c r="H498" s="4">
        <v>6357</v>
      </c>
      <c r="I498" s="5">
        <v>155532</v>
      </c>
    </row>
    <row r="499" spans="1:9" x14ac:dyDescent="0.45">
      <c r="A499" s="1" t="s">
        <v>39</v>
      </c>
      <c r="B499" s="1" t="s">
        <v>926</v>
      </c>
      <c r="C499" s="1" t="s">
        <v>14</v>
      </c>
      <c r="D499" s="1" t="s">
        <v>133</v>
      </c>
      <c r="E499" s="1" t="s">
        <v>113</v>
      </c>
      <c r="G499" s="2"/>
      <c r="H499" s="4">
        <v>27512</v>
      </c>
      <c r="I499" s="5">
        <v>9539</v>
      </c>
    </row>
    <row r="500" spans="1:9" x14ac:dyDescent="0.45">
      <c r="A500" s="1" t="s">
        <v>301</v>
      </c>
      <c r="B500" s="1" t="s">
        <v>252</v>
      </c>
      <c r="C500" s="1" t="s">
        <v>19</v>
      </c>
      <c r="D500" s="1" t="s">
        <v>927</v>
      </c>
      <c r="E500" s="1" t="s">
        <v>303</v>
      </c>
      <c r="G500" s="2"/>
      <c r="H500" s="4">
        <v>4716</v>
      </c>
      <c r="I500" s="5">
        <v>48529</v>
      </c>
    </row>
    <row r="501" spans="1:9" x14ac:dyDescent="0.45">
      <c r="A501" s="1" t="s">
        <v>301</v>
      </c>
      <c r="B501" s="1" t="s">
        <v>135</v>
      </c>
      <c r="C501" s="1" t="s">
        <v>131</v>
      </c>
      <c r="D501" s="1" t="s">
        <v>927</v>
      </c>
      <c r="E501" s="1" t="s">
        <v>303</v>
      </c>
      <c r="F501">
        <v>145</v>
      </c>
      <c r="G501" s="2">
        <v>44241</v>
      </c>
      <c r="H501" s="4">
        <v>7851</v>
      </c>
      <c r="I501" s="5">
        <v>74274</v>
      </c>
    </row>
    <row r="502" spans="1:9" x14ac:dyDescent="0.45">
      <c r="A502" s="1" t="s">
        <v>39</v>
      </c>
      <c r="B502" s="1" t="s">
        <v>269</v>
      </c>
      <c r="C502" s="1" t="s">
        <v>14</v>
      </c>
      <c r="D502" s="1" t="s">
        <v>928</v>
      </c>
      <c r="E502" s="1" t="s">
        <v>128</v>
      </c>
      <c r="F502">
        <v>30</v>
      </c>
      <c r="G502" s="2">
        <v>44241</v>
      </c>
      <c r="H502" s="4">
        <v>9303</v>
      </c>
      <c r="I502" s="5">
        <v>297283</v>
      </c>
    </row>
    <row r="503" spans="1:9" x14ac:dyDescent="0.45">
      <c r="A503" s="1" t="s">
        <v>301</v>
      </c>
      <c r="B503" s="1" t="s">
        <v>252</v>
      </c>
      <c r="C503" s="1" t="s">
        <v>19</v>
      </c>
      <c r="D503" s="1" t="s">
        <v>929</v>
      </c>
      <c r="E503" s="1" t="s">
        <v>303</v>
      </c>
      <c r="G503" s="2"/>
      <c r="H503" s="4">
        <v>4716</v>
      </c>
      <c r="I503" s="5">
        <v>48529</v>
      </c>
    </row>
    <row r="504" spans="1:9" x14ac:dyDescent="0.45">
      <c r="A504" s="1" t="s">
        <v>301</v>
      </c>
      <c r="B504" s="1" t="s">
        <v>252</v>
      </c>
      <c r="C504" s="1" t="s">
        <v>19</v>
      </c>
      <c r="D504" s="1" t="s">
        <v>930</v>
      </c>
      <c r="E504" s="1" t="s">
        <v>303</v>
      </c>
      <c r="G504" s="2"/>
      <c r="H504" s="4">
        <v>4716</v>
      </c>
      <c r="I504" s="5">
        <v>48529</v>
      </c>
    </row>
    <row r="505" spans="1:9" x14ac:dyDescent="0.45">
      <c r="A505" s="1" t="s">
        <v>301</v>
      </c>
      <c r="B505" s="1" t="s">
        <v>252</v>
      </c>
      <c r="C505" s="1" t="s">
        <v>19</v>
      </c>
      <c r="D505" s="1" t="s">
        <v>931</v>
      </c>
      <c r="E505" s="1" t="s">
        <v>303</v>
      </c>
      <c r="G505" s="2"/>
      <c r="H505" s="4">
        <v>4716</v>
      </c>
      <c r="I505" s="5">
        <v>48529</v>
      </c>
    </row>
    <row r="506" spans="1:9" x14ac:dyDescent="0.45">
      <c r="A506" s="1" t="s">
        <v>9</v>
      </c>
      <c r="B506" s="1" t="s">
        <v>378</v>
      </c>
      <c r="C506" s="1" t="s">
        <v>14</v>
      </c>
      <c r="D506" s="1" t="s">
        <v>932</v>
      </c>
      <c r="E506" s="1" t="s">
        <v>80</v>
      </c>
      <c r="G506" s="2"/>
      <c r="H506" s="4">
        <v>9366</v>
      </c>
      <c r="I506" s="5">
        <v>9188</v>
      </c>
    </row>
    <row r="507" spans="1:9" x14ac:dyDescent="0.45">
      <c r="A507" s="1" t="s">
        <v>217</v>
      </c>
      <c r="B507" s="1" t="s">
        <v>79</v>
      </c>
      <c r="C507" s="1" t="s">
        <v>63</v>
      </c>
      <c r="D507" s="1" t="s">
        <v>933</v>
      </c>
      <c r="E507" s="1" t="s">
        <v>934</v>
      </c>
      <c r="G507" s="2"/>
      <c r="H507" s="4">
        <v>2094</v>
      </c>
      <c r="I507" s="5">
        <v>3208</v>
      </c>
    </row>
    <row r="508" spans="1:9" x14ac:dyDescent="0.45">
      <c r="A508" s="1" t="s">
        <v>65</v>
      </c>
      <c r="B508" s="1" t="s">
        <v>79</v>
      </c>
      <c r="C508" s="1" t="s">
        <v>63</v>
      </c>
      <c r="D508" s="1" t="s">
        <v>355</v>
      </c>
      <c r="E508" s="1" t="s">
        <v>312</v>
      </c>
      <c r="F508">
        <v>25</v>
      </c>
      <c r="G508" s="2">
        <v>44241</v>
      </c>
      <c r="H508" s="4">
        <v>7992</v>
      </c>
      <c r="I508" s="5">
        <v>11842</v>
      </c>
    </row>
    <row r="509" spans="1:9" x14ac:dyDescent="0.45">
      <c r="A509" s="1" t="s">
        <v>65</v>
      </c>
      <c r="B509" s="1" t="s">
        <v>79</v>
      </c>
      <c r="C509" s="1" t="s">
        <v>63</v>
      </c>
      <c r="D509" s="1" t="s">
        <v>935</v>
      </c>
      <c r="E509" s="1" t="s">
        <v>936</v>
      </c>
      <c r="G509" s="2"/>
      <c r="H509" s="4">
        <v>3809</v>
      </c>
      <c r="I509" s="5">
        <v>5608</v>
      </c>
    </row>
    <row r="510" spans="1:9" x14ac:dyDescent="0.45">
      <c r="A510" s="1" t="s">
        <v>65</v>
      </c>
      <c r="B510" s="1" t="s">
        <v>158</v>
      </c>
      <c r="C510" s="1" t="s">
        <v>131</v>
      </c>
      <c r="D510" s="1" t="s">
        <v>935</v>
      </c>
      <c r="E510" s="1" t="s">
        <v>936</v>
      </c>
      <c r="G510" s="2"/>
      <c r="H510" s="4">
        <v>4721</v>
      </c>
      <c r="I510" s="5">
        <v>10429</v>
      </c>
    </row>
    <row r="511" spans="1:9" x14ac:dyDescent="0.45">
      <c r="A511" s="1" t="s">
        <v>65</v>
      </c>
      <c r="B511" s="1" t="s">
        <v>104</v>
      </c>
      <c r="C511" s="1" t="s">
        <v>63</v>
      </c>
      <c r="D511" s="1" t="s">
        <v>935</v>
      </c>
      <c r="E511" s="1" t="s">
        <v>936</v>
      </c>
      <c r="G511" s="2"/>
      <c r="H511" s="4">
        <v>2672</v>
      </c>
      <c r="I511" s="5">
        <v>6026</v>
      </c>
    </row>
    <row r="512" spans="1:9" x14ac:dyDescent="0.45">
      <c r="A512" s="1" t="s">
        <v>382</v>
      </c>
      <c r="B512" s="1" t="s">
        <v>79</v>
      </c>
      <c r="C512" s="1" t="s">
        <v>63</v>
      </c>
      <c r="D512" s="1" t="s">
        <v>937</v>
      </c>
      <c r="E512" s="1" t="s">
        <v>938</v>
      </c>
      <c r="G512" s="2"/>
      <c r="H512" s="4">
        <v>5935</v>
      </c>
      <c r="I512" s="5">
        <v>8610</v>
      </c>
    </row>
    <row r="513" spans="1:9" x14ac:dyDescent="0.45">
      <c r="A513" s="1" t="s">
        <v>9</v>
      </c>
      <c r="B513" s="1" t="s">
        <v>79</v>
      </c>
      <c r="C513" s="1" t="s">
        <v>63</v>
      </c>
      <c r="D513" s="1" t="s">
        <v>347</v>
      </c>
      <c r="E513" s="1" t="s">
        <v>12</v>
      </c>
      <c r="F513">
        <v>40</v>
      </c>
      <c r="G513" s="2">
        <v>44241</v>
      </c>
      <c r="H513" s="4">
        <v>53050</v>
      </c>
      <c r="I513" s="5">
        <v>85013</v>
      </c>
    </row>
    <row r="514" spans="1:9" x14ac:dyDescent="0.45">
      <c r="A514" s="1" t="s">
        <v>9</v>
      </c>
      <c r="B514" s="1" t="s">
        <v>939</v>
      </c>
      <c r="C514" s="1" t="s">
        <v>14</v>
      </c>
      <c r="D514" s="1" t="s">
        <v>347</v>
      </c>
      <c r="E514" s="1" t="s">
        <v>12</v>
      </c>
      <c r="F514">
        <v>42</v>
      </c>
      <c r="G514" s="2">
        <v>44241</v>
      </c>
      <c r="H514" s="4">
        <v>13340</v>
      </c>
      <c r="I514" s="5">
        <v>136466</v>
      </c>
    </row>
    <row r="515" spans="1:9" x14ac:dyDescent="0.45">
      <c r="A515" s="1" t="s">
        <v>29</v>
      </c>
      <c r="B515" s="1" t="s">
        <v>79</v>
      </c>
      <c r="C515" s="1" t="s">
        <v>63</v>
      </c>
      <c r="D515" s="1" t="s">
        <v>143</v>
      </c>
      <c r="E515" s="1" t="s">
        <v>60</v>
      </c>
      <c r="F515">
        <v>67</v>
      </c>
      <c r="G515" s="2">
        <v>44241</v>
      </c>
      <c r="H515" s="4">
        <v>41482</v>
      </c>
      <c r="I515" s="5">
        <v>64551</v>
      </c>
    </row>
    <row r="516" spans="1:9" x14ac:dyDescent="0.45">
      <c r="A516" s="1" t="s">
        <v>29</v>
      </c>
      <c r="B516" s="1" t="s">
        <v>142</v>
      </c>
      <c r="C516" s="1" t="s">
        <v>11</v>
      </c>
      <c r="D516" s="1" t="s">
        <v>143</v>
      </c>
      <c r="E516" s="1" t="s">
        <v>60</v>
      </c>
      <c r="F516">
        <v>700</v>
      </c>
      <c r="G516" s="2">
        <v>44241</v>
      </c>
      <c r="H516" s="4">
        <v>423831</v>
      </c>
      <c r="I516" s="5">
        <v>2658118</v>
      </c>
    </row>
    <row r="517" spans="1:9" x14ac:dyDescent="0.45">
      <c r="A517" s="1" t="s">
        <v>29</v>
      </c>
      <c r="B517" s="1" t="s">
        <v>146</v>
      </c>
      <c r="C517" s="1" t="s">
        <v>19</v>
      </c>
      <c r="D517" s="1" t="s">
        <v>143</v>
      </c>
      <c r="E517" s="1" t="s">
        <v>60</v>
      </c>
      <c r="F517">
        <v>17</v>
      </c>
      <c r="G517" s="2">
        <v>44241</v>
      </c>
      <c r="H517" s="4">
        <v>11201</v>
      </c>
      <c r="I517" s="5">
        <v>298714</v>
      </c>
    </row>
    <row r="518" spans="1:9" x14ac:dyDescent="0.45">
      <c r="A518" s="1" t="s">
        <v>29</v>
      </c>
      <c r="B518" s="1" t="s">
        <v>240</v>
      </c>
      <c r="C518" s="1" t="s">
        <v>19</v>
      </c>
      <c r="D518" s="1" t="s">
        <v>143</v>
      </c>
      <c r="E518" s="1" t="s">
        <v>60</v>
      </c>
      <c r="F518">
        <v>19</v>
      </c>
      <c r="G518" s="2">
        <v>44241</v>
      </c>
      <c r="H518" s="4">
        <v>14667</v>
      </c>
      <c r="I518" s="5">
        <v>173482</v>
      </c>
    </row>
    <row r="519" spans="1:9" x14ac:dyDescent="0.45">
      <c r="A519" s="1" t="s">
        <v>9</v>
      </c>
      <c r="B519" s="1" t="s">
        <v>378</v>
      </c>
      <c r="C519" s="1" t="s">
        <v>14</v>
      </c>
      <c r="D519" s="1" t="s">
        <v>940</v>
      </c>
      <c r="E519" s="1" t="s">
        <v>80</v>
      </c>
      <c r="F519">
        <v>203</v>
      </c>
      <c r="G519" s="2">
        <v>44241</v>
      </c>
      <c r="H519" s="4">
        <v>9366</v>
      </c>
      <c r="I519" s="5">
        <v>9188</v>
      </c>
    </row>
    <row r="520" spans="1:9" x14ac:dyDescent="0.45">
      <c r="A520" s="1" t="s">
        <v>98</v>
      </c>
      <c r="B520" s="1" t="s">
        <v>79</v>
      </c>
      <c r="C520" s="1" t="s">
        <v>63</v>
      </c>
      <c r="D520" s="1" t="s">
        <v>268</v>
      </c>
      <c r="E520" s="1" t="s">
        <v>60</v>
      </c>
      <c r="F520">
        <v>45</v>
      </c>
      <c r="G520" s="2">
        <v>44241</v>
      </c>
      <c r="H520" s="4">
        <v>41482</v>
      </c>
      <c r="I520" s="5">
        <v>64551</v>
      </c>
    </row>
    <row r="521" spans="1:9" x14ac:dyDescent="0.45">
      <c r="A521" s="1" t="s">
        <v>98</v>
      </c>
      <c r="B521" s="1" t="s">
        <v>56</v>
      </c>
      <c r="C521" s="1" t="s">
        <v>14</v>
      </c>
      <c r="D521" s="1" t="s">
        <v>268</v>
      </c>
      <c r="E521" s="1" t="s">
        <v>60</v>
      </c>
      <c r="F521">
        <v>258</v>
      </c>
      <c r="G521" s="2">
        <v>44241</v>
      </c>
      <c r="H521" s="4">
        <v>59787</v>
      </c>
      <c r="I521" s="5">
        <v>114857</v>
      </c>
    </row>
    <row r="522" spans="1:9" x14ac:dyDescent="0.45">
      <c r="A522" s="1" t="s">
        <v>98</v>
      </c>
      <c r="B522" s="1" t="s">
        <v>43</v>
      </c>
      <c r="C522" s="1" t="s">
        <v>11</v>
      </c>
      <c r="D522" s="1" t="s">
        <v>268</v>
      </c>
      <c r="E522" s="1" t="s">
        <v>60</v>
      </c>
      <c r="F522">
        <v>21</v>
      </c>
      <c r="G522" s="2">
        <v>44241</v>
      </c>
      <c r="H522" s="4">
        <v>12008</v>
      </c>
      <c r="I522" s="5">
        <v>63265</v>
      </c>
    </row>
    <row r="523" spans="1:9" x14ac:dyDescent="0.45">
      <c r="A523" s="1" t="s">
        <v>98</v>
      </c>
      <c r="B523" s="1" t="s">
        <v>269</v>
      </c>
      <c r="C523" s="1" t="s">
        <v>14</v>
      </c>
      <c r="D523" s="1" t="s">
        <v>268</v>
      </c>
      <c r="E523" s="1" t="s">
        <v>60</v>
      </c>
      <c r="F523">
        <v>6</v>
      </c>
      <c r="G523" s="2">
        <v>44241</v>
      </c>
      <c r="H523" s="4">
        <v>9414</v>
      </c>
      <c r="I523" s="5">
        <v>293860</v>
      </c>
    </row>
    <row r="524" spans="1:9" x14ac:dyDescent="0.45">
      <c r="A524" s="1" t="s">
        <v>162</v>
      </c>
      <c r="B524" s="1" t="s">
        <v>18</v>
      </c>
      <c r="C524" s="1" t="s">
        <v>19</v>
      </c>
      <c r="D524" s="1" t="s">
        <v>941</v>
      </c>
      <c r="E524" s="1" t="s">
        <v>942</v>
      </c>
      <c r="G524" s="2"/>
      <c r="H524" s="4">
        <v>497</v>
      </c>
      <c r="I524" s="5">
        <v>6505</v>
      </c>
    </row>
    <row r="525" spans="1:9" x14ac:dyDescent="0.45">
      <c r="A525" s="1" t="s">
        <v>29</v>
      </c>
      <c r="B525" s="1" t="s">
        <v>79</v>
      </c>
      <c r="C525" s="1" t="s">
        <v>63</v>
      </c>
      <c r="D525" s="1" t="s">
        <v>349</v>
      </c>
      <c r="E525" s="1" t="s">
        <v>123</v>
      </c>
      <c r="F525">
        <v>28</v>
      </c>
      <c r="G525" s="2">
        <v>44241</v>
      </c>
      <c r="H525" s="4">
        <v>11759</v>
      </c>
      <c r="I525" s="5">
        <v>19933</v>
      </c>
    </row>
    <row r="526" spans="1:9" x14ac:dyDescent="0.45">
      <c r="A526" s="1" t="s">
        <v>39</v>
      </c>
      <c r="B526" s="1" t="s">
        <v>79</v>
      </c>
      <c r="C526" s="1" t="s">
        <v>63</v>
      </c>
      <c r="D526" s="1" t="s">
        <v>310</v>
      </c>
      <c r="E526" s="1" t="s">
        <v>40</v>
      </c>
      <c r="F526">
        <v>66</v>
      </c>
      <c r="G526" s="2">
        <v>44241</v>
      </c>
      <c r="H526" s="4">
        <v>69119</v>
      </c>
      <c r="I526" s="5">
        <v>123092</v>
      </c>
    </row>
    <row r="527" spans="1:9" x14ac:dyDescent="0.45">
      <c r="A527" s="1" t="s">
        <v>39</v>
      </c>
      <c r="B527" s="1" t="s">
        <v>79</v>
      </c>
      <c r="C527" s="1" t="s">
        <v>63</v>
      </c>
      <c r="D527" s="1" t="s">
        <v>340</v>
      </c>
      <c r="E527" s="1" t="s">
        <v>40</v>
      </c>
      <c r="F527">
        <v>77</v>
      </c>
      <c r="G527" s="2">
        <v>44241</v>
      </c>
      <c r="H527" s="4">
        <v>69119</v>
      </c>
      <c r="I527" s="5">
        <v>123092</v>
      </c>
    </row>
    <row r="528" spans="1:9" x14ac:dyDescent="0.45">
      <c r="A528" s="1" t="s">
        <v>9</v>
      </c>
      <c r="B528" s="1" t="s">
        <v>939</v>
      </c>
      <c r="C528" s="1" t="s">
        <v>14</v>
      </c>
      <c r="D528" s="1" t="s">
        <v>943</v>
      </c>
      <c r="E528" s="1" t="s">
        <v>80</v>
      </c>
      <c r="G528" s="2"/>
      <c r="H528" s="4">
        <v>2305</v>
      </c>
      <c r="I528" s="5">
        <v>23180</v>
      </c>
    </row>
    <row r="529" spans="1:9" x14ac:dyDescent="0.45">
      <c r="A529" s="1" t="s">
        <v>94</v>
      </c>
      <c r="B529" s="1" t="s">
        <v>79</v>
      </c>
      <c r="C529" s="1" t="s">
        <v>63</v>
      </c>
      <c r="D529" s="1" t="s">
        <v>393</v>
      </c>
      <c r="E529" s="1" t="s">
        <v>394</v>
      </c>
      <c r="G529" s="2"/>
      <c r="H529" s="4">
        <v>1472</v>
      </c>
      <c r="I529" s="5">
        <v>2152</v>
      </c>
    </row>
    <row r="530" spans="1:9" x14ac:dyDescent="0.45">
      <c r="A530" s="1" t="s">
        <v>217</v>
      </c>
      <c r="B530" s="1" t="s">
        <v>79</v>
      </c>
      <c r="C530" s="1" t="s">
        <v>63</v>
      </c>
      <c r="D530" s="1" t="s">
        <v>449</v>
      </c>
      <c r="E530" s="1" t="s">
        <v>442</v>
      </c>
      <c r="F530">
        <v>67</v>
      </c>
      <c r="G530" s="2">
        <v>44241</v>
      </c>
      <c r="H530" s="4">
        <v>19512</v>
      </c>
      <c r="I530" s="5">
        <v>30653</v>
      </c>
    </row>
    <row r="531" spans="1:9" x14ac:dyDescent="0.45">
      <c r="A531" s="1" t="s">
        <v>217</v>
      </c>
      <c r="B531" s="1" t="s">
        <v>79</v>
      </c>
      <c r="C531" s="1" t="s">
        <v>63</v>
      </c>
      <c r="D531" s="1" t="s">
        <v>351</v>
      </c>
      <c r="E531" s="1" t="s">
        <v>220</v>
      </c>
      <c r="F531">
        <v>58</v>
      </c>
      <c r="G531" s="2">
        <v>44241</v>
      </c>
      <c r="H531" s="4">
        <v>30989</v>
      </c>
      <c r="I531" s="5">
        <v>48216</v>
      </c>
    </row>
    <row r="532" spans="1:9" x14ac:dyDescent="0.45">
      <c r="A532" s="1" t="s">
        <v>352</v>
      </c>
      <c r="B532" s="1" t="s">
        <v>79</v>
      </c>
      <c r="C532" s="1" t="s">
        <v>63</v>
      </c>
      <c r="D532" s="1" t="s">
        <v>353</v>
      </c>
      <c r="E532" s="1" t="s">
        <v>354</v>
      </c>
      <c r="F532">
        <v>22</v>
      </c>
      <c r="G532" s="2">
        <v>44241</v>
      </c>
      <c r="H532" s="4">
        <v>24469</v>
      </c>
      <c r="I532" s="5">
        <v>47326</v>
      </c>
    </row>
    <row r="533" spans="1:9" x14ac:dyDescent="0.45">
      <c r="A533" s="1" t="s">
        <v>352</v>
      </c>
      <c r="B533" s="1" t="s">
        <v>169</v>
      </c>
      <c r="C533" s="1" t="s">
        <v>14</v>
      </c>
      <c r="D533" s="1" t="s">
        <v>353</v>
      </c>
      <c r="E533" s="1" t="s">
        <v>354</v>
      </c>
      <c r="F533">
        <v>15</v>
      </c>
      <c r="G533" s="2">
        <v>44241</v>
      </c>
      <c r="H533" s="4">
        <v>5308</v>
      </c>
      <c r="I533" s="5">
        <v>34627</v>
      </c>
    </row>
    <row r="534" spans="1:9" x14ac:dyDescent="0.45">
      <c r="A534" s="1" t="s">
        <v>352</v>
      </c>
      <c r="B534" s="1" t="s">
        <v>85</v>
      </c>
      <c r="C534" s="1" t="s">
        <v>14</v>
      </c>
      <c r="D534" s="1" t="s">
        <v>353</v>
      </c>
      <c r="E534" s="1" t="s">
        <v>354</v>
      </c>
      <c r="F534">
        <v>82</v>
      </c>
      <c r="G534" s="2">
        <v>44241</v>
      </c>
      <c r="H534" s="4">
        <v>24402</v>
      </c>
      <c r="I534" s="5">
        <v>138112</v>
      </c>
    </row>
    <row r="535" spans="1:9" x14ac:dyDescent="0.45">
      <c r="A535" s="1" t="s">
        <v>9</v>
      </c>
      <c r="B535" s="1" t="s">
        <v>378</v>
      </c>
      <c r="C535" s="1" t="s">
        <v>14</v>
      </c>
      <c r="D535" s="1" t="s">
        <v>944</v>
      </c>
      <c r="E535" s="1" t="s">
        <v>89</v>
      </c>
      <c r="G535" s="2"/>
      <c r="H535" s="4">
        <v>17379</v>
      </c>
      <c r="I535" s="5">
        <v>16558</v>
      </c>
    </row>
    <row r="536" spans="1:9" x14ac:dyDescent="0.45">
      <c r="A536" s="1" t="s">
        <v>455</v>
      </c>
      <c r="B536" s="1" t="s">
        <v>79</v>
      </c>
      <c r="C536" s="1" t="s">
        <v>63</v>
      </c>
      <c r="D536" s="1" t="s">
        <v>945</v>
      </c>
      <c r="E536" s="1" t="s">
        <v>457</v>
      </c>
      <c r="F536">
        <v>40</v>
      </c>
      <c r="G536" s="2">
        <v>44241</v>
      </c>
      <c r="H536" s="4">
        <v>22792</v>
      </c>
      <c r="I536" s="5">
        <v>35157</v>
      </c>
    </row>
    <row r="537" spans="1:9" x14ac:dyDescent="0.45">
      <c r="A537" s="1" t="s">
        <v>382</v>
      </c>
      <c r="B537" s="1" t="s">
        <v>79</v>
      </c>
      <c r="C537" s="1" t="s">
        <v>63</v>
      </c>
      <c r="D537" s="1" t="s">
        <v>946</v>
      </c>
      <c r="E537" s="1" t="s">
        <v>511</v>
      </c>
      <c r="F537">
        <v>114</v>
      </c>
      <c r="G537" s="2">
        <v>44241</v>
      </c>
      <c r="H537" s="4">
        <v>12500</v>
      </c>
      <c r="I537" s="5">
        <v>19935</v>
      </c>
    </row>
    <row r="538" spans="1:9" x14ac:dyDescent="0.45">
      <c r="A538" s="1" t="s">
        <v>382</v>
      </c>
      <c r="B538" s="1" t="s">
        <v>79</v>
      </c>
      <c r="C538" s="1" t="s">
        <v>63</v>
      </c>
      <c r="D538" s="1" t="s">
        <v>526</v>
      </c>
      <c r="E538" s="1" t="s">
        <v>511</v>
      </c>
      <c r="F538">
        <v>24</v>
      </c>
      <c r="G538" s="2">
        <v>44241</v>
      </c>
      <c r="H538" s="4">
        <v>12500</v>
      </c>
      <c r="I538" s="5">
        <v>19935</v>
      </c>
    </row>
    <row r="539" spans="1:9" x14ac:dyDescent="0.45">
      <c r="A539" s="1" t="s">
        <v>382</v>
      </c>
      <c r="B539" s="1" t="s">
        <v>79</v>
      </c>
      <c r="C539" s="1" t="s">
        <v>63</v>
      </c>
      <c r="D539" s="1" t="s">
        <v>947</v>
      </c>
      <c r="E539" s="1" t="s">
        <v>511</v>
      </c>
      <c r="F539">
        <v>47</v>
      </c>
      <c r="G539" s="2">
        <v>44241</v>
      </c>
      <c r="H539" s="4">
        <v>12500</v>
      </c>
      <c r="I539" s="5">
        <v>19935</v>
      </c>
    </row>
    <row r="540" spans="1:9" x14ac:dyDescent="0.45">
      <c r="A540" s="1" t="s">
        <v>382</v>
      </c>
      <c r="B540" s="1" t="s">
        <v>79</v>
      </c>
      <c r="C540" s="1" t="s">
        <v>63</v>
      </c>
      <c r="D540" s="1" t="s">
        <v>519</v>
      </c>
      <c r="E540" s="1" t="s">
        <v>513</v>
      </c>
      <c r="F540">
        <v>42</v>
      </c>
      <c r="G540" s="2">
        <v>44241</v>
      </c>
      <c r="H540" s="4">
        <v>6296</v>
      </c>
      <c r="I540" s="5">
        <v>9827</v>
      </c>
    </row>
    <row r="541" spans="1:9" x14ac:dyDescent="0.45">
      <c r="A541" s="1" t="s">
        <v>382</v>
      </c>
      <c r="B541" s="1" t="s">
        <v>300</v>
      </c>
      <c r="C541" s="1" t="s">
        <v>11</v>
      </c>
      <c r="D541" s="1" t="s">
        <v>519</v>
      </c>
      <c r="E541" s="1" t="s">
        <v>513</v>
      </c>
      <c r="F541">
        <v>75</v>
      </c>
      <c r="G541" s="2">
        <v>44241</v>
      </c>
      <c r="H541" s="4">
        <v>19748</v>
      </c>
      <c r="I541" s="5">
        <v>321400</v>
      </c>
    </row>
    <row r="542" spans="1:9" x14ac:dyDescent="0.45">
      <c r="A542" s="1" t="s">
        <v>382</v>
      </c>
      <c r="B542" s="1" t="s">
        <v>79</v>
      </c>
      <c r="C542" s="1" t="s">
        <v>63</v>
      </c>
      <c r="D542" s="1" t="s">
        <v>520</v>
      </c>
      <c r="E542" s="1" t="s">
        <v>513</v>
      </c>
      <c r="G542" s="2"/>
      <c r="H542" s="4">
        <v>6296</v>
      </c>
      <c r="I542" s="5">
        <v>9827</v>
      </c>
    </row>
    <row r="543" spans="1:9" x14ac:dyDescent="0.45">
      <c r="A543" s="1" t="s">
        <v>9</v>
      </c>
      <c r="B543" s="1" t="s">
        <v>27</v>
      </c>
      <c r="C543" s="1" t="s">
        <v>11</v>
      </c>
      <c r="D543" s="1" t="s">
        <v>948</v>
      </c>
      <c r="E543" s="1" t="s">
        <v>949</v>
      </c>
      <c r="F543">
        <v>98</v>
      </c>
      <c r="G543" s="2">
        <v>44241</v>
      </c>
      <c r="H543" s="4">
        <v>1987</v>
      </c>
      <c r="I543" s="5">
        <v>6530</v>
      </c>
    </row>
    <row r="544" spans="1:9" x14ac:dyDescent="0.45">
      <c r="A544" s="1" t="s">
        <v>9</v>
      </c>
      <c r="B544" s="1" t="s">
        <v>46</v>
      </c>
      <c r="C544" s="1" t="s">
        <v>11</v>
      </c>
      <c r="D544" s="1" t="s">
        <v>88</v>
      </c>
      <c r="E544" s="1" t="s">
        <v>89</v>
      </c>
      <c r="F544">
        <v>80</v>
      </c>
      <c r="G544" s="2">
        <v>44241</v>
      </c>
      <c r="H544" s="4">
        <v>5534</v>
      </c>
      <c r="I544" s="5">
        <v>21752</v>
      </c>
    </row>
    <row r="545" spans="1:9" x14ac:dyDescent="0.45">
      <c r="A545" s="1" t="s">
        <v>9</v>
      </c>
      <c r="B545" s="1" t="s">
        <v>378</v>
      </c>
      <c r="C545" s="1" t="s">
        <v>14</v>
      </c>
      <c r="D545" s="1" t="s">
        <v>88</v>
      </c>
      <c r="E545" s="1" t="s">
        <v>89</v>
      </c>
      <c r="G545" s="2"/>
      <c r="H545" s="4">
        <v>17379</v>
      </c>
      <c r="I545" s="5">
        <v>16558</v>
      </c>
    </row>
    <row r="546" spans="1:9" x14ac:dyDescent="0.45">
      <c r="A546" s="1" t="s">
        <v>301</v>
      </c>
      <c r="B546" s="1" t="s">
        <v>79</v>
      </c>
      <c r="C546" s="1" t="s">
        <v>63</v>
      </c>
      <c r="D546" s="1" t="s">
        <v>357</v>
      </c>
      <c r="E546" s="1" t="s">
        <v>358</v>
      </c>
      <c r="F546">
        <v>62</v>
      </c>
      <c r="G546" s="2">
        <v>44241</v>
      </c>
      <c r="H546" s="4">
        <v>904</v>
      </c>
      <c r="I546" s="5">
        <v>1425</v>
      </c>
    </row>
    <row r="547" spans="1:9" x14ac:dyDescent="0.45">
      <c r="A547" s="1" t="s">
        <v>9</v>
      </c>
      <c r="B547" s="1" t="s">
        <v>267</v>
      </c>
      <c r="C547" s="1" t="s">
        <v>11</v>
      </c>
      <c r="D547" s="1" t="s">
        <v>265</v>
      </c>
      <c r="E547" s="1" t="s">
        <v>266</v>
      </c>
      <c r="F547">
        <v>167</v>
      </c>
      <c r="G547" s="2">
        <v>44241</v>
      </c>
      <c r="H547" s="4">
        <v>735</v>
      </c>
      <c r="I547" s="5">
        <v>14841</v>
      </c>
    </row>
    <row r="548" spans="1:9" x14ac:dyDescent="0.45">
      <c r="A548" s="1" t="s">
        <v>162</v>
      </c>
      <c r="B548" s="1" t="s">
        <v>79</v>
      </c>
      <c r="C548" s="1" t="s">
        <v>63</v>
      </c>
      <c r="D548" s="1" t="s">
        <v>499</v>
      </c>
      <c r="E548" s="1" t="s">
        <v>497</v>
      </c>
      <c r="G548" s="2"/>
      <c r="H548" s="4">
        <v>9612</v>
      </c>
      <c r="I548" s="5">
        <v>15672</v>
      </c>
    </row>
    <row r="549" spans="1:9" x14ac:dyDescent="0.45">
      <c r="A549" s="1" t="s">
        <v>162</v>
      </c>
      <c r="B549" s="1" t="s">
        <v>848</v>
      </c>
      <c r="C549" s="1" t="s">
        <v>11</v>
      </c>
      <c r="D549" s="1" t="s">
        <v>499</v>
      </c>
      <c r="E549" s="1" t="s">
        <v>497</v>
      </c>
      <c r="G549" s="2"/>
      <c r="H549" s="4">
        <v>7487</v>
      </c>
      <c r="I549" s="5">
        <v>109474</v>
      </c>
    </row>
    <row r="550" spans="1:9" x14ac:dyDescent="0.45">
      <c r="A550" s="1" t="s">
        <v>9</v>
      </c>
      <c r="B550" s="1" t="s">
        <v>378</v>
      </c>
      <c r="C550" s="1" t="s">
        <v>14</v>
      </c>
      <c r="D550" s="1" t="s">
        <v>950</v>
      </c>
      <c r="E550" s="1" t="s">
        <v>89</v>
      </c>
      <c r="G550" s="2"/>
      <c r="H550" s="4">
        <v>17379</v>
      </c>
      <c r="I550" s="5">
        <v>16558</v>
      </c>
    </row>
    <row r="551" spans="1:9" x14ac:dyDescent="0.45">
      <c r="A551" s="1" t="s">
        <v>98</v>
      </c>
      <c r="B551" s="1" t="s">
        <v>270</v>
      </c>
      <c r="C551" s="1" t="s">
        <v>14</v>
      </c>
      <c r="D551" s="1" t="s">
        <v>401</v>
      </c>
      <c r="E551" s="1" t="s">
        <v>402</v>
      </c>
      <c r="F551">
        <v>44</v>
      </c>
      <c r="G551" s="2">
        <v>44241</v>
      </c>
      <c r="H551" s="4">
        <v>7998</v>
      </c>
      <c r="I551" s="5">
        <v>110114</v>
      </c>
    </row>
    <row r="552" spans="1:9" x14ac:dyDescent="0.45">
      <c r="A552" s="1" t="s">
        <v>98</v>
      </c>
      <c r="B552" s="1" t="s">
        <v>405</v>
      </c>
      <c r="C552" s="1" t="s">
        <v>14</v>
      </c>
      <c r="D552" s="1" t="s">
        <v>401</v>
      </c>
      <c r="E552" s="1" t="s">
        <v>402</v>
      </c>
      <c r="F552">
        <v>42</v>
      </c>
      <c r="G552" s="2">
        <v>44241</v>
      </c>
      <c r="H552" s="4">
        <v>3404</v>
      </c>
      <c r="I552" s="5">
        <v>104699</v>
      </c>
    </row>
    <row r="553" spans="1:9" x14ac:dyDescent="0.45">
      <c r="A553" s="1" t="s">
        <v>9</v>
      </c>
      <c r="B553" s="1" t="s">
        <v>848</v>
      </c>
      <c r="C553" s="1" t="s">
        <v>11</v>
      </c>
      <c r="D553" s="1" t="s">
        <v>951</v>
      </c>
      <c r="E553" s="1" t="s">
        <v>89</v>
      </c>
      <c r="G553" s="2"/>
      <c r="H553" s="4">
        <v>5883</v>
      </c>
      <c r="I553" s="5">
        <v>89964</v>
      </c>
    </row>
    <row r="554" spans="1:9" x14ac:dyDescent="0.45">
      <c r="A554" s="1" t="s">
        <v>29</v>
      </c>
      <c r="B554" s="1" t="s">
        <v>171</v>
      </c>
      <c r="C554" s="1" t="s">
        <v>19</v>
      </c>
      <c r="D554" s="1" t="s">
        <v>196</v>
      </c>
      <c r="E554" s="1" t="s">
        <v>60</v>
      </c>
      <c r="F554">
        <v>22</v>
      </c>
      <c r="G554" s="2">
        <v>44241</v>
      </c>
      <c r="H554" s="4">
        <v>19634</v>
      </c>
      <c r="I554" s="5">
        <v>110675</v>
      </c>
    </row>
    <row r="555" spans="1:9" x14ac:dyDescent="0.45">
      <c r="A555" s="1" t="s">
        <v>29</v>
      </c>
      <c r="B555" s="1" t="s">
        <v>78</v>
      </c>
      <c r="C555" s="1" t="s">
        <v>19</v>
      </c>
      <c r="D555" s="1" t="s">
        <v>196</v>
      </c>
      <c r="E555" s="1" t="s">
        <v>60</v>
      </c>
      <c r="F555">
        <v>18</v>
      </c>
      <c r="G555" s="2">
        <v>44241</v>
      </c>
      <c r="H555" s="4">
        <v>10563</v>
      </c>
      <c r="I555" s="5">
        <v>244419</v>
      </c>
    </row>
    <row r="556" spans="1:9" x14ac:dyDescent="0.45">
      <c r="A556" s="1" t="s">
        <v>29</v>
      </c>
      <c r="B556" s="1" t="s">
        <v>82</v>
      </c>
      <c r="C556" s="1" t="s">
        <v>14</v>
      </c>
      <c r="D556" s="1" t="s">
        <v>952</v>
      </c>
      <c r="E556" s="1" t="s">
        <v>60</v>
      </c>
      <c r="F556">
        <v>21</v>
      </c>
      <c r="G556" s="2">
        <v>44241</v>
      </c>
      <c r="H556" s="4">
        <v>7060</v>
      </c>
      <c r="I556" s="5">
        <v>122214</v>
      </c>
    </row>
    <row r="557" spans="1:9" x14ac:dyDescent="0.45">
      <c r="A557" s="1" t="s">
        <v>29</v>
      </c>
      <c r="B557" s="1" t="s">
        <v>240</v>
      </c>
      <c r="C557" s="1" t="s">
        <v>19</v>
      </c>
      <c r="D557" s="1" t="s">
        <v>952</v>
      </c>
      <c r="E557" s="1" t="s">
        <v>60</v>
      </c>
      <c r="G557" s="2"/>
      <c r="H557" s="4">
        <v>14667</v>
      </c>
      <c r="I557" s="5">
        <v>173482</v>
      </c>
    </row>
    <row r="558" spans="1:9" x14ac:dyDescent="0.45">
      <c r="A558" s="1" t="s">
        <v>20</v>
      </c>
      <c r="B558" s="1" t="s">
        <v>171</v>
      </c>
      <c r="C558" s="1" t="s">
        <v>19</v>
      </c>
      <c r="D558" s="1" t="s">
        <v>953</v>
      </c>
      <c r="E558" s="1" t="s">
        <v>24</v>
      </c>
      <c r="F558">
        <v>21</v>
      </c>
      <c r="G558" s="2">
        <v>44241</v>
      </c>
      <c r="H558" s="4">
        <v>13826</v>
      </c>
      <c r="I558" s="5">
        <v>91935</v>
      </c>
    </row>
    <row r="559" spans="1:9" x14ac:dyDescent="0.45">
      <c r="A559" s="1" t="s">
        <v>20</v>
      </c>
      <c r="B559" s="1" t="s">
        <v>879</v>
      </c>
      <c r="C559" s="1" t="s">
        <v>19</v>
      </c>
      <c r="D559" s="1" t="s">
        <v>953</v>
      </c>
      <c r="E559" s="1" t="s">
        <v>24</v>
      </c>
      <c r="F559">
        <v>33</v>
      </c>
      <c r="G559" s="2">
        <v>44241</v>
      </c>
      <c r="H559" s="4">
        <v>12629</v>
      </c>
      <c r="I559" s="5">
        <v>111480</v>
      </c>
    </row>
    <row r="560" spans="1:9" x14ac:dyDescent="0.45">
      <c r="A560" s="1" t="s">
        <v>29</v>
      </c>
      <c r="B560" s="1" t="s">
        <v>176</v>
      </c>
      <c r="C560" s="1" t="s">
        <v>19</v>
      </c>
      <c r="D560" s="1" t="s">
        <v>125</v>
      </c>
      <c r="E560" s="1" t="s">
        <v>60</v>
      </c>
      <c r="F560">
        <v>24</v>
      </c>
      <c r="G560" s="2">
        <v>44241</v>
      </c>
      <c r="H560" s="4">
        <v>32068</v>
      </c>
      <c r="I560" s="5">
        <v>229265</v>
      </c>
    </row>
    <row r="561" spans="1:9" x14ac:dyDescent="0.45">
      <c r="A561" s="1" t="s">
        <v>415</v>
      </c>
      <c r="B561" s="1" t="s">
        <v>171</v>
      </c>
      <c r="C561" s="1" t="s">
        <v>19</v>
      </c>
      <c r="D561" s="1" t="s">
        <v>505</v>
      </c>
      <c r="E561" s="1" t="s">
        <v>506</v>
      </c>
      <c r="G561" s="2"/>
      <c r="H561" s="4">
        <v>187</v>
      </c>
      <c r="I561" s="5">
        <v>1019</v>
      </c>
    </row>
    <row r="562" spans="1:9" x14ac:dyDescent="0.45">
      <c r="A562" s="1" t="s">
        <v>29</v>
      </c>
      <c r="B562" s="1" t="s">
        <v>315</v>
      </c>
      <c r="C562" s="1" t="s">
        <v>14</v>
      </c>
      <c r="D562" s="1" t="s">
        <v>316</v>
      </c>
      <c r="E562" s="1" t="s">
        <v>60</v>
      </c>
      <c r="F562">
        <v>12</v>
      </c>
      <c r="G562" s="2">
        <v>44241</v>
      </c>
      <c r="H562" s="4">
        <v>2755</v>
      </c>
      <c r="I562" s="5">
        <v>64917</v>
      </c>
    </row>
    <row r="563" spans="1:9" x14ac:dyDescent="0.45">
      <c r="A563" s="1" t="s">
        <v>29</v>
      </c>
      <c r="B563" s="1" t="s">
        <v>879</v>
      </c>
      <c r="C563" s="1" t="s">
        <v>19</v>
      </c>
      <c r="D563" s="1" t="s">
        <v>316</v>
      </c>
      <c r="E563" s="1" t="s">
        <v>60</v>
      </c>
      <c r="F563">
        <v>15</v>
      </c>
      <c r="G563" s="2">
        <v>44241</v>
      </c>
      <c r="H563" s="4">
        <v>7267</v>
      </c>
      <c r="I563" s="5">
        <v>64558</v>
      </c>
    </row>
    <row r="564" spans="1:9" x14ac:dyDescent="0.45">
      <c r="A564" s="1" t="s">
        <v>162</v>
      </c>
      <c r="B564" s="1" t="s">
        <v>188</v>
      </c>
      <c r="C564" s="1" t="s">
        <v>19</v>
      </c>
      <c r="D564" s="1" t="s">
        <v>954</v>
      </c>
      <c r="E564" s="1" t="s">
        <v>346</v>
      </c>
      <c r="G564" s="2"/>
      <c r="H564" s="4">
        <v>763</v>
      </c>
      <c r="I564" s="5">
        <v>19495</v>
      </c>
    </row>
    <row r="565" spans="1:9" x14ac:dyDescent="0.45">
      <c r="A565" s="1" t="s">
        <v>162</v>
      </c>
      <c r="B565" s="1" t="s">
        <v>18</v>
      </c>
      <c r="C565" s="1" t="s">
        <v>19</v>
      </c>
      <c r="D565" s="1" t="s">
        <v>954</v>
      </c>
      <c r="E565" s="1" t="s">
        <v>346</v>
      </c>
      <c r="G565" s="2"/>
      <c r="H565" s="4">
        <v>1345</v>
      </c>
      <c r="I565" s="5">
        <v>17789</v>
      </c>
    </row>
    <row r="566" spans="1:9" x14ac:dyDescent="0.45">
      <c r="A566" s="1" t="s">
        <v>29</v>
      </c>
      <c r="B566" s="1" t="s">
        <v>145</v>
      </c>
      <c r="C566" s="1" t="s">
        <v>11</v>
      </c>
      <c r="D566" s="1" t="s">
        <v>261</v>
      </c>
      <c r="E566" s="1" t="s">
        <v>60</v>
      </c>
      <c r="F566">
        <v>210</v>
      </c>
      <c r="G566" s="2">
        <v>44241</v>
      </c>
      <c r="H566" s="4">
        <v>123264</v>
      </c>
      <c r="I566" s="5">
        <v>2138702</v>
      </c>
    </row>
    <row r="567" spans="1:9" x14ac:dyDescent="0.45">
      <c r="A567" s="1" t="s">
        <v>162</v>
      </c>
      <c r="B567" s="1" t="s">
        <v>188</v>
      </c>
      <c r="C567" s="1" t="s">
        <v>19</v>
      </c>
      <c r="D567" s="1" t="s">
        <v>955</v>
      </c>
      <c r="E567" s="1" t="s">
        <v>346</v>
      </c>
      <c r="G567" s="2"/>
      <c r="H567" s="4">
        <v>763</v>
      </c>
      <c r="I567" s="5">
        <v>19495</v>
      </c>
    </row>
    <row r="568" spans="1:9" x14ac:dyDescent="0.45">
      <c r="A568" s="1" t="s">
        <v>162</v>
      </c>
      <c r="B568" s="1" t="s">
        <v>18</v>
      </c>
      <c r="C568" s="1" t="s">
        <v>19</v>
      </c>
      <c r="D568" s="1" t="s">
        <v>955</v>
      </c>
      <c r="E568" s="1" t="s">
        <v>346</v>
      </c>
      <c r="G568" s="2"/>
      <c r="H568" s="4">
        <v>1345</v>
      </c>
      <c r="I568" s="5">
        <v>17789</v>
      </c>
    </row>
    <row r="569" spans="1:9" x14ac:dyDescent="0.45">
      <c r="A569" s="1" t="s">
        <v>29</v>
      </c>
      <c r="B569" s="1" t="s">
        <v>533</v>
      </c>
      <c r="C569" s="1" t="s">
        <v>11</v>
      </c>
      <c r="D569" s="1" t="s">
        <v>956</v>
      </c>
      <c r="E569" s="1" t="s">
        <v>60</v>
      </c>
      <c r="F569">
        <v>108</v>
      </c>
      <c r="G569" s="2">
        <v>44241</v>
      </c>
      <c r="H569" s="4">
        <v>54681</v>
      </c>
      <c r="I569" s="5">
        <v>758545</v>
      </c>
    </row>
    <row r="570" spans="1:9" x14ac:dyDescent="0.45">
      <c r="A570" s="1" t="s">
        <v>29</v>
      </c>
      <c r="B570" s="1" t="s">
        <v>18</v>
      </c>
      <c r="C570" s="1" t="s">
        <v>19</v>
      </c>
      <c r="D570" s="1" t="s">
        <v>956</v>
      </c>
      <c r="E570" s="1" t="s">
        <v>60</v>
      </c>
      <c r="G570" s="2"/>
      <c r="H570" s="4">
        <v>10388</v>
      </c>
      <c r="I570" s="5">
        <v>147840</v>
      </c>
    </row>
    <row r="571" spans="1:9" x14ac:dyDescent="0.45">
      <c r="A571" s="1" t="s">
        <v>29</v>
      </c>
      <c r="B571" s="1" t="s">
        <v>403</v>
      </c>
      <c r="C571" s="1" t="s">
        <v>19</v>
      </c>
      <c r="D571" s="1" t="s">
        <v>957</v>
      </c>
      <c r="E571" s="1" t="s">
        <v>60</v>
      </c>
      <c r="F571">
        <v>19</v>
      </c>
      <c r="G571" s="2">
        <v>44241</v>
      </c>
      <c r="H571" s="4">
        <v>8901</v>
      </c>
      <c r="I571" s="5">
        <v>137319</v>
      </c>
    </row>
    <row r="572" spans="1:9" x14ac:dyDescent="0.45">
      <c r="A572" s="1" t="s">
        <v>29</v>
      </c>
      <c r="B572" s="1" t="s">
        <v>778</v>
      </c>
      <c r="C572" s="1" t="s">
        <v>14</v>
      </c>
      <c r="D572" s="1" t="s">
        <v>957</v>
      </c>
      <c r="E572" s="1" t="s">
        <v>60</v>
      </c>
      <c r="F572">
        <v>84</v>
      </c>
      <c r="G572" s="2">
        <v>44241</v>
      </c>
      <c r="H572" s="4">
        <v>10760</v>
      </c>
      <c r="I572" s="5">
        <v>10460</v>
      </c>
    </row>
    <row r="573" spans="1:9" x14ac:dyDescent="0.45">
      <c r="A573" s="1" t="s">
        <v>29</v>
      </c>
      <c r="B573" s="1" t="s">
        <v>188</v>
      </c>
      <c r="C573" s="1" t="s">
        <v>19</v>
      </c>
      <c r="D573" s="1" t="s">
        <v>958</v>
      </c>
      <c r="E573" s="1" t="s">
        <v>60</v>
      </c>
      <c r="G573" s="2"/>
      <c r="H573" s="4">
        <v>7194</v>
      </c>
      <c r="I573" s="5">
        <v>194776</v>
      </c>
    </row>
    <row r="574" spans="1:9" x14ac:dyDescent="0.45">
      <c r="A574" s="1" t="s">
        <v>29</v>
      </c>
      <c r="B574" s="1" t="s">
        <v>84</v>
      </c>
      <c r="C574" s="1" t="s">
        <v>19</v>
      </c>
      <c r="D574" s="1" t="s">
        <v>126</v>
      </c>
      <c r="E574" s="1" t="s">
        <v>60</v>
      </c>
      <c r="F574">
        <v>6</v>
      </c>
      <c r="G574" s="2">
        <v>44241</v>
      </c>
      <c r="H574" s="4">
        <v>11552</v>
      </c>
      <c r="I574" s="5">
        <v>259538</v>
      </c>
    </row>
    <row r="575" spans="1:9" x14ac:dyDescent="0.45">
      <c r="A575" s="1" t="s">
        <v>98</v>
      </c>
      <c r="B575" s="1" t="s">
        <v>48</v>
      </c>
      <c r="C575" s="1" t="s">
        <v>11</v>
      </c>
      <c r="D575" s="1" t="s">
        <v>959</v>
      </c>
      <c r="E575" s="1" t="s">
        <v>60</v>
      </c>
      <c r="F575">
        <v>99</v>
      </c>
      <c r="G575" s="2">
        <v>44241</v>
      </c>
      <c r="H575" s="4">
        <v>17839</v>
      </c>
      <c r="I575" s="5">
        <v>99126</v>
      </c>
    </row>
    <row r="576" spans="1:9" x14ac:dyDescent="0.45">
      <c r="A576" s="1" t="s">
        <v>20</v>
      </c>
      <c r="B576" s="1" t="s">
        <v>188</v>
      </c>
      <c r="C576" s="1" t="s">
        <v>19</v>
      </c>
      <c r="D576" s="1" t="s">
        <v>178</v>
      </c>
      <c r="E576" s="1" t="s">
        <v>22</v>
      </c>
      <c r="G576" s="2"/>
      <c r="H576" s="4">
        <v>8498</v>
      </c>
      <c r="I576" s="5">
        <v>230957</v>
      </c>
    </row>
    <row r="577" spans="1:9" x14ac:dyDescent="0.45">
      <c r="A577" s="1" t="s">
        <v>20</v>
      </c>
      <c r="B577" s="1" t="s">
        <v>188</v>
      </c>
      <c r="C577" s="1" t="s">
        <v>19</v>
      </c>
      <c r="D577" s="1" t="s">
        <v>960</v>
      </c>
      <c r="E577" s="1" t="s">
        <v>24</v>
      </c>
      <c r="G577" s="2"/>
      <c r="H577" s="4">
        <v>6224</v>
      </c>
      <c r="I577" s="5">
        <v>167370</v>
      </c>
    </row>
    <row r="578" spans="1:9" x14ac:dyDescent="0.45">
      <c r="A578" s="1" t="s">
        <v>29</v>
      </c>
      <c r="B578" s="1" t="s">
        <v>61</v>
      </c>
      <c r="C578" s="1" t="s">
        <v>11</v>
      </c>
      <c r="D578" s="1" t="s">
        <v>961</v>
      </c>
      <c r="E578" s="1" t="s">
        <v>60</v>
      </c>
      <c r="F578">
        <v>35</v>
      </c>
      <c r="G578" s="2">
        <v>44241</v>
      </c>
      <c r="H578" s="4">
        <v>21798</v>
      </c>
      <c r="I578" s="5">
        <v>1006091</v>
      </c>
    </row>
    <row r="579" spans="1:9" x14ac:dyDescent="0.45">
      <c r="A579" s="1" t="s">
        <v>29</v>
      </c>
      <c r="B579" s="1" t="s">
        <v>56</v>
      </c>
      <c r="C579" s="1" t="s">
        <v>14</v>
      </c>
      <c r="D579" s="1" t="s">
        <v>961</v>
      </c>
      <c r="E579" s="1" t="s">
        <v>60</v>
      </c>
      <c r="F579">
        <v>217</v>
      </c>
      <c r="G579" s="2">
        <v>44241</v>
      </c>
      <c r="H579" s="4">
        <v>59787</v>
      </c>
      <c r="I579" s="5">
        <v>114857</v>
      </c>
    </row>
    <row r="580" spans="1:9" x14ac:dyDescent="0.45">
      <c r="A580" s="1" t="s">
        <v>65</v>
      </c>
      <c r="B580" s="1" t="s">
        <v>188</v>
      </c>
      <c r="C580" s="1" t="s">
        <v>19</v>
      </c>
      <c r="D580" s="1" t="s">
        <v>962</v>
      </c>
      <c r="E580" s="1" t="s">
        <v>422</v>
      </c>
      <c r="G580" s="2"/>
      <c r="H580" s="4">
        <v>9173</v>
      </c>
      <c r="I580" s="5">
        <v>253400</v>
      </c>
    </row>
    <row r="581" spans="1:9" x14ac:dyDescent="0.45">
      <c r="A581" s="1" t="s">
        <v>65</v>
      </c>
      <c r="B581" s="1" t="s">
        <v>18</v>
      </c>
      <c r="C581" s="1" t="s">
        <v>19</v>
      </c>
      <c r="D581" s="1" t="s">
        <v>962</v>
      </c>
      <c r="E581" s="1" t="s">
        <v>422</v>
      </c>
      <c r="G581" s="2"/>
      <c r="H581" s="4">
        <v>10896</v>
      </c>
      <c r="I581" s="5">
        <v>155430</v>
      </c>
    </row>
    <row r="582" spans="1:9" x14ac:dyDescent="0.45">
      <c r="A582" s="1" t="s">
        <v>29</v>
      </c>
      <c r="B582" s="1" t="s">
        <v>46</v>
      </c>
      <c r="C582" s="1" t="s">
        <v>11</v>
      </c>
      <c r="D582" s="1" t="s">
        <v>106</v>
      </c>
      <c r="E582" s="1" t="s">
        <v>60</v>
      </c>
      <c r="F582">
        <v>60</v>
      </c>
      <c r="G582" s="2">
        <v>44241</v>
      </c>
      <c r="H582" s="4">
        <v>25473</v>
      </c>
      <c r="I582" s="5">
        <v>99863</v>
      </c>
    </row>
    <row r="583" spans="1:9" x14ac:dyDescent="0.45">
      <c r="A583" s="1" t="s">
        <v>98</v>
      </c>
      <c r="B583" s="1" t="s">
        <v>188</v>
      </c>
      <c r="C583" s="1" t="s">
        <v>19</v>
      </c>
      <c r="D583" s="1" t="s">
        <v>410</v>
      </c>
      <c r="E583" s="1" t="s">
        <v>402</v>
      </c>
      <c r="F583">
        <v>22</v>
      </c>
      <c r="G583" s="2">
        <v>44241</v>
      </c>
      <c r="H583" s="4">
        <v>8881</v>
      </c>
      <c r="I583" s="5">
        <v>238763</v>
      </c>
    </row>
    <row r="584" spans="1:9" x14ac:dyDescent="0.45">
      <c r="A584" s="1" t="s">
        <v>98</v>
      </c>
      <c r="B584" s="1" t="s">
        <v>167</v>
      </c>
      <c r="C584" s="1" t="s">
        <v>19</v>
      </c>
      <c r="D584" s="1" t="s">
        <v>410</v>
      </c>
      <c r="E584" s="1" t="s">
        <v>402</v>
      </c>
      <c r="F584">
        <v>24</v>
      </c>
      <c r="G584" s="2">
        <v>44241</v>
      </c>
      <c r="H584" s="4">
        <v>28682</v>
      </c>
      <c r="I584" s="5">
        <v>209108</v>
      </c>
    </row>
    <row r="585" spans="1:9" x14ac:dyDescent="0.45">
      <c r="A585" s="1" t="s">
        <v>301</v>
      </c>
      <c r="B585" s="1" t="s">
        <v>188</v>
      </c>
      <c r="C585" s="1" t="s">
        <v>19</v>
      </c>
      <c r="D585" s="1" t="s">
        <v>963</v>
      </c>
      <c r="E585" s="1" t="s">
        <v>303</v>
      </c>
      <c r="G585" s="2"/>
      <c r="H585" s="4">
        <v>5881</v>
      </c>
      <c r="I585" s="5">
        <v>164326</v>
      </c>
    </row>
    <row r="586" spans="1:9" x14ac:dyDescent="0.45">
      <c r="A586" s="1" t="s">
        <v>301</v>
      </c>
      <c r="B586" s="1" t="s">
        <v>84</v>
      </c>
      <c r="C586" s="1" t="s">
        <v>19</v>
      </c>
      <c r="D586" s="1" t="s">
        <v>963</v>
      </c>
      <c r="E586" s="1" t="s">
        <v>303</v>
      </c>
      <c r="G586" s="2"/>
      <c r="H586" s="4">
        <v>11007</v>
      </c>
      <c r="I586" s="5">
        <v>250586</v>
      </c>
    </row>
    <row r="587" spans="1:9" x14ac:dyDescent="0.45">
      <c r="A587" s="1" t="s">
        <v>301</v>
      </c>
      <c r="B587" s="1" t="s">
        <v>806</v>
      </c>
      <c r="C587" s="1" t="s">
        <v>19</v>
      </c>
      <c r="D587" s="1" t="s">
        <v>963</v>
      </c>
      <c r="E587" s="1" t="s">
        <v>303</v>
      </c>
      <c r="G587" s="2"/>
      <c r="H587" s="4">
        <v>11274</v>
      </c>
      <c r="I587" s="5">
        <v>170186</v>
      </c>
    </row>
    <row r="588" spans="1:9" x14ac:dyDescent="0.45">
      <c r="A588" s="1" t="s">
        <v>301</v>
      </c>
      <c r="B588" s="1" t="s">
        <v>18</v>
      </c>
      <c r="C588" s="1" t="s">
        <v>19</v>
      </c>
      <c r="D588" s="1" t="s">
        <v>963</v>
      </c>
      <c r="E588" s="1" t="s">
        <v>303</v>
      </c>
      <c r="G588" s="2"/>
      <c r="H588" s="4">
        <v>10087</v>
      </c>
      <c r="I588" s="5">
        <v>136343</v>
      </c>
    </row>
    <row r="589" spans="1:9" x14ac:dyDescent="0.45">
      <c r="A589" s="1" t="s">
        <v>301</v>
      </c>
      <c r="B589" s="1" t="s">
        <v>78</v>
      </c>
      <c r="C589" s="1" t="s">
        <v>19</v>
      </c>
      <c r="D589" s="1" t="s">
        <v>963</v>
      </c>
      <c r="E589" s="1" t="s">
        <v>303</v>
      </c>
      <c r="G589" s="2"/>
      <c r="H589" s="4">
        <v>8743</v>
      </c>
      <c r="I589" s="5">
        <v>199772</v>
      </c>
    </row>
    <row r="590" spans="1:9" x14ac:dyDescent="0.45">
      <c r="A590" s="1" t="s">
        <v>301</v>
      </c>
      <c r="B590" s="1" t="s">
        <v>188</v>
      </c>
      <c r="C590" s="1" t="s">
        <v>19</v>
      </c>
      <c r="D590" s="1" t="s">
        <v>964</v>
      </c>
      <c r="E590" s="1" t="s">
        <v>303</v>
      </c>
      <c r="G590" s="2"/>
      <c r="H590" s="4">
        <v>5881</v>
      </c>
      <c r="I590" s="5">
        <v>164326</v>
      </c>
    </row>
    <row r="591" spans="1:9" x14ac:dyDescent="0.45">
      <c r="A591" s="1" t="s">
        <v>301</v>
      </c>
      <c r="B591" s="1" t="s">
        <v>18</v>
      </c>
      <c r="C591" s="1" t="s">
        <v>19</v>
      </c>
      <c r="D591" s="1" t="s">
        <v>964</v>
      </c>
      <c r="E591" s="1" t="s">
        <v>303</v>
      </c>
      <c r="G591" s="2"/>
      <c r="H591" s="4">
        <v>10087</v>
      </c>
      <c r="I591" s="5">
        <v>136343</v>
      </c>
    </row>
    <row r="592" spans="1:9" x14ac:dyDescent="0.45">
      <c r="A592" s="1" t="s">
        <v>301</v>
      </c>
      <c r="B592" s="1" t="s">
        <v>188</v>
      </c>
      <c r="C592" s="1" t="s">
        <v>19</v>
      </c>
      <c r="D592" s="1" t="s">
        <v>965</v>
      </c>
      <c r="E592" s="1" t="s">
        <v>303</v>
      </c>
      <c r="G592" s="2"/>
      <c r="H592" s="4">
        <v>5881</v>
      </c>
      <c r="I592" s="5">
        <v>164326</v>
      </c>
    </row>
    <row r="593" spans="1:9" x14ac:dyDescent="0.45">
      <c r="A593" s="1" t="s">
        <v>301</v>
      </c>
      <c r="B593" s="1" t="s">
        <v>158</v>
      </c>
      <c r="C593" s="1" t="s">
        <v>131</v>
      </c>
      <c r="D593" s="1" t="s">
        <v>965</v>
      </c>
      <c r="E593" s="1" t="s">
        <v>303</v>
      </c>
      <c r="G593" s="2"/>
      <c r="H593" s="4">
        <v>31673</v>
      </c>
      <c r="I593" s="5">
        <v>86488</v>
      </c>
    </row>
    <row r="594" spans="1:9" x14ac:dyDescent="0.45">
      <c r="A594" s="1" t="s">
        <v>301</v>
      </c>
      <c r="B594" s="1" t="s">
        <v>18</v>
      </c>
      <c r="C594" s="1" t="s">
        <v>19</v>
      </c>
      <c r="D594" s="1" t="s">
        <v>965</v>
      </c>
      <c r="E594" s="1" t="s">
        <v>303</v>
      </c>
      <c r="G594" s="2"/>
      <c r="H594" s="4">
        <v>10087</v>
      </c>
      <c r="I594" s="5">
        <v>136343</v>
      </c>
    </row>
    <row r="595" spans="1:9" x14ac:dyDescent="0.45">
      <c r="A595" s="1" t="s">
        <v>301</v>
      </c>
      <c r="B595" s="1" t="s">
        <v>188</v>
      </c>
      <c r="C595" s="1" t="s">
        <v>19</v>
      </c>
      <c r="D595" s="1" t="s">
        <v>966</v>
      </c>
      <c r="E595" s="1" t="s">
        <v>303</v>
      </c>
      <c r="G595" s="2"/>
      <c r="H595" s="4">
        <v>5881</v>
      </c>
      <c r="I595" s="5">
        <v>164326</v>
      </c>
    </row>
    <row r="596" spans="1:9" x14ac:dyDescent="0.45">
      <c r="A596" s="1" t="s">
        <v>301</v>
      </c>
      <c r="B596" s="1" t="s">
        <v>403</v>
      </c>
      <c r="C596" s="1" t="s">
        <v>19</v>
      </c>
      <c r="D596" s="1" t="s">
        <v>966</v>
      </c>
      <c r="E596" s="1" t="s">
        <v>303</v>
      </c>
      <c r="G596" s="2"/>
      <c r="H596" s="4">
        <v>5227</v>
      </c>
      <c r="I596" s="5">
        <v>76417</v>
      </c>
    </row>
    <row r="597" spans="1:9" x14ac:dyDescent="0.45">
      <c r="A597" s="1" t="s">
        <v>29</v>
      </c>
      <c r="B597" s="1" t="s">
        <v>176</v>
      </c>
      <c r="C597" s="1" t="s">
        <v>19</v>
      </c>
      <c r="D597" s="1" t="s">
        <v>177</v>
      </c>
      <c r="E597" s="1" t="s">
        <v>60</v>
      </c>
      <c r="F597">
        <v>29</v>
      </c>
      <c r="G597" s="2">
        <v>44241</v>
      </c>
      <c r="H597" s="4">
        <v>32068</v>
      </c>
      <c r="I597" s="5">
        <v>229265</v>
      </c>
    </row>
    <row r="598" spans="1:9" x14ac:dyDescent="0.45">
      <c r="A598" s="1" t="s">
        <v>15</v>
      </c>
      <c r="B598" s="1" t="s">
        <v>188</v>
      </c>
      <c r="C598" s="1" t="s">
        <v>19</v>
      </c>
      <c r="D598" s="1" t="s">
        <v>967</v>
      </c>
      <c r="E598" s="1" t="s">
        <v>532</v>
      </c>
      <c r="G598" s="2"/>
      <c r="H598" s="4">
        <v>1054</v>
      </c>
      <c r="I598" s="5">
        <v>26584</v>
      </c>
    </row>
    <row r="599" spans="1:9" x14ac:dyDescent="0.45">
      <c r="A599" s="1" t="s">
        <v>15</v>
      </c>
      <c r="B599" s="1" t="s">
        <v>18</v>
      </c>
      <c r="C599" s="1" t="s">
        <v>19</v>
      </c>
      <c r="D599" s="1" t="s">
        <v>967</v>
      </c>
      <c r="E599" s="1" t="s">
        <v>532</v>
      </c>
      <c r="G599" s="2"/>
      <c r="H599" s="4">
        <v>1457</v>
      </c>
      <c r="I599" s="5">
        <v>19964</v>
      </c>
    </row>
    <row r="600" spans="1:9" x14ac:dyDescent="0.45">
      <c r="A600" s="1" t="s">
        <v>15</v>
      </c>
      <c r="B600" s="1" t="s">
        <v>188</v>
      </c>
      <c r="C600" s="1" t="s">
        <v>19</v>
      </c>
      <c r="D600" s="1" t="s">
        <v>968</v>
      </c>
      <c r="E600" s="1" t="s">
        <v>532</v>
      </c>
      <c r="G600" s="2"/>
      <c r="H600" s="4">
        <v>1054</v>
      </c>
      <c r="I600" s="5">
        <v>26584</v>
      </c>
    </row>
    <row r="601" spans="1:9" x14ac:dyDescent="0.45">
      <c r="A601" s="1" t="s">
        <v>15</v>
      </c>
      <c r="B601" s="1" t="s">
        <v>18</v>
      </c>
      <c r="C601" s="1" t="s">
        <v>19</v>
      </c>
      <c r="D601" s="1" t="s">
        <v>968</v>
      </c>
      <c r="E601" s="1" t="s">
        <v>532</v>
      </c>
      <c r="G601" s="2"/>
      <c r="H601" s="4">
        <v>1457</v>
      </c>
      <c r="I601" s="5">
        <v>19964</v>
      </c>
    </row>
    <row r="602" spans="1:9" x14ac:dyDescent="0.45">
      <c r="A602" s="1" t="s">
        <v>352</v>
      </c>
      <c r="B602" s="1" t="s">
        <v>188</v>
      </c>
      <c r="C602" s="1" t="s">
        <v>19</v>
      </c>
      <c r="D602" s="1" t="s">
        <v>969</v>
      </c>
      <c r="E602" s="1" t="s">
        <v>354</v>
      </c>
      <c r="G602" s="2"/>
      <c r="H602" s="4">
        <v>3621</v>
      </c>
      <c r="I602" s="5">
        <v>99612</v>
      </c>
    </row>
    <row r="603" spans="1:9" x14ac:dyDescent="0.45">
      <c r="A603" s="1" t="s">
        <v>352</v>
      </c>
      <c r="B603" s="1" t="s">
        <v>18</v>
      </c>
      <c r="C603" s="1" t="s">
        <v>19</v>
      </c>
      <c r="D603" s="1" t="s">
        <v>969</v>
      </c>
      <c r="E603" s="1" t="s">
        <v>354</v>
      </c>
      <c r="G603" s="2"/>
      <c r="H603" s="4">
        <v>6898</v>
      </c>
      <c r="I603" s="5">
        <v>90887</v>
      </c>
    </row>
    <row r="604" spans="1:9" x14ac:dyDescent="0.45">
      <c r="A604" s="1" t="s">
        <v>352</v>
      </c>
      <c r="B604" s="1" t="s">
        <v>188</v>
      </c>
      <c r="C604" s="1" t="s">
        <v>19</v>
      </c>
      <c r="D604" s="1" t="s">
        <v>970</v>
      </c>
      <c r="E604" s="1" t="s">
        <v>354</v>
      </c>
      <c r="G604" s="2"/>
      <c r="H604" s="4">
        <v>3621</v>
      </c>
      <c r="I604" s="5">
        <v>99612</v>
      </c>
    </row>
    <row r="605" spans="1:9" x14ac:dyDescent="0.45">
      <c r="A605" s="1" t="s">
        <v>29</v>
      </c>
      <c r="B605" s="1" t="s">
        <v>378</v>
      </c>
      <c r="C605" s="1" t="s">
        <v>14</v>
      </c>
      <c r="D605" s="1" t="s">
        <v>105</v>
      </c>
      <c r="E605" s="1" t="s">
        <v>60</v>
      </c>
      <c r="F605">
        <v>200</v>
      </c>
      <c r="G605" s="2">
        <v>44241</v>
      </c>
      <c r="H605" s="4">
        <v>25459</v>
      </c>
      <c r="I605" s="5">
        <v>24494</v>
      </c>
    </row>
    <row r="606" spans="1:9" x14ac:dyDescent="0.45">
      <c r="A606" s="1" t="s">
        <v>301</v>
      </c>
      <c r="B606" s="1" t="s">
        <v>341</v>
      </c>
      <c r="C606" s="1" t="s">
        <v>11</v>
      </c>
      <c r="D606" s="1" t="s">
        <v>342</v>
      </c>
      <c r="E606" s="1" t="s">
        <v>303</v>
      </c>
      <c r="F606">
        <v>45</v>
      </c>
      <c r="G606" s="2">
        <v>44241</v>
      </c>
      <c r="H606" s="4">
        <v>29512</v>
      </c>
      <c r="I606" s="5">
        <v>1018378</v>
      </c>
    </row>
    <row r="607" spans="1:9" x14ac:dyDescent="0.45">
      <c r="A607" s="1" t="s">
        <v>162</v>
      </c>
      <c r="B607" s="1" t="s">
        <v>116</v>
      </c>
      <c r="C607" s="1" t="s">
        <v>14</v>
      </c>
      <c r="D607" s="1" t="s">
        <v>504</v>
      </c>
      <c r="E607" s="1" t="s">
        <v>495</v>
      </c>
      <c r="F607">
        <v>12</v>
      </c>
      <c r="G607" s="2">
        <v>44241</v>
      </c>
      <c r="H607" s="4">
        <v>1881</v>
      </c>
      <c r="I607" s="5">
        <v>15938</v>
      </c>
    </row>
    <row r="608" spans="1:9" x14ac:dyDescent="0.45">
      <c r="A608" s="1" t="s">
        <v>162</v>
      </c>
      <c r="B608" s="1" t="s">
        <v>46</v>
      </c>
      <c r="C608" s="1" t="s">
        <v>11</v>
      </c>
      <c r="D608" s="1" t="s">
        <v>504</v>
      </c>
      <c r="E608" s="1" t="s">
        <v>495</v>
      </c>
      <c r="F608">
        <v>55</v>
      </c>
      <c r="G608" s="2">
        <v>44241</v>
      </c>
      <c r="H608" s="4">
        <v>5730</v>
      </c>
      <c r="I608" s="5">
        <v>21051</v>
      </c>
    </row>
    <row r="609" spans="1:9" x14ac:dyDescent="0.45">
      <c r="A609" s="1" t="s">
        <v>162</v>
      </c>
      <c r="B609" s="1" t="s">
        <v>27</v>
      </c>
      <c r="C609" s="1" t="s">
        <v>11</v>
      </c>
      <c r="D609" s="1" t="s">
        <v>504</v>
      </c>
      <c r="E609" s="1" t="s">
        <v>495</v>
      </c>
      <c r="F609">
        <v>121</v>
      </c>
      <c r="G609" s="2">
        <v>44241</v>
      </c>
      <c r="H609" s="4">
        <v>5854</v>
      </c>
      <c r="I609" s="5">
        <v>17390</v>
      </c>
    </row>
    <row r="610" spans="1:9" x14ac:dyDescent="0.45">
      <c r="A610" s="1" t="s">
        <v>94</v>
      </c>
      <c r="B610" s="1" t="s">
        <v>116</v>
      </c>
      <c r="C610" s="1" t="s">
        <v>14</v>
      </c>
      <c r="D610" s="1" t="s">
        <v>971</v>
      </c>
      <c r="E610" s="1" t="s">
        <v>96</v>
      </c>
      <c r="F610">
        <v>39</v>
      </c>
      <c r="G610" s="2">
        <v>44241</v>
      </c>
      <c r="H610" s="4">
        <v>1412</v>
      </c>
      <c r="I610" s="5">
        <v>11931</v>
      </c>
    </row>
    <row r="611" spans="1:9" x14ac:dyDescent="0.45">
      <c r="A611" s="1" t="s">
        <v>20</v>
      </c>
      <c r="B611" s="1" t="s">
        <v>972</v>
      </c>
      <c r="C611" s="1" t="s">
        <v>14</v>
      </c>
      <c r="D611" s="1" t="s">
        <v>973</v>
      </c>
      <c r="E611" s="1" t="s">
        <v>480</v>
      </c>
      <c r="F611">
        <v>14</v>
      </c>
      <c r="G611" s="2">
        <v>44241</v>
      </c>
      <c r="H611" s="4">
        <v>876</v>
      </c>
      <c r="I611" s="5">
        <v>227</v>
      </c>
    </row>
    <row r="612" spans="1:9" x14ac:dyDescent="0.45">
      <c r="A612" s="1" t="s">
        <v>65</v>
      </c>
      <c r="B612" s="1" t="s">
        <v>46</v>
      </c>
      <c r="C612" s="1" t="s">
        <v>11</v>
      </c>
      <c r="D612" s="1" t="s">
        <v>424</v>
      </c>
      <c r="E612" s="1" t="s">
        <v>425</v>
      </c>
      <c r="G612" s="2"/>
      <c r="H612" s="4">
        <v>125</v>
      </c>
      <c r="I612" s="5">
        <v>441</v>
      </c>
    </row>
    <row r="613" spans="1:9" x14ac:dyDescent="0.45">
      <c r="A613" s="1" t="s">
        <v>65</v>
      </c>
      <c r="B613" s="1" t="s">
        <v>48</v>
      </c>
      <c r="C613" s="1" t="s">
        <v>11</v>
      </c>
      <c r="D613" s="1" t="s">
        <v>424</v>
      </c>
      <c r="E613" s="1" t="s">
        <v>425</v>
      </c>
      <c r="F613">
        <v>3</v>
      </c>
      <c r="G613" s="2">
        <v>44241</v>
      </c>
      <c r="H613" s="4">
        <v>449</v>
      </c>
      <c r="I613" s="5">
        <v>2528</v>
      </c>
    </row>
    <row r="614" spans="1:9" x14ac:dyDescent="0.45">
      <c r="A614" s="1" t="s">
        <v>20</v>
      </c>
      <c r="B614" s="1" t="s">
        <v>146</v>
      </c>
      <c r="C614" s="1" t="s">
        <v>19</v>
      </c>
      <c r="D614" s="1" t="s">
        <v>331</v>
      </c>
      <c r="E614" s="1" t="s">
        <v>24</v>
      </c>
      <c r="F614">
        <v>18</v>
      </c>
      <c r="G614" s="2">
        <v>44241</v>
      </c>
      <c r="H614" s="4">
        <v>7082</v>
      </c>
      <c r="I614" s="5">
        <v>203692</v>
      </c>
    </row>
    <row r="615" spans="1:9" x14ac:dyDescent="0.45">
      <c r="A615" s="1" t="s">
        <v>29</v>
      </c>
      <c r="B615" s="1" t="s">
        <v>46</v>
      </c>
      <c r="C615" s="1" t="s">
        <v>11</v>
      </c>
      <c r="D615" s="1" t="s">
        <v>299</v>
      </c>
      <c r="E615" s="1" t="s">
        <v>123</v>
      </c>
      <c r="F615">
        <v>70</v>
      </c>
      <c r="G615" s="2">
        <v>44241</v>
      </c>
      <c r="H615" s="4">
        <v>10500</v>
      </c>
      <c r="I615" s="5">
        <v>44565</v>
      </c>
    </row>
    <row r="616" spans="1:9" x14ac:dyDescent="0.45">
      <c r="A616" s="1" t="s">
        <v>29</v>
      </c>
      <c r="B616" s="1" t="s">
        <v>298</v>
      </c>
      <c r="C616" s="1" t="s">
        <v>14</v>
      </c>
      <c r="D616" s="1" t="s">
        <v>299</v>
      </c>
      <c r="E616" s="1" t="s">
        <v>123</v>
      </c>
      <c r="F616">
        <v>402</v>
      </c>
      <c r="G616" s="2">
        <v>44241</v>
      </c>
      <c r="H616" s="4">
        <v>172405</v>
      </c>
      <c r="I616" s="5">
        <v>157414</v>
      </c>
    </row>
    <row r="617" spans="1:9" x14ac:dyDescent="0.45">
      <c r="A617" s="1" t="s">
        <v>29</v>
      </c>
      <c r="B617" s="1" t="s">
        <v>300</v>
      </c>
      <c r="C617" s="1" t="s">
        <v>11</v>
      </c>
      <c r="D617" s="1" t="s">
        <v>299</v>
      </c>
      <c r="E617" s="1" t="s">
        <v>123</v>
      </c>
      <c r="F617">
        <v>171</v>
      </c>
      <c r="G617" s="2">
        <v>44241</v>
      </c>
      <c r="H617" s="4">
        <v>38755</v>
      </c>
      <c r="I617" s="5">
        <v>719865</v>
      </c>
    </row>
    <row r="618" spans="1:9" x14ac:dyDescent="0.45">
      <c r="A618" s="1" t="s">
        <v>29</v>
      </c>
      <c r="B618" s="1" t="s">
        <v>27</v>
      </c>
      <c r="C618" s="1" t="s">
        <v>11</v>
      </c>
      <c r="D618" s="1" t="s">
        <v>299</v>
      </c>
      <c r="E618" s="1" t="s">
        <v>123</v>
      </c>
      <c r="F618">
        <v>121</v>
      </c>
      <c r="G618" s="2">
        <v>44241</v>
      </c>
      <c r="H618" s="4">
        <v>12253</v>
      </c>
      <c r="I618" s="5">
        <v>39957</v>
      </c>
    </row>
    <row r="619" spans="1:9" x14ac:dyDescent="0.45">
      <c r="A619" s="1" t="s">
        <v>20</v>
      </c>
      <c r="B619" s="1" t="s">
        <v>333</v>
      </c>
      <c r="C619" s="1" t="s">
        <v>11</v>
      </c>
      <c r="D619" s="1" t="s">
        <v>334</v>
      </c>
      <c r="E619" s="1" t="s">
        <v>22</v>
      </c>
      <c r="F619">
        <v>3</v>
      </c>
      <c r="G619" s="2">
        <v>44241</v>
      </c>
      <c r="H619" s="4">
        <v>12890</v>
      </c>
      <c r="I619" s="5">
        <v>45536</v>
      </c>
    </row>
    <row r="620" spans="1:9" x14ac:dyDescent="0.45">
      <c r="A620" s="1" t="s">
        <v>39</v>
      </c>
      <c r="B620" s="1" t="s">
        <v>306</v>
      </c>
      <c r="C620" s="1" t="s">
        <v>14</v>
      </c>
      <c r="D620" s="1" t="s">
        <v>307</v>
      </c>
      <c r="E620" s="1" t="s">
        <v>40</v>
      </c>
      <c r="F620">
        <v>29</v>
      </c>
      <c r="G620" s="2">
        <v>44241</v>
      </c>
      <c r="H620" s="4">
        <v>37377</v>
      </c>
      <c r="I620" s="5">
        <v>560278</v>
      </c>
    </row>
    <row r="621" spans="1:9" x14ac:dyDescent="0.45">
      <c r="A621" s="1" t="s">
        <v>39</v>
      </c>
      <c r="B621" s="1" t="s">
        <v>263</v>
      </c>
      <c r="C621" s="1" t="s">
        <v>120</v>
      </c>
      <c r="D621" s="1" t="s">
        <v>332</v>
      </c>
      <c r="E621" s="1" t="s">
        <v>128</v>
      </c>
      <c r="F621">
        <v>1</v>
      </c>
      <c r="G621" s="2">
        <v>44241</v>
      </c>
      <c r="H621" s="4">
        <v>2788</v>
      </c>
      <c r="I621" s="5">
        <v>88069</v>
      </c>
    </row>
    <row r="622" spans="1:9" x14ac:dyDescent="0.45">
      <c r="A622" s="1" t="s">
        <v>39</v>
      </c>
      <c r="B622" s="1" t="s">
        <v>269</v>
      </c>
      <c r="C622" s="1" t="s">
        <v>14</v>
      </c>
      <c r="D622" s="1" t="s">
        <v>332</v>
      </c>
      <c r="E622" s="1" t="s">
        <v>128</v>
      </c>
      <c r="G622" s="2"/>
      <c r="H622" s="4">
        <v>9303</v>
      </c>
      <c r="I622" s="5">
        <v>297283</v>
      </c>
    </row>
    <row r="623" spans="1:9" x14ac:dyDescent="0.45">
      <c r="A623" s="1" t="s">
        <v>20</v>
      </c>
      <c r="B623" s="1" t="s">
        <v>35</v>
      </c>
      <c r="C623" s="1" t="s">
        <v>14</v>
      </c>
      <c r="D623" s="1" t="s">
        <v>974</v>
      </c>
      <c r="E623" s="1" t="s">
        <v>24</v>
      </c>
      <c r="F623">
        <v>75</v>
      </c>
      <c r="G623" s="2">
        <v>44241</v>
      </c>
      <c r="H623" s="4">
        <v>9338</v>
      </c>
      <c r="I623" s="5">
        <v>119457</v>
      </c>
    </row>
    <row r="624" spans="1:9" x14ac:dyDescent="0.45">
      <c r="A624" s="1" t="s">
        <v>94</v>
      </c>
      <c r="B624" s="1" t="s">
        <v>46</v>
      </c>
      <c r="C624" s="1" t="s">
        <v>11</v>
      </c>
      <c r="D624" s="1" t="s">
        <v>975</v>
      </c>
      <c r="E624" s="1" t="s">
        <v>220</v>
      </c>
      <c r="F624">
        <v>60</v>
      </c>
      <c r="G624" s="2">
        <v>44241</v>
      </c>
      <c r="H624" s="4">
        <v>9184</v>
      </c>
      <c r="I624" s="5">
        <v>34736</v>
      </c>
    </row>
    <row r="625" spans="1:9" x14ac:dyDescent="0.45">
      <c r="A625" s="1" t="s">
        <v>29</v>
      </c>
      <c r="B625" s="1" t="s">
        <v>46</v>
      </c>
      <c r="C625" s="1" t="s">
        <v>11</v>
      </c>
      <c r="D625" s="1" t="s">
        <v>93</v>
      </c>
      <c r="E625" s="1" t="s">
        <v>31</v>
      </c>
      <c r="G625" s="2"/>
      <c r="H625" s="4">
        <v>8633</v>
      </c>
      <c r="I625" s="5">
        <v>35420</v>
      </c>
    </row>
    <row r="626" spans="1:9" x14ac:dyDescent="0.45">
      <c r="A626" s="1" t="s">
        <v>39</v>
      </c>
      <c r="B626" s="1" t="s">
        <v>174</v>
      </c>
      <c r="C626" s="1" t="s">
        <v>120</v>
      </c>
      <c r="D626" s="1" t="s">
        <v>175</v>
      </c>
      <c r="E626" s="1" t="s">
        <v>113</v>
      </c>
      <c r="F626">
        <v>55</v>
      </c>
      <c r="G626" s="2">
        <v>44241</v>
      </c>
      <c r="H626" s="4">
        <v>2859</v>
      </c>
      <c r="I626" s="5">
        <v>87495</v>
      </c>
    </row>
    <row r="627" spans="1:9" x14ac:dyDescent="0.45">
      <c r="A627" s="1" t="s">
        <v>39</v>
      </c>
      <c r="B627" s="1" t="s">
        <v>691</v>
      </c>
      <c r="C627" s="1" t="s">
        <v>63</v>
      </c>
      <c r="D627" s="1" t="s">
        <v>175</v>
      </c>
      <c r="E627" s="1" t="s">
        <v>113</v>
      </c>
      <c r="F627">
        <v>53</v>
      </c>
      <c r="G627" s="2">
        <v>44241</v>
      </c>
      <c r="H627" s="4">
        <v>794</v>
      </c>
      <c r="I627" s="5">
        <v>9533</v>
      </c>
    </row>
    <row r="628" spans="1:9" x14ac:dyDescent="0.45">
      <c r="A628" s="1" t="s">
        <v>39</v>
      </c>
      <c r="B628" s="1" t="s">
        <v>104</v>
      </c>
      <c r="C628" s="1" t="s">
        <v>63</v>
      </c>
      <c r="D628" s="1" t="s">
        <v>175</v>
      </c>
      <c r="E628" s="1" t="s">
        <v>113</v>
      </c>
      <c r="F628">
        <v>34</v>
      </c>
      <c r="G628" s="2">
        <v>44241</v>
      </c>
      <c r="H628" s="4">
        <v>13780</v>
      </c>
      <c r="I628" s="5">
        <v>37899</v>
      </c>
    </row>
    <row r="629" spans="1:9" x14ac:dyDescent="0.45">
      <c r="A629" s="1" t="s">
        <v>94</v>
      </c>
      <c r="B629" s="1" t="s">
        <v>46</v>
      </c>
      <c r="C629" s="1" t="s">
        <v>11</v>
      </c>
      <c r="D629" s="1" t="s">
        <v>95</v>
      </c>
      <c r="E629" s="1" t="s">
        <v>96</v>
      </c>
      <c r="F629">
        <v>63</v>
      </c>
      <c r="G629" s="2">
        <v>44241</v>
      </c>
      <c r="H629" s="4">
        <v>4024</v>
      </c>
      <c r="I629" s="5">
        <v>15350</v>
      </c>
    </row>
    <row r="630" spans="1:9" x14ac:dyDescent="0.45">
      <c r="A630" s="1" t="s">
        <v>20</v>
      </c>
      <c r="B630" s="1" t="s">
        <v>146</v>
      </c>
      <c r="C630" s="1" t="s">
        <v>19</v>
      </c>
      <c r="D630" s="1" t="s">
        <v>337</v>
      </c>
      <c r="E630" s="1" t="s">
        <v>24</v>
      </c>
      <c r="F630">
        <v>18</v>
      </c>
      <c r="G630" s="2">
        <v>44241</v>
      </c>
      <c r="H630" s="4">
        <v>7082</v>
      </c>
      <c r="I630" s="5">
        <v>203692</v>
      </c>
    </row>
    <row r="631" spans="1:9" x14ac:dyDescent="0.45">
      <c r="A631" s="1" t="s">
        <v>94</v>
      </c>
      <c r="B631" s="1" t="s">
        <v>46</v>
      </c>
      <c r="C631" s="1" t="s">
        <v>11</v>
      </c>
      <c r="D631" s="1" t="s">
        <v>368</v>
      </c>
      <c r="E631" s="1" t="s">
        <v>96</v>
      </c>
      <c r="G631" s="2"/>
      <c r="H631" s="4">
        <v>4024</v>
      </c>
      <c r="I631" s="5">
        <v>15350</v>
      </c>
    </row>
    <row r="632" spans="1:9" x14ac:dyDescent="0.45">
      <c r="A632" s="1" t="s">
        <v>15</v>
      </c>
      <c r="B632" s="1" t="s">
        <v>158</v>
      </c>
      <c r="C632" s="1" t="s">
        <v>131</v>
      </c>
      <c r="D632" s="1" t="s">
        <v>463</v>
      </c>
      <c r="E632" s="1" t="s">
        <v>157</v>
      </c>
      <c r="F632">
        <v>218</v>
      </c>
      <c r="G632" s="2">
        <v>44241</v>
      </c>
      <c r="H632" s="4">
        <v>3775</v>
      </c>
      <c r="I632" s="5">
        <v>8104</v>
      </c>
    </row>
    <row r="633" spans="1:9" x14ac:dyDescent="0.45">
      <c r="A633" s="1" t="s">
        <v>20</v>
      </c>
      <c r="B633" s="1" t="s">
        <v>138</v>
      </c>
      <c r="C633" s="1" t="s">
        <v>120</v>
      </c>
      <c r="D633" s="1" t="s">
        <v>976</v>
      </c>
      <c r="E633" s="1" t="s">
        <v>40</v>
      </c>
      <c r="F633">
        <v>36</v>
      </c>
      <c r="G633" s="2">
        <v>44241</v>
      </c>
      <c r="H633" s="4">
        <v>15151</v>
      </c>
      <c r="I633" s="5">
        <v>370980</v>
      </c>
    </row>
    <row r="634" spans="1:9" x14ac:dyDescent="0.45">
      <c r="A634" s="1" t="s">
        <v>39</v>
      </c>
      <c r="B634" s="1" t="s">
        <v>269</v>
      </c>
      <c r="C634" s="1" t="s">
        <v>14</v>
      </c>
      <c r="D634" s="1" t="s">
        <v>112</v>
      </c>
      <c r="E634" s="1" t="s">
        <v>113</v>
      </c>
      <c r="G634" s="2"/>
      <c r="H634" s="4">
        <v>6262</v>
      </c>
      <c r="I634" s="5">
        <v>202038</v>
      </c>
    </row>
    <row r="635" spans="1:9" x14ac:dyDescent="0.45">
      <c r="A635" s="1" t="s">
        <v>110</v>
      </c>
      <c r="B635" s="1" t="s">
        <v>158</v>
      </c>
      <c r="C635" s="1" t="s">
        <v>131</v>
      </c>
      <c r="D635" s="1" t="s">
        <v>977</v>
      </c>
      <c r="E635" s="1" t="s">
        <v>111</v>
      </c>
      <c r="F635">
        <v>368</v>
      </c>
      <c r="G635" s="2">
        <v>44241</v>
      </c>
      <c r="H635" s="4">
        <v>16014</v>
      </c>
      <c r="I635" s="5">
        <v>36811</v>
      </c>
    </row>
    <row r="636" spans="1:9" x14ac:dyDescent="0.45">
      <c r="A636" s="1" t="s">
        <v>39</v>
      </c>
      <c r="B636" s="1" t="s">
        <v>35</v>
      </c>
      <c r="C636" s="1" t="s">
        <v>14</v>
      </c>
      <c r="D636" s="1" t="s">
        <v>239</v>
      </c>
      <c r="E636" s="1" t="s">
        <v>40</v>
      </c>
      <c r="F636">
        <v>60</v>
      </c>
      <c r="G636" s="2">
        <v>44241</v>
      </c>
      <c r="H636" s="4">
        <v>24589</v>
      </c>
      <c r="I636" s="5">
        <v>316101</v>
      </c>
    </row>
    <row r="637" spans="1:9" x14ac:dyDescent="0.45">
      <c r="A637" s="1" t="s">
        <v>39</v>
      </c>
      <c r="B637" s="1" t="s">
        <v>135</v>
      </c>
      <c r="C637" s="1" t="s">
        <v>131</v>
      </c>
      <c r="D637" s="1" t="s">
        <v>134</v>
      </c>
      <c r="E637" s="1" t="s">
        <v>40</v>
      </c>
      <c r="F637">
        <v>72</v>
      </c>
      <c r="G637" s="2">
        <v>44241</v>
      </c>
      <c r="H637" s="4">
        <v>12062</v>
      </c>
      <c r="I637" s="5">
        <v>118755</v>
      </c>
    </row>
    <row r="638" spans="1:9" x14ac:dyDescent="0.45">
      <c r="A638" s="1" t="s">
        <v>39</v>
      </c>
      <c r="B638" s="1" t="s">
        <v>130</v>
      </c>
      <c r="C638" s="1" t="s">
        <v>131</v>
      </c>
      <c r="D638" s="1" t="s">
        <v>134</v>
      </c>
      <c r="E638" s="1" t="s">
        <v>40</v>
      </c>
      <c r="F638">
        <v>33</v>
      </c>
      <c r="G638" s="2">
        <v>44241</v>
      </c>
      <c r="H638" s="4">
        <v>20080</v>
      </c>
      <c r="I638" s="5">
        <v>88415</v>
      </c>
    </row>
    <row r="639" spans="1:9" x14ac:dyDescent="0.45">
      <c r="A639" s="1" t="s">
        <v>20</v>
      </c>
      <c r="B639" s="1" t="s">
        <v>227</v>
      </c>
      <c r="C639" s="1" t="s">
        <v>11</v>
      </c>
      <c r="D639" s="1" t="s">
        <v>978</v>
      </c>
      <c r="E639" s="1" t="s">
        <v>22</v>
      </c>
      <c r="F639">
        <v>61</v>
      </c>
      <c r="G639" s="2">
        <v>44241</v>
      </c>
      <c r="H639" s="4">
        <v>14547</v>
      </c>
      <c r="I639" s="5">
        <v>74559</v>
      </c>
    </row>
    <row r="640" spans="1:9" x14ac:dyDescent="0.45">
      <c r="A640" s="1" t="s">
        <v>20</v>
      </c>
      <c r="B640" s="1" t="s">
        <v>274</v>
      </c>
      <c r="C640" s="1" t="s">
        <v>14</v>
      </c>
      <c r="D640" s="1" t="s">
        <v>979</v>
      </c>
      <c r="E640" s="1" t="s">
        <v>40</v>
      </c>
      <c r="F640">
        <v>8</v>
      </c>
      <c r="G640" s="2">
        <v>44241</v>
      </c>
      <c r="H640" s="4">
        <v>5295</v>
      </c>
      <c r="I640" s="5">
        <v>40594</v>
      </c>
    </row>
    <row r="641" spans="1:9" x14ac:dyDescent="0.45">
      <c r="A641" s="1" t="s">
        <v>20</v>
      </c>
      <c r="B641" s="1" t="s">
        <v>269</v>
      </c>
      <c r="C641" s="1" t="s">
        <v>14</v>
      </c>
      <c r="D641" s="1" t="s">
        <v>979</v>
      </c>
      <c r="E641" s="1" t="s">
        <v>40</v>
      </c>
      <c r="F641">
        <v>48</v>
      </c>
      <c r="G641" s="2">
        <v>44241</v>
      </c>
      <c r="H641" s="4">
        <v>27411</v>
      </c>
      <c r="I641" s="5">
        <v>891580</v>
      </c>
    </row>
    <row r="642" spans="1:9" x14ac:dyDescent="0.45">
      <c r="A642" s="1" t="s">
        <v>39</v>
      </c>
      <c r="B642" s="1" t="s">
        <v>42</v>
      </c>
      <c r="C642" s="1" t="s">
        <v>14</v>
      </c>
      <c r="D642" s="1" t="s">
        <v>41</v>
      </c>
      <c r="E642" s="1" t="s">
        <v>40</v>
      </c>
      <c r="F642">
        <v>53</v>
      </c>
      <c r="G642" s="2">
        <v>44241</v>
      </c>
      <c r="H642" s="4">
        <v>8321</v>
      </c>
      <c r="I642" s="5">
        <v>4635</v>
      </c>
    </row>
    <row r="643" spans="1:9" x14ac:dyDescent="0.45">
      <c r="A643" s="1" t="s">
        <v>65</v>
      </c>
      <c r="B643" s="1" t="s">
        <v>158</v>
      </c>
      <c r="C643" s="1" t="s">
        <v>131</v>
      </c>
      <c r="D643" s="1" t="s">
        <v>432</v>
      </c>
      <c r="E643" s="1" t="s">
        <v>422</v>
      </c>
      <c r="F643">
        <v>70</v>
      </c>
      <c r="G643" s="2">
        <v>44241</v>
      </c>
      <c r="H643" s="4">
        <v>28277</v>
      </c>
      <c r="I643" s="5">
        <v>62545</v>
      </c>
    </row>
    <row r="644" spans="1:9" x14ac:dyDescent="0.45">
      <c r="A644" s="1" t="s">
        <v>98</v>
      </c>
      <c r="B644" s="1" t="s">
        <v>158</v>
      </c>
      <c r="C644" s="1" t="s">
        <v>131</v>
      </c>
      <c r="D644" s="1" t="s">
        <v>418</v>
      </c>
      <c r="E644" s="1" t="s">
        <v>402</v>
      </c>
      <c r="F644">
        <v>107</v>
      </c>
      <c r="G644" s="2">
        <v>44241</v>
      </c>
      <c r="H644" s="4">
        <v>38020</v>
      </c>
      <c r="I644" s="5">
        <v>83933</v>
      </c>
    </row>
    <row r="645" spans="1:9" x14ac:dyDescent="0.45">
      <c r="A645" s="1" t="s">
        <v>39</v>
      </c>
      <c r="B645" s="1" t="s">
        <v>333</v>
      </c>
      <c r="C645" s="1" t="s">
        <v>11</v>
      </c>
      <c r="D645" s="1" t="s">
        <v>339</v>
      </c>
      <c r="E645" s="1" t="s">
        <v>40</v>
      </c>
      <c r="F645">
        <v>128</v>
      </c>
      <c r="G645" s="2">
        <v>44241</v>
      </c>
      <c r="H645" s="4">
        <v>18849</v>
      </c>
      <c r="I645" s="5">
        <v>66912</v>
      </c>
    </row>
    <row r="646" spans="1:9" x14ac:dyDescent="0.45">
      <c r="A646" s="1" t="s">
        <v>301</v>
      </c>
      <c r="B646" s="1" t="s">
        <v>158</v>
      </c>
      <c r="C646" s="1" t="s">
        <v>131</v>
      </c>
      <c r="D646" s="1" t="s">
        <v>343</v>
      </c>
      <c r="E646" s="1" t="s">
        <v>303</v>
      </c>
      <c r="F646">
        <v>128</v>
      </c>
      <c r="G646" s="2">
        <v>44241</v>
      </c>
      <c r="H646" s="4">
        <v>31673</v>
      </c>
      <c r="I646" s="5">
        <v>86488</v>
      </c>
    </row>
    <row r="647" spans="1:9" x14ac:dyDescent="0.45">
      <c r="A647" s="1" t="s">
        <v>301</v>
      </c>
      <c r="B647" s="1" t="s">
        <v>158</v>
      </c>
      <c r="C647" s="1" t="s">
        <v>131</v>
      </c>
      <c r="D647" s="1" t="s">
        <v>980</v>
      </c>
      <c r="E647" s="1" t="s">
        <v>303</v>
      </c>
      <c r="G647" s="2"/>
      <c r="H647" s="4">
        <v>31673</v>
      </c>
      <c r="I647" s="5">
        <v>86488</v>
      </c>
    </row>
    <row r="648" spans="1:9" x14ac:dyDescent="0.45">
      <c r="A648" s="1" t="s">
        <v>39</v>
      </c>
      <c r="B648" s="1" t="s">
        <v>237</v>
      </c>
      <c r="C648" s="1" t="s">
        <v>14</v>
      </c>
      <c r="D648" s="1" t="s">
        <v>981</v>
      </c>
      <c r="E648" s="1" t="s">
        <v>40</v>
      </c>
      <c r="F648">
        <v>65</v>
      </c>
      <c r="G648" s="2">
        <v>44241</v>
      </c>
      <c r="H648" s="4">
        <v>53095</v>
      </c>
      <c r="I648" s="5">
        <v>374970</v>
      </c>
    </row>
    <row r="649" spans="1:9" x14ac:dyDescent="0.45">
      <c r="A649" s="1" t="s">
        <v>301</v>
      </c>
      <c r="B649" s="1" t="s">
        <v>158</v>
      </c>
      <c r="C649" s="1" t="s">
        <v>131</v>
      </c>
      <c r="D649" s="1" t="s">
        <v>982</v>
      </c>
      <c r="E649" s="1" t="s">
        <v>303</v>
      </c>
      <c r="G649" s="2"/>
      <c r="H649" s="4">
        <v>31673</v>
      </c>
      <c r="I649" s="5">
        <v>86488</v>
      </c>
    </row>
    <row r="650" spans="1:9" x14ac:dyDescent="0.45">
      <c r="A650" s="1" t="s">
        <v>301</v>
      </c>
      <c r="B650" s="1" t="s">
        <v>567</v>
      </c>
      <c r="C650" s="1" t="s">
        <v>14</v>
      </c>
      <c r="D650" s="1" t="s">
        <v>982</v>
      </c>
      <c r="E650" s="1" t="s">
        <v>303</v>
      </c>
      <c r="F650">
        <v>30</v>
      </c>
      <c r="G650" s="2">
        <v>44241</v>
      </c>
      <c r="H650" s="4">
        <v>10803</v>
      </c>
      <c r="I650" s="5">
        <v>230247</v>
      </c>
    </row>
    <row r="651" spans="1:9" x14ac:dyDescent="0.45">
      <c r="A651" s="1" t="s">
        <v>39</v>
      </c>
      <c r="B651" s="1" t="s">
        <v>848</v>
      </c>
      <c r="C651" s="1" t="s">
        <v>11</v>
      </c>
      <c r="D651" s="1" t="s">
        <v>983</v>
      </c>
      <c r="E651" s="1" t="s">
        <v>40</v>
      </c>
      <c r="F651">
        <v>33</v>
      </c>
      <c r="G651" s="2">
        <v>44241</v>
      </c>
      <c r="H651" s="4">
        <v>25250</v>
      </c>
      <c r="I651" s="5">
        <v>667565</v>
      </c>
    </row>
    <row r="652" spans="1:9" x14ac:dyDescent="0.45">
      <c r="A652" s="1" t="s">
        <v>39</v>
      </c>
      <c r="B652" s="1" t="s">
        <v>984</v>
      </c>
      <c r="C652" s="1" t="s">
        <v>120</v>
      </c>
      <c r="D652" s="1" t="s">
        <v>983</v>
      </c>
      <c r="E652" s="1" t="s">
        <v>40</v>
      </c>
      <c r="F652">
        <v>36</v>
      </c>
      <c r="G652" s="2">
        <v>44241</v>
      </c>
      <c r="H652" s="4">
        <v>15563</v>
      </c>
      <c r="I652" s="5">
        <v>1134366</v>
      </c>
    </row>
    <row r="653" spans="1:9" x14ac:dyDescent="0.45">
      <c r="A653" s="1" t="s">
        <v>537</v>
      </c>
      <c r="B653" s="1" t="s">
        <v>158</v>
      </c>
      <c r="C653" s="1" t="s">
        <v>131</v>
      </c>
      <c r="D653" s="1" t="s">
        <v>543</v>
      </c>
      <c r="E653" s="1" t="s">
        <v>541</v>
      </c>
      <c r="G653" s="2"/>
      <c r="H653" s="4">
        <v>23893</v>
      </c>
      <c r="I653" s="5">
        <v>52859</v>
      </c>
    </row>
    <row r="654" spans="1:9" x14ac:dyDescent="0.45">
      <c r="A654" s="1" t="s">
        <v>537</v>
      </c>
      <c r="B654" s="1" t="s">
        <v>542</v>
      </c>
      <c r="C654" s="1" t="s">
        <v>14</v>
      </c>
      <c r="D654" s="1" t="s">
        <v>543</v>
      </c>
      <c r="E654" s="1" t="s">
        <v>541</v>
      </c>
      <c r="F654">
        <v>21</v>
      </c>
      <c r="G654" s="2">
        <v>44241</v>
      </c>
      <c r="H654" s="4">
        <v>2418</v>
      </c>
      <c r="I654" s="5">
        <v>72919</v>
      </c>
    </row>
    <row r="655" spans="1:9" x14ac:dyDescent="0.45">
      <c r="A655" s="1" t="s">
        <v>217</v>
      </c>
      <c r="B655" s="1" t="s">
        <v>158</v>
      </c>
      <c r="C655" s="1" t="s">
        <v>131</v>
      </c>
      <c r="D655" s="1" t="s">
        <v>985</v>
      </c>
      <c r="E655" s="1" t="s">
        <v>442</v>
      </c>
      <c r="F655">
        <v>194</v>
      </c>
      <c r="G655" s="2">
        <v>44241</v>
      </c>
      <c r="H655" s="4">
        <v>9121</v>
      </c>
      <c r="I655" s="5">
        <v>20965</v>
      </c>
    </row>
    <row r="656" spans="1:9" x14ac:dyDescent="0.45">
      <c r="A656" s="1" t="s">
        <v>382</v>
      </c>
      <c r="B656" s="1" t="s">
        <v>158</v>
      </c>
      <c r="C656" s="1" t="s">
        <v>131</v>
      </c>
      <c r="D656" s="1" t="s">
        <v>510</v>
      </c>
      <c r="E656" s="1" t="s">
        <v>511</v>
      </c>
      <c r="F656">
        <v>192</v>
      </c>
      <c r="G656" s="2">
        <v>44241</v>
      </c>
      <c r="H656" s="4">
        <v>9325</v>
      </c>
      <c r="I656" s="5">
        <v>22135</v>
      </c>
    </row>
    <row r="657" spans="1:9" x14ac:dyDescent="0.45">
      <c r="A657" s="1" t="s">
        <v>20</v>
      </c>
      <c r="B657" s="1" t="s">
        <v>18</v>
      </c>
      <c r="C657" s="1" t="s">
        <v>19</v>
      </c>
      <c r="D657" s="1" t="s">
        <v>23</v>
      </c>
      <c r="E657" s="1" t="s">
        <v>24</v>
      </c>
      <c r="F657">
        <v>15</v>
      </c>
      <c r="G657" s="2">
        <v>44241</v>
      </c>
      <c r="H657" s="4">
        <v>9694</v>
      </c>
      <c r="I657" s="5">
        <v>130557</v>
      </c>
    </row>
    <row r="658" spans="1:9" x14ac:dyDescent="0.45">
      <c r="A658" s="1" t="s">
        <v>39</v>
      </c>
      <c r="B658" s="1" t="s">
        <v>269</v>
      </c>
      <c r="C658" s="1" t="s">
        <v>14</v>
      </c>
      <c r="D658" s="1" t="s">
        <v>216</v>
      </c>
      <c r="E658" s="1" t="s">
        <v>128</v>
      </c>
      <c r="G658" s="2"/>
      <c r="H658" s="4">
        <v>9303</v>
      </c>
      <c r="I658" s="5">
        <v>297283</v>
      </c>
    </row>
    <row r="659" spans="1:9" x14ac:dyDescent="0.45">
      <c r="A659" s="1" t="s">
        <v>94</v>
      </c>
      <c r="B659" s="1" t="s">
        <v>158</v>
      </c>
      <c r="C659" s="1" t="s">
        <v>131</v>
      </c>
      <c r="D659" s="1" t="s">
        <v>380</v>
      </c>
      <c r="E659" s="1" t="s">
        <v>96</v>
      </c>
      <c r="F659">
        <v>109</v>
      </c>
      <c r="G659" s="2">
        <v>44241</v>
      </c>
      <c r="H659" s="4">
        <v>2805</v>
      </c>
      <c r="I659" s="5">
        <v>5937</v>
      </c>
    </row>
    <row r="660" spans="1:9" x14ac:dyDescent="0.45">
      <c r="A660" s="1" t="s">
        <v>94</v>
      </c>
      <c r="B660" s="1" t="s">
        <v>381</v>
      </c>
      <c r="C660" s="1" t="s">
        <v>11</v>
      </c>
      <c r="D660" s="1" t="s">
        <v>380</v>
      </c>
      <c r="E660" s="1" t="s">
        <v>96</v>
      </c>
      <c r="G660" s="2"/>
      <c r="H660" s="4">
        <v>14467</v>
      </c>
      <c r="I660" s="5">
        <v>125391</v>
      </c>
    </row>
    <row r="661" spans="1:9" x14ac:dyDescent="0.45">
      <c r="A661" s="1" t="s">
        <v>94</v>
      </c>
      <c r="B661" s="1" t="s">
        <v>56</v>
      </c>
      <c r="C661" s="1" t="s">
        <v>14</v>
      </c>
      <c r="D661" s="1" t="s">
        <v>380</v>
      </c>
      <c r="E661" s="1" t="s">
        <v>96</v>
      </c>
      <c r="F661">
        <v>207</v>
      </c>
      <c r="G661" s="2">
        <v>44241</v>
      </c>
      <c r="H661" s="4">
        <v>9767</v>
      </c>
      <c r="I661" s="5">
        <v>19198</v>
      </c>
    </row>
    <row r="662" spans="1:9" x14ac:dyDescent="0.45">
      <c r="A662" s="1" t="s">
        <v>94</v>
      </c>
      <c r="B662" s="1" t="s">
        <v>360</v>
      </c>
      <c r="C662" s="1" t="s">
        <v>14</v>
      </c>
      <c r="D662" s="1" t="s">
        <v>380</v>
      </c>
      <c r="E662" s="1" t="s">
        <v>96</v>
      </c>
      <c r="F662">
        <v>65</v>
      </c>
      <c r="G662" s="2">
        <v>44241</v>
      </c>
      <c r="H662" s="4">
        <v>2842</v>
      </c>
      <c r="I662" s="5">
        <v>47326</v>
      </c>
    </row>
    <row r="663" spans="1:9" x14ac:dyDescent="0.45">
      <c r="A663" s="1" t="s">
        <v>20</v>
      </c>
      <c r="B663" s="1" t="s">
        <v>135</v>
      </c>
      <c r="C663" s="1" t="s">
        <v>131</v>
      </c>
      <c r="D663" s="1" t="s">
        <v>986</v>
      </c>
      <c r="E663" s="1" t="s">
        <v>24</v>
      </c>
      <c r="G663" s="2"/>
      <c r="H663" s="4">
        <v>7025</v>
      </c>
      <c r="I663" s="5">
        <v>67589</v>
      </c>
    </row>
    <row r="664" spans="1:9" x14ac:dyDescent="0.45">
      <c r="A664" s="1" t="s">
        <v>20</v>
      </c>
      <c r="B664" s="1" t="s">
        <v>18</v>
      </c>
      <c r="C664" s="1" t="s">
        <v>19</v>
      </c>
      <c r="D664" s="1" t="s">
        <v>986</v>
      </c>
      <c r="E664" s="1" t="s">
        <v>24</v>
      </c>
      <c r="G664" s="2"/>
      <c r="H664" s="4">
        <v>9694</v>
      </c>
      <c r="I664" s="5">
        <v>130557</v>
      </c>
    </row>
    <row r="665" spans="1:9" x14ac:dyDescent="0.45">
      <c r="A665" s="1" t="s">
        <v>440</v>
      </c>
      <c r="B665" s="1" t="s">
        <v>456</v>
      </c>
      <c r="C665" s="1" t="s">
        <v>11</v>
      </c>
      <c r="D665" s="1" t="s">
        <v>441</v>
      </c>
      <c r="E665" s="1" t="s">
        <v>442</v>
      </c>
      <c r="G665" s="2"/>
      <c r="H665" s="4">
        <v>11985</v>
      </c>
      <c r="I665" s="5">
        <v>451756</v>
      </c>
    </row>
    <row r="666" spans="1:9" x14ac:dyDescent="0.45">
      <c r="A666" s="1" t="s">
        <v>440</v>
      </c>
      <c r="B666" s="1" t="s">
        <v>231</v>
      </c>
      <c r="C666" s="1" t="s">
        <v>11</v>
      </c>
      <c r="D666" s="1" t="s">
        <v>441</v>
      </c>
      <c r="E666" s="1" t="s">
        <v>442</v>
      </c>
      <c r="F666">
        <v>109</v>
      </c>
      <c r="G666" s="2">
        <v>44241</v>
      </c>
      <c r="H666" s="4">
        <v>17123</v>
      </c>
      <c r="I666" s="5">
        <v>181092</v>
      </c>
    </row>
    <row r="667" spans="1:9" x14ac:dyDescent="0.45">
      <c r="A667" s="1" t="s">
        <v>39</v>
      </c>
      <c r="B667" s="1" t="s">
        <v>140</v>
      </c>
      <c r="C667" s="1" t="s">
        <v>141</v>
      </c>
      <c r="D667" s="1" t="s">
        <v>139</v>
      </c>
      <c r="E667" s="1" t="s">
        <v>128</v>
      </c>
      <c r="F667">
        <v>80</v>
      </c>
      <c r="G667" s="2">
        <v>44241</v>
      </c>
      <c r="H667" s="4">
        <v>12217</v>
      </c>
      <c r="I667" s="5">
        <v>44846</v>
      </c>
    </row>
    <row r="668" spans="1:9" x14ac:dyDescent="0.45">
      <c r="A668" s="1" t="s">
        <v>234</v>
      </c>
      <c r="B668" s="1" t="s">
        <v>987</v>
      </c>
      <c r="C668" s="1" t="s">
        <v>11</v>
      </c>
      <c r="D668" s="1" t="s">
        <v>988</v>
      </c>
      <c r="E668" s="1" t="s">
        <v>395</v>
      </c>
      <c r="G668" s="2"/>
      <c r="H668" s="4">
        <v>10095</v>
      </c>
      <c r="I668" s="5">
        <v>191296</v>
      </c>
    </row>
    <row r="669" spans="1:9" x14ac:dyDescent="0.45">
      <c r="A669" s="1" t="s">
        <v>234</v>
      </c>
      <c r="B669" s="1" t="s">
        <v>987</v>
      </c>
      <c r="C669" s="1" t="s">
        <v>11</v>
      </c>
      <c r="D669" s="1" t="s">
        <v>989</v>
      </c>
      <c r="E669" s="1" t="s">
        <v>395</v>
      </c>
      <c r="G669" s="2"/>
      <c r="H669" s="4">
        <v>10095</v>
      </c>
      <c r="I669" s="5">
        <v>191296</v>
      </c>
    </row>
    <row r="670" spans="1:9" x14ac:dyDescent="0.45">
      <c r="A670" s="1" t="s">
        <v>440</v>
      </c>
      <c r="B670" s="1" t="s">
        <v>231</v>
      </c>
      <c r="C670" s="1" t="s">
        <v>11</v>
      </c>
      <c r="D670" s="1" t="s">
        <v>990</v>
      </c>
      <c r="E670" s="1" t="s">
        <v>442</v>
      </c>
      <c r="F670">
        <v>92</v>
      </c>
      <c r="G670" s="2">
        <v>44241</v>
      </c>
      <c r="H670" s="4">
        <v>17123</v>
      </c>
      <c r="I670" s="5">
        <v>181092</v>
      </c>
    </row>
    <row r="671" spans="1:9" x14ac:dyDescent="0.45">
      <c r="A671" s="1" t="s">
        <v>94</v>
      </c>
      <c r="B671" s="1" t="s">
        <v>231</v>
      </c>
      <c r="C671" s="1" t="s">
        <v>11</v>
      </c>
      <c r="D671" s="1" t="s">
        <v>367</v>
      </c>
      <c r="E671" s="1" t="s">
        <v>220</v>
      </c>
      <c r="F671">
        <v>247</v>
      </c>
      <c r="G671" s="2">
        <v>44241</v>
      </c>
      <c r="H671" s="4">
        <v>18148</v>
      </c>
      <c r="I671" s="5">
        <v>184345</v>
      </c>
    </row>
    <row r="672" spans="1:9" x14ac:dyDescent="0.45">
      <c r="A672" s="1" t="s">
        <v>94</v>
      </c>
      <c r="B672" s="1" t="s">
        <v>209</v>
      </c>
      <c r="C672" s="1" t="s">
        <v>11</v>
      </c>
      <c r="D672" s="1" t="s">
        <v>367</v>
      </c>
      <c r="E672" s="1" t="s">
        <v>220</v>
      </c>
      <c r="F672">
        <v>74</v>
      </c>
      <c r="G672" s="2">
        <v>44241</v>
      </c>
      <c r="H672" s="4">
        <v>5265</v>
      </c>
      <c r="I672" s="5">
        <v>126808</v>
      </c>
    </row>
    <row r="673" spans="1:9" x14ac:dyDescent="0.45">
      <c r="A673" s="1" t="s">
        <v>162</v>
      </c>
      <c r="B673" s="1" t="s">
        <v>403</v>
      </c>
      <c r="C673" s="1" t="s">
        <v>19</v>
      </c>
      <c r="D673" s="1" t="s">
        <v>991</v>
      </c>
      <c r="E673" s="1" t="s">
        <v>346</v>
      </c>
      <c r="G673" s="2"/>
      <c r="H673" s="4">
        <v>1296</v>
      </c>
      <c r="I673" s="5">
        <v>18856</v>
      </c>
    </row>
    <row r="674" spans="1:9" x14ac:dyDescent="0.45">
      <c r="A674" s="1" t="s">
        <v>382</v>
      </c>
      <c r="B674" s="1" t="s">
        <v>231</v>
      </c>
      <c r="C674" s="1" t="s">
        <v>11</v>
      </c>
      <c r="D674" s="1" t="s">
        <v>992</v>
      </c>
      <c r="E674" s="1" t="s">
        <v>386</v>
      </c>
      <c r="F674">
        <v>164</v>
      </c>
      <c r="G674" s="2">
        <v>44241</v>
      </c>
      <c r="H674" s="4">
        <v>9433</v>
      </c>
      <c r="I674" s="5">
        <v>98946</v>
      </c>
    </row>
    <row r="675" spans="1:9" x14ac:dyDescent="0.45">
      <c r="A675" s="1" t="s">
        <v>162</v>
      </c>
      <c r="B675" s="1" t="s">
        <v>84</v>
      </c>
      <c r="C675" s="1" t="s">
        <v>19</v>
      </c>
      <c r="D675" s="1" t="s">
        <v>993</v>
      </c>
      <c r="E675" s="1" t="s">
        <v>346</v>
      </c>
      <c r="G675" s="2"/>
      <c r="H675" s="4">
        <v>1742</v>
      </c>
      <c r="I675" s="5">
        <v>38503</v>
      </c>
    </row>
    <row r="676" spans="1:9" x14ac:dyDescent="0.45">
      <c r="A676" s="1" t="s">
        <v>162</v>
      </c>
      <c r="B676" s="1" t="s">
        <v>576</v>
      </c>
      <c r="C676" s="1" t="s">
        <v>19</v>
      </c>
      <c r="D676" s="1" t="s">
        <v>993</v>
      </c>
      <c r="E676" s="1" t="s">
        <v>346</v>
      </c>
      <c r="G676" s="2"/>
      <c r="H676" s="4">
        <v>2340</v>
      </c>
      <c r="I676" s="5">
        <v>47865</v>
      </c>
    </row>
    <row r="677" spans="1:9" x14ac:dyDescent="0.45">
      <c r="A677" s="1" t="s">
        <v>162</v>
      </c>
      <c r="B677" s="1" t="s">
        <v>78</v>
      </c>
      <c r="C677" s="1" t="s">
        <v>19</v>
      </c>
      <c r="D677" s="1" t="s">
        <v>993</v>
      </c>
      <c r="E677" s="1" t="s">
        <v>346</v>
      </c>
      <c r="G677" s="2"/>
      <c r="H677" s="4">
        <v>1210</v>
      </c>
      <c r="I677" s="5">
        <v>26511</v>
      </c>
    </row>
    <row r="678" spans="1:9" x14ac:dyDescent="0.45">
      <c r="A678" s="1" t="s">
        <v>94</v>
      </c>
      <c r="B678" s="1" t="s">
        <v>375</v>
      </c>
      <c r="C678" s="1" t="s">
        <v>14</v>
      </c>
      <c r="D678" s="1" t="s">
        <v>376</v>
      </c>
      <c r="E678" s="1" t="s">
        <v>377</v>
      </c>
      <c r="F678">
        <v>71</v>
      </c>
      <c r="G678" s="2">
        <v>44241</v>
      </c>
      <c r="H678" s="4">
        <v>401</v>
      </c>
      <c r="I678" s="5">
        <v>3007</v>
      </c>
    </row>
    <row r="679" spans="1:9" x14ac:dyDescent="0.45">
      <c r="A679" s="1" t="s">
        <v>234</v>
      </c>
      <c r="B679" s="1" t="s">
        <v>375</v>
      </c>
      <c r="C679" s="1" t="s">
        <v>14</v>
      </c>
      <c r="D679" s="1" t="s">
        <v>466</v>
      </c>
      <c r="E679" s="1" t="s">
        <v>374</v>
      </c>
      <c r="F679">
        <v>72</v>
      </c>
      <c r="G679" s="2">
        <v>44241</v>
      </c>
      <c r="H679" s="4">
        <v>3976</v>
      </c>
      <c r="I679" s="5">
        <v>30807</v>
      </c>
    </row>
    <row r="680" spans="1:9" x14ac:dyDescent="0.45">
      <c r="A680" s="1" t="s">
        <v>162</v>
      </c>
      <c r="B680" s="1" t="s">
        <v>542</v>
      </c>
      <c r="C680" s="1" t="s">
        <v>14</v>
      </c>
      <c r="D680" s="1" t="s">
        <v>994</v>
      </c>
      <c r="E680" s="1" t="s">
        <v>495</v>
      </c>
      <c r="F680">
        <v>11</v>
      </c>
      <c r="G680" s="2">
        <v>44241</v>
      </c>
      <c r="H680" s="4">
        <v>1152</v>
      </c>
      <c r="I680" s="5">
        <v>31896</v>
      </c>
    </row>
    <row r="681" spans="1:9" x14ac:dyDescent="0.45">
      <c r="A681" s="1" t="s">
        <v>162</v>
      </c>
      <c r="B681" s="1" t="s">
        <v>78</v>
      </c>
      <c r="C681" s="1" t="s">
        <v>19</v>
      </c>
      <c r="D681" s="1" t="s">
        <v>994</v>
      </c>
      <c r="E681" s="1" t="s">
        <v>495</v>
      </c>
      <c r="G681" s="2"/>
      <c r="H681" s="4">
        <v>1606</v>
      </c>
      <c r="I681" s="5">
        <v>35420</v>
      </c>
    </row>
    <row r="682" spans="1:9" x14ac:dyDescent="0.45">
      <c r="A682" s="1" t="s">
        <v>162</v>
      </c>
      <c r="B682" s="1" t="s">
        <v>18</v>
      </c>
      <c r="C682" s="1" t="s">
        <v>19</v>
      </c>
      <c r="D682" s="1" t="s">
        <v>995</v>
      </c>
      <c r="E682" s="1" t="s">
        <v>855</v>
      </c>
      <c r="G682" s="2"/>
      <c r="H682" s="4">
        <v>579</v>
      </c>
      <c r="I682" s="5">
        <v>7902</v>
      </c>
    </row>
    <row r="683" spans="1:9" x14ac:dyDescent="0.45">
      <c r="A683" s="1" t="s">
        <v>217</v>
      </c>
      <c r="B683" s="1" t="s">
        <v>298</v>
      </c>
      <c r="C683" s="1" t="s">
        <v>14</v>
      </c>
      <c r="D683" s="1" t="s">
        <v>453</v>
      </c>
      <c r="E683" s="1" t="s">
        <v>454</v>
      </c>
      <c r="F683">
        <v>832</v>
      </c>
      <c r="G683" s="2">
        <v>44241</v>
      </c>
      <c r="H683" s="4">
        <v>3540</v>
      </c>
      <c r="I683" s="5">
        <v>3183</v>
      </c>
    </row>
    <row r="684" spans="1:9" x14ac:dyDescent="0.45">
      <c r="A684" s="1" t="s">
        <v>162</v>
      </c>
      <c r="B684" s="1" t="s">
        <v>675</v>
      </c>
      <c r="C684" s="1" t="s">
        <v>19</v>
      </c>
      <c r="D684" s="1" t="s">
        <v>996</v>
      </c>
      <c r="E684" s="1" t="s">
        <v>346</v>
      </c>
      <c r="F684">
        <v>6</v>
      </c>
      <c r="G684" s="2">
        <v>44241</v>
      </c>
      <c r="H684" s="4">
        <v>4390</v>
      </c>
      <c r="I684" s="5">
        <v>29923</v>
      </c>
    </row>
    <row r="685" spans="1:9" x14ac:dyDescent="0.45">
      <c r="A685" s="1" t="s">
        <v>162</v>
      </c>
      <c r="B685" s="1" t="s">
        <v>403</v>
      </c>
      <c r="C685" s="1" t="s">
        <v>19</v>
      </c>
      <c r="D685" s="1" t="s">
        <v>997</v>
      </c>
      <c r="E685" s="1" t="s">
        <v>855</v>
      </c>
      <c r="G685" s="2"/>
      <c r="H685" s="4">
        <v>942</v>
      </c>
      <c r="I685" s="5">
        <v>13825</v>
      </c>
    </row>
    <row r="686" spans="1:9" x14ac:dyDescent="0.45">
      <c r="A686" s="1" t="s">
        <v>94</v>
      </c>
      <c r="B686" s="1" t="s">
        <v>298</v>
      </c>
      <c r="C686" s="1" t="s">
        <v>14</v>
      </c>
      <c r="D686" s="1" t="s">
        <v>369</v>
      </c>
      <c r="E686" s="1" t="s">
        <v>220</v>
      </c>
      <c r="F686">
        <v>567</v>
      </c>
      <c r="G686" s="2">
        <v>44241</v>
      </c>
      <c r="H686" s="4">
        <v>137530</v>
      </c>
      <c r="I686" s="5">
        <v>125832</v>
      </c>
    </row>
    <row r="687" spans="1:9" x14ac:dyDescent="0.45">
      <c r="A687" s="1" t="s">
        <v>65</v>
      </c>
      <c r="B687" s="1" t="s">
        <v>298</v>
      </c>
      <c r="C687" s="1" t="s">
        <v>14</v>
      </c>
      <c r="D687" s="1" t="s">
        <v>486</v>
      </c>
      <c r="E687" s="1" t="s">
        <v>485</v>
      </c>
      <c r="F687">
        <v>250</v>
      </c>
      <c r="G687" s="2">
        <v>44241</v>
      </c>
      <c r="H687" s="4">
        <v>223751</v>
      </c>
      <c r="I687" s="5">
        <v>206410</v>
      </c>
    </row>
    <row r="688" spans="1:9" x14ac:dyDescent="0.45">
      <c r="A688" s="1" t="s">
        <v>162</v>
      </c>
      <c r="B688" s="1" t="s">
        <v>104</v>
      </c>
      <c r="C688" s="1" t="s">
        <v>63</v>
      </c>
      <c r="D688" s="1" t="s">
        <v>345</v>
      </c>
      <c r="E688" s="1" t="s">
        <v>346</v>
      </c>
      <c r="F688">
        <v>9</v>
      </c>
      <c r="G688" s="2">
        <v>44241</v>
      </c>
      <c r="H688" s="4">
        <v>3136</v>
      </c>
      <c r="I688" s="5">
        <v>7460</v>
      </c>
    </row>
    <row r="689" spans="1:9" x14ac:dyDescent="0.45">
      <c r="A689" s="1" t="s">
        <v>162</v>
      </c>
      <c r="B689" s="1" t="s">
        <v>344</v>
      </c>
      <c r="C689" s="1" t="s">
        <v>19</v>
      </c>
      <c r="D689" s="1" t="s">
        <v>345</v>
      </c>
      <c r="E689" s="1" t="s">
        <v>346</v>
      </c>
      <c r="F689">
        <v>46</v>
      </c>
      <c r="G689" s="2">
        <v>44241</v>
      </c>
      <c r="H689" s="4">
        <v>3577</v>
      </c>
      <c r="I689" s="5">
        <v>32830</v>
      </c>
    </row>
    <row r="690" spans="1:9" x14ac:dyDescent="0.45">
      <c r="A690" s="1" t="s">
        <v>217</v>
      </c>
      <c r="B690" s="1" t="s">
        <v>389</v>
      </c>
      <c r="C690" s="1" t="s">
        <v>11</v>
      </c>
      <c r="D690" s="1" t="s">
        <v>998</v>
      </c>
      <c r="E690" s="1" t="s">
        <v>999</v>
      </c>
      <c r="F690">
        <v>55</v>
      </c>
      <c r="G690" s="2">
        <v>44241</v>
      </c>
      <c r="H690" s="4">
        <v>987</v>
      </c>
      <c r="I690" s="5">
        <v>19815</v>
      </c>
    </row>
    <row r="691" spans="1:9" x14ac:dyDescent="0.45">
      <c r="A691" s="1" t="s">
        <v>382</v>
      </c>
      <c r="B691" s="1" t="s">
        <v>389</v>
      </c>
      <c r="C691" s="1" t="s">
        <v>11</v>
      </c>
      <c r="D691" s="1" t="s">
        <v>1000</v>
      </c>
      <c r="E691" s="1" t="s">
        <v>1001</v>
      </c>
      <c r="F691">
        <v>80</v>
      </c>
      <c r="G691" s="2">
        <v>44241</v>
      </c>
      <c r="H691" s="4">
        <v>981</v>
      </c>
      <c r="I691" s="5">
        <v>19094</v>
      </c>
    </row>
    <row r="692" spans="1:9" x14ac:dyDescent="0.45">
      <c r="A692" s="1" t="s">
        <v>382</v>
      </c>
      <c r="B692" s="1" t="s">
        <v>192</v>
      </c>
      <c r="C692" s="1" t="s">
        <v>131</v>
      </c>
      <c r="D692" s="1" t="s">
        <v>1000</v>
      </c>
      <c r="E692" s="1" t="s">
        <v>1001</v>
      </c>
      <c r="F692">
        <v>52</v>
      </c>
      <c r="G692" s="2">
        <v>44241</v>
      </c>
      <c r="H692" s="4">
        <v>296</v>
      </c>
      <c r="I692" s="5">
        <v>2433</v>
      </c>
    </row>
    <row r="693" spans="1:9" x14ac:dyDescent="0.45">
      <c r="A693" s="1" t="s">
        <v>382</v>
      </c>
      <c r="B693" s="1" t="s">
        <v>533</v>
      </c>
      <c r="C693" s="1" t="s">
        <v>11</v>
      </c>
      <c r="D693" s="1" t="s">
        <v>1000</v>
      </c>
      <c r="E693" s="1" t="s">
        <v>1001</v>
      </c>
      <c r="F693">
        <v>98</v>
      </c>
      <c r="G693" s="2">
        <v>44241</v>
      </c>
      <c r="H693" s="4">
        <v>1265</v>
      </c>
      <c r="I693" s="5">
        <v>16190</v>
      </c>
    </row>
    <row r="694" spans="1:9" x14ac:dyDescent="0.45">
      <c r="A694" s="1" t="s">
        <v>162</v>
      </c>
      <c r="B694" s="1" t="s">
        <v>576</v>
      </c>
      <c r="C694" s="1" t="s">
        <v>19</v>
      </c>
      <c r="D694" s="1" t="s">
        <v>1002</v>
      </c>
      <c r="E694" s="1" t="s">
        <v>346</v>
      </c>
      <c r="G694" s="2"/>
      <c r="H694" s="4">
        <v>2340</v>
      </c>
      <c r="I694" s="5">
        <v>47865</v>
      </c>
    </row>
    <row r="695" spans="1:9" x14ac:dyDescent="0.45">
      <c r="A695" s="1" t="s">
        <v>162</v>
      </c>
      <c r="B695" s="1" t="s">
        <v>403</v>
      </c>
      <c r="C695" s="1" t="s">
        <v>19</v>
      </c>
      <c r="D695" s="1" t="s">
        <v>1002</v>
      </c>
      <c r="E695" s="1" t="s">
        <v>346</v>
      </c>
      <c r="G695" s="2"/>
      <c r="H695" s="4">
        <v>1296</v>
      </c>
      <c r="I695" s="5">
        <v>18856</v>
      </c>
    </row>
    <row r="696" spans="1:9" x14ac:dyDescent="0.45">
      <c r="A696" s="1" t="s">
        <v>217</v>
      </c>
      <c r="B696" s="1" t="s">
        <v>389</v>
      </c>
      <c r="C696" s="1" t="s">
        <v>11</v>
      </c>
      <c r="D696" s="1" t="s">
        <v>390</v>
      </c>
      <c r="E696" s="1" t="s">
        <v>391</v>
      </c>
      <c r="F696">
        <v>44</v>
      </c>
      <c r="G696" s="2">
        <v>44241</v>
      </c>
      <c r="H696" s="4">
        <v>837</v>
      </c>
      <c r="I696" s="5">
        <v>17160</v>
      </c>
    </row>
    <row r="697" spans="1:9" x14ac:dyDescent="0.45">
      <c r="A697" s="1" t="s">
        <v>162</v>
      </c>
      <c r="B697" s="1" t="s">
        <v>848</v>
      </c>
      <c r="C697" s="1" t="s">
        <v>11</v>
      </c>
      <c r="D697" s="1" t="s">
        <v>501</v>
      </c>
      <c r="E697" s="1" t="s">
        <v>497</v>
      </c>
      <c r="G697" s="2"/>
      <c r="H697" s="4">
        <v>7487</v>
      </c>
      <c r="I697" s="5">
        <v>109474</v>
      </c>
    </row>
    <row r="698" spans="1:9" x14ac:dyDescent="0.45">
      <c r="A698" s="1" t="s">
        <v>162</v>
      </c>
      <c r="B698" s="1" t="s">
        <v>18</v>
      </c>
      <c r="C698" s="1" t="s">
        <v>19</v>
      </c>
      <c r="D698" s="1" t="s">
        <v>501</v>
      </c>
      <c r="E698" s="1" t="s">
        <v>497</v>
      </c>
      <c r="F698">
        <v>17</v>
      </c>
      <c r="G698" s="2">
        <v>44241</v>
      </c>
      <c r="H698" s="4">
        <v>3105</v>
      </c>
      <c r="I698" s="5">
        <v>40907</v>
      </c>
    </row>
    <row r="699" spans="1:9" x14ac:dyDescent="0.45">
      <c r="A699" s="1" t="s">
        <v>162</v>
      </c>
      <c r="B699" s="1" t="s">
        <v>848</v>
      </c>
      <c r="C699" s="1" t="s">
        <v>11</v>
      </c>
      <c r="D699" s="1" t="s">
        <v>1003</v>
      </c>
      <c r="E699" s="1" t="s">
        <v>497</v>
      </c>
      <c r="G699" s="2"/>
      <c r="H699" s="4">
        <v>7487</v>
      </c>
      <c r="I699" s="5">
        <v>109474</v>
      </c>
    </row>
    <row r="700" spans="1:9" x14ac:dyDescent="0.45">
      <c r="A700" s="1" t="s">
        <v>9</v>
      </c>
      <c r="B700" s="1" t="s">
        <v>848</v>
      </c>
      <c r="C700" s="1" t="s">
        <v>11</v>
      </c>
      <c r="D700" s="1" t="s">
        <v>70</v>
      </c>
      <c r="E700" s="1" t="s">
        <v>71</v>
      </c>
      <c r="G700" s="2"/>
      <c r="H700" s="4">
        <v>1275</v>
      </c>
      <c r="I700" s="5">
        <v>20133</v>
      </c>
    </row>
    <row r="701" spans="1:9" x14ac:dyDescent="0.45">
      <c r="A701" s="1" t="s">
        <v>65</v>
      </c>
      <c r="B701" s="1" t="s">
        <v>615</v>
      </c>
      <c r="C701" s="1" t="s">
        <v>11</v>
      </c>
      <c r="D701" s="1" t="s">
        <v>1004</v>
      </c>
      <c r="E701" s="1" t="s">
        <v>485</v>
      </c>
      <c r="F701">
        <v>165</v>
      </c>
      <c r="G701" s="2">
        <v>44241</v>
      </c>
      <c r="H701" s="4">
        <v>18274</v>
      </c>
      <c r="I701" s="5">
        <v>68497</v>
      </c>
    </row>
    <row r="702" spans="1:9" x14ac:dyDescent="0.45">
      <c r="A702" s="1" t="s">
        <v>29</v>
      </c>
      <c r="B702" s="1" t="s">
        <v>344</v>
      </c>
      <c r="C702" s="1" t="s">
        <v>19</v>
      </c>
      <c r="D702" s="1" t="s">
        <v>348</v>
      </c>
      <c r="E702" s="1" t="s">
        <v>123</v>
      </c>
      <c r="F702">
        <v>28</v>
      </c>
      <c r="G702" s="2">
        <v>44241</v>
      </c>
      <c r="H702" s="4">
        <v>6615</v>
      </c>
      <c r="I702" s="5">
        <v>65031</v>
      </c>
    </row>
    <row r="703" spans="1:9" x14ac:dyDescent="0.45">
      <c r="A703" s="1" t="s">
        <v>94</v>
      </c>
      <c r="B703" s="1" t="s">
        <v>1005</v>
      </c>
      <c r="C703" s="1" t="s">
        <v>131</v>
      </c>
      <c r="D703" s="1" t="s">
        <v>1006</v>
      </c>
      <c r="E703" s="1" t="s">
        <v>220</v>
      </c>
      <c r="F703">
        <v>157</v>
      </c>
      <c r="G703" s="2">
        <v>44241</v>
      </c>
      <c r="H703" s="4">
        <v>74534</v>
      </c>
      <c r="I703" s="5">
        <v>228856</v>
      </c>
    </row>
    <row r="704" spans="1:9" x14ac:dyDescent="0.45">
      <c r="A704" s="1" t="s">
        <v>9</v>
      </c>
      <c r="B704" s="1" t="s">
        <v>315</v>
      </c>
      <c r="C704" s="1" t="s">
        <v>14</v>
      </c>
      <c r="D704" s="1" t="s">
        <v>362</v>
      </c>
      <c r="E704" s="1" t="s">
        <v>12</v>
      </c>
      <c r="F704">
        <v>12</v>
      </c>
      <c r="G704" s="2">
        <v>44241</v>
      </c>
      <c r="H704" s="4">
        <v>1054</v>
      </c>
      <c r="I704" s="5">
        <v>21168</v>
      </c>
    </row>
    <row r="705" spans="1:9" x14ac:dyDescent="0.45">
      <c r="A705" s="1" t="s">
        <v>9</v>
      </c>
      <c r="B705" s="1" t="s">
        <v>49</v>
      </c>
      <c r="C705" s="1" t="s">
        <v>11</v>
      </c>
      <c r="D705" s="1" t="s">
        <v>362</v>
      </c>
      <c r="E705" s="1" t="s">
        <v>12</v>
      </c>
      <c r="F705">
        <v>125</v>
      </c>
      <c r="G705" s="2">
        <v>44241</v>
      </c>
      <c r="H705" s="4">
        <v>25088</v>
      </c>
      <c r="I705" s="5">
        <v>147572</v>
      </c>
    </row>
    <row r="706" spans="1:9" x14ac:dyDescent="0.45">
      <c r="A706" s="1" t="s">
        <v>65</v>
      </c>
      <c r="B706" s="1" t="s">
        <v>43</v>
      </c>
      <c r="C706" s="1" t="s">
        <v>11</v>
      </c>
      <c r="D706" s="1" t="s">
        <v>66</v>
      </c>
      <c r="E706" s="1" t="s">
        <v>67</v>
      </c>
      <c r="F706">
        <v>35</v>
      </c>
      <c r="G706" s="2">
        <v>44241</v>
      </c>
      <c r="H706" s="4">
        <v>1602</v>
      </c>
      <c r="I706" s="5">
        <v>8693</v>
      </c>
    </row>
    <row r="707" spans="1:9" x14ac:dyDescent="0.45">
      <c r="A707" s="1" t="s">
        <v>65</v>
      </c>
      <c r="B707" s="1" t="s">
        <v>48</v>
      </c>
      <c r="C707" s="1" t="s">
        <v>11</v>
      </c>
      <c r="D707" s="1" t="s">
        <v>1007</v>
      </c>
      <c r="E707" s="1" t="s">
        <v>312</v>
      </c>
      <c r="F707">
        <v>5</v>
      </c>
      <c r="G707" s="2">
        <v>44241</v>
      </c>
      <c r="H707" s="4">
        <v>3788</v>
      </c>
      <c r="I707" s="5">
        <v>22005</v>
      </c>
    </row>
    <row r="708" spans="1:9" x14ac:dyDescent="0.45">
      <c r="A708" s="1" t="s">
        <v>53</v>
      </c>
      <c r="B708" s="1" t="s">
        <v>61</v>
      </c>
      <c r="C708" s="1" t="s">
        <v>11</v>
      </c>
      <c r="D708" s="1" t="s">
        <v>1008</v>
      </c>
      <c r="E708" s="1" t="s">
        <v>45</v>
      </c>
      <c r="G708" s="2"/>
      <c r="H708" s="4">
        <v>6847</v>
      </c>
      <c r="I708" s="5">
        <v>313995</v>
      </c>
    </row>
    <row r="709" spans="1:9" x14ac:dyDescent="0.45">
      <c r="A709" s="1" t="s">
        <v>29</v>
      </c>
      <c r="B709" s="1" t="s">
        <v>84</v>
      </c>
      <c r="C709" s="1" t="s">
        <v>19</v>
      </c>
      <c r="D709" s="1" t="s">
        <v>356</v>
      </c>
      <c r="E709" s="1" t="s">
        <v>31</v>
      </c>
      <c r="F709">
        <v>31</v>
      </c>
      <c r="G709" s="2">
        <v>44241</v>
      </c>
      <c r="H709" s="4">
        <v>5707</v>
      </c>
      <c r="I709" s="5">
        <v>130665</v>
      </c>
    </row>
    <row r="710" spans="1:9" x14ac:dyDescent="0.45">
      <c r="A710" s="1" t="s">
        <v>29</v>
      </c>
      <c r="B710" s="1" t="s">
        <v>82</v>
      </c>
      <c r="C710" s="1" t="s">
        <v>14</v>
      </c>
      <c r="D710" s="1" t="s">
        <v>356</v>
      </c>
      <c r="E710" s="1" t="s">
        <v>31</v>
      </c>
      <c r="F710">
        <v>24</v>
      </c>
      <c r="G710" s="2">
        <v>44241</v>
      </c>
      <c r="H710" s="4">
        <v>1783</v>
      </c>
      <c r="I710" s="5">
        <v>31196</v>
      </c>
    </row>
    <row r="711" spans="1:9" x14ac:dyDescent="0.45">
      <c r="A711" s="1" t="s">
        <v>65</v>
      </c>
      <c r="B711" s="1" t="s">
        <v>61</v>
      </c>
      <c r="C711" s="1" t="s">
        <v>11</v>
      </c>
      <c r="D711" s="1" t="s">
        <v>1009</v>
      </c>
      <c r="E711" s="1" t="s">
        <v>485</v>
      </c>
      <c r="F711">
        <v>21</v>
      </c>
      <c r="G711" s="2">
        <v>44241</v>
      </c>
      <c r="H711" s="4">
        <v>5052</v>
      </c>
      <c r="I711" s="5">
        <v>241862</v>
      </c>
    </row>
    <row r="712" spans="1:9" x14ac:dyDescent="0.45">
      <c r="A712" s="1" t="s">
        <v>65</v>
      </c>
      <c r="B712" s="1" t="s">
        <v>84</v>
      </c>
      <c r="C712" s="1" t="s">
        <v>19</v>
      </c>
      <c r="D712" s="1" t="s">
        <v>1009</v>
      </c>
      <c r="E712" s="1" t="s">
        <v>485</v>
      </c>
      <c r="G712" s="2"/>
      <c r="H712" s="4">
        <v>4054</v>
      </c>
      <c r="I712" s="5">
        <v>93104</v>
      </c>
    </row>
    <row r="713" spans="1:9" x14ac:dyDescent="0.45">
      <c r="A713" s="1" t="s">
        <v>440</v>
      </c>
      <c r="B713" s="1" t="s">
        <v>255</v>
      </c>
      <c r="C713" s="1" t="s">
        <v>63</v>
      </c>
      <c r="D713" s="1" t="s">
        <v>1010</v>
      </c>
      <c r="E713" s="1" t="s">
        <v>442</v>
      </c>
      <c r="F713">
        <v>10</v>
      </c>
      <c r="G713" s="2">
        <v>44241</v>
      </c>
      <c r="H713" s="4">
        <v>874</v>
      </c>
      <c r="I713" s="5">
        <v>18083</v>
      </c>
    </row>
    <row r="714" spans="1:9" x14ac:dyDescent="0.45">
      <c r="A714" s="1" t="s">
        <v>65</v>
      </c>
      <c r="B714" s="1" t="s">
        <v>27</v>
      </c>
      <c r="C714" s="1" t="s">
        <v>11</v>
      </c>
      <c r="D714" s="1" t="s">
        <v>359</v>
      </c>
      <c r="E714" s="1" t="s">
        <v>67</v>
      </c>
      <c r="F714">
        <v>17</v>
      </c>
      <c r="G714" s="2">
        <v>44241</v>
      </c>
      <c r="H714" s="4">
        <v>3757</v>
      </c>
      <c r="I714" s="5">
        <v>13002</v>
      </c>
    </row>
    <row r="715" spans="1:9" x14ac:dyDescent="0.45">
      <c r="A715" s="1" t="s">
        <v>382</v>
      </c>
      <c r="B715" s="1" t="s">
        <v>104</v>
      </c>
      <c r="C715" s="1" t="s">
        <v>63</v>
      </c>
      <c r="D715" s="1" t="s">
        <v>1011</v>
      </c>
      <c r="E715" s="1" t="s">
        <v>938</v>
      </c>
      <c r="G715" s="2"/>
      <c r="H715" s="4">
        <v>3254</v>
      </c>
      <c r="I715" s="5">
        <v>7445</v>
      </c>
    </row>
    <row r="716" spans="1:9" x14ac:dyDescent="0.45">
      <c r="A716" s="1" t="s">
        <v>15</v>
      </c>
      <c r="B716" s="1" t="s">
        <v>135</v>
      </c>
      <c r="C716" s="1" t="s">
        <v>131</v>
      </c>
      <c r="D716" s="1" t="s">
        <v>536</v>
      </c>
      <c r="E716" s="1" t="s">
        <v>532</v>
      </c>
      <c r="F716">
        <v>170</v>
      </c>
      <c r="G716" s="2">
        <v>44241</v>
      </c>
      <c r="H716" s="4">
        <v>2327</v>
      </c>
      <c r="I716" s="5">
        <v>22632</v>
      </c>
    </row>
    <row r="717" spans="1:9" x14ac:dyDescent="0.45">
      <c r="A717" s="1" t="s">
        <v>15</v>
      </c>
      <c r="B717" s="1" t="s">
        <v>1012</v>
      </c>
      <c r="C717" s="1" t="s">
        <v>120</v>
      </c>
      <c r="D717" s="1" t="s">
        <v>536</v>
      </c>
      <c r="E717" s="1" t="s">
        <v>532</v>
      </c>
      <c r="G717" s="2"/>
      <c r="H717" s="4">
        <v>82389</v>
      </c>
      <c r="I717" s="5">
        <v>95796</v>
      </c>
    </row>
    <row r="718" spans="1:9" x14ac:dyDescent="0.45">
      <c r="A718" s="1" t="s">
        <v>15</v>
      </c>
      <c r="B718" s="1" t="s">
        <v>535</v>
      </c>
      <c r="C718" s="1" t="s">
        <v>11</v>
      </c>
      <c r="D718" s="1" t="s">
        <v>536</v>
      </c>
      <c r="E718" s="1" t="s">
        <v>532</v>
      </c>
      <c r="F718">
        <v>64</v>
      </c>
      <c r="G718" s="2">
        <v>44241</v>
      </c>
      <c r="H718" s="4">
        <v>4732</v>
      </c>
      <c r="I718" s="5">
        <v>73724</v>
      </c>
    </row>
    <row r="719" spans="1:9" x14ac:dyDescent="0.45">
      <c r="A719" s="1" t="s">
        <v>455</v>
      </c>
      <c r="B719" s="1" t="s">
        <v>135</v>
      </c>
      <c r="C719" s="1" t="s">
        <v>131</v>
      </c>
      <c r="D719" s="1" t="s">
        <v>1013</v>
      </c>
      <c r="E719" s="1" t="s">
        <v>457</v>
      </c>
      <c r="F719">
        <v>80</v>
      </c>
      <c r="G719" s="2">
        <v>44241</v>
      </c>
      <c r="H719" s="4">
        <v>6511</v>
      </c>
      <c r="I719" s="5">
        <v>63595</v>
      </c>
    </row>
    <row r="720" spans="1:9" x14ac:dyDescent="0.45">
      <c r="A720" s="1" t="s">
        <v>455</v>
      </c>
      <c r="B720" s="1" t="s">
        <v>84</v>
      </c>
      <c r="C720" s="1" t="s">
        <v>19</v>
      </c>
      <c r="D720" s="1" t="s">
        <v>1013</v>
      </c>
      <c r="E720" s="1" t="s">
        <v>457</v>
      </c>
      <c r="G720" s="2"/>
      <c r="H720" s="4">
        <v>3397</v>
      </c>
      <c r="I720" s="5">
        <v>77361</v>
      </c>
    </row>
    <row r="721" spans="1:9" x14ac:dyDescent="0.45">
      <c r="A721" s="1" t="s">
        <v>382</v>
      </c>
      <c r="B721" s="1" t="s">
        <v>135</v>
      </c>
      <c r="C721" s="1" t="s">
        <v>131</v>
      </c>
      <c r="D721" s="1" t="s">
        <v>512</v>
      </c>
      <c r="E721" s="1" t="s">
        <v>511</v>
      </c>
      <c r="G721" s="2"/>
      <c r="H721" s="4">
        <v>5740</v>
      </c>
      <c r="I721" s="5">
        <v>56376</v>
      </c>
    </row>
    <row r="722" spans="1:9" x14ac:dyDescent="0.45">
      <c r="A722" s="1" t="s">
        <v>382</v>
      </c>
      <c r="B722" s="1" t="s">
        <v>437</v>
      </c>
      <c r="C722" s="1" t="s">
        <v>14</v>
      </c>
      <c r="D722" s="1" t="s">
        <v>512</v>
      </c>
      <c r="E722" s="1" t="s">
        <v>511</v>
      </c>
      <c r="F722">
        <v>23</v>
      </c>
      <c r="G722" s="2">
        <v>44241</v>
      </c>
      <c r="H722" s="4">
        <v>2676</v>
      </c>
      <c r="I722" s="5">
        <v>38366</v>
      </c>
    </row>
    <row r="723" spans="1:9" x14ac:dyDescent="0.45">
      <c r="A723" s="1" t="s">
        <v>382</v>
      </c>
      <c r="B723" s="1" t="s">
        <v>135</v>
      </c>
      <c r="C723" s="1" t="s">
        <v>131</v>
      </c>
      <c r="D723" s="1" t="s">
        <v>523</v>
      </c>
      <c r="E723" s="1" t="s">
        <v>524</v>
      </c>
      <c r="F723">
        <v>88</v>
      </c>
      <c r="G723" s="2">
        <v>44241</v>
      </c>
      <c r="H723" s="4">
        <v>1270</v>
      </c>
      <c r="I723" s="5">
        <v>12245</v>
      </c>
    </row>
    <row r="724" spans="1:9" x14ac:dyDescent="0.45">
      <c r="A724" s="1" t="s">
        <v>29</v>
      </c>
      <c r="B724" s="1" t="s">
        <v>240</v>
      </c>
      <c r="C724" s="1" t="s">
        <v>19</v>
      </c>
      <c r="D724" s="1" t="s">
        <v>323</v>
      </c>
      <c r="E724" s="1" t="s">
        <v>31</v>
      </c>
      <c r="G724" s="2"/>
      <c r="H724" s="4">
        <v>5891</v>
      </c>
      <c r="I724" s="5">
        <v>74819</v>
      </c>
    </row>
    <row r="725" spans="1:9" x14ac:dyDescent="0.45">
      <c r="A725" s="1" t="s">
        <v>94</v>
      </c>
      <c r="B725" s="1" t="s">
        <v>1014</v>
      </c>
      <c r="C725" s="1" t="s">
        <v>11</v>
      </c>
      <c r="D725" s="1" t="s">
        <v>194</v>
      </c>
      <c r="E725" s="1" t="s">
        <v>195</v>
      </c>
      <c r="F725">
        <v>44</v>
      </c>
      <c r="G725" s="2">
        <v>44241</v>
      </c>
      <c r="H725" s="4">
        <v>262</v>
      </c>
      <c r="I725" s="5">
        <v>9818</v>
      </c>
    </row>
    <row r="726" spans="1:9" x14ac:dyDescent="0.45">
      <c r="A726" s="1" t="s">
        <v>301</v>
      </c>
      <c r="B726" s="1" t="s">
        <v>192</v>
      </c>
      <c r="C726" s="1" t="s">
        <v>131</v>
      </c>
      <c r="D726" s="1" t="s">
        <v>1015</v>
      </c>
      <c r="E726" s="1" t="s">
        <v>303</v>
      </c>
      <c r="G726" s="2"/>
      <c r="H726" s="4">
        <v>7532</v>
      </c>
      <c r="I726" s="5">
        <v>61573</v>
      </c>
    </row>
    <row r="727" spans="1:9" x14ac:dyDescent="0.45">
      <c r="A727" s="1" t="s">
        <v>20</v>
      </c>
      <c r="B727" s="1" t="s">
        <v>18</v>
      </c>
      <c r="C727" s="1" t="s">
        <v>19</v>
      </c>
      <c r="D727" s="1" t="s">
        <v>21</v>
      </c>
      <c r="E727" s="1" t="s">
        <v>22</v>
      </c>
      <c r="F727">
        <v>21</v>
      </c>
      <c r="G727" s="2">
        <v>44241</v>
      </c>
      <c r="H727" s="4">
        <v>11676</v>
      </c>
      <c r="I727" s="5">
        <v>158147</v>
      </c>
    </row>
    <row r="728" spans="1:9" x14ac:dyDescent="0.45">
      <c r="A728" s="1" t="s">
        <v>382</v>
      </c>
      <c r="B728" s="1" t="s">
        <v>192</v>
      </c>
      <c r="C728" s="1" t="s">
        <v>131</v>
      </c>
      <c r="D728" s="1" t="s">
        <v>1016</v>
      </c>
      <c r="E728" s="1" t="s">
        <v>513</v>
      </c>
      <c r="F728">
        <v>50</v>
      </c>
      <c r="G728" s="2">
        <v>44241</v>
      </c>
      <c r="H728" s="4">
        <v>3838</v>
      </c>
      <c r="I728" s="5">
        <v>32037</v>
      </c>
    </row>
    <row r="729" spans="1:9" x14ac:dyDescent="0.45">
      <c r="A729" s="1" t="s">
        <v>382</v>
      </c>
      <c r="B729" s="1" t="s">
        <v>1017</v>
      </c>
      <c r="C729" s="1" t="s">
        <v>11</v>
      </c>
      <c r="D729" s="1" t="s">
        <v>1016</v>
      </c>
      <c r="E729" s="1" t="s">
        <v>513</v>
      </c>
      <c r="F729">
        <v>26</v>
      </c>
      <c r="G729" s="2">
        <v>44241</v>
      </c>
      <c r="H729" s="4">
        <v>1421</v>
      </c>
      <c r="I729" s="5">
        <v>42203</v>
      </c>
    </row>
    <row r="730" spans="1:9" x14ac:dyDescent="0.45">
      <c r="A730" s="1" t="s">
        <v>382</v>
      </c>
      <c r="B730" s="1" t="s">
        <v>1018</v>
      </c>
      <c r="C730" s="1" t="s">
        <v>14</v>
      </c>
      <c r="D730" s="1" t="s">
        <v>1019</v>
      </c>
      <c r="E730" s="1" t="s">
        <v>515</v>
      </c>
      <c r="G730" s="2"/>
      <c r="H730" s="4">
        <v>1124</v>
      </c>
      <c r="I730" s="5">
        <v>81403</v>
      </c>
    </row>
    <row r="731" spans="1:9" x14ac:dyDescent="0.45">
      <c r="A731" s="1" t="s">
        <v>234</v>
      </c>
      <c r="B731" s="1" t="s">
        <v>1020</v>
      </c>
      <c r="C731" s="1" t="s">
        <v>11</v>
      </c>
      <c r="D731" s="1" t="s">
        <v>1021</v>
      </c>
      <c r="E731" s="1" t="s">
        <v>1022</v>
      </c>
      <c r="G731" s="2"/>
      <c r="H731" s="4">
        <v>2524</v>
      </c>
      <c r="I731" s="5">
        <v>30623</v>
      </c>
    </row>
    <row r="732" spans="1:9" x14ac:dyDescent="0.45">
      <c r="A732" s="1" t="s">
        <v>162</v>
      </c>
      <c r="B732" s="1" t="s">
        <v>1023</v>
      </c>
      <c r="C732" s="1" t="s">
        <v>120</v>
      </c>
      <c r="D732" s="1" t="s">
        <v>1024</v>
      </c>
      <c r="E732" s="1" t="s">
        <v>497</v>
      </c>
      <c r="G732" s="2"/>
      <c r="H732" s="4">
        <v>875169</v>
      </c>
      <c r="I732" s="5">
        <v>2002206</v>
      </c>
    </row>
    <row r="733" spans="1:9" x14ac:dyDescent="0.45">
      <c r="A733" s="1" t="s">
        <v>234</v>
      </c>
      <c r="B733" s="1" t="s">
        <v>528</v>
      </c>
      <c r="C733" s="1" t="s">
        <v>14</v>
      </c>
      <c r="D733" s="1" t="s">
        <v>235</v>
      </c>
      <c r="E733" s="1" t="s">
        <v>236</v>
      </c>
      <c r="G733" s="2"/>
      <c r="H733" s="4">
        <v>116</v>
      </c>
      <c r="I733" s="5">
        <v>1535</v>
      </c>
    </row>
    <row r="734" spans="1:9" x14ac:dyDescent="0.45">
      <c r="A734" s="1" t="s">
        <v>15</v>
      </c>
      <c r="B734" s="1" t="s">
        <v>885</v>
      </c>
      <c r="C734" s="1" t="s">
        <v>14</v>
      </c>
      <c r="D734" s="1" t="s">
        <v>1025</v>
      </c>
      <c r="E734" s="1" t="s">
        <v>1026</v>
      </c>
      <c r="F734">
        <v>25</v>
      </c>
      <c r="G734" s="2">
        <v>44241</v>
      </c>
      <c r="H734" s="4">
        <v>225</v>
      </c>
      <c r="I734" s="5">
        <v>3353</v>
      </c>
    </row>
    <row r="735" spans="1:9" x14ac:dyDescent="0.45">
      <c r="A735" s="1" t="s">
        <v>15</v>
      </c>
      <c r="B735" s="1" t="s">
        <v>240</v>
      </c>
      <c r="C735" s="1" t="s">
        <v>19</v>
      </c>
      <c r="D735" s="1" t="s">
        <v>1027</v>
      </c>
      <c r="E735" s="1" t="s">
        <v>923</v>
      </c>
      <c r="G735" s="2"/>
      <c r="H735" s="4">
        <v>1380</v>
      </c>
      <c r="I735" s="5">
        <v>17246</v>
      </c>
    </row>
    <row r="736" spans="1:9" x14ac:dyDescent="0.45">
      <c r="A736" s="1" t="s">
        <v>301</v>
      </c>
      <c r="B736" s="1" t="s">
        <v>1028</v>
      </c>
      <c r="C736" s="1" t="s">
        <v>14</v>
      </c>
      <c r="D736" s="1" t="s">
        <v>1029</v>
      </c>
      <c r="E736" s="1" t="s">
        <v>303</v>
      </c>
      <c r="F736">
        <v>24</v>
      </c>
      <c r="G736" s="2">
        <v>44241</v>
      </c>
      <c r="H736" s="4">
        <v>8725</v>
      </c>
      <c r="I736" s="5">
        <v>135516</v>
      </c>
    </row>
    <row r="737" spans="1:9" x14ac:dyDescent="0.45">
      <c r="A737" s="1" t="s">
        <v>301</v>
      </c>
      <c r="B737" s="1" t="s">
        <v>1030</v>
      </c>
      <c r="C737" s="1" t="s">
        <v>11</v>
      </c>
      <c r="D737" s="1" t="s">
        <v>1029</v>
      </c>
      <c r="E737" s="1" t="s">
        <v>303</v>
      </c>
      <c r="G737" s="2"/>
      <c r="H737" s="4">
        <v>20513</v>
      </c>
      <c r="I737" s="5">
        <v>139924</v>
      </c>
    </row>
    <row r="738" spans="1:9" x14ac:dyDescent="0.45">
      <c r="A738" s="1" t="s">
        <v>301</v>
      </c>
      <c r="B738" s="1" t="s">
        <v>13</v>
      </c>
      <c r="C738" s="1" t="s">
        <v>14</v>
      </c>
      <c r="D738" s="1" t="s">
        <v>1031</v>
      </c>
      <c r="E738" s="1" t="s">
        <v>303</v>
      </c>
      <c r="F738">
        <v>81</v>
      </c>
      <c r="G738" s="2">
        <v>44241</v>
      </c>
      <c r="H738" s="4">
        <v>13712</v>
      </c>
      <c r="I738" s="5">
        <v>92121</v>
      </c>
    </row>
    <row r="739" spans="1:9" x14ac:dyDescent="0.45">
      <c r="A739" s="1" t="s">
        <v>234</v>
      </c>
      <c r="B739" s="1" t="s">
        <v>1032</v>
      </c>
      <c r="C739" s="1" t="s">
        <v>11</v>
      </c>
      <c r="D739" s="1" t="s">
        <v>1033</v>
      </c>
      <c r="E739" s="1" t="s">
        <v>374</v>
      </c>
      <c r="F739">
        <v>45</v>
      </c>
      <c r="G739" s="2">
        <v>44241</v>
      </c>
      <c r="H739" s="4">
        <v>4906</v>
      </c>
      <c r="I739" s="5">
        <v>141658</v>
      </c>
    </row>
    <row r="740" spans="1:9" x14ac:dyDescent="0.45">
      <c r="A740" s="1" t="s">
        <v>301</v>
      </c>
      <c r="B740" s="1" t="s">
        <v>360</v>
      </c>
      <c r="C740" s="1" t="s">
        <v>14</v>
      </c>
      <c r="D740" s="1" t="s">
        <v>361</v>
      </c>
      <c r="E740" s="1" t="s">
        <v>303</v>
      </c>
      <c r="F740">
        <v>33</v>
      </c>
      <c r="G740" s="2">
        <v>44241</v>
      </c>
      <c r="H740" s="4">
        <v>4932</v>
      </c>
      <c r="I740" s="5">
        <v>82866</v>
      </c>
    </row>
    <row r="741" spans="1:9" x14ac:dyDescent="0.45">
      <c r="A741" s="1" t="s">
        <v>217</v>
      </c>
      <c r="B741" s="1" t="s">
        <v>97</v>
      </c>
      <c r="C741" s="1" t="s">
        <v>11</v>
      </c>
      <c r="D741" s="1" t="s">
        <v>311</v>
      </c>
      <c r="E741" s="1" t="s">
        <v>220</v>
      </c>
      <c r="F741">
        <v>55</v>
      </c>
      <c r="G741" s="2">
        <v>44241</v>
      </c>
      <c r="H741" s="4">
        <v>3635</v>
      </c>
      <c r="I741" s="5">
        <v>111443</v>
      </c>
    </row>
    <row r="742" spans="1:9" x14ac:dyDescent="0.45">
      <c r="A742" s="1" t="s">
        <v>301</v>
      </c>
      <c r="B742" s="1" t="s">
        <v>1034</v>
      </c>
      <c r="C742" s="1" t="s">
        <v>11</v>
      </c>
      <c r="D742" s="1" t="s">
        <v>302</v>
      </c>
      <c r="E742" s="1" t="s">
        <v>303</v>
      </c>
      <c r="F742">
        <v>173</v>
      </c>
      <c r="G742" s="2">
        <v>44241</v>
      </c>
      <c r="H742" s="4">
        <v>48571</v>
      </c>
      <c r="I742" s="5">
        <v>528089</v>
      </c>
    </row>
    <row r="743" spans="1:9" x14ac:dyDescent="0.45">
      <c r="A743" s="1" t="s">
        <v>301</v>
      </c>
      <c r="B743" s="1" t="s">
        <v>335</v>
      </c>
      <c r="C743" s="1" t="s">
        <v>14</v>
      </c>
      <c r="D743" s="1" t="s">
        <v>336</v>
      </c>
      <c r="E743" s="1" t="s">
        <v>303</v>
      </c>
      <c r="F743">
        <v>36</v>
      </c>
      <c r="G743" s="2">
        <v>44241</v>
      </c>
      <c r="H743" s="4">
        <v>7841</v>
      </c>
      <c r="I743" s="5">
        <v>207627</v>
      </c>
    </row>
    <row r="744" spans="1:9" x14ac:dyDescent="0.45">
      <c r="A744" s="1" t="s">
        <v>301</v>
      </c>
      <c r="B744" s="1" t="s">
        <v>335</v>
      </c>
      <c r="C744" s="1" t="s">
        <v>14</v>
      </c>
      <c r="D744" s="1" t="s">
        <v>1035</v>
      </c>
      <c r="E744" s="1" t="s">
        <v>1036</v>
      </c>
      <c r="F744">
        <v>28</v>
      </c>
      <c r="G744" s="2">
        <v>44241</v>
      </c>
      <c r="H744" s="4">
        <v>1864</v>
      </c>
      <c r="I744" s="5">
        <v>50387</v>
      </c>
    </row>
    <row r="745" spans="1:9" x14ac:dyDescent="0.45">
      <c r="A745" s="1" t="s">
        <v>301</v>
      </c>
      <c r="B745" s="1" t="s">
        <v>1037</v>
      </c>
      <c r="C745" s="1" t="s">
        <v>11</v>
      </c>
      <c r="D745" s="1" t="s">
        <v>1038</v>
      </c>
      <c r="E745" s="1" t="s">
        <v>303</v>
      </c>
      <c r="F745">
        <v>48</v>
      </c>
      <c r="G745" s="2">
        <v>44241</v>
      </c>
      <c r="H745" s="4">
        <v>10048</v>
      </c>
      <c r="I745" s="5">
        <v>552237</v>
      </c>
    </row>
    <row r="746" spans="1:9" x14ac:dyDescent="0.45">
      <c r="A746" s="1" t="s">
        <v>29</v>
      </c>
      <c r="B746" s="1" t="s">
        <v>10</v>
      </c>
      <c r="C746" s="1" t="s">
        <v>11</v>
      </c>
      <c r="D746" s="1" t="s">
        <v>553</v>
      </c>
      <c r="E746" s="1" t="s">
        <v>549</v>
      </c>
      <c r="F746">
        <v>141</v>
      </c>
      <c r="G746" s="2">
        <v>44241</v>
      </c>
      <c r="H746" s="4">
        <v>50016</v>
      </c>
      <c r="I746" s="5">
        <v>501153</v>
      </c>
    </row>
    <row r="747" spans="1:9" x14ac:dyDescent="0.45">
      <c r="A747" s="1" t="s">
        <v>29</v>
      </c>
      <c r="B747" s="1" t="s">
        <v>25</v>
      </c>
      <c r="C747" s="1" t="s">
        <v>14</v>
      </c>
      <c r="D747" s="1" t="s">
        <v>553</v>
      </c>
      <c r="E747" s="1" t="s">
        <v>549</v>
      </c>
      <c r="F747">
        <v>27</v>
      </c>
      <c r="G747" s="2">
        <v>44241</v>
      </c>
      <c r="H747" s="4">
        <v>5529</v>
      </c>
      <c r="I747" s="5">
        <v>140979</v>
      </c>
    </row>
    <row r="748" spans="1:9" x14ac:dyDescent="0.45">
      <c r="A748" s="1" t="s">
        <v>29</v>
      </c>
      <c r="B748" s="1" t="s">
        <v>300</v>
      </c>
      <c r="C748" s="1" t="s">
        <v>11</v>
      </c>
      <c r="D748" s="1" t="s">
        <v>553</v>
      </c>
      <c r="E748" s="1" t="s">
        <v>549</v>
      </c>
      <c r="F748">
        <v>126</v>
      </c>
      <c r="G748" s="2">
        <v>44241</v>
      </c>
      <c r="H748" s="4">
        <v>38714</v>
      </c>
      <c r="I748" s="5">
        <v>611610</v>
      </c>
    </row>
    <row r="749" spans="1:9" x14ac:dyDescent="0.45">
      <c r="A749" s="1" t="s">
        <v>301</v>
      </c>
      <c r="B749" s="1" t="s">
        <v>403</v>
      </c>
      <c r="C749" s="1" t="s">
        <v>19</v>
      </c>
      <c r="D749" s="1" t="s">
        <v>1039</v>
      </c>
      <c r="E749" s="1" t="s">
        <v>303</v>
      </c>
      <c r="G749" s="2"/>
      <c r="H749" s="4">
        <v>5227</v>
      </c>
      <c r="I749" s="5">
        <v>76417</v>
      </c>
    </row>
    <row r="750" spans="1:9" x14ac:dyDescent="0.45">
      <c r="A750" s="1" t="s">
        <v>301</v>
      </c>
      <c r="B750" s="1" t="s">
        <v>1040</v>
      </c>
      <c r="C750" s="1" t="s">
        <v>11</v>
      </c>
      <c r="D750" s="1" t="s">
        <v>491</v>
      </c>
      <c r="E750" s="1" t="s">
        <v>492</v>
      </c>
      <c r="F750">
        <v>101</v>
      </c>
      <c r="G750" s="2">
        <v>44241</v>
      </c>
      <c r="H750" s="4">
        <v>6878</v>
      </c>
      <c r="I750" s="5">
        <v>96743</v>
      </c>
    </row>
    <row r="751" spans="1:9" x14ac:dyDescent="0.45">
      <c r="A751" s="1" t="s">
        <v>301</v>
      </c>
      <c r="B751" s="1" t="s">
        <v>1041</v>
      </c>
      <c r="C751" s="1" t="s">
        <v>14</v>
      </c>
      <c r="D751" s="1" t="s">
        <v>491</v>
      </c>
      <c r="E751" s="1" t="s">
        <v>492</v>
      </c>
      <c r="F751">
        <v>326</v>
      </c>
      <c r="G751" s="2">
        <v>44241</v>
      </c>
      <c r="H751" s="4">
        <v>20063</v>
      </c>
      <c r="I751" s="5">
        <v>38262</v>
      </c>
    </row>
    <row r="752" spans="1:9" x14ac:dyDescent="0.45">
      <c r="A752" s="1" t="s">
        <v>234</v>
      </c>
      <c r="B752" s="1" t="s">
        <v>468</v>
      </c>
      <c r="C752" s="1" t="s">
        <v>14</v>
      </c>
      <c r="D752" s="1" t="s">
        <v>469</v>
      </c>
      <c r="E752" s="1" t="s">
        <v>374</v>
      </c>
      <c r="F752">
        <v>31</v>
      </c>
      <c r="G752" s="2">
        <v>44241</v>
      </c>
      <c r="H752" s="4">
        <v>3473</v>
      </c>
      <c r="I752" s="5">
        <v>91516</v>
      </c>
    </row>
    <row r="753" spans="1:9" x14ac:dyDescent="0.45">
      <c r="A753" s="1" t="s">
        <v>20</v>
      </c>
      <c r="B753" s="1" t="s">
        <v>1042</v>
      </c>
      <c r="C753" s="1" t="s">
        <v>120</v>
      </c>
      <c r="D753" s="1" t="s">
        <v>330</v>
      </c>
      <c r="E753" s="1" t="s">
        <v>22</v>
      </c>
      <c r="G753" s="2"/>
      <c r="H753" s="4">
        <v>1522</v>
      </c>
      <c r="I753" s="5">
        <v>153962</v>
      </c>
    </row>
    <row r="754" spans="1:9" x14ac:dyDescent="0.45">
      <c r="A754" s="1" t="s">
        <v>301</v>
      </c>
      <c r="B754" s="1" t="s">
        <v>327</v>
      </c>
      <c r="C754" s="1" t="s">
        <v>11</v>
      </c>
      <c r="D754" s="1" t="s">
        <v>328</v>
      </c>
      <c r="E754" s="1" t="s">
        <v>303</v>
      </c>
      <c r="F754">
        <v>175</v>
      </c>
      <c r="G754" s="2">
        <v>44241</v>
      </c>
      <c r="H754" s="4">
        <v>37518</v>
      </c>
      <c r="I754" s="5">
        <v>771200</v>
      </c>
    </row>
    <row r="755" spans="1:9" x14ac:dyDescent="0.45">
      <c r="A755" s="1" t="s">
        <v>94</v>
      </c>
      <c r="B755" s="1" t="s">
        <v>1043</v>
      </c>
      <c r="C755" s="1" t="s">
        <v>11</v>
      </c>
      <c r="D755" s="1" t="s">
        <v>243</v>
      </c>
      <c r="E755" s="1" t="s">
        <v>220</v>
      </c>
      <c r="F755">
        <v>123</v>
      </c>
      <c r="G755" s="2">
        <v>44241</v>
      </c>
      <c r="H755" s="4">
        <v>27023</v>
      </c>
      <c r="I755" s="5">
        <v>465881</v>
      </c>
    </row>
    <row r="756" spans="1:9" x14ac:dyDescent="0.45">
      <c r="A756" s="1" t="s">
        <v>94</v>
      </c>
      <c r="B756" s="1" t="s">
        <v>242</v>
      </c>
      <c r="C756" s="1" t="s">
        <v>11</v>
      </c>
      <c r="D756" s="1" t="s">
        <v>243</v>
      </c>
      <c r="E756" s="1" t="s">
        <v>220</v>
      </c>
      <c r="F756">
        <v>107</v>
      </c>
      <c r="G756" s="2">
        <v>44241</v>
      </c>
      <c r="H756" s="4">
        <v>14429</v>
      </c>
      <c r="I756" s="5">
        <v>70035</v>
      </c>
    </row>
    <row r="757" spans="1:9" x14ac:dyDescent="0.45">
      <c r="A757" s="1" t="s">
        <v>217</v>
      </c>
      <c r="B757" s="1" t="s">
        <v>1043</v>
      </c>
      <c r="C757" s="1" t="s">
        <v>11</v>
      </c>
      <c r="D757" s="1" t="s">
        <v>225</v>
      </c>
      <c r="E757" s="1" t="s">
        <v>220</v>
      </c>
      <c r="F757">
        <v>133</v>
      </c>
      <c r="G757" s="2">
        <v>44241</v>
      </c>
      <c r="H757" s="4">
        <v>27023</v>
      </c>
      <c r="I757" s="5">
        <v>465881</v>
      </c>
    </row>
    <row r="758" spans="1:9" x14ac:dyDescent="0.45">
      <c r="A758" s="1" t="s">
        <v>382</v>
      </c>
      <c r="B758" s="1" t="s">
        <v>1043</v>
      </c>
      <c r="C758" s="1" t="s">
        <v>11</v>
      </c>
      <c r="D758" s="1" t="s">
        <v>1044</v>
      </c>
      <c r="E758" s="1" t="s">
        <v>524</v>
      </c>
      <c r="F758">
        <v>70</v>
      </c>
      <c r="G758" s="2">
        <v>44241</v>
      </c>
      <c r="H758" s="4">
        <v>8086</v>
      </c>
      <c r="I758" s="5">
        <v>137424</v>
      </c>
    </row>
    <row r="759" spans="1:9" x14ac:dyDescent="0.45">
      <c r="A759" s="1" t="s">
        <v>382</v>
      </c>
      <c r="B759" s="1" t="s">
        <v>313</v>
      </c>
      <c r="C759" s="1" t="s">
        <v>14</v>
      </c>
      <c r="D759" s="1" t="s">
        <v>1044</v>
      </c>
      <c r="E759" s="1" t="s">
        <v>524</v>
      </c>
      <c r="F759">
        <v>29</v>
      </c>
      <c r="G759" s="2">
        <v>44241</v>
      </c>
      <c r="H759" s="4">
        <v>874</v>
      </c>
      <c r="I759" s="5">
        <v>18010</v>
      </c>
    </row>
    <row r="760" spans="1:9" x14ac:dyDescent="0.45">
      <c r="A760" s="1" t="s">
        <v>301</v>
      </c>
      <c r="B760" s="1" t="s">
        <v>84</v>
      </c>
      <c r="C760" s="1" t="s">
        <v>19</v>
      </c>
      <c r="D760" s="1" t="s">
        <v>1045</v>
      </c>
      <c r="E760" s="1" t="s">
        <v>303</v>
      </c>
      <c r="G760" s="2"/>
      <c r="H760" s="4">
        <v>11007</v>
      </c>
      <c r="I760" s="5">
        <v>250586</v>
      </c>
    </row>
    <row r="761" spans="1:9" x14ac:dyDescent="0.45">
      <c r="A761" s="1" t="s">
        <v>301</v>
      </c>
      <c r="B761" s="1" t="s">
        <v>576</v>
      </c>
      <c r="C761" s="1" t="s">
        <v>19</v>
      </c>
      <c r="D761" s="1" t="s">
        <v>1045</v>
      </c>
      <c r="E761" s="1" t="s">
        <v>303</v>
      </c>
      <c r="G761" s="2"/>
      <c r="H761" s="4">
        <v>9739</v>
      </c>
      <c r="I761" s="5">
        <v>241939</v>
      </c>
    </row>
    <row r="762" spans="1:9" x14ac:dyDescent="0.45">
      <c r="A762" s="1" t="s">
        <v>301</v>
      </c>
      <c r="B762" s="1" t="s">
        <v>78</v>
      </c>
      <c r="C762" s="1" t="s">
        <v>19</v>
      </c>
      <c r="D762" s="1" t="s">
        <v>1045</v>
      </c>
      <c r="E762" s="1" t="s">
        <v>303</v>
      </c>
      <c r="G762" s="2"/>
      <c r="H762" s="4">
        <v>8743</v>
      </c>
      <c r="I762" s="5">
        <v>199772</v>
      </c>
    </row>
    <row r="763" spans="1:9" x14ac:dyDescent="0.45">
      <c r="A763" s="1" t="s">
        <v>301</v>
      </c>
      <c r="B763" s="1" t="s">
        <v>1046</v>
      </c>
      <c r="C763" s="1" t="s">
        <v>11</v>
      </c>
      <c r="D763" s="1" t="s">
        <v>1047</v>
      </c>
      <c r="E763" s="1" t="s">
        <v>303</v>
      </c>
      <c r="F763">
        <v>13</v>
      </c>
      <c r="G763" s="2">
        <v>44241</v>
      </c>
      <c r="H763" s="4">
        <v>7979</v>
      </c>
      <c r="I763" s="5">
        <v>45194</v>
      </c>
    </row>
    <row r="764" spans="1:9" x14ac:dyDescent="0.45">
      <c r="A764" s="1" t="s">
        <v>234</v>
      </c>
      <c r="B764" s="1" t="s">
        <v>1048</v>
      </c>
      <c r="C764" s="1" t="s">
        <v>131</v>
      </c>
      <c r="D764" s="1" t="s">
        <v>373</v>
      </c>
      <c r="E764" s="1" t="s">
        <v>374</v>
      </c>
      <c r="F764">
        <v>103</v>
      </c>
      <c r="G764" s="2">
        <v>44241</v>
      </c>
      <c r="H764" s="4">
        <v>2664</v>
      </c>
      <c r="I764" s="5">
        <v>37795</v>
      </c>
    </row>
    <row r="765" spans="1:9" x14ac:dyDescent="0.45">
      <c r="A765" s="1" t="s">
        <v>301</v>
      </c>
      <c r="B765" s="1" t="s">
        <v>403</v>
      </c>
      <c r="C765" s="1" t="s">
        <v>19</v>
      </c>
      <c r="D765" s="1" t="s">
        <v>1049</v>
      </c>
      <c r="E765" s="1" t="s">
        <v>303</v>
      </c>
      <c r="G765" s="2"/>
      <c r="H765" s="4">
        <v>5227</v>
      </c>
      <c r="I765" s="5">
        <v>76417</v>
      </c>
    </row>
    <row r="766" spans="1:9" x14ac:dyDescent="0.45">
      <c r="A766" s="1" t="s">
        <v>301</v>
      </c>
      <c r="B766" s="1" t="s">
        <v>18</v>
      </c>
      <c r="C766" s="1" t="s">
        <v>19</v>
      </c>
      <c r="D766" s="1" t="s">
        <v>1050</v>
      </c>
      <c r="E766" s="1" t="s">
        <v>303</v>
      </c>
      <c r="G766" s="2"/>
      <c r="H766" s="4">
        <v>10087</v>
      </c>
      <c r="I766" s="5">
        <v>136343</v>
      </c>
    </row>
    <row r="767" spans="1:9" x14ac:dyDescent="0.45">
      <c r="A767" s="1" t="s">
        <v>98</v>
      </c>
      <c r="B767" s="1" t="s">
        <v>1051</v>
      </c>
      <c r="C767" s="1" t="s">
        <v>120</v>
      </c>
      <c r="D767" s="1" t="s">
        <v>1052</v>
      </c>
      <c r="E767" s="1" t="s">
        <v>545</v>
      </c>
      <c r="F767">
        <v>31</v>
      </c>
      <c r="G767" s="2">
        <v>44241</v>
      </c>
      <c r="H767" s="4">
        <v>1645</v>
      </c>
      <c r="I767" s="5">
        <v>79956</v>
      </c>
    </row>
    <row r="768" spans="1:9" x14ac:dyDescent="0.45">
      <c r="A768" s="1" t="s">
        <v>415</v>
      </c>
      <c r="B768" s="1" t="s">
        <v>84</v>
      </c>
      <c r="C768" s="1" t="s">
        <v>19</v>
      </c>
      <c r="D768" s="1" t="s">
        <v>1053</v>
      </c>
      <c r="E768" s="1" t="s">
        <v>417</v>
      </c>
      <c r="G768" s="2"/>
      <c r="H768" s="4">
        <v>561</v>
      </c>
      <c r="I768" s="5">
        <v>12650</v>
      </c>
    </row>
    <row r="769" spans="1:9" x14ac:dyDescent="0.45">
      <c r="A769" s="1" t="s">
        <v>415</v>
      </c>
      <c r="B769" s="1" t="s">
        <v>576</v>
      </c>
      <c r="C769" s="1" t="s">
        <v>19</v>
      </c>
      <c r="D769" s="1" t="s">
        <v>1053</v>
      </c>
      <c r="E769" s="1" t="s">
        <v>417</v>
      </c>
      <c r="G769" s="2"/>
      <c r="H769" s="4">
        <v>816</v>
      </c>
      <c r="I769" s="5">
        <v>16379</v>
      </c>
    </row>
    <row r="770" spans="1:9" x14ac:dyDescent="0.45">
      <c r="A770" s="1" t="s">
        <v>415</v>
      </c>
      <c r="B770" s="1" t="s">
        <v>403</v>
      </c>
      <c r="C770" s="1" t="s">
        <v>19</v>
      </c>
      <c r="D770" s="1" t="s">
        <v>1053</v>
      </c>
      <c r="E770" s="1" t="s">
        <v>417</v>
      </c>
      <c r="G770" s="2"/>
      <c r="H770" s="4">
        <v>534</v>
      </c>
      <c r="I770" s="5">
        <v>7293</v>
      </c>
    </row>
    <row r="771" spans="1:9" x14ac:dyDescent="0.45">
      <c r="A771" s="1" t="s">
        <v>415</v>
      </c>
      <c r="B771" s="1" t="s">
        <v>78</v>
      </c>
      <c r="C771" s="1" t="s">
        <v>19</v>
      </c>
      <c r="D771" s="1" t="s">
        <v>1053</v>
      </c>
      <c r="E771" s="1" t="s">
        <v>417</v>
      </c>
      <c r="G771" s="2"/>
      <c r="H771" s="4">
        <v>511</v>
      </c>
      <c r="I771" s="5">
        <v>11062</v>
      </c>
    </row>
    <row r="772" spans="1:9" x14ac:dyDescent="0.45">
      <c r="A772" s="1" t="s">
        <v>217</v>
      </c>
      <c r="B772" s="1" t="s">
        <v>1054</v>
      </c>
      <c r="C772" s="1" t="s">
        <v>11</v>
      </c>
      <c r="D772" s="1" t="s">
        <v>1055</v>
      </c>
      <c r="E772" s="1" t="s">
        <v>446</v>
      </c>
      <c r="F772">
        <v>15</v>
      </c>
      <c r="G772" s="2">
        <v>44241</v>
      </c>
      <c r="H772" s="4">
        <v>530</v>
      </c>
      <c r="I772" s="5">
        <v>26803</v>
      </c>
    </row>
    <row r="773" spans="1:9" x14ac:dyDescent="0.45">
      <c r="A773" s="1" t="s">
        <v>217</v>
      </c>
      <c r="B773" s="1" t="s">
        <v>1020</v>
      </c>
      <c r="C773" s="1" t="s">
        <v>11</v>
      </c>
      <c r="D773" s="1" t="s">
        <v>1055</v>
      </c>
      <c r="E773" s="1" t="s">
        <v>446</v>
      </c>
      <c r="G773" s="2"/>
      <c r="H773" s="4">
        <v>2497</v>
      </c>
      <c r="I773" s="5">
        <v>30795</v>
      </c>
    </row>
    <row r="774" spans="1:9" x14ac:dyDescent="0.45">
      <c r="A774" s="1" t="s">
        <v>94</v>
      </c>
      <c r="B774" s="1" t="s">
        <v>600</v>
      </c>
      <c r="C774" s="1" t="s">
        <v>11</v>
      </c>
      <c r="D774" s="1" t="s">
        <v>1056</v>
      </c>
      <c r="E774" s="1" t="s">
        <v>220</v>
      </c>
      <c r="F774">
        <v>46</v>
      </c>
      <c r="G774" s="2">
        <v>44241</v>
      </c>
      <c r="H774" s="4">
        <v>8189</v>
      </c>
      <c r="I774" s="5">
        <v>126173</v>
      </c>
    </row>
    <row r="775" spans="1:9" x14ac:dyDescent="0.45">
      <c r="A775" s="1" t="s">
        <v>39</v>
      </c>
      <c r="B775" s="1" t="s">
        <v>325</v>
      </c>
      <c r="C775" s="1" t="s">
        <v>131</v>
      </c>
      <c r="D775" s="1" t="s">
        <v>326</v>
      </c>
      <c r="E775" s="1" t="s">
        <v>128</v>
      </c>
      <c r="F775">
        <v>217</v>
      </c>
      <c r="G775" s="2">
        <v>44241</v>
      </c>
      <c r="H775" s="4">
        <v>56033</v>
      </c>
      <c r="I775" s="5">
        <v>328486</v>
      </c>
    </row>
    <row r="776" spans="1:9" x14ac:dyDescent="0.45">
      <c r="A776" s="1" t="s">
        <v>94</v>
      </c>
      <c r="B776" s="1" t="s">
        <v>370</v>
      </c>
      <c r="C776" s="1" t="s">
        <v>11</v>
      </c>
      <c r="D776" s="1" t="s">
        <v>371</v>
      </c>
      <c r="E776" s="1" t="s">
        <v>220</v>
      </c>
      <c r="F776">
        <v>47</v>
      </c>
      <c r="G776" s="2">
        <v>44241</v>
      </c>
      <c r="H776" s="4">
        <v>5517</v>
      </c>
      <c r="I776" s="5">
        <v>113048</v>
      </c>
    </row>
    <row r="777" spans="1:9" x14ac:dyDescent="0.45">
      <c r="A777" s="1" t="s">
        <v>9</v>
      </c>
      <c r="B777" s="1" t="s">
        <v>18</v>
      </c>
      <c r="C777" s="1" t="s">
        <v>19</v>
      </c>
      <c r="D777" s="1" t="s">
        <v>1057</v>
      </c>
      <c r="E777" s="1" t="s">
        <v>166</v>
      </c>
      <c r="G777" s="2"/>
      <c r="H777" s="4">
        <v>293</v>
      </c>
      <c r="I777" s="5">
        <v>3780</v>
      </c>
    </row>
    <row r="778" spans="1:9" x14ac:dyDescent="0.45">
      <c r="A778" s="1" t="s">
        <v>537</v>
      </c>
      <c r="B778" s="1" t="s">
        <v>1028</v>
      </c>
      <c r="C778" s="1" t="s">
        <v>14</v>
      </c>
      <c r="D778" s="1" t="s">
        <v>1058</v>
      </c>
      <c r="E778" s="1" t="s">
        <v>541</v>
      </c>
      <c r="F778">
        <v>83</v>
      </c>
      <c r="G778" s="2">
        <v>44241</v>
      </c>
      <c r="H778" s="4">
        <v>12947</v>
      </c>
      <c r="I778" s="5">
        <v>152141</v>
      </c>
    </row>
    <row r="779" spans="1:9" x14ac:dyDescent="0.45">
      <c r="A779" s="1" t="s">
        <v>537</v>
      </c>
      <c r="B779" s="1" t="s">
        <v>591</v>
      </c>
      <c r="C779" s="1" t="s">
        <v>11</v>
      </c>
      <c r="D779" s="1" t="s">
        <v>1058</v>
      </c>
      <c r="E779" s="1" t="s">
        <v>541</v>
      </c>
      <c r="F779">
        <v>118</v>
      </c>
      <c r="G779" s="2">
        <v>44241</v>
      </c>
      <c r="H779" s="4">
        <v>4420</v>
      </c>
      <c r="I779" s="5">
        <v>20400</v>
      </c>
    </row>
    <row r="780" spans="1:9" x14ac:dyDescent="0.45">
      <c r="A780" s="1" t="s">
        <v>382</v>
      </c>
      <c r="B780" s="1" t="s">
        <v>1059</v>
      </c>
      <c r="C780" s="1" t="s">
        <v>11</v>
      </c>
      <c r="D780" s="1" t="s">
        <v>1060</v>
      </c>
      <c r="E780" s="1" t="s">
        <v>513</v>
      </c>
      <c r="F780">
        <v>38</v>
      </c>
      <c r="G780" s="2">
        <v>44241</v>
      </c>
      <c r="H780" s="4">
        <v>7114</v>
      </c>
      <c r="I780" s="5">
        <v>140515</v>
      </c>
    </row>
    <row r="781" spans="1:9" x14ac:dyDescent="0.45">
      <c r="A781" s="1" t="s">
        <v>382</v>
      </c>
      <c r="B781" s="1" t="s">
        <v>364</v>
      </c>
      <c r="C781" s="1" t="s">
        <v>11</v>
      </c>
      <c r="D781" s="1" t="s">
        <v>396</v>
      </c>
      <c r="E781" s="1" t="s">
        <v>397</v>
      </c>
      <c r="F781">
        <v>66</v>
      </c>
      <c r="G781" s="2">
        <v>44241</v>
      </c>
      <c r="H781" s="4">
        <v>3415</v>
      </c>
      <c r="I781" s="5">
        <v>57371</v>
      </c>
    </row>
    <row r="782" spans="1:9" x14ac:dyDescent="0.45">
      <c r="A782" s="1" t="s">
        <v>217</v>
      </c>
      <c r="B782" s="1" t="s">
        <v>364</v>
      </c>
      <c r="C782" s="1" t="s">
        <v>11</v>
      </c>
      <c r="D782" s="1" t="s">
        <v>385</v>
      </c>
      <c r="E782" s="1" t="s">
        <v>386</v>
      </c>
      <c r="F782">
        <v>40</v>
      </c>
      <c r="G782" s="2">
        <v>44241</v>
      </c>
      <c r="H782" s="4">
        <v>2543</v>
      </c>
      <c r="I782" s="5">
        <v>44924</v>
      </c>
    </row>
    <row r="783" spans="1:9" x14ac:dyDescent="0.45">
      <c r="A783" s="1" t="s">
        <v>382</v>
      </c>
      <c r="B783" s="1" t="s">
        <v>364</v>
      </c>
      <c r="C783" s="1" t="s">
        <v>11</v>
      </c>
      <c r="D783" s="1" t="s">
        <v>1061</v>
      </c>
      <c r="E783" s="1" t="s">
        <v>384</v>
      </c>
      <c r="F783">
        <v>32</v>
      </c>
      <c r="G783" s="2">
        <v>44241</v>
      </c>
      <c r="H783" s="4">
        <v>1400</v>
      </c>
      <c r="I783" s="5">
        <v>24417</v>
      </c>
    </row>
    <row r="784" spans="1:9" x14ac:dyDescent="0.45">
      <c r="A784" s="1" t="s">
        <v>440</v>
      </c>
      <c r="B784" s="1" t="s">
        <v>1062</v>
      </c>
      <c r="C784" s="1" t="s">
        <v>11</v>
      </c>
      <c r="D784" s="1" t="s">
        <v>445</v>
      </c>
      <c r="E784" s="1" t="s">
        <v>442</v>
      </c>
      <c r="F784">
        <v>237</v>
      </c>
      <c r="G784" s="2">
        <v>44241</v>
      </c>
      <c r="H784" s="4">
        <v>14571</v>
      </c>
      <c r="I784" s="5">
        <v>65344</v>
      </c>
    </row>
    <row r="785" spans="1:9" x14ac:dyDescent="0.45">
      <c r="A785" s="1" t="s">
        <v>217</v>
      </c>
      <c r="B785" s="1" t="s">
        <v>1017</v>
      </c>
      <c r="C785" s="1" t="s">
        <v>11</v>
      </c>
      <c r="D785" s="1" t="s">
        <v>1063</v>
      </c>
      <c r="E785" s="1" t="s">
        <v>442</v>
      </c>
      <c r="G785" s="2"/>
      <c r="H785" s="4">
        <v>4157</v>
      </c>
      <c r="I785" s="5">
        <v>123475</v>
      </c>
    </row>
    <row r="786" spans="1:9" x14ac:dyDescent="0.45">
      <c r="A786" s="1" t="s">
        <v>217</v>
      </c>
      <c r="B786" s="1" t="s">
        <v>1064</v>
      </c>
      <c r="C786" s="1" t="s">
        <v>11</v>
      </c>
      <c r="D786" s="1" t="s">
        <v>1063</v>
      </c>
      <c r="E786" s="1" t="s">
        <v>442</v>
      </c>
      <c r="F786">
        <v>30</v>
      </c>
      <c r="G786" s="2">
        <v>44241</v>
      </c>
      <c r="H786" s="4">
        <v>4058</v>
      </c>
      <c r="I786" s="5">
        <v>89578</v>
      </c>
    </row>
    <row r="787" spans="1:9" x14ac:dyDescent="0.45">
      <c r="A787" s="1" t="s">
        <v>94</v>
      </c>
      <c r="B787" s="1" t="s">
        <v>365</v>
      </c>
      <c r="C787" s="1" t="s">
        <v>11</v>
      </c>
      <c r="D787" s="1" t="s">
        <v>366</v>
      </c>
      <c r="E787" s="1" t="s">
        <v>220</v>
      </c>
      <c r="F787">
        <v>142</v>
      </c>
      <c r="G787" s="2">
        <v>44241</v>
      </c>
      <c r="H787" s="4">
        <v>37448</v>
      </c>
      <c r="I787" s="5">
        <v>484633</v>
      </c>
    </row>
    <row r="788" spans="1:9" x14ac:dyDescent="0.45">
      <c r="A788" s="1" t="s">
        <v>234</v>
      </c>
      <c r="B788" s="1" t="s">
        <v>1065</v>
      </c>
      <c r="C788" s="1" t="s">
        <v>11</v>
      </c>
      <c r="D788" s="1" t="s">
        <v>1066</v>
      </c>
      <c r="E788" s="1" t="s">
        <v>374</v>
      </c>
      <c r="F788">
        <v>88</v>
      </c>
      <c r="G788" s="2">
        <v>44241</v>
      </c>
      <c r="H788" s="4">
        <v>28551</v>
      </c>
      <c r="I788" s="5">
        <v>355390</v>
      </c>
    </row>
    <row r="789" spans="1:9" x14ac:dyDescent="0.45">
      <c r="A789" s="1" t="s">
        <v>234</v>
      </c>
      <c r="B789" s="1" t="s">
        <v>1065</v>
      </c>
      <c r="C789" s="1" t="s">
        <v>11</v>
      </c>
      <c r="D789" s="1" t="s">
        <v>1067</v>
      </c>
      <c r="E789" s="1" t="s">
        <v>1068</v>
      </c>
      <c r="F789">
        <v>180</v>
      </c>
      <c r="G789" s="2">
        <v>44241</v>
      </c>
      <c r="H789" s="4">
        <v>6945</v>
      </c>
      <c r="I789" s="5">
        <v>85515</v>
      </c>
    </row>
    <row r="790" spans="1:9" x14ac:dyDescent="0.45">
      <c r="A790" s="1" t="s">
        <v>234</v>
      </c>
      <c r="B790" s="1" t="s">
        <v>740</v>
      </c>
      <c r="C790" s="1" t="s">
        <v>11</v>
      </c>
      <c r="D790" s="1" t="s">
        <v>1067</v>
      </c>
      <c r="E790" s="1" t="s">
        <v>1068</v>
      </c>
      <c r="F790">
        <v>255</v>
      </c>
      <c r="G790" s="2">
        <v>44241</v>
      </c>
      <c r="H790" s="4">
        <v>2424</v>
      </c>
      <c r="I790" s="5">
        <v>15947</v>
      </c>
    </row>
    <row r="791" spans="1:9" x14ac:dyDescent="0.45">
      <c r="A791" s="1" t="s">
        <v>234</v>
      </c>
      <c r="B791" s="1" t="s">
        <v>379</v>
      </c>
      <c r="C791" s="1" t="s">
        <v>11</v>
      </c>
      <c r="D791" s="1" t="s">
        <v>1067</v>
      </c>
      <c r="E791" s="1" t="s">
        <v>1068</v>
      </c>
      <c r="F791">
        <v>92</v>
      </c>
      <c r="G791" s="2">
        <v>44241</v>
      </c>
      <c r="H791" s="4">
        <v>5738</v>
      </c>
      <c r="I791" s="5">
        <v>59405</v>
      </c>
    </row>
    <row r="792" spans="1:9" x14ac:dyDescent="0.45">
      <c r="A792" s="1" t="s">
        <v>234</v>
      </c>
      <c r="B792" s="1" t="s">
        <v>1069</v>
      </c>
      <c r="C792" s="1" t="s">
        <v>11</v>
      </c>
      <c r="D792" s="1" t="s">
        <v>1067</v>
      </c>
      <c r="E792" s="1" t="s">
        <v>1068</v>
      </c>
      <c r="F792">
        <v>134</v>
      </c>
      <c r="G792" s="2">
        <v>44241</v>
      </c>
      <c r="H792" s="4">
        <v>3416</v>
      </c>
      <c r="I792" s="5">
        <v>30924</v>
      </c>
    </row>
    <row r="793" spans="1:9" x14ac:dyDescent="0.45">
      <c r="A793" s="1" t="s">
        <v>590</v>
      </c>
      <c r="B793" s="1" t="s">
        <v>858</v>
      </c>
      <c r="C793" s="1" t="s">
        <v>859</v>
      </c>
      <c r="D793" s="1" t="s">
        <v>1070</v>
      </c>
      <c r="E793" s="1" t="s">
        <v>595</v>
      </c>
      <c r="F793">
        <v>60</v>
      </c>
      <c r="G793" s="2">
        <v>44241</v>
      </c>
      <c r="H793" s="4">
        <v>2469</v>
      </c>
      <c r="I793" s="5">
        <v>59343</v>
      </c>
    </row>
    <row r="794" spans="1:9" x14ac:dyDescent="0.45">
      <c r="A794" s="1" t="s">
        <v>29</v>
      </c>
      <c r="B794" s="1" t="s">
        <v>317</v>
      </c>
      <c r="C794" s="1" t="s">
        <v>11</v>
      </c>
      <c r="D794" s="1" t="s">
        <v>1071</v>
      </c>
      <c r="E794" s="1" t="s">
        <v>549</v>
      </c>
      <c r="F794">
        <v>70</v>
      </c>
      <c r="G794" s="2">
        <v>44241</v>
      </c>
      <c r="H794" s="4">
        <v>76720</v>
      </c>
      <c r="I794" s="5">
        <v>344776</v>
      </c>
    </row>
    <row r="795" spans="1:9" x14ac:dyDescent="0.45">
      <c r="A795" s="1" t="s">
        <v>234</v>
      </c>
      <c r="B795" s="1" t="s">
        <v>1072</v>
      </c>
      <c r="C795" s="1" t="s">
        <v>14</v>
      </c>
      <c r="D795" s="1" t="s">
        <v>467</v>
      </c>
      <c r="E795" s="1" t="s">
        <v>374</v>
      </c>
      <c r="F795">
        <v>231</v>
      </c>
      <c r="G795" s="2">
        <v>44241</v>
      </c>
      <c r="H795" s="4">
        <v>12002</v>
      </c>
      <c r="I795" s="5">
        <v>32326</v>
      </c>
    </row>
    <row r="796" spans="1:9" x14ac:dyDescent="0.45">
      <c r="A796" s="1" t="s">
        <v>455</v>
      </c>
      <c r="B796" s="1" t="s">
        <v>461</v>
      </c>
      <c r="C796" s="1" t="s">
        <v>14</v>
      </c>
      <c r="D796" s="1" t="s">
        <v>462</v>
      </c>
      <c r="E796" s="1" t="s">
        <v>457</v>
      </c>
      <c r="F796">
        <v>180</v>
      </c>
      <c r="G796" s="2">
        <v>44241</v>
      </c>
      <c r="H796" s="4">
        <v>6753</v>
      </c>
      <c r="I796" s="5">
        <v>7647</v>
      </c>
    </row>
    <row r="797" spans="1:9" x14ac:dyDescent="0.45">
      <c r="A797" s="1" t="s">
        <v>440</v>
      </c>
      <c r="B797" s="1" t="s">
        <v>803</v>
      </c>
      <c r="C797" s="1" t="s">
        <v>11</v>
      </c>
      <c r="D797" s="1" t="s">
        <v>1073</v>
      </c>
      <c r="E797" s="1" t="s">
        <v>442</v>
      </c>
      <c r="F797">
        <v>61</v>
      </c>
      <c r="G797" s="2">
        <v>44241</v>
      </c>
      <c r="H797" s="4">
        <v>2899</v>
      </c>
      <c r="I797" s="5">
        <v>87191</v>
      </c>
    </row>
    <row r="798" spans="1:9" x14ac:dyDescent="0.45">
      <c r="A798" s="1" t="s">
        <v>440</v>
      </c>
      <c r="B798" s="1" t="s">
        <v>101</v>
      </c>
      <c r="C798" s="1" t="s">
        <v>14</v>
      </c>
      <c r="D798" s="1" t="s">
        <v>1073</v>
      </c>
      <c r="E798" s="1" t="s">
        <v>442</v>
      </c>
      <c r="G798" s="2"/>
      <c r="H798" s="4">
        <v>12197</v>
      </c>
      <c r="I798" s="5">
        <v>152147</v>
      </c>
    </row>
    <row r="799" spans="1:9" x14ac:dyDescent="0.45">
      <c r="A799" s="1" t="s">
        <v>455</v>
      </c>
      <c r="B799" s="1" t="s">
        <v>144</v>
      </c>
      <c r="C799" s="1" t="s">
        <v>11</v>
      </c>
      <c r="D799" s="1" t="s">
        <v>1074</v>
      </c>
      <c r="E799" s="1" t="s">
        <v>457</v>
      </c>
      <c r="F799">
        <v>69</v>
      </c>
      <c r="G799" s="2">
        <v>44241</v>
      </c>
      <c r="H799" s="4">
        <v>14044</v>
      </c>
      <c r="I799" s="5">
        <v>431548</v>
      </c>
    </row>
    <row r="800" spans="1:9" x14ac:dyDescent="0.45">
      <c r="A800" s="1" t="s">
        <v>55</v>
      </c>
      <c r="B800" s="1" t="s">
        <v>104</v>
      </c>
      <c r="C800" s="1" t="s">
        <v>63</v>
      </c>
      <c r="D800" s="1" t="s">
        <v>275</v>
      </c>
      <c r="E800" s="1" t="s">
        <v>276</v>
      </c>
      <c r="F800">
        <v>41</v>
      </c>
      <c r="G800" s="2">
        <v>44241</v>
      </c>
      <c r="H800" s="4">
        <v>1585</v>
      </c>
      <c r="I800" s="5">
        <v>3550</v>
      </c>
    </row>
    <row r="801" spans="1:9" x14ac:dyDescent="0.45">
      <c r="A801" s="1" t="s">
        <v>382</v>
      </c>
      <c r="B801" s="1" t="s">
        <v>144</v>
      </c>
      <c r="C801" s="1" t="s">
        <v>11</v>
      </c>
      <c r="D801" s="1" t="s">
        <v>1075</v>
      </c>
      <c r="E801" s="1" t="s">
        <v>397</v>
      </c>
      <c r="F801">
        <v>77</v>
      </c>
      <c r="G801" s="2">
        <v>44241</v>
      </c>
      <c r="H801" s="4">
        <v>3477</v>
      </c>
      <c r="I801" s="5">
        <v>111447</v>
      </c>
    </row>
    <row r="802" spans="1:9" x14ac:dyDescent="0.45">
      <c r="A802" s="1" t="s">
        <v>382</v>
      </c>
      <c r="B802" s="1" t="s">
        <v>144</v>
      </c>
      <c r="C802" s="1" t="s">
        <v>11</v>
      </c>
      <c r="D802" s="1" t="s">
        <v>388</v>
      </c>
      <c r="E802" s="1" t="s">
        <v>386</v>
      </c>
      <c r="F802">
        <v>70</v>
      </c>
      <c r="G802" s="2">
        <v>44241</v>
      </c>
      <c r="H802" s="4">
        <v>2085</v>
      </c>
      <c r="I802" s="5">
        <v>65901</v>
      </c>
    </row>
    <row r="803" spans="1:9" x14ac:dyDescent="0.45">
      <c r="A803" s="1" t="s">
        <v>65</v>
      </c>
      <c r="B803" s="1" t="s">
        <v>84</v>
      </c>
      <c r="C803" s="1" t="s">
        <v>19</v>
      </c>
      <c r="D803" s="1" t="s">
        <v>1076</v>
      </c>
      <c r="E803" s="1" t="s">
        <v>399</v>
      </c>
      <c r="F803">
        <v>1</v>
      </c>
      <c r="G803" s="2">
        <v>44241</v>
      </c>
      <c r="H803" s="4">
        <v>2058</v>
      </c>
      <c r="I803" s="5">
        <v>48073</v>
      </c>
    </row>
    <row r="804" spans="1:9" x14ac:dyDescent="0.45">
      <c r="A804" s="1" t="s">
        <v>39</v>
      </c>
      <c r="B804" s="1" t="s">
        <v>1077</v>
      </c>
      <c r="C804" s="1" t="s">
        <v>141</v>
      </c>
      <c r="D804" s="1" t="s">
        <v>1078</v>
      </c>
      <c r="E804" s="1" t="s">
        <v>128</v>
      </c>
      <c r="F804">
        <v>87</v>
      </c>
      <c r="G804" s="2">
        <v>44241</v>
      </c>
      <c r="H804" s="4">
        <v>39932</v>
      </c>
      <c r="I804" s="5">
        <v>195999</v>
      </c>
    </row>
    <row r="805" spans="1:9" x14ac:dyDescent="0.45">
      <c r="A805" s="1" t="s">
        <v>98</v>
      </c>
      <c r="B805" s="1" t="s">
        <v>84</v>
      </c>
      <c r="C805" s="1" t="s">
        <v>19</v>
      </c>
      <c r="D805" s="1" t="s">
        <v>1079</v>
      </c>
      <c r="E805" s="1" t="s">
        <v>545</v>
      </c>
      <c r="F805">
        <v>26</v>
      </c>
      <c r="G805" s="2">
        <v>44241</v>
      </c>
      <c r="H805" s="4">
        <v>6244</v>
      </c>
      <c r="I805" s="5">
        <v>141843</v>
      </c>
    </row>
    <row r="806" spans="1:9" x14ac:dyDescent="0.45">
      <c r="A806" s="1" t="s">
        <v>217</v>
      </c>
      <c r="B806" s="1" t="s">
        <v>221</v>
      </c>
      <c r="C806" s="1" t="s">
        <v>11</v>
      </c>
      <c r="D806" s="1" t="s">
        <v>219</v>
      </c>
      <c r="E806" s="1" t="s">
        <v>220</v>
      </c>
      <c r="F806">
        <v>88</v>
      </c>
      <c r="G806" s="2">
        <v>44241</v>
      </c>
      <c r="H806" s="4">
        <v>13096</v>
      </c>
      <c r="I806" s="5">
        <v>86486</v>
      </c>
    </row>
    <row r="807" spans="1:9" x14ac:dyDescent="0.45">
      <c r="A807" s="1" t="s">
        <v>217</v>
      </c>
      <c r="B807" s="1" t="s">
        <v>218</v>
      </c>
      <c r="C807" s="1" t="s">
        <v>14</v>
      </c>
      <c r="D807" s="1" t="s">
        <v>219</v>
      </c>
      <c r="E807" s="1" t="s">
        <v>220</v>
      </c>
      <c r="F807">
        <v>428</v>
      </c>
      <c r="G807" s="2">
        <v>44241</v>
      </c>
      <c r="H807" s="4">
        <v>77953</v>
      </c>
      <c r="I807" s="5">
        <v>119223</v>
      </c>
    </row>
    <row r="808" spans="1:9" x14ac:dyDescent="0.45">
      <c r="A808" s="1" t="s">
        <v>217</v>
      </c>
      <c r="B808" s="1" t="s">
        <v>606</v>
      </c>
      <c r="C808" s="1" t="s">
        <v>11</v>
      </c>
      <c r="D808" s="1" t="s">
        <v>1080</v>
      </c>
      <c r="E808" s="1" t="s">
        <v>220</v>
      </c>
      <c r="F808">
        <v>51</v>
      </c>
      <c r="G808" s="2">
        <v>44241</v>
      </c>
      <c r="H808" s="4">
        <v>7609</v>
      </c>
      <c r="I808" s="5">
        <v>75031</v>
      </c>
    </row>
    <row r="809" spans="1:9" x14ac:dyDescent="0.45">
      <c r="A809" s="1" t="s">
        <v>217</v>
      </c>
      <c r="B809" s="1" t="s">
        <v>242</v>
      </c>
      <c r="C809" s="1" t="s">
        <v>11</v>
      </c>
      <c r="D809" s="1" t="s">
        <v>1080</v>
      </c>
      <c r="E809" s="1" t="s">
        <v>220</v>
      </c>
      <c r="F809">
        <v>103</v>
      </c>
      <c r="G809" s="2">
        <v>44241</v>
      </c>
      <c r="H809" s="4">
        <v>14429</v>
      </c>
      <c r="I809" s="5">
        <v>70035</v>
      </c>
    </row>
    <row r="810" spans="1:9" x14ac:dyDescent="0.45">
      <c r="A810" s="1" t="s">
        <v>94</v>
      </c>
      <c r="B810" s="1" t="s">
        <v>244</v>
      </c>
      <c r="C810" s="1" t="s">
        <v>11</v>
      </c>
      <c r="D810" s="1" t="s">
        <v>247</v>
      </c>
      <c r="E810" s="1" t="s">
        <v>96</v>
      </c>
      <c r="F810">
        <v>71</v>
      </c>
      <c r="G810" s="2">
        <v>44241</v>
      </c>
      <c r="H810" s="4">
        <v>7576</v>
      </c>
      <c r="I810" s="5">
        <v>179378</v>
      </c>
    </row>
    <row r="811" spans="1:9" x14ac:dyDescent="0.45">
      <c r="A811" s="1" t="s">
        <v>352</v>
      </c>
      <c r="B811" s="1" t="s">
        <v>84</v>
      </c>
      <c r="C811" s="1" t="s">
        <v>19</v>
      </c>
      <c r="D811" s="1" t="s">
        <v>483</v>
      </c>
      <c r="E811" s="1" t="s">
        <v>354</v>
      </c>
      <c r="F811">
        <v>17</v>
      </c>
      <c r="G811" s="2">
        <v>44241</v>
      </c>
      <c r="H811" s="4">
        <v>4469</v>
      </c>
      <c r="I811" s="5">
        <v>103390</v>
      </c>
    </row>
    <row r="812" spans="1:9" x14ac:dyDescent="0.45">
      <c r="A812" s="1" t="s">
        <v>352</v>
      </c>
      <c r="B812" s="1" t="s">
        <v>167</v>
      </c>
      <c r="C812" s="1" t="s">
        <v>19</v>
      </c>
      <c r="D812" s="1" t="s">
        <v>483</v>
      </c>
      <c r="E812" s="1" t="s">
        <v>354</v>
      </c>
      <c r="F812">
        <v>20</v>
      </c>
      <c r="G812" s="2">
        <v>44241</v>
      </c>
      <c r="H812" s="4">
        <v>9839</v>
      </c>
      <c r="I812" s="5">
        <v>78362</v>
      </c>
    </row>
    <row r="813" spans="1:9" x14ac:dyDescent="0.45">
      <c r="A813" s="1" t="s">
        <v>94</v>
      </c>
      <c r="B813" s="1" t="s">
        <v>1081</v>
      </c>
      <c r="C813" s="1" t="s">
        <v>11</v>
      </c>
      <c r="D813" s="1" t="s">
        <v>1082</v>
      </c>
      <c r="E813" s="1" t="s">
        <v>220</v>
      </c>
      <c r="G813" s="2"/>
      <c r="H813" s="4">
        <v>12190</v>
      </c>
      <c r="I813" s="5">
        <v>98563</v>
      </c>
    </row>
    <row r="814" spans="1:9" x14ac:dyDescent="0.45">
      <c r="A814" s="1" t="s">
        <v>455</v>
      </c>
      <c r="B814" s="1" t="s">
        <v>84</v>
      </c>
      <c r="C814" s="1" t="s">
        <v>19</v>
      </c>
      <c r="D814" s="1" t="s">
        <v>1083</v>
      </c>
      <c r="E814" s="1" t="s">
        <v>457</v>
      </c>
      <c r="F814">
        <v>24</v>
      </c>
      <c r="G814" s="2">
        <v>44241</v>
      </c>
      <c r="H814" s="4">
        <v>3397</v>
      </c>
      <c r="I814" s="5">
        <v>77361</v>
      </c>
    </row>
    <row r="815" spans="1:9" x14ac:dyDescent="0.45">
      <c r="A815" s="1" t="s">
        <v>455</v>
      </c>
      <c r="B815" s="1" t="s">
        <v>1084</v>
      </c>
      <c r="C815" s="1" t="s">
        <v>11</v>
      </c>
      <c r="D815" s="1" t="s">
        <v>1083</v>
      </c>
      <c r="E815" s="1" t="s">
        <v>457</v>
      </c>
      <c r="F815">
        <v>120</v>
      </c>
      <c r="G815" s="2">
        <v>44241</v>
      </c>
      <c r="H815" s="4">
        <v>38761</v>
      </c>
      <c r="I815" s="5">
        <v>233375</v>
      </c>
    </row>
    <row r="816" spans="1:9" x14ac:dyDescent="0.45">
      <c r="A816" s="1" t="s">
        <v>94</v>
      </c>
      <c r="B816" s="1" t="s">
        <v>226</v>
      </c>
      <c r="C816" s="1" t="s">
        <v>11</v>
      </c>
      <c r="D816" s="1" t="s">
        <v>297</v>
      </c>
      <c r="E816" s="1" t="s">
        <v>96</v>
      </c>
      <c r="F816">
        <v>140</v>
      </c>
      <c r="G816" s="2">
        <v>44241</v>
      </c>
      <c r="H816" s="4">
        <v>29102</v>
      </c>
      <c r="I816" s="5">
        <v>282863</v>
      </c>
    </row>
    <row r="817" spans="1:9" x14ac:dyDescent="0.45">
      <c r="A817" s="1" t="s">
        <v>94</v>
      </c>
      <c r="B817" s="1" t="s">
        <v>187</v>
      </c>
      <c r="C817" s="1" t="s">
        <v>11</v>
      </c>
      <c r="D817" s="1" t="s">
        <v>297</v>
      </c>
      <c r="E817" s="1" t="s">
        <v>96</v>
      </c>
      <c r="F817">
        <v>54</v>
      </c>
      <c r="G817" s="2">
        <v>44241</v>
      </c>
      <c r="H817" s="4">
        <v>4416</v>
      </c>
      <c r="I817" s="5">
        <v>174777</v>
      </c>
    </row>
    <row r="818" spans="1:9" x14ac:dyDescent="0.45">
      <c r="A818" s="1" t="s">
        <v>94</v>
      </c>
      <c r="B818" s="1" t="s">
        <v>1085</v>
      </c>
      <c r="C818" s="1" t="s">
        <v>11</v>
      </c>
      <c r="D818" s="1" t="s">
        <v>1086</v>
      </c>
      <c r="E818" s="1" t="s">
        <v>220</v>
      </c>
      <c r="F818">
        <v>32</v>
      </c>
      <c r="G818" s="2">
        <v>44241</v>
      </c>
      <c r="H818" s="4">
        <v>3866</v>
      </c>
      <c r="I818" s="5">
        <v>73957</v>
      </c>
    </row>
    <row r="819" spans="1:9" x14ac:dyDescent="0.45">
      <c r="A819" s="1" t="s">
        <v>94</v>
      </c>
      <c r="B819" s="1" t="s">
        <v>1087</v>
      </c>
      <c r="C819" s="1" t="s">
        <v>131</v>
      </c>
      <c r="D819" s="1" t="s">
        <v>1088</v>
      </c>
      <c r="E819" s="1" t="s">
        <v>220</v>
      </c>
      <c r="F819">
        <v>71</v>
      </c>
      <c r="G819" s="2">
        <v>44241</v>
      </c>
      <c r="H819" s="4">
        <v>6112</v>
      </c>
      <c r="I819" s="5">
        <v>54065</v>
      </c>
    </row>
    <row r="820" spans="1:9" x14ac:dyDescent="0.45">
      <c r="A820" s="1" t="s">
        <v>234</v>
      </c>
      <c r="B820" s="1" t="s">
        <v>606</v>
      </c>
      <c r="C820" s="1" t="s">
        <v>11</v>
      </c>
      <c r="D820" s="1" t="s">
        <v>1089</v>
      </c>
      <c r="E820" s="1" t="s">
        <v>374</v>
      </c>
      <c r="F820">
        <v>64</v>
      </c>
      <c r="G820" s="2">
        <v>44241</v>
      </c>
      <c r="H820" s="4">
        <v>13718</v>
      </c>
      <c r="I820" s="5">
        <v>130091</v>
      </c>
    </row>
    <row r="821" spans="1:9" x14ac:dyDescent="0.45">
      <c r="A821" s="1" t="s">
        <v>234</v>
      </c>
      <c r="B821" s="1" t="s">
        <v>104</v>
      </c>
      <c r="C821" s="1" t="s">
        <v>63</v>
      </c>
      <c r="D821" s="1" t="s">
        <v>1089</v>
      </c>
      <c r="E821" s="1" t="s">
        <v>374</v>
      </c>
      <c r="F821">
        <v>63</v>
      </c>
      <c r="G821" s="2">
        <v>44241</v>
      </c>
      <c r="H821" s="4">
        <v>8341</v>
      </c>
      <c r="I821" s="5">
        <v>18824</v>
      </c>
    </row>
    <row r="822" spans="1:9" x14ac:dyDescent="0.45">
      <c r="A822" s="1" t="s">
        <v>94</v>
      </c>
      <c r="B822" s="1" t="s">
        <v>1090</v>
      </c>
      <c r="C822" s="1" t="s">
        <v>131</v>
      </c>
      <c r="D822" s="1" t="s">
        <v>1091</v>
      </c>
      <c r="E822" s="1" t="s">
        <v>220</v>
      </c>
      <c r="F822">
        <v>70</v>
      </c>
      <c r="G822" s="2">
        <v>44241</v>
      </c>
      <c r="H822" s="4">
        <v>15415</v>
      </c>
      <c r="I822" s="5">
        <v>151970</v>
      </c>
    </row>
    <row r="823" spans="1:9" x14ac:dyDescent="0.45">
      <c r="A823" s="1" t="s">
        <v>15</v>
      </c>
      <c r="B823" s="1" t="s">
        <v>533</v>
      </c>
      <c r="C823" s="1" t="s">
        <v>11</v>
      </c>
      <c r="D823" s="1" t="s">
        <v>534</v>
      </c>
      <c r="E823" s="1" t="s">
        <v>532</v>
      </c>
      <c r="F823">
        <v>81</v>
      </c>
      <c r="G823" s="2">
        <v>44241</v>
      </c>
      <c r="H823" s="4">
        <v>9461</v>
      </c>
      <c r="I823" s="5">
        <v>124029</v>
      </c>
    </row>
    <row r="824" spans="1:9" x14ac:dyDescent="0.45">
      <c r="A824" s="1" t="s">
        <v>94</v>
      </c>
      <c r="B824" s="1" t="s">
        <v>378</v>
      </c>
      <c r="C824" s="1" t="s">
        <v>14</v>
      </c>
      <c r="D824" s="1" t="s">
        <v>1092</v>
      </c>
      <c r="E824" s="1" t="s">
        <v>220</v>
      </c>
      <c r="F824">
        <v>175</v>
      </c>
      <c r="G824" s="2">
        <v>44241</v>
      </c>
      <c r="H824" s="4">
        <v>10661</v>
      </c>
      <c r="I824" s="5">
        <v>10186</v>
      </c>
    </row>
    <row r="825" spans="1:9" x14ac:dyDescent="0.45">
      <c r="A825" s="1" t="s">
        <v>98</v>
      </c>
      <c r="B825" s="1" t="s">
        <v>48</v>
      </c>
      <c r="C825" s="1" t="s">
        <v>11</v>
      </c>
      <c r="D825" s="1" t="s">
        <v>404</v>
      </c>
      <c r="E825" s="1" t="s">
        <v>402</v>
      </c>
      <c r="F825">
        <v>64</v>
      </c>
      <c r="G825" s="2">
        <v>44241</v>
      </c>
      <c r="H825" s="4">
        <v>22977</v>
      </c>
      <c r="I825" s="5">
        <v>119469</v>
      </c>
    </row>
    <row r="826" spans="1:9" x14ac:dyDescent="0.45">
      <c r="A826" s="1" t="s">
        <v>98</v>
      </c>
      <c r="B826" s="1" t="s">
        <v>100</v>
      </c>
      <c r="C826" s="1" t="s">
        <v>14</v>
      </c>
      <c r="D826" s="1" t="s">
        <v>404</v>
      </c>
      <c r="E826" s="1" t="s">
        <v>402</v>
      </c>
      <c r="F826">
        <v>128</v>
      </c>
      <c r="G826" s="2">
        <v>44241</v>
      </c>
      <c r="H826" s="4">
        <v>56426</v>
      </c>
      <c r="I826" s="5">
        <v>110742</v>
      </c>
    </row>
    <row r="827" spans="1:9" x14ac:dyDescent="0.45">
      <c r="A827" s="1" t="s">
        <v>98</v>
      </c>
      <c r="B827" s="1" t="s">
        <v>48</v>
      </c>
      <c r="C827" s="1" t="s">
        <v>11</v>
      </c>
      <c r="D827" s="1" t="s">
        <v>408</v>
      </c>
      <c r="E827" s="1" t="s">
        <v>402</v>
      </c>
      <c r="F827">
        <v>64</v>
      </c>
      <c r="G827" s="2">
        <v>44241</v>
      </c>
      <c r="H827" s="4">
        <v>22977</v>
      </c>
      <c r="I827" s="5">
        <v>119469</v>
      </c>
    </row>
    <row r="828" spans="1:9" x14ac:dyDescent="0.45">
      <c r="A828" s="1" t="s">
        <v>98</v>
      </c>
      <c r="B828" s="1" t="s">
        <v>104</v>
      </c>
      <c r="C828" s="1" t="s">
        <v>63</v>
      </c>
      <c r="D828" s="1" t="s">
        <v>408</v>
      </c>
      <c r="E828" s="1" t="s">
        <v>402</v>
      </c>
      <c r="F828">
        <v>80</v>
      </c>
      <c r="G828" s="2">
        <v>44241</v>
      </c>
      <c r="H828" s="4">
        <v>31380</v>
      </c>
      <c r="I828" s="5">
        <v>73696</v>
      </c>
    </row>
    <row r="829" spans="1:9" x14ac:dyDescent="0.45">
      <c r="A829" s="1" t="s">
        <v>217</v>
      </c>
      <c r="B829" s="1" t="s">
        <v>1093</v>
      </c>
      <c r="C829" s="1" t="s">
        <v>11</v>
      </c>
      <c r="D829" s="1" t="s">
        <v>1094</v>
      </c>
      <c r="E829" s="1" t="s">
        <v>220</v>
      </c>
      <c r="F829">
        <v>107</v>
      </c>
      <c r="G829" s="2">
        <v>44241</v>
      </c>
      <c r="H829" s="4">
        <v>12633</v>
      </c>
      <c r="I829" s="5">
        <v>81513</v>
      </c>
    </row>
    <row r="830" spans="1:9" x14ac:dyDescent="0.45">
      <c r="A830" s="1" t="s">
        <v>234</v>
      </c>
      <c r="B830" s="1" t="s">
        <v>793</v>
      </c>
      <c r="C830" s="1" t="s">
        <v>11</v>
      </c>
      <c r="D830" s="1" t="s">
        <v>474</v>
      </c>
      <c r="E830" s="1" t="s">
        <v>475</v>
      </c>
      <c r="F830">
        <v>208</v>
      </c>
      <c r="G830" s="2">
        <v>44241</v>
      </c>
      <c r="H830" s="4">
        <v>2773</v>
      </c>
      <c r="I830" s="5">
        <v>17995</v>
      </c>
    </row>
    <row r="831" spans="1:9" x14ac:dyDescent="0.45">
      <c r="A831" s="1" t="s">
        <v>234</v>
      </c>
      <c r="B831" s="1" t="s">
        <v>473</v>
      </c>
      <c r="C831" s="1" t="s">
        <v>14</v>
      </c>
      <c r="D831" s="1" t="s">
        <v>474</v>
      </c>
      <c r="E831" s="1" t="s">
        <v>475</v>
      </c>
      <c r="F831">
        <v>27</v>
      </c>
      <c r="G831" s="2">
        <v>44241</v>
      </c>
      <c r="H831" s="4">
        <v>400</v>
      </c>
      <c r="I831" s="5">
        <v>7142</v>
      </c>
    </row>
    <row r="832" spans="1:9" x14ac:dyDescent="0.45">
      <c r="A832" s="1" t="s">
        <v>382</v>
      </c>
      <c r="B832" s="1" t="s">
        <v>602</v>
      </c>
      <c r="C832" s="1" t="s">
        <v>11</v>
      </c>
      <c r="D832" s="1" t="s">
        <v>1095</v>
      </c>
      <c r="E832" s="1" t="s">
        <v>386</v>
      </c>
      <c r="F832">
        <v>96</v>
      </c>
      <c r="G832" s="2">
        <v>44241</v>
      </c>
      <c r="H832" s="4">
        <v>11405</v>
      </c>
      <c r="I832" s="5">
        <v>144464</v>
      </c>
    </row>
    <row r="833" spans="1:9" x14ac:dyDescent="0.45">
      <c r="A833" s="1" t="s">
        <v>455</v>
      </c>
      <c r="B833" s="1" t="s">
        <v>379</v>
      </c>
      <c r="C833" s="1" t="s">
        <v>11</v>
      </c>
      <c r="D833" s="1" t="s">
        <v>458</v>
      </c>
      <c r="E833" s="1" t="s">
        <v>457</v>
      </c>
      <c r="F833">
        <v>99</v>
      </c>
      <c r="G833" s="2">
        <v>44241</v>
      </c>
      <c r="H833" s="4">
        <v>31717</v>
      </c>
      <c r="I833" s="5">
        <v>333170</v>
      </c>
    </row>
    <row r="834" spans="1:9" x14ac:dyDescent="0.45">
      <c r="A834" s="1" t="s">
        <v>455</v>
      </c>
      <c r="B834" s="1" t="s">
        <v>1096</v>
      </c>
      <c r="C834" s="1" t="s">
        <v>11</v>
      </c>
      <c r="D834" s="1" t="s">
        <v>458</v>
      </c>
      <c r="E834" s="1" t="s">
        <v>457</v>
      </c>
      <c r="F834">
        <v>103</v>
      </c>
      <c r="G834" s="2">
        <v>44241</v>
      </c>
      <c r="H834" s="4">
        <v>25240</v>
      </c>
      <c r="I834" s="5">
        <v>497116</v>
      </c>
    </row>
    <row r="835" spans="1:9" x14ac:dyDescent="0.45">
      <c r="A835" s="1" t="s">
        <v>234</v>
      </c>
      <c r="B835" s="1" t="s">
        <v>379</v>
      </c>
      <c r="C835" s="1" t="s">
        <v>11</v>
      </c>
      <c r="D835" s="1" t="s">
        <v>471</v>
      </c>
      <c r="E835" s="1" t="s">
        <v>374</v>
      </c>
      <c r="F835">
        <v>101</v>
      </c>
      <c r="G835" s="2">
        <v>44241</v>
      </c>
      <c r="H835" s="4">
        <v>20793</v>
      </c>
      <c r="I835" s="5">
        <v>217863</v>
      </c>
    </row>
    <row r="836" spans="1:9" x14ac:dyDescent="0.45">
      <c r="A836" s="1" t="s">
        <v>382</v>
      </c>
      <c r="B836" s="1" t="s">
        <v>1097</v>
      </c>
      <c r="C836" s="1" t="s">
        <v>11</v>
      </c>
      <c r="D836" s="1" t="s">
        <v>1098</v>
      </c>
      <c r="E836" s="1" t="s">
        <v>1099</v>
      </c>
      <c r="F836">
        <v>305</v>
      </c>
      <c r="G836" s="2">
        <v>44241</v>
      </c>
      <c r="H836" s="4">
        <v>3085</v>
      </c>
      <c r="I836" s="5">
        <v>14119</v>
      </c>
    </row>
    <row r="837" spans="1:9" x14ac:dyDescent="0.45">
      <c r="A837" s="1" t="s">
        <v>537</v>
      </c>
      <c r="B837" s="1" t="s">
        <v>13</v>
      </c>
      <c r="C837" s="1" t="s">
        <v>14</v>
      </c>
      <c r="D837" s="1" t="s">
        <v>540</v>
      </c>
      <c r="E837" s="1" t="s">
        <v>541</v>
      </c>
      <c r="F837">
        <v>41</v>
      </c>
      <c r="G837" s="2">
        <v>44241</v>
      </c>
      <c r="H837" s="4">
        <v>19467</v>
      </c>
      <c r="I837" s="5">
        <v>130964</v>
      </c>
    </row>
    <row r="838" spans="1:9" x14ac:dyDescent="0.45">
      <c r="A838" s="1" t="s">
        <v>537</v>
      </c>
      <c r="B838" s="1" t="s">
        <v>85</v>
      </c>
      <c r="C838" s="1" t="s">
        <v>14</v>
      </c>
      <c r="D838" s="1" t="s">
        <v>540</v>
      </c>
      <c r="E838" s="1" t="s">
        <v>541</v>
      </c>
      <c r="F838">
        <v>78</v>
      </c>
      <c r="G838" s="2">
        <v>44241</v>
      </c>
      <c r="H838" s="4">
        <v>24289</v>
      </c>
      <c r="I838" s="5">
        <v>138120</v>
      </c>
    </row>
    <row r="839" spans="1:9" x14ac:dyDescent="0.45">
      <c r="A839" s="1" t="s">
        <v>217</v>
      </c>
      <c r="B839" s="1" t="s">
        <v>293</v>
      </c>
      <c r="C839" s="1" t="s">
        <v>11</v>
      </c>
      <c r="D839" s="1" t="s">
        <v>1100</v>
      </c>
      <c r="E839" s="1" t="s">
        <v>220</v>
      </c>
      <c r="F839">
        <v>31</v>
      </c>
      <c r="G839" s="2">
        <v>44241</v>
      </c>
      <c r="H839" s="4">
        <v>4323</v>
      </c>
      <c r="I839" s="5">
        <v>87120</v>
      </c>
    </row>
    <row r="840" spans="1:9" x14ac:dyDescent="0.45">
      <c r="A840" s="1" t="s">
        <v>382</v>
      </c>
      <c r="B840" s="1" t="s">
        <v>13</v>
      </c>
      <c r="C840" s="1" t="s">
        <v>14</v>
      </c>
      <c r="D840" s="1" t="s">
        <v>1101</v>
      </c>
      <c r="E840" s="1" t="s">
        <v>513</v>
      </c>
      <c r="F840">
        <v>55</v>
      </c>
      <c r="G840" s="2">
        <v>44241</v>
      </c>
      <c r="H840" s="4">
        <v>1542</v>
      </c>
      <c r="I840" s="5">
        <v>7606</v>
      </c>
    </row>
    <row r="841" spans="1:9" x14ac:dyDescent="0.45">
      <c r="A841" s="1" t="s">
        <v>94</v>
      </c>
      <c r="B841" s="1" t="s">
        <v>392</v>
      </c>
      <c r="C841" s="1" t="s">
        <v>11</v>
      </c>
      <c r="D841" s="1" t="s">
        <v>1102</v>
      </c>
      <c r="E841" s="1" t="s">
        <v>394</v>
      </c>
      <c r="F841">
        <v>247</v>
      </c>
      <c r="G841" s="2">
        <v>44241</v>
      </c>
      <c r="H841" s="4">
        <v>1107</v>
      </c>
      <c r="I841" s="5">
        <v>13745</v>
      </c>
    </row>
    <row r="842" spans="1:9" x14ac:dyDescent="0.45">
      <c r="A842" s="1" t="s">
        <v>98</v>
      </c>
      <c r="B842" s="1" t="s">
        <v>1103</v>
      </c>
      <c r="C842" s="1" t="s">
        <v>120</v>
      </c>
      <c r="D842" s="1" t="s">
        <v>1104</v>
      </c>
      <c r="E842" s="1" t="s">
        <v>545</v>
      </c>
      <c r="F842">
        <v>724</v>
      </c>
      <c r="G842" s="2">
        <v>44241</v>
      </c>
      <c r="H842" s="4">
        <v>262252</v>
      </c>
      <c r="I842" s="5">
        <v>442936</v>
      </c>
    </row>
    <row r="843" spans="1:9" x14ac:dyDescent="0.45">
      <c r="A843" s="1" t="s">
        <v>234</v>
      </c>
      <c r="B843" s="1" t="s">
        <v>1105</v>
      </c>
      <c r="C843" s="1" t="s">
        <v>11</v>
      </c>
      <c r="D843" s="1" t="s">
        <v>1106</v>
      </c>
      <c r="E843" s="1" t="s">
        <v>1068</v>
      </c>
      <c r="F843">
        <v>199</v>
      </c>
      <c r="G843" s="2">
        <v>44241</v>
      </c>
      <c r="H843" s="4">
        <v>13747</v>
      </c>
      <c r="I843" s="5">
        <v>105622</v>
      </c>
    </row>
    <row r="844" spans="1:9" x14ac:dyDescent="0.45">
      <c r="A844" s="1" t="s">
        <v>98</v>
      </c>
      <c r="B844" s="1" t="s">
        <v>284</v>
      </c>
      <c r="C844" s="1" t="s">
        <v>14</v>
      </c>
      <c r="D844" s="1" t="s">
        <v>1107</v>
      </c>
      <c r="E844" s="1" t="s">
        <v>549</v>
      </c>
      <c r="F844">
        <v>68</v>
      </c>
      <c r="G844" s="2">
        <v>44241</v>
      </c>
      <c r="H844" s="4">
        <v>7129</v>
      </c>
      <c r="I844" s="5">
        <v>117123</v>
      </c>
    </row>
    <row r="845" spans="1:9" x14ac:dyDescent="0.45">
      <c r="A845" s="1" t="s">
        <v>98</v>
      </c>
      <c r="B845" s="1" t="s">
        <v>264</v>
      </c>
      <c r="C845" s="1" t="s">
        <v>11</v>
      </c>
      <c r="D845" s="1" t="s">
        <v>1107</v>
      </c>
      <c r="E845" s="1" t="s">
        <v>549</v>
      </c>
      <c r="F845">
        <v>112</v>
      </c>
      <c r="G845" s="2">
        <v>44241</v>
      </c>
      <c r="H845" s="4">
        <v>50481</v>
      </c>
      <c r="I845" s="5">
        <v>635946</v>
      </c>
    </row>
    <row r="846" spans="1:9" x14ac:dyDescent="0.45">
      <c r="A846" s="1" t="s">
        <v>382</v>
      </c>
      <c r="B846" s="1" t="s">
        <v>284</v>
      </c>
      <c r="C846" s="1" t="s">
        <v>14</v>
      </c>
      <c r="D846" s="1" t="s">
        <v>518</v>
      </c>
      <c r="E846" s="1" t="s">
        <v>515</v>
      </c>
      <c r="F846">
        <v>35</v>
      </c>
      <c r="G846" s="2">
        <v>44241</v>
      </c>
      <c r="H846" s="4">
        <v>4808</v>
      </c>
      <c r="I846" s="5">
        <v>79536</v>
      </c>
    </row>
    <row r="847" spans="1:9" x14ac:dyDescent="0.45">
      <c r="A847" s="1" t="s">
        <v>98</v>
      </c>
      <c r="B847" s="1" t="s">
        <v>806</v>
      </c>
      <c r="C847" s="1" t="s">
        <v>19</v>
      </c>
      <c r="D847" s="1" t="s">
        <v>1108</v>
      </c>
      <c r="E847" s="1" t="s">
        <v>545</v>
      </c>
      <c r="F847">
        <v>15</v>
      </c>
      <c r="G847" s="2">
        <v>44241</v>
      </c>
      <c r="H847" s="4">
        <v>4981</v>
      </c>
      <c r="I847" s="5">
        <v>64584</v>
      </c>
    </row>
    <row r="848" spans="1:9" x14ac:dyDescent="0.45">
      <c r="A848" s="1" t="s">
        <v>217</v>
      </c>
      <c r="B848" s="1" t="s">
        <v>372</v>
      </c>
      <c r="C848" s="1" t="s">
        <v>11</v>
      </c>
      <c r="D848" s="1" t="s">
        <v>448</v>
      </c>
      <c r="E848" s="1" t="s">
        <v>446</v>
      </c>
      <c r="F848">
        <v>45</v>
      </c>
      <c r="G848" s="2">
        <v>44241</v>
      </c>
      <c r="H848" s="4">
        <v>5222</v>
      </c>
      <c r="I848" s="5">
        <v>75553</v>
      </c>
    </row>
    <row r="849" spans="1:9" x14ac:dyDescent="0.45">
      <c r="A849" s="1" t="s">
        <v>217</v>
      </c>
      <c r="B849" s="1" t="s">
        <v>372</v>
      </c>
      <c r="C849" s="1" t="s">
        <v>11</v>
      </c>
      <c r="D849" s="1" t="s">
        <v>452</v>
      </c>
      <c r="E849" s="1" t="s">
        <v>442</v>
      </c>
      <c r="F849">
        <v>98</v>
      </c>
      <c r="G849" s="2">
        <v>44241</v>
      </c>
      <c r="H849" s="4">
        <v>7239</v>
      </c>
      <c r="I849" s="5">
        <v>102491</v>
      </c>
    </row>
    <row r="850" spans="1:9" x14ac:dyDescent="0.45">
      <c r="A850" s="1" t="s">
        <v>15</v>
      </c>
      <c r="B850" s="1" t="s">
        <v>232</v>
      </c>
      <c r="C850" s="1" t="s">
        <v>11</v>
      </c>
      <c r="D850" s="1" t="s">
        <v>1109</v>
      </c>
      <c r="E850" s="1" t="s">
        <v>532</v>
      </c>
      <c r="F850">
        <v>28</v>
      </c>
      <c r="G850" s="2">
        <v>44241</v>
      </c>
      <c r="H850" s="4">
        <v>2486</v>
      </c>
      <c r="I850" s="5">
        <v>80476</v>
      </c>
    </row>
    <row r="851" spans="1:9" x14ac:dyDescent="0.45">
      <c r="A851" s="1" t="s">
        <v>98</v>
      </c>
      <c r="B851" s="1" t="s">
        <v>27</v>
      </c>
      <c r="C851" s="1" t="s">
        <v>11</v>
      </c>
      <c r="D851" s="1" t="s">
        <v>1110</v>
      </c>
      <c r="E851" s="1" t="s">
        <v>402</v>
      </c>
      <c r="F851">
        <v>110</v>
      </c>
      <c r="G851" s="2">
        <v>44241</v>
      </c>
      <c r="H851" s="4">
        <v>55246</v>
      </c>
      <c r="I851" s="5">
        <v>135119</v>
      </c>
    </row>
    <row r="852" spans="1:9" x14ac:dyDescent="0.45">
      <c r="A852" s="1" t="s">
        <v>98</v>
      </c>
      <c r="B852" s="1" t="s">
        <v>405</v>
      </c>
      <c r="C852" s="1" t="s">
        <v>14</v>
      </c>
      <c r="D852" s="1" t="s">
        <v>406</v>
      </c>
      <c r="E852" s="1" t="s">
        <v>402</v>
      </c>
      <c r="F852">
        <v>20</v>
      </c>
      <c r="G852" s="2">
        <v>44241</v>
      </c>
      <c r="H852" s="4">
        <v>3404</v>
      </c>
      <c r="I852" s="5">
        <v>104699</v>
      </c>
    </row>
    <row r="853" spans="1:9" x14ac:dyDescent="0.45">
      <c r="A853" s="1" t="s">
        <v>98</v>
      </c>
      <c r="B853" s="1" t="s">
        <v>881</v>
      </c>
      <c r="C853" s="1" t="s">
        <v>19</v>
      </c>
      <c r="D853" s="1" t="s">
        <v>407</v>
      </c>
      <c r="E853" s="1" t="s">
        <v>402</v>
      </c>
      <c r="G853" s="2"/>
      <c r="H853" s="4">
        <v>1319</v>
      </c>
      <c r="I853" s="5">
        <v>29571</v>
      </c>
    </row>
    <row r="854" spans="1:9" x14ac:dyDescent="0.45">
      <c r="A854" s="1" t="s">
        <v>98</v>
      </c>
      <c r="B854" s="1" t="s">
        <v>27</v>
      </c>
      <c r="C854" s="1" t="s">
        <v>11</v>
      </c>
      <c r="D854" s="1" t="s">
        <v>1111</v>
      </c>
      <c r="E854" s="1" t="s">
        <v>402</v>
      </c>
      <c r="F854">
        <v>120</v>
      </c>
      <c r="G854" s="2">
        <v>44241</v>
      </c>
      <c r="H854" s="4">
        <v>55246</v>
      </c>
      <c r="I854" s="5">
        <v>135119</v>
      </c>
    </row>
    <row r="855" spans="1:9" x14ac:dyDescent="0.45">
      <c r="A855" s="1" t="s">
        <v>455</v>
      </c>
      <c r="B855" s="1" t="s">
        <v>167</v>
      </c>
      <c r="C855" s="1" t="s">
        <v>19</v>
      </c>
      <c r="D855" s="1" t="s">
        <v>460</v>
      </c>
      <c r="E855" s="1" t="s">
        <v>457</v>
      </c>
      <c r="F855">
        <v>30</v>
      </c>
      <c r="G855" s="2">
        <v>44241</v>
      </c>
      <c r="H855" s="4">
        <v>9569</v>
      </c>
      <c r="I855" s="5">
        <v>61226</v>
      </c>
    </row>
    <row r="856" spans="1:9" x14ac:dyDescent="0.45">
      <c r="A856" s="1" t="s">
        <v>98</v>
      </c>
      <c r="B856" s="1" t="s">
        <v>675</v>
      </c>
      <c r="C856" s="1" t="s">
        <v>19</v>
      </c>
      <c r="D856" s="1" t="s">
        <v>1112</v>
      </c>
      <c r="E856" s="1" t="s">
        <v>402</v>
      </c>
      <c r="F856">
        <v>20</v>
      </c>
      <c r="G856" s="2">
        <v>44241</v>
      </c>
      <c r="H856" s="4">
        <v>32251</v>
      </c>
      <c r="I856" s="5">
        <v>230084</v>
      </c>
    </row>
    <row r="857" spans="1:9" x14ac:dyDescent="0.45">
      <c r="A857" s="1" t="s">
        <v>98</v>
      </c>
      <c r="B857" s="1" t="s">
        <v>1113</v>
      </c>
      <c r="C857" s="1" t="s">
        <v>120</v>
      </c>
      <c r="D857" s="1" t="s">
        <v>1114</v>
      </c>
      <c r="E857" s="1" t="s">
        <v>402</v>
      </c>
      <c r="F857">
        <v>145</v>
      </c>
      <c r="G857" s="2">
        <v>44241</v>
      </c>
      <c r="H857" s="4">
        <v>19041</v>
      </c>
      <c r="I857" s="5">
        <v>231014</v>
      </c>
    </row>
    <row r="858" spans="1:9" x14ac:dyDescent="0.45">
      <c r="A858" s="1" t="s">
        <v>234</v>
      </c>
      <c r="B858" s="1" t="s">
        <v>100</v>
      </c>
      <c r="C858" s="1" t="s">
        <v>14</v>
      </c>
      <c r="D858" s="1" t="s">
        <v>1115</v>
      </c>
      <c r="E858" s="1" t="s">
        <v>374</v>
      </c>
      <c r="F858">
        <v>79</v>
      </c>
      <c r="G858" s="2">
        <v>44241</v>
      </c>
      <c r="H858" s="4">
        <v>5754</v>
      </c>
      <c r="I858" s="5">
        <v>11231</v>
      </c>
    </row>
    <row r="859" spans="1:9" x14ac:dyDescent="0.45">
      <c r="A859" s="1" t="s">
        <v>65</v>
      </c>
      <c r="B859" s="1" t="s">
        <v>829</v>
      </c>
      <c r="C859" s="1" t="s">
        <v>19</v>
      </c>
      <c r="D859" s="1" t="s">
        <v>1116</v>
      </c>
      <c r="E859" s="1" t="s">
        <v>422</v>
      </c>
      <c r="G859" s="2"/>
      <c r="H859" s="4">
        <v>3528</v>
      </c>
      <c r="I859" s="5">
        <v>43968</v>
      </c>
    </row>
    <row r="860" spans="1:9" x14ac:dyDescent="0.45">
      <c r="A860" s="1" t="s">
        <v>65</v>
      </c>
      <c r="B860" s="1" t="s">
        <v>101</v>
      </c>
      <c r="C860" s="1" t="s">
        <v>14</v>
      </c>
      <c r="D860" s="1" t="s">
        <v>429</v>
      </c>
      <c r="E860" s="1" t="s">
        <v>422</v>
      </c>
      <c r="F860">
        <v>27</v>
      </c>
      <c r="G860" s="2">
        <v>44241</v>
      </c>
      <c r="H860" s="4">
        <v>23616</v>
      </c>
      <c r="I860" s="5">
        <v>305255</v>
      </c>
    </row>
    <row r="861" spans="1:9" x14ac:dyDescent="0.45">
      <c r="A861" s="1" t="s">
        <v>65</v>
      </c>
      <c r="B861" s="1" t="s">
        <v>78</v>
      </c>
      <c r="C861" s="1" t="s">
        <v>19</v>
      </c>
      <c r="D861" s="1" t="s">
        <v>429</v>
      </c>
      <c r="E861" s="1" t="s">
        <v>422</v>
      </c>
      <c r="F861">
        <v>47</v>
      </c>
      <c r="G861" s="2">
        <v>44241</v>
      </c>
      <c r="H861" s="4">
        <v>10808</v>
      </c>
      <c r="I861" s="5">
        <v>244787</v>
      </c>
    </row>
    <row r="862" spans="1:9" x14ac:dyDescent="0.45">
      <c r="A862" s="1" t="s">
        <v>65</v>
      </c>
      <c r="B862" s="1" t="s">
        <v>240</v>
      </c>
      <c r="C862" s="1" t="s">
        <v>19</v>
      </c>
      <c r="D862" s="1" t="s">
        <v>431</v>
      </c>
      <c r="E862" s="1" t="s">
        <v>422</v>
      </c>
      <c r="F862">
        <v>19</v>
      </c>
      <c r="G862" s="2">
        <v>44241</v>
      </c>
      <c r="H862" s="4">
        <v>12379</v>
      </c>
      <c r="I862" s="5">
        <v>152208</v>
      </c>
    </row>
    <row r="863" spans="1:9" x14ac:dyDescent="0.45">
      <c r="A863" s="1" t="s">
        <v>65</v>
      </c>
      <c r="B863" s="1" t="s">
        <v>1117</v>
      </c>
      <c r="C863" s="1" t="s">
        <v>11</v>
      </c>
      <c r="D863" s="1" t="s">
        <v>431</v>
      </c>
      <c r="E863" s="1" t="s">
        <v>422</v>
      </c>
      <c r="F863">
        <v>67</v>
      </c>
      <c r="G863" s="2">
        <v>44241</v>
      </c>
      <c r="H863" s="4">
        <v>69344</v>
      </c>
      <c r="I863" s="5">
        <v>880424</v>
      </c>
    </row>
    <row r="864" spans="1:9" x14ac:dyDescent="0.45">
      <c r="A864" s="1" t="s">
        <v>455</v>
      </c>
      <c r="B864" s="1" t="s">
        <v>176</v>
      </c>
      <c r="C864" s="1" t="s">
        <v>19</v>
      </c>
      <c r="D864" s="1" t="s">
        <v>1118</v>
      </c>
      <c r="E864" s="1" t="s">
        <v>509</v>
      </c>
      <c r="F864">
        <v>24</v>
      </c>
      <c r="G864" s="2">
        <v>44241</v>
      </c>
      <c r="H864" s="4">
        <v>1648</v>
      </c>
      <c r="I864" s="5">
        <v>11737</v>
      </c>
    </row>
    <row r="865" spans="1:9" x14ac:dyDescent="0.45">
      <c r="A865" s="1" t="s">
        <v>129</v>
      </c>
      <c r="B865" s="1" t="s">
        <v>478</v>
      </c>
      <c r="C865" s="1" t="s">
        <v>131</v>
      </c>
      <c r="D865" s="1" t="s">
        <v>476</v>
      </c>
      <c r="E865" s="1" t="s">
        <v>477</v>
      </c>
      <c r="F865">
        <v>127</v>
      </c>
      <c r="G865" s="2">
        <v>44241</v>
      </c>
      <c r="H865" s="4">
        <v>5915</v>
      </c>
      <c r="I865" s="5">
        <v>36090</v>
      </c>
    </row>
    <row r="866" spans="1:9" x14ac:dyDescent="0.45">
      <c r="A866" s="1" t="s">
        <v>129</v>
      </c>
      <c r="B866" s="1" t="s">
        <v>109</v>
      </c>
      <c r="C866" s="1" t="s">
        <v>14</v>
      </c>
      <c r="D866" s="1" t="s">
        <v>476</v>
      </c>
      <c r="E866" s="1" t="s">
        <v>477</v>
      </c>
      <c r="F866">
        <v>69</v>
      </c>
      <c r="G866" s="2">
        <v>44241</v>
      </c>
      <c r="H866" s="4">
        <v>1659</v>
      </c>
      <c r="I866" s="5">
        <v>5928</v>
      </c>
    </row>
    <row r="867" spans="1:9" x14ac:dyDescent="0.45">
      <c r="A867" s="1" t="s">
        <v>15</v>
      </c>
      <c r="B867" s="1" t="s">
        <v>530</v>
      </c>
      <c r="C867" s="1" t="s">
        <v>19</v>
      </c>
      <c r="D867" s="1" t="s">
        <v>531</v>
      </c>
      <c r="E867" s="1" t="s">
        <v>532</v>
      </c>
      <c r="F867">
        <v>18</v>
      </c>
      <c r="G867" s="2">
        <v>44241</v>
      </c>
      <c r="H867" s="4">
        <v>5626</v>
      </c>
      <c r="I867" s="5">
        <v>35557</v>
      </c>
    </row>
    <row r="868" spans="1:9" x14ac:dyDescent="0.45">
      <c r="A868" s="1" t="s">
        <v>15</v>
      </c>
      <c r="B868" s="1" t="s">
        <v>18</v>
      </c>
      <c r="C868" s="1" t="s">
        <v>19</v>
      </c>
      <c r="D868" s="1" t="s">
        <v>531</v>
      </c>
      <c r="E868" s="1" t="s">
        <v>532</v>
      </c>
      <c r="G868" s="2"/>
      <c r="H868" s="4">
        <v>1457</v>
      </c>
      <c r="I868" s="5">
        <v>19964</v>
      </c>
    </row>
    <row r="869" spans="1:9" x14ac:dyDescent="0.45">
      <c r="A869" s="1" t="s">
        <v>65</v>
      </c>
      <c r="B869" s="1" t="s">
        <v>829</v>
      </c>
      <c r="C869" s="1" t="s">
        <v>19</v>
      </c>
      <c r="D869" s="1" t="s">
        <v>1119</v>
      </c>
      <c r="E869" s="1" t="s">
        <v>422</v>
      </c>
      <c r="G869" s="2"/>
      <c r="H869" s="4">
        <v>3528</v>
      </c>
      <c r="I869" s="5">
        <v>43968</v>
      </c>
    </row>
    <row r="870" spans="1:9" x14ac:dyDescent="0.45">
      <c r="A870" s="1" t="s">
        <v>98</v>
      </c>
      <c r="B870" s="1" t="s">
        <v>146</v>
      </c>
      <c r="C870" s="1" t="s">
        <v>19</v>
      </c>
      <c r="D870" s="1" t="s">
        <v>555</v>
      </c>
      <c r="E870" s="1" t="s">
        <v>545</v>
      </c>
      <c r="G870" s="2"/>
      <c r="H870" s="4">
        <v>5641</v>
      </c>
      <c r="I870" s="5">
        <v>153798</v>
      </c>
    </row>
    <row r="871" spans="1:9" x14ac:dyDescent="0.45">
      <c r="A871" s="1" t="s">
        <v>217</v>
      </c>
      <c r="B871" s="1" t="s">
        <v>211</v>
      </c>
      <c r="C871" s="1" t="s">
        <v>131</v>
      </c>
      <c r="D871" s="1" t="s">
        <v>1120</v>
      </c>
      <c r="E871" s="1" t="s">
        <v>442</v>
      </c>
      <c r="F871">
        <v>618</v>
      </c>
      <c r="G871" s="2">
        <v>44241</v>
      </c>
      <c r="H871" s="4">
        <v>81364</v>
      </c>
      <c r="I871" s="5">
        <v>166265</v>
      </c>
    </row>
    <row r="872" spans="1:9" x14ac:dyDescent="0.45">
      <c r="A872" s="1" t="s">
        <v>382</v>
      </c>
      <c r="B872" s="1" t="s">
        <v>211</v>
      </c>
      <c r="C872" s="1" t="s">
        <v>131</v>
      </c>
      <c r="D872" s="1" t="s">
        <v>514</v>
      </c>
      <c r="E872" s="1" t="s">
        <v>515</v>
      </c>
      <c r="F872">
        <v>270</v>
      </c>
      <c r="G872" s="2">
        <v>44241</v>
      </c>
      <c r="H872" s="4">
        <v>29865</v>
      </c>
      <c r="I872" s="5">
        <v>68478</v>
      </c>
    </row>
    <row r="873" spans="1:9" x14ac:dyDescent="0.45">
      <c r="A873" s="1" t="s">
        <v>382</v>
      </c>
      <c r="B873" s="1" t="s">
        <v>85</v>
      </c>
      <c r="C873" s="1" t="s">
        <v>14</v>
      </c>
      <c r="D873" s="1" t="s">
        <v>514</v>
      </c>
      <c r="E873" s="1" t="s">
        <v>515</v>
      </c>
      <c r="F873">
        <v>78</v>
      </c>
      <c r="G873" s="2">
        <v>44241</v>
      </c>
      <c r="H873" s="4">
        <v>1999</v>
      </c>
      <c r="I873" s="5">
        <v>8489</v>
      </c>
    </row>
    <row r="874" spans="1:9" x14ac:dyDescent="0.45">
      <c r="A874" s="1" t="s">
        <v>455</v>
      </c>
      <c r="B874" s="1" t="s">
        <v>1121</v>
      </c>
      <c r="C874" s="1" t="s">
        <v>11</v>
      </c>
      <c r="D874" s="1" t="s">
        <v>1122</v>
      </c>
      <c r="E874" s="1" t="s">
        <v>457</v>
      </c>
      <c r="F874">
        <v>46</v>
      </c>
      <c r="G874" s="2">
        <v>44241</v>
      </c>
      <c r="H874" s="4">
        <v>22917</v>
      </c>
      <c r="I874" s="5">
        <v>715584</v>
      </c>
    </row>
    <row r="875" spans="1:9" x14ac:dyDescent="0.45">
      <c r="A875" s="1" t="s">
        <v>455</v>
      </c>
      <c r="B875" s="1" t="s">
        <v>1064</v>
      </c>
      <c r="C875" s="1" t="s">
        <v>11</v>
      </c>
      <c r="D875" s="1" t="s">
        <v>1122</v>
      </c>
      <c r="E875" s="1" t="s">
        <v>457</v>
      </c>
      <c r="F875">
        <v>46</v>
      </c>
      <c r="G875" s="2">
        <v>44241</v>
      </c>
      <c r="H875" s="4">
        <v>19061</v>
      </c>
      <c r="I875" s="5">
        <v>346230</v>
      </c>
    </row>
    <row r="876" spans="1:9" x14ac:dyDescent="0.45">
      <c r="A876" s="1" t="s">
        <v>440</v>
      </c>
      <c r="B876" s="1" t="s">
        <v>313</v>
      </c>
      <c r="C876" s="1" t="s">
        <v>14</v>
      </c>
      <c r="D876" s="1" t="s">
        <v>451</v>
      </c>
      <c r="E876" s="1" t="s">
        <v>446</v>
      </c>
      <c r="F876">
        <v>42</v>
      </c>
      <c r="G876" s="2">
        <v>44241</v>
      </c>
      <c r="H876" s="4">
        <v>1321</v>
      </c>
      <c r="I876" s="5">
        <v>27193</v>
      </c>
    </row>
    <row r="877" spans="1:9" x14ac:dyDescent="0.45">
      <c r="A877" s="1" t="s">
        <v>440</v>
      </c>
      <c r="B877" s="1" t="s">
        <v>1123</v>
      </c>
      <c r="C877" s="1" t="s">
        <v>14</v>
      </c>
      <c r="D877" s="1" t="s">
        <v>1124</v>
      </c>
      <c r="E877" s="1" t="s">
        <v>442</v>
      </c>
      <c r="F877">
        <v>309</v>
      </c>
      <c r="G877" s="2">
        <v>44241</v>
      </c>
      <c r="H877" s="4">
        <v>1446</v>
      </c>
      <c r="I877" s="5">
        <v>4120</v>
      </c>
    </row>
    <row r="878" spans="1:9" x14ac:dyDescent="0.45">
      <c r="A878" s="1" t="s">
        <v>382</v>
      </c>
      <c r="B878" s="1" t="s">
        <v>104</v>
      </c>
      <c r="C878" s="1" t="s">
        <v>63</v>
      </c>
      <c r="D878" s="1" t="s">
        <v>1125</v>
      </c>
      <c r="E878" s="1" t="s">
        <v>552</v>
      </c>
      <c r="G878" s="2"/>
      <c r="H878" s="4">
        <v>5938</v>
      </c>
      <c r="I878" s="5">
        <v>13305</v>
      </c>
    </row>
    <row r="879" spans="1:9" x14ac:dyDescent="0.45">
      <c r="A879" s="1" t="s">
        <v>234</v>
      </c>
      <c r="B879" s="1" t="s">
        <v>104</v>
      </c>
      <c r="C879" s="1" t="s">
        <v>63</v>
      </c>
      <c r="D879" s="1" t="s">
        <v>470</v>
      </c>
      <c r="E879" s="1" t="s">
        <v>374</v>
      </c>
      <c r="F879">
        <v>62</v>
      </c>
      <c r="G879" s="2">
        <v>44241</v>
      </c>
      <c r="H879" s="4">
        <v>8341</v>
      </c>
      <c r="I879" s="5">
        <v>18824</v>
      </c>
    </row>
    <row r="880" spans="1:9" x14ac:dyDescent="0.45">
      <c r="A880" s="1" t="s">
        <v>382</v>
      </c>
      <c r="B880" s="1" t="s">
        <v>104</v>
      </c>
      <c r="C880" s="1" t="s">
        <v>63</v>
      </c>
      <c r="D880" s="1" t="s">
        <v>516</v>
      </c>
      <c r="E880" s="1" t="s">
        <v>515</v>
      </c>
      <c r="F880">
        <v>37</v>
      </c>
      <c r="G880" s="2">
        <v>44241</v>
      </c>
      <c r="H880" s="4">
        <v>5993</v>
      </c>
      <c r="I880" s="5">
        <v>13836</v>
      </c>
    </row>
    <row r="881" spans="1:9" x14ac:dyDescent="0.45">
      <c r="A881" s="1" t="s">
        <v>455</v>
      </c>
      <c r="B881" s="1" t="s">
        <v>218</v>
      </c>
      <c r="C881" s="1" t="s">
        <v>14</v>
      </c>
      <c r="D881" s="1" t="s">
        <v>459</v>
      </c>
      <c r="E881" s="1" t="s">
        <v>457</v>
      </c>
      <c r="F881">
        <v>226</v>
      </c>
      <c r="G881" s="2">
        <v>44241</v>
      </c>
      <c r="H881" s="4">
        <v>99295</v>
      </c>
      <c r="I881" s="5">
        <v>161914</v>
      </c>
    </row>
    <row r="882" spans="1:9" x14ac:dyDescent="0.45">
      <c r="A882" s="1" t="s">
        <v>382</v>
      </c>
      <c r="B882" s="1" t="s">
        <v>104</v>
      </c>
      <c r="C882" s="1" t="s">
        <v>63</v>
      </c>
      <c r="D882" s="1" t="s">
        <v>529</v>
      </c>
      <c r="E882" s="1" t="s">
        <v>513</v>
      </c>
      <c r="F882">
        <v>19</v>
      </c>
      <c r="G882" s="2">
        <v>44241</v>
      </c>
      <c r="H882" s="4">
        <v>4478</v>
      </c>
      <c r="I882" s="5">
        <v>10104</v>
      </c>
    </row>
    <row r="883" spans="1:9" x14ac:dyDescent="0.45">
      <c r="A883" s="1" t="s">
        <v>382</v>
      </c>
      <c r="B883" s="1" t="s">
        <v>56</v>
      </c>
      <c r="C883" s="1" t="s">
        <v>14</v>
      </c>
      <c r="D883" s="1" t="s">
        <v>517</v>
      </c>
      <c r="E883" s="1" t="s">
        <v>511</v>
      </c>
      <c r="F883">
        <v>846</v>
      </c>
      <c r="G883" s="2">
        <v>44241</v>
      </c>
      <c r="H883" s="4">
        <v>11052</v>
      </c>
      <c r="I883" s="5">
        <v>22015</v>
      </c>
    </row>
    <row r="884" spans="1:9" x14ac:dyDescent="0.45">
      <c r="A884" s="1" t="s">
        <v>110</v>
      </c>
      <c r="B884" s="1" t="s">
        <v>43</v>
      </c>
      <c r="C884" s="1" t="s">
        <v>11</v>
      </c>
      <c r="D884" s="1" t="s">
        <v>464</v>
      </c>
      <c r="E884" s="1" t="s">
        <v>465</v>
      </c>
      <c r="F884">
        <v>47</v>
      </c>
      <c r="G884" s="2">
        <v>44241</v>
      </c>
      <c r="H884" s="4">
        <v>107</v>
      </c>
      <c r="I884" s="5">
        <v>510</v>
      </c>
    </row>
    <row r="885" spans="1:9" x14ac:dyDescent="0.45">
      <c r="A885" s="1" t="s">
        <v>20</v>
      </c>
      <c r="B885" s="1" t="s">
        <v>690</v>
      </c>
      <c r="C885" s="1" t="s">
        <v>120</v>
      </c>
      <c r="D885" s="1" t="s">
        <v>1126</v>
      </c>
      <c r="E885" s="1" t="s">
        <v>480</v>
      </c>
      <c r="F885">
        <v>20</v>
      </c>
      <c r="G885" s="2">
        <v>44241</v>
      </c>
      <c r="H885" s="4">
        <v>1118</v>
      </c>
      <c r="I885" s="5">
        <v>36484</v>
      </c>
    </row>
    <row r="886" spans="1:9" x14ac:dyDescent="0.45">
      <c r="A886" s="1" t="s">
        <v>382</v>
      </c>
      <c r="B886" s="1" t="s">
        <v>602</v>
      </c>
      <c r="C886" s="1" t="s">
        <v>11</v>
      </c>
      <c r="D886" s="1" t="s">
        <v>525</v>
      </c>
      <c r="E886" s="1" t="s">
        <v>524</v>
      </c>
      <c r="F886">
        <v>171</v>
      </c>
      <c r="G886" s="2">
        <v>44241</v>
      </c>
      <c r="H886" s="4">
        <v>7727</v>
      </c>
      <c r="I886" s="5">
        <v>89052</v>
      </c>
    </row>
    <row r="887" spans="1:9" x14ac:dyDescent="0.45">
      <c r="A887" s="1" t="s">
        <v>98</v>
      </c>
      <c r="B887" s="1" t="s">
        <v>267</v>
      </c>
      <c r="C887" s="1" t="s">
        <v>11</v>
      </c>
      <c r="D887" s="1" t="s">
        <v>554</v>
      </c>
      <c r="E887" s="1" t="s">
        <v>549</v>
      </c>
      <c r="F887">
        <v>85</v>
      </c>
      <c r="G887" s="2">
        <v>44241</v>
      </c>
      <c r="H887" s="4">
        <v>23547</v>
      </c>
      <c r="I887" s="5">
        <v>509402</v>
      </c>
    </row>
    <row r="888" spans="1:9" x14ac:dyDescent="0.45">
      <c r="A888" s="1" t="s">
        <v>382</v>
      </c>
      <c r="B888" s="1" t="s">
        <v>267</v>
      </c>
      <c r="C888" s="1" t="s">
        <v>11</v>
      </c>
      <c r="D888" s="1" t="s">
        <v>1127</v>
      </c>
      <c r="E888" s="1" t="s">
        <v>515</v>
      </c>
      <c r="F888">
        <v>80</v>
      </c>
      <c r="G888" s="2">
        <v>44241</v>
      </c>
      <c r="H888" s="4">
        <v>15410</v>
      </c>
      <c r="I888" s="5">
        <v>358580</v>
      </c>
    </row>
    <row r="889" spans="1:9" x14ac:dyDescent="0.45">
      <c r="A889" s="1" t="s">
        <v>234</v>
      </c>
      <c r="B889" s="1" t="s">
        <v>601</v>
      </c>
      <c r="C889" s="1" t="s">
        <v>11</v>
      </c>
      <c r="D889" s="1" t="s">
        <v>1128</v>
      </c>
      <c r="E889" s="1" t="s">
        <v>374</v>
      </c>
      <c r="F889">
        <v>80</v>
      </c>
      <c r="G889" s="2">
        <v>44241</v>
      </c>
      <c r="H889" s="4">
        <v>6176</v>
      </c>
      <c r="I889" s="5">
        <v>25089</v>
      </c>
    </row>
    <row r="890" spans="1:9" x14ac:dyDescent="0.45">
      <c r="A890" s="1" t="s">
        <v>162</v>
      </c>
      <c r="B890" s="1" t="s">
        <v>1129</v>
      </c>
      <c r="C890" s="1" t="s">
        <v>11</v>
      </c>
      <c r="D890" s="1" t="s">
        <v>494</v>
      </c>
      <c r="E890" s="1" t="s">
        <v>495</v>
      </c>
      <c r="F890">
        <v>47</v>
      </c>
      <c r="G890" s="2">
        <v>44241</v>
      </c>
      <c r="H890" s="4">
        <v>3229</v>
      </c>
      <c r="I890" s="5">
        <v>180072</v>
      </c>
    </row>
    <row r="891" spans="1:9" x14ac:dyDescent="0.45">
      <c r="A891" s="1" t="s">
        <v>301</v>
      </c>
      <c r="B891" s="1" t="s">
        <v>490</v>
      </c>
      <c r="C891" s="1" t="s">
        <v>14</v>
      </c>
      <c r="D891" s="1" t="s">
        <v>1130</v>
      </c>
      <c r="E891" s="1" t="s">
        <v>492</v>
      </c>
      <c r="F891">
        <v>94</v>
      </c>
      <c r="G891" s="2">
        <v>44241</v>
      </c>
      <c r="H891" s="4">
        <v>1514</v>
      </c>
      <c r="I891" s="5">
        <v>20523</v>
      </c>
    </row>
    <row r="892" spans="1:9" x14ac:dyDescent="0.45">
      <c r="A892" s="1" t="s">
        <v>162</v>
      </c>
      <c r="B892" s="1" t="s">
        <v>403</v>
      </c>
      <c r="C892" s="1" t="s">
        <v>19</v>
      </c>
      <c r="D892" s="1" t="s">
        <v>496</v>
      </c>
      <c r="E892" s="1" t="s">
        <v>497</v>
      </c>
      <c r="G892" s="2"/>
      <c r="H892" s="4">
        <v>2323</v>
      </c>
      <c r="I892" s="5">
        <v>33532</v>
      </c>
    </row>
    <row r="893" spans="1:9" x14ac:dyDescent="0.45">
      <c r="A893" s="1" t="s">
        <v>162</v>
      </c>
      <c r="B893" s="1" t="s">
        <v>18</v>
      </c>
      <c r="C893" s="1" t="s">
        <v>19</v>
      </c>
      <c r="D893" s="1" t="s">
        <v>496</v>
      </c>
      <c r="E893" s="1" t="s">
        <v>497</v>
      </c>
      <c r="G893" s="2"/>
      <c r="H893" s="4">
        <v>3105</v>
      </c>
      <c r="I893" s="5">
        <v>40907</v>
      </c>
    </row>
    <row r="894" spans="1:9" x14ac:dyDescent="0.45">
      <c r="A894" s="1" t="s">
        <v>162</v>
      </c>
      <c r="B894" s="1" t="s">
        <v>153</v>
      </c>
      <c r="C894" s="1" t="s">
        <v>19</v>
      </c>
      <c r="D894" s="1" t="s">
        <v>502</v>
      </c>
      <c r="E894" s="1" t="s">
        <v>495</v>
      </c>
      <c r="F894">
        <v>23</v>
      </c>
      <c r="G894" s="2">
        <v>44241</v>
      </c>
      <c r="H894" s="4">
        <v>5448</v>
      </c>
      <c r="I894" s="5">
        <v>21450</v>
      </c>
    </row>
    <row r="895" spans="1:9" x14ac:dyDescent="0.45">
      <c r="A895" s="1" t="s">
        <v>20</v>
      </c>
      <c r="B895" s="1" t="s">
        <v>85</v>
      </c>
      <c r="C895" s="1" t="s">
        <v>14</v>
      </c>
      <c r="D895" s="1" t="s">
        <v>479</v>
      </c>
      <c r="E895" s="1" t="s">
        <v>480</v>
      </c>
      <c r="F895">
        <v>121</v>
      </c>
      <c r="G895" s="2">
        <v>44241</v>
      </c>
      <c r="H895" s="4">
        <v>2896</v>
      </c>
      <c r="I895" s="5">
        <v>12661</v>
      </c>
    </row>
    <row r="896" spans="1:9" x14ac:dyDescent="0.45">
      <c r="A896" s="1" t="s">
        <v>382</v>
      </c>
      <c r="B896" s="1" t="s">
        <v>528</v>
      </c>
      <c r="C896" s="1" t="s">
        <v>14</v>
      </c>
      <c r="D896" s="1" t="s">
        <v>1131</v>
      </c>
      <c r="E896" s="1" t="s">
        <v>552</v>
      </c>
      <c r="F896">
        <v>2</v>
      </c>
      <c r="G896" s="2">
        <v>44241</v>
      </c>
      <c r="H896" s="4">
        <v>3670</v>
      </c>
      <c r="I896" s="5">
        <v>50514</v>
      </c>
    </row>
    <row r="897" spans="1:9" x14ac:dyDescent="0.45">
      <c r="A897" s="1" t="s">
        <v>29</v>
      </c>
      <c r="B897" s="1" t="s">
        <v>1132</v>
      </c>
      <c r="C897" s="1" t="s">
        <v>11</v>
      </c>
      <c r="D897" s="1" t="s">
        <v>1133</v>
      </c>
      <c r="E897" s="1" t="s">
        <v>549</v>
      </c>
      <c r="F897">
        <v>130</v>
      </c>
      <c r="G897" s="2">
        <v>44241</v>
      </c>
      <c r="H897" s="4">
        <v>44618</v>
      </c>
      <c r="I897" s="5">
        <v>386986</v>
      </c>
    </row>
    <row r="898" spans="1:9" x14ac:dyDescent="0.45">
      <c r="A898" s="1" t="s">
        <v>162</v>
      </c>
      <c r="B898" s="1" t="s">
        <v>18</v>
      </c>
      <c r="C898" s="1" t="s">
        <v>19</v>
      </c>
      <c r="D898" s="1" t="s">
        <v>1134</v>
      </c>
      <c r="E898" s="1" t="s">
        <v>497</v>
      </c>
      <c r="G898" s="2"/>
      <c r="H898" s="4">
        <v>3105</v>
      </c>
      <c r="I898" s="5">
        <v>40907</v>
      </c>
    </row>
    <row r="899" spans="1:9" x14ac:dyDescent="0.45">
      <c r="A899" s="1" t="s">
        <v>162</v>
      </c>
      <c r="B899" s="1" t="s">
        <v>344</v>
      </c>
      <c r="C899" s="1" t="s">
        <v>19</v>
      </c>
      <c r="D899" s="1" t="s">
        <v>503</v>
      </c>
      <c r="E899" s="1" t="s">
        <v>497</v>
      </c>
      <c r="F899">
        <v>32</v>
      </c>
      <c r="G899" s="2">
        <v>44241</v>
      </c>
      <c r="H899" s="4">
        <v>6864</v>
      </c>
      <c r="I899" s="5">
        <v>64015</v>
      </c>
    </row>
    <row r="900" spans="1:9" x14ac:dyDescent="0.45">
      <c r="A900" s="1" t="s">
        <v>162</v>
      </c>
      <c r="B900" s="1" t="s">
        <v>18</v>
      </c>
      <c r="C900" s="1" t="s">
        <v>19</v>
      </c>
      <c r="D900" s="1" t="s">
        <v>1135</v>
      </c>
      <c r="E900" s="1" t="s">
        <v>495</v>
      </c>
      <c r="G900" s="2"/>
      <c r="H900" s="4">
        <v>2116</v>
      </c>
      <c r="I900" s="5">
        <v>28262</v>
      </c>
    </row>
    <row r="901" spans="1:9" x14ac:dyDescent="0.45">
      <c r="A901" s="1" t="s">
        <v>382</v>
      </c>
      <c r="B901" s="1" t="s">
        <v>824</v>
      </c>
      <c r="C901" s="1" t="s">
        <v>11</v>
      </c>
      <c r="D901" s="1" t="s">
        <v>1136</v>
      </c>
      <c r="E901" s="1" t="s">
        <v>513</v>
      </c>
      <c r="F901">
        <v>80</v>
      </c>
      <c r="G901" s="2">
        <v>44241</v>
      </c>
      <c r="H901" s="4">
        <v>3818</v>
      </c>
      <c r="I901" s="5">
        <v>115507</v>
      </c>
    </row>
    <row r="902" spans="1:9" x14ac:dyDescent="0.45">
      <c r="A902" s="1" t="s">
        <v>382</v>
      </c>
      <c r="B902" s="1" t="s">
        <v>101</v>
      </c>
      <c r="C902" s="1" t="s">
        <v>14</v>
      </c>
      <c r="D902" s="1" t="s">
        <v>551</v>
      </c>
      <c r="E902" s="1" t="s">
        <v>552</v>
      </c>
      <c r="F902">
        <v>53</v>
      </c>
      <c r="G902" s="2">
        <v>44241</v>
      </c>
      <c r="H902" s="4">
        <v>6690</v>
      </c>
      <c r="I902" s="5">
        <v>85772</v>
      </c>
    </row>
    <row r="903" spans="1:9" x14ac:dyDescent="0.45">
      <c r="A903" s="1" t="s">
        <v>382</v>
      </c>
      <c r="B903" s="1" t="s">
        <v>101</v>
      </c>
      <c r="C903" s="1" t="s">
        <v>14</v>
      </c>
      <c r="D903" s="1" t="s">
        <v>1137</v>
      </c>
      <c r="E903" s="1" t="s">
        <v>511</v>
      </c>
      <c r="F903">
        <v>36</v>
      </c>
      <c r="G903" s="2">
        <v>44241</v>
      </c>
      <c r="H903" s="4">
        <v>10770</v>
      </c>
      <c r="I903" s="5">
        <v>139407</v>
      </c>
    </row>
    <row r="904" spans="1:9" x14ac:dyDescent="0.45">
      <c r="A904" s="1" t="s">
        <v>98</v>
      </c>
      <c r="B904" s="1" t="s">
        <v>43</v>
      </c>
      <c r="C904" s="1" t="s">
        <v>11</v>
      </c>
      <c r="D904" s="1" t="s">
        <v>544</v>
      </c>
      <c r="E904" s="1" t="s">
        <v>545</v>
      </c>
      <c r="F904">
        <v>79</v>
      </c>
      <c r="G904" s="2">
        <v>44241</v>
      </c>
      <c r="H904" s="4">
        <v>5136</v>
      </c>
      <c r="I904" s="5">
        <v>27547</v>
      </c>
    </row>
    <row r="905" spans="1:9" x14ac:dyDescent="0.45">
      <c r="A905" s="1" t="s">
        <v>537</v>
      </c>
      <c r="B905" s="1" t="s">
        <v>269</v>
      </c>
      <c r="C905" s="1" t="s">
        <v>14</v>
      </c>
      <c r="D905" s="1" t="s">
        <v>1138</v>
      </c>
      <c r="E905" s="1" t="s">
        <v>541</v>
      </c>
      <c r="G905" s="2"/>
      <c r="H905" s="4">
        <v>3695</v>
      </c>
      <c r="I905" s="5">
        <v>119655</v>
      </c>
    </row>
    <row r="906" spans="1:9" x14ac:dyDescent="0.45">
      <c r="A906" s="1" t="s">
        <v>537</v>
      </c>
      <c r="B906" s="1" t="s">
        <v>269</v>
      </c>
      <c r="C906" s="1" t="s">
        <v>14</v>
      </c>
      <c r="D906" s="1" t="s">
        <v>1139</v>
      </c>
      <c r="E906" s="1" t="s">
        <v>541</v>
      </c>
      <c r="F906">
        <v>13</v>
      </c>
      <c r="G906" s="2">
        <v>44241</v>
      </c>
      <c r="H906" s="4">
        <v>3695</v>
      </c>
      <c r="I906" s="5">
        <v>119655</v>
      </c>
    </row>
    <row r="907" spans="1:9" x14ac:dyDescent="0.45">
      <c r="A907" s="1" t="s">
        <v>98</v>
      </c>
      <c r="B907" s="1" t="s">
        <v>198</v>
      </c>
      <c r="C907" s="1" t="s">
        <v>19</v>
      </c>
      <c r="D907" s="1" t="s">
        <v>1140</v>
      </c>
      <c r="E907" s="1" t="s">
        <v>545</v>
      </c>
      <c r="G907" s="2"/>
      <c r="H907" s="4">
        <v>8834</v>
      </c>
      <c r="I907" s="5">
        <v>154907</v>
      </c>
    </row>
    <row r="908" spans="1:9" x14ac:dyDescent="0.45">
      <c r="A908" s="1" t="s">
        <v>98</v>
      </c>
      <c r="B908" s="1" t="s">
        <v>270</v>
      </c>
      <c r="C908" s="1" t="s">
        <v>14</v>
      </c>
      <c r="D908" s="1" t="s">
        <v>1141</v>
      </c>
      <c r="E908" s="1" t="s">
        <v>545</v>
      </c>
      <c r="F908">
        <v>28</v>
      </c>
      <c r="G908" s="2">
        <v>44241</v>
      </c>
      <c r="H908" s="4">
        <v>4206</v>
      </c>
      <c r="I908" s="5">
        <v>58106</v>
      </c>
    </row>
    <row r="909" spans="1:9" x14ac:dyDescent="0.45">
      <c r="A909" s="1" t="s">
        <v>98</v>
      </c>
      <c r="B909" s="1" t="s">
        <v>198</v>
      </c>
      <c r="C909" s="1" t="s">
        <v>19</v>
      </c>
      <c r="D909" s="1" t="s">
        <v>1142</v>
      </c>
      <c r="E909" s="1" t="s">
        <v>545</v>
      </c>
      <c r="G909" s="2"/>
      <c r="H909" s="4">
        <v>8834</v>
      </c>
      <c r="I909" s="5">
        <v>154907</v>
      </c>
    </row>
    <row r="910" spans="1:9" x14ac:dyDescent="0.45">
      <c r="A910" s="1" t="s">
        <v>98</v>
      </c>
      <c r="B910" s="1" t="s">
        <v>46</v>
      </c>
      <c r="C910" s="1" t="s">
        <v>11</v>
      </c>
      <c r="D910" s="1" t="s">
        <v>1143</v>
      </c>
      <c r="E910" s="1" t="s">
        <v>549</v>
      </c>
      <c r="F910">
        <v>26</v>
      </c>
      <c r="G910" s="2">
        <v>44241</v>
      </c>
      <c r="H910" s="4">
        <v>9583</v>
      </c>
      <c r="I910" s="5">
        <v>36909</v>
      </c>
    </row>
    <row r="911" spans="1:9" x14ac:dyDescent="0.45">
      <c r="A911" s="1" t="s">
        <v>98</v>
      </c>
      <c r="B911" s="1" t="s">
        <v>298</v>
      </c>
      <c r="C911" s="1" t="s">
        <v>14</v>
      </c>
      <c r="D911" s="1" t="s">
        <v>1143</v>
      </c>
      <c r="E911" s="1" t="s">
        <v>549</v>
      </c>
      <c r="F911">
        <v>264</v>
      </c>
      <c r="G911" s="2">
        <v>44241</v>
      </c>
      <c r="H911" s="4">
        <v>233033</v>
      </c>
      <c r="I911" s="5">
        <v>211317</v>
      </c>
    </row>
    <row r="912" spans="1:9" x14ac:dyDescent="0.45">
      <c r="A912" s="1" t="s">
        <v>98</v>
      </c>
      <c r="B912" s="1" t="s">
        <v>576</v>
      </c>
      <c r="C912" s="1" t="s">
        <v>19</v>
      </c>
      <c r="D912" s="1" t="s">
        <v>1144</v>
      </c>
      <c r="E912" s="1" t="s">
        <v>545</v>
      </c>
      <c r="G912" s="2"/>
      <c r="H912" s="4">
        <v>7719</v>
      </c>
      <c r="I912" s="5">
        <v>167417</v>
      </c>
    </row>
    <row r="913" spans="1:9" x14ac:dyDescent="0.45">
      <c r="A913" s="1" t="s">
        <v>98</v>
      </c>
      <c r="B913" s="1" t="s">
        <v>298</v>
      </c>
      <c r="C913" s="1" t="s">
        <v>14</v>
      </c>
      <c r="D913" s="1" t="s">
        <v>556</v>
      </c>
      <c r="E913" s="1" t="s">
        <v>545</v>
      </c>
      <c r="F913">
        <v>11</v>
      </c>
      <c r="G913" s="2">
        <v>44241</v>
      </c>
      <c r="H913" s="4">
        <v>200865</v>
      </c>
      <c r="I913" s="5">
        <v>183031</v>
      </c>
    </row>
    <row r="914" spans="1:9" x14ac:dyDescent="0.45">
      <c r="A914" s="1" t="s">
        <v>382</v>
      </c>
      <c r="B914" s="1" t="s">
        <v>775</v>
      </c>
      <c r="C914" s="1" t="s">
        <v>14</v>
      </c>
      <c r="D914" s="1" t="s">
        <v>1145</v>
      </c>
      <c r="E914" s="1" t="s">
        <v>552</v>
      </c>
      <c r="F914">
        <v>785</v>
      </c>
      <c r="G914" s="2">
        <v>44241</v>
      </c>
      <c r="H914" s="4">
        <v>120421</v>
      </c>
      <c r="I914" s="5">
        <v>125142</v>
      </c>
    </row>
    <row r="915" spans="1:9" x14ac:dyDescent="0.45">
      <c r="A915" s="1" t="s">
        <v>29</v>
      </c>
      <c r="B915" s="1" t="s">
        <v>1146</v>
      </c>
      <c r="C915" s="1" t="s">
        <v>11</v>
      </c>
      <c r="D915" s="1" t="s">
        <v>1147</v>
      </c>
      <c r="E915" s="1" t="s">
        <v>549</v>
      </c>
      <c r="F915">
        <v>126</v>
      </c>
      <c r="G915" s="2">
        <v>44241</v>
      </c>
      <c r="H915" s="4">
        <v>51411</v>
      </c>
      <c r="I915" s="5">
        <v>569863</v>
      </c>
    </row>
    <row r="916" spans="1:9" x14ac:dyDescent="0.45">
      <c r="A916" s="1" t="s">
        <v>98</v>
      </c>
      <c r="B916" s="1" t="s">
        <v>198</v>
      </c>
      <c r="C916" s="1" t="s">
        <v>19</v>
      </c>
      <c r="D916" s="1" t="s">
        <v>1148</v>
      </c>
      <c r="E916" s="1" t="s">
        <v>545</v>
      </c>
      <c r="G916" s="2"/>
      <c r="H916" s="4">
        <v>8834</v>
      </c>
      <c r="I916" s="5">
        <v>154907</v>
      </c>
    </row>
    <row r="917" spans="1:9" x14ac:dyDescent="0.45">
      <c r="A917" s="1" t="s">
        <v>98</v>
      </c>
      <c r="B917" s="1" t="s">
        <v>240</v>
      </c>
      <c r="C917" s="1" t="s">
        <v>19</v>
      </c>
      <c r="D917" s="1" t="s">
        <v>557</v>
      </c>
      <c r="E917" s="1" t="s">
        <v>545</v>
      </c>
      <c r="F917">
        <v>33</v>
      </c>
      <c r="G917" s="2">
        <v>44241</v>
      </c>
      <c r="H917" s="4">
        <v>6083</v>
      </c>
      <c r="I917" s="5">
        <v>72885</v>
      </c>
    </row>
    <row r="918" spans="1:9" x14ac:dyDescent="0.45">
      <c r="A918" s="1" t="s">
        <v>98</v>
      </c>
      <c r="B918" s="1" t="s">
        <v>443</v>
      </c>
      <c r="C918" s="1" t="s">
        <v>14</v>
      </c>
      <c r="D918" s="1" t="s">
        <v>558</v>
      </c>
      <c r="E918" s="1" t="s">
        <v>549</v>
      </c>
      <c r="F918">
        <v>293</v>
      </c>
      <c r="G918" s="2">
        <v>44241</v>
      </c>
      <c r="H918" s="4">
        <v>376456</v>
      </c>
      <c r="I918" s="5">
        <v>377347</v>
      </c>
    </row>
    <row r="919" spans="1:9" x14ac:dyDescent="0.45">
      <c r="A919" s="1" t="s">
        <v>98</v>
      </c>
      <c r="B919" s="1" t="s">
        <v>10</v>
      </c>
      <c r="C919" s="1" t="s">
        <v>11</v>
      </c>
      <c r="D919" s="1" t="s">
        <v>558</v>
      </c>
      <c r="E919" s="1" t="s">
        <v>549</v>
      </c>
      <c r="F919">
        <v>220</v>
      </c>
      <c r="G919" s="2">
        <v>44241</v>
      </c>
      <c r="H919" s="4">
        <v>50016</v>
      </c>
      <c r="I919" s="5">
        <v>501153</v>
      </c>
    </row>
    <row r="920" spans="1:9" x14ac:dyDescent="0.45">
      <c r="A920" s="1" t="s">
        <v>98</v>
      </c>
      <c r="B920" s="1" t="s">
        <v>293</v>
      </c>
      <c r="C920" s="1" t="s">
        <v>11</v>
      </c>
      <c r="D920" s="1" t="s">
        <v>558</v>
      </c>
      <c r="E920" s="1" t="s">
        <v>549</v>
      </c>
      <c r="F920">
        <v>108</v>
      </c>
      <c r="G920" s="2">
        <v>44241</v>
      </c>
      <c r="H920" s="4">
        <v>17996</v>
      </c>
      <c r="I920" s="5">
        <v>354521</v>
      </c>
    </row>
    <row r="921" spans="1:9" x14ac:dyDescent="0.45">
      <c r="A921" s="1" t="s">
        <v>382</v>
      </c>
      <c r="B921" s="1" t="s">
        <v>75</v>
      </c>
      <c r="C921" s="1" t="s">
        <v>63</v>
      </c>
      <c r="D921" s="1" t="s">
        <v>559</v>
      </c>
      <c r="E921" s="1" t="s">
        <v>552</v>
      </c>
      <c r="F921">
        <v>19</v>
      </c>
      <c r="G921" s="2">
        <v>44241</v>
      </c>
      <c r="H921" s="4">
        <v>5147</v>
      </c>
      <c r="I921" s="5">
        <v>15648</v>
      </c>
    </row>
    <row r="922" spans="1:9" x14ac:dyDescent="0.45">
      <c r="A922" s="1" t="s">
        <v>98</v>
      </c>
      <c r="B922" s="1" t="s">
        <v>156</v>
      </c>
      <c r="C922" s="1" t="s">
        <v>19</v>
      </c>
      <c r="D922" s="1" t="s">
        <v>560</v>
      </c>
      <c r="E922" s="1" t="s">
        <v>545</v>
      </c>
      <c r="G922" s="2"/>
      <c r="H922" s="4">
        <v>2617</v>
      </c>
      <c r="I922" s="5">
        <v>51931</v>
      </c>
    </row>
    <row r="923" spans="1:9" x14ac:dyDescent="0.45">
      <c r="A923" s="1" t="s">
        <v>98</v>
      </c>
      <c r="B923" s="1" t="s">
        <v>198</v>
      </c>
      <c r="C923" s="1" t="s">
        <v>19</v>
      </c>
      <c r="D923" s="1" t="s">
        <v>560</v>
      </c>
      <c r="E923" s="1" t="s">
        <v>545</v>
      </c>
      <c r="G923" s="2"/>
      <c r="H923" s="4">
        <v>8834</v>
      </c>
      <c r="I923" s="5">
        <v>154907</v>
      </c>
    </row>
    <row r="924" spans="1:9" x14ac:dyDescent="0.45">
      <c r="A924" s="1" t="s">
        <v>98</v>
      </c>
      <c r="B924" s="1" t="s">
        <v>167</v>
      </c>
      <c r="C924" s="1" t="s">
        <v>19</v>
      </c>
      <c r="D924" s="1" t="s">
        <v>560</v>
      </c>
      <c r="E924" s="1" t="s">
        <v>545</v>
      </c>
      <c r="F924">
        <v>50</v>
      </c>
      <c r="G924" s="2">
        <v>44241</v>
      </c>
      <c r="H924" s="4">
        <v>14188</v>
      </c>
      <c r="I924" s="5">
        <v>103613</v>
      </c>
    </row>
    <row r="925" spans="1:9" x14ac:dyDescent="0.45">
      <c r="A925" s="1" t="s">
        <v>98</v>
      </c>
      <c r="B925" s="1" t="s">
        <v>18</v>
      </c>
      <c r="C925" s="1" t="s">
        <v>19</v>
      </c>
      <c r="D925" s="1" t="s">
        <v>560</v>
      </c>
      <c r="E925" s="1" t="s">
        <v>545</v>
      </c>
      <c r="G925" s="2"/>
      <c r="H925" s="4">
        <v>6842</v>
      </c>
      <c r="I925" s="5">
        <v>93279</v>
      </c>
    </row>
    <row r="926" spans="1:9" x14ac:dyDescent="0.45">
      <c r="A926" s="1" t="s">
        <v>98</v>
      </c>
      <c r="B926" s="1" t="s">
        <v>198</v>
      </c>
      <c r="C926" s="1" t="s">
        <v>19</v>
      </c>
      <c r="D926" s="1" t="s">
        <v>561</v>
      </c>
      <c r="E926" s="1" t="s">
        <v>545</v>
      </c>
      <c r="F926">
        <v>21</v>
      </c>
      <c r="G926" s="2">
        <v>44241</v>
      </c>
      <c r="H926" s="4">
        <v>8834</v>
      </c>
      <c r="I926" s="5">
        <v>154907</v>
      </c>
    </row>
    <row r="927" spans="1:9" x14ac:dyDescent="0.45">
      <c r="A927" s="1" t="s">
        <v>98</v>
      </c>
      <c r="B927" s="1" t="s">
        <v>198</v>
      </c>
      <c r="C927" s="1" t="s">
        <v>19</v>
      </c>
      <c r="D927" s="1" t="s">
        <v>1149</v>
      </c>
      <c r="E927" s="1" t="s">
        <v>545</v>
      </c>
      <c r="G927" s="2"/>
      <c r="H927" s="4">
        <v>8834</v>
      </c>
      <c r="I927" s="5">
        <v>154907</v>
      </c>
    </row>
    <row r="928" spans="1:9" x14ac:dyDescent="0.45">
      <c r="A928" s="1" t="s">
        <v>65</v>
      </c>
      <c r="B928" s="1" t="s">
        <v>148</v>
      </c>
      <c r="C928" s="1" t="s">
        <v>19</v>
      </c>
      <c r="D928" s="1" t="s">
        <v>562</v>
      </c>
      <c r="E928" s="1" t="s">
        <v>422</v>
      </c>
      <c r="G928" s="2"/>
      <c r="H928" s="4">
        <v>15576</v>
      </c>
      <c r="I928" s="5">
        <v>177317</v>
      </c>
    </row>
    <row r="929" spans="1:9" x14ac:dyDescent="0.45">
      <c r="A929" s="1" t="s">
        <v>65</v>
      </c>
      <c r="B929" s="1" t="s">
        <v>104</v>
      </c>
      <c r="C929" s="1" t="s">
        <v>63</v>
      </c>
      <c r="D929" s="1" t="s">
        <v>562</v>
      </c>
      <c r="E929" s="1" t="s">
        <v>422</v>
      </c>
      <c r="F929">
        <v>29</v>
      </c>
      <c r="G929" s="2">
        <v>44241</v>
      </c>
      <c r="H929" s="4">
        <v>14498</v>
      </c>
      <c r="I929" s="5">
        <v>34943</v>
      </c>
    </row>
    <row r="930" spans="1:9" x14ac:dyDescent="0.45">
      <c r="A930" s="1" t="s">
        <v>65</v>
      </c>
      <c r="B930" s="1" t="s">
        <v>148</v>
      </c>
      <c r="C930" s="1" t="s">
        <v>19</v>
      </c>
      <c r="D930" s="1" t="s">
        <v>1150</v>
      </c>
      <c r="E930" s="1" t="s">
        <v>422</v>
      </c>
      <c r="G930" s="2"/>
      <c r="H930" s="4">
        <v>15576</v>
      </c>
      <c r="I930" s="5">
        <v>177317</v>
      </c>
    </row>
    <row r="931" spans="1:9" x14ac:dyDescent="0.45">
      <c r="A931" s="1" t="s">
        <v>65</v>
      </c>
      <c r="B931" s="1" t="s">
        <v>198</v>
      </c>
      <c r="C931" s="1" t="s">
        <v>19</v>
      </c>
      <c r="D931" s="1" t="s">
        <v>1150</v>
      </c>
      <c r="E931" s="1" t="s">
        <v>422</v>
      </c>
      <c r="G931" s="2"/>
      <c r="H931" s="4">
        <v>18341</v>
      </c>
      <c r="I931" s="5">
        <v>326797</v>
      </c>
    </row>
    <row r="932" spans="1:9" x14ac:dyDescent="0.45">
      <c r="A932" s="1" t="s">
        <v>65</v>
      </c>
      <c r="B932" s="1" t="s">
        <v>829</v>
      </c>
      <c r="C932" s="1" t="s">
        <v>19</v>
      </c>
      <c r="D932" s="1" t="s">
        <v>1150</v>
      </c>
      <c r="E932" s="1" t="s">
        <v>422</v>
      </c>
      <c r="G932" s="2"/>
      <c r="H932" s="4">
        <v>3528</v>
      </c>
      <c r="I932" s="5">
        <v>43968</v>
      </c>
    </row>
    <row r="933" spans="1:9" x14ac:dyDescent="0.45">
      <c r="A933" s="1" t="s">
        <v>65</v>
      </c>
      <c r="B933" s="1" t="s">
        <v>829</v>
      </c>
      <c r="C933" s="1" t="s">
        <v>19</v>
      </c>
      <c r="D933" s="1" t="s">
        <v>1151</v>
      </c>
      <c r="E933" s="1" t="s">
        <v>422</v>
      </c>
      <c r="G933" s="2"/>
      <c r="H933" s="4">
        <v>3528</v>
      </c>
      <c r="I933" s="5">
        <v>43968</v>
      </c>
    </row>
    <row r="934" spans="1:9" x14ac:dyDescent="0.45">
      <c r="A934" s="1" t="s">
        <v>65</v>
      </c>
      <c r="B934" s="1" t="s">
        <v>148</v>
      </c>
      <c r="C934" s="1" t="s">
        <v>19</v>
      </c>
      <c r="D934" s="1" t="s">
        <v>1152</v>
      </c>
      <c r="E934" s="1" t="s">
        <v>422</v>
      </c>
      <c r="F934">
        <v>14</v>
      </c>
      <c r="G934" s="2">
        <v>44241</v>
      </c>
      <c r="H934" s="4">
        <v>15576</v>
      </c>
      <c r="I934" s="5">
        <v>177317</v>
      </c>
    </row>
    <row r="935" spans="1:9" x14ac:dyDescent="0.45">
      <c r="A935" s="1" t="s">
        <v>65</v>
      </c>
      <c r="B935" s="1" t="s">
        <v>198</v>
      </c>
      <c r="C935" s="1" t="s">
        <v>19</v>
      </c>
      <c r="D935" s="1" t="s">
        <v>1152</v>
      </c>
      <c r="E935" s="1" t="s">
        <v>422</v>
      </c>
      <c r="G935" s="2"/>
      <c r="H935" s="4">
        <v>18341</v>
      </c>
      <c r="I935" s="5">
        <v>326797</v>
      </c>
    </row>
    <row r="936" spans="1:9" x14ac:dyDescent="0.45">
      <c r="A936" s="1" t="s">
        <v>65</v>
      </c>
      <c r="B936" s="1" t="s">
        <v>121</v>
      </c>
      <c r="C936" s="1" t="s">
        <v>14</v>
      </c>
      <c r="D936" s="1" t="s">
        <v>563</v>
      </c>
      <c r="E936" s="1" t="s">
        <v>422</v>
      </c>
      <c r="F936">
        <v>18</v>
      </c>
      <c r="G936" s="2">
        <v>44241</v>
      </c>
      <c r="H936" s="4">
        <v>13421</v>
      </c>
      <c r="I936" s="5">
        <v>118969</v>
      </c>
    </row>
    <row r="937" spans="1:9" x14ac:dyDescent="0.45">
      <c r="A937" s="1" t="s">
        <v>65</v>
      </c>
      <c r="B937" s="1" t="s">
        <v>829</v>
      </c>
      <c r="C937" s="1" t="s">
        <v>19</v>
      </c>
      <c r="D937" s="1" t="s">
        <v>563</v>
      </c>
      <c r="E937" s="1" t="s">
        <v>422</v>
      </c>
      <c r="G937" s="2"/>
      <c r="H937" s="4">
        <v>3528</v>
      </c>
      <c r="I937" s="5">
        <v>43968</v>
      </c>
    </row>
    <row r="938" spans="1:9" x14ac:dyDescent="0.45">
      <c r="A938" s="1" t="s">
        <v>65</v>
      </c>
      <c r="B938" s="1" t="s">
        <v>198</v>
      </c>
      <c r="C938" s="1" t="s">
        <v>19</v>
      </c>
      <c r="D938" s="1" t="s">
        <v>1153</v>
      </c>
      <c r="E938" s="1" t="s">
        <v>422</v>
      </c>
      <c r="F938">
        <v>1</v>
      </c>
      <c r="G938" s="2">
        <v>44241</v>
      </c>
      <c r="H938" s="4">
        <v>18341</v>
      </c>
      <c r="I938" s="5">
        <v>326797</v>
      </c>
    </row>
    <row r="939" spans="1:9" x14ac:dyDescent="0.45">
      <c r="A939" s="1" t="s">
        <v>65</v>
      </c>
      <c r="B939" s="1" t="s">
        <v>101</v>
      </c>
      <c r="C939" s="1" t="s">
        <v>14</v>
      </c>
      <c r="D939" s="1" t="s">
        <v>1153</v>
      </c>
      <c r="E939" s="1" t="s">
        <v>422</v>
      </c>
      <c r="F939">
        <v>56</v>
      </c>
      <c r="G939" s="2">
        <v>44241</v>
      </c>
      <c r="H939" s="4">
        <v>23616</v>
      </c>
      <c r="I939" s="5">
        <v>305255</v>
      </c>
    </row>
    <row r="940" spans="1:9" x14ac:dyDescent="0.45">
      <c r="A940" s="1" t="s">
        <v>65</v>
      </c>
      <c r="B940" s="1" t="s">
        <v>829</v>
      </c>
      <c r="C940" s="1" t="s">
        <v>19</v>
      </c>
      <c r="D940" s="1" t="s">
        <v>1153</v>
      </c>
      <c r="E940" s="1" t="s">
        <v>422</v>
      </c>
      <c r="G940" s="2"/>
      <c r="H940" s="4">
        <v>3528</v>
      </c>
      <c r="I940" s="5">
        <v>43968</v>
      </c>
    </row>
    <row r="941" spans="1:9" x14ac:dyDescent="0.45">
      <c r="A941" s="1" t="s">
        <v>65</v>
      </c>
      <c r="B941" s="1" t="s">
        <v>198</v>
      </c>
      <c r="C941" s="1" t="s">
        <v>19</v>
      </c>
      <c r="D941" s="1" t="s">
        <v>1154</v>
      </c>
      <c r="E941" s="1" t="s">
        <v>422</v>
      </c>
      <c r="G941" s="2"/>
      <c r="H941" s="4">
        <v>18341</v>
      </c>
      <c r="I941" s="5">
        <v>326797</v>
      </c>
    </row>
    <row r="942" spans="1:9" x14ac:dyDescent="0.45">
      <c r="A942" s="1" t="s">
        <v>65</v>
      </c>
      <c r="B942" s="1" t="s">
        <v>158</v>
      </c>
      <c r="C942" s="1" t="s">
        <v>131</v>
      </c>
      <c r="D942" s="1" t="s">
        <v>1154</v>
      </c>
      <c r="E942" s="1" t="s">
        <v>422</v>
      </c>
      <c r="G942" s="2"/>
      <c r="H942" s="4">
        <v>28277</v>
      </c>
      <c r="I942" s="5">
        <v>62545</v>
      </c>
    </row>
    <row r="943" spans="1:9" x14ac:dyDescent="0.45">
      <c r="A943" s="1" t="s">
        <v>352</v>
      </c>
      <c r="B943" s="1" t="s">
        <v>252</v>
      </c>
      <c r="C943" s="1" t="s">
        <v>19</v>
      </c>
      <c r="D943" s="1" t="s">
        <v>1155</v>
      </c>
      <c r="E943" s="1" t="s">
        <v>354</v>
      </c>
      <c r="G943" s="2"/>
      <c r="H943" s="4">
        <v>1760</v>
      </c>
      <c r="I943" s="5">
        <v>16765</v>
      </c>
    </row>
    <row r="944" spans="1:9" x14ac:dyDescent="0.45">
      <c r="A944" s="1" t="s">
        <v>352</v>
      </c>
      <c r="B944" s="1" t="s">
        <v>240</v>
      </c>
      <c r="C944" s="1" t="s">
        <v>19</v>
      </c>
      <c r="D944" s="1" t="s">
        <v>564</v>
      </c>
      <c r="E944" s="1" t="s">
        <v>354</v>
      </c>
      <c r="F944">
        <v>20</v>
      </c>
      <c r="G944" s="2">
        <v>44241</v>
      </c>
      <c r="H944" s="4">
        <v>4290</v>
      </c>
      <c r="I944" s="5">
        <v>60056</v>
      </c>
    </row>
    <row r="945" spans="1:9" x14ac:dyDescent="0.45">
      <c r="A945" s="1" t="s">
        <v>352</v>
      </c>
      <c r="B945" s="1" t="s">
        <v>18</v>
      </c>
      <c r="C945" s="1" t="s">
        <v>19</v>
      </c>
      <c r="D945" s="1" t="s">
        <v>565</v>
      </c>
      <c r="E945" s="1" t="s">
        <v>354</v>
      </c>
      <c r="F945">
        <v>15</v>
      </c>
      <c r="G945" s="2">
        <v>44241</v>
      </c>
      <c r="H945" s="4">
        <v>6898</v>
      </c>
      <c r="I945" s="5">
        <v>90887</v>
      </c>
    </row>
    <row r="946" spans="1:9" x14ac:dyDescent="0.45">
      <c r="A946" s="1" t="s">
        <v>352</v>
      </c>
      <c r="B946" s="1" t="s">
        <v>18</v>
      </c>
      <c r="C946" s="1" t="s">
        <v>19</v>
      </c>
      <c r="D946" s="1" t="s">
        <v>1156</v>
      </c>
      <c r="E946" s="1" t="s">
        <v>568</v>
      </c>
      <c r="G946" s="2"/>
      <c r="H946" s="4">
        <v>176</v>
      </c>
      <c r="I946" s="5">
        <v>2314</v>
      </c>
    </row>
    <row r="947" spans="1:9" x14ac:dyDescent="0.45">
      <c r="A947" s="1" t="s">
        <v>352</v>
      </c>
      <c r="B947" s="1" t="s">
        <v>252</v>
      </c>
      <c r="C947" s="1" t="s">
        <v>19</v>
      </c>
      <c r="D947" s="1" t="s">
        <v>1157</v>
      </c>
      <c r="E947" s="1" t="s">
        <v>354</v>
      </c>
      <c r="G947" s="2"/>
      <c r="H947" s="4">
        <v>1760</v>
      </c>
      <c r="I947" s="5">
        <v>16765</v>
      </c>
    </row>
    <row r="948" spans="1:9" x14ac:dyDescent="0.45">
      <c r="A948" s="1" t="s">
        <v>352</v>
      </c>
      <c r="B948" s="1" t="s">
        <v>158</v>
      </c>
      <c r="C948" s="1" t="s">
        <v>131</v>
      </c>
      <c r="D948" s="1" t="s">
        <v>566</v>
      </c>
      <c r="E948" s="1" t="s">
        <v>354</v>
      </c>
      <c r="F948">
        <v>131</v>
      </c>
      <c r="G948" s="2">
        <v>44241</v>
      </c>
      <c r="H948" s="4">
        <v>35980</v>
      </c>
      <c r="I948" s="5">
        <v>94359</v>
      </c>
    </row>
    <row r="949" spans="1:9" x14ac:dyDescent="0.45">
      <c r="A949" s="1" t="s">
        <v>65</v>
      </c>
      <c r="B949" s="1" t="s">
        <v>148</v>
      </c>
      <c r="C949" s="1" t="s">
        <v>19</v>
      </c>
      <c r="D949" s="1" t="s">
        <v>1158</v>
      </c>
      <c r="E949" s="1" t="s">
        <v>1159</v>
      </c>
      <c r="G949" s="2"/>
      <c r="H949" s="4">
        <v>746</v>
      </c>
      <c r="I949" s="5">
        <v>8490</v>
      </c>
    </row>
    <row r="950" spans="1:9" x14ac:dyDescent="0.45">
      <c r="A950" s="1" t="s">
        <v>65</v>
      </c>
      <c r="B950" s="1" t="s">
        <v>104</v>
      </c>
      <c r="C950" s="1" t="s">
        <v>63</v>
      </c>
      <c r="D950" s="1" t="s">
        <v>1158</v>
      </c>
      <c r="E950" s="1" t="s">
        <v>1159</v>
      </c>
      <c r="F950">
        <v>59</v>
      </c>
      <c r="G950" s="2">
        <v>44241</v>
      </c>
      <c r="H950" s="4">
        <v>533</v>
      </c>
      <c r="I950" s="5">
        <v>1240</v>
      </c>
    </row>
    <row r="951" spans="1:9" x14ac:dyDescent="0.45">
      <c r="A951" s="1" t="s">
        <v>65</v>
      </c>
      <c r="B951" s="1" t="s">
        <v>198</v>
      </c>
      <c r="C951" s="1" t="s">
        <v>19</v>
      </c>
      <c r="D951" s="1" t="s">
        <v>1160</v>
      </c>
      <c r="E951" s="1" t="s">
        <v>1161</v>
      </c>
      <c r="G951" s="2"/>
      <c r="H951" s="4">
        <v>192</v>
      </c>
      <c r="I951" s="5">
        <v>3438</v>
      </c>
    </row>
    <row r="952" spans="1:9" x14ac:dyDescent="0.45">
      <c r="A952" s="1" t="s">
        <v>98</v>
      </c>
      <c r="B952" s="1" t="s">
        <v>79</v>
      </c>
      <c r="C952" s="1" t="s">
        <v>63</v>
      </c>
      <c r="D952" s="1" t="s">
        <v>569</v>
      </c>
      <c r="E952" s="1" t="s">
        <v>402</v>
      </c>
      <c r="F952">
        <v>54</v>
      </c>
      <c r="G952" s="2">
        <v>44241</v>
      </c>
      <c r="H952" s="4">
        <v>51177</v>
      </c>
      <c r="I952" s="5">
        <v>81423</v>
      </c>
    </row>
    <row r="953" spans="1:9" x14ac:dyDescent="0.45">
      <c r="A953" s="1" t="s">
        <v>98</v>
      </c>
      <c r="B953" s="1" t="s">
        <v>104</v>
      </c>
      <c r="C953" s="1" t="s">
        <v>63</v>
      </c>
      <c r="D953" s="1" t="s">
        <v>569</v>
      </c>
      <c r="E953" s="1" t="s">
        <v>402</v>
      </c>
      <c r="F953">
        <v>41</v>
      </c>
      <c r="G953" s="2">
        <v>44241</v>
      </c>
      <c r="H953" s="4">
        <v>31380</v>
      </c>
      <c r="I953" s="5">
        <v>73696</v>
      </c>
    </row>
    <row r="954" spans="1:9" x14ac:dyDescent="0.45">
      <c r="A954" s="1" t="s">
        <v>98</v>
      </c>
      <c r="B954" s="1" t="s">
        <v>84</v>
      </c>
      <c r="C954" s="1" t="s">
        <v>19</v>
      </c>
      <c r="D954" s="1" t="s">
        <v>1162</v>
      </c>
      <c r="E954" s="1" t="s">
        <v>402</v>
      </c>
      <c r="F954">
        <v>21</v>
      </c>
      <c r="G954" s="2">
        <v>44241</v>
      </c>
      <c r="H954" s="4">
        <v>14392</v>
      </c>
      <c r="I954" s="5">
        <v>302434</v>
      </c>
    </row>
    <row r="955" spans="1:9" x14ac:dyDescent="0.45">
      <c r="A955" s="1" t="s">
        <v>98</v>
      </c>
      <c r="B955" s="1" t="s">
        <v>169</v>
      </c>
      <c r="C955" s="1" t="s">
        <v>14</v>
      </c>
      <c r="D955" s="1" t="s">
        <v>1163</v>
      </c>
      <c r="E955" s="1" t="s">
        <v>402</v>
      </c>
      <c r="F955">
        <v>34</v>
      </c>
      <c r="G955" s="2">
        <v>44241</v>
      </c>
      <c r="H955" s="4">
        <v>25089</v>
      </c>
      <c r="I955" s="5">
        <v>172870</v>
      </c>
    </row>
    <row r="956" spans="1:9" x14ac:dyDescent="0.45">
      <c r="A956" s="1" t="s">
        <v>98</v>
      </c>
      <c r="B956" s="1" t="s">
        <v>284</v>
      </c>
      <c r="C956" s="1" t="s">
        <v>14</v>
      </c>
      <c r="D956" s="1" t="s">
        <v>1164</v>
      </c>
      <c r="E956" s="1" t="s">
        <v>402</v>
      </c>
      <c r="F956">
        <v>58</v>
      </c>
      <c r="G956" s="2">
        <v>44241</v>
      </c>
      <c r="H956" s="4">
        <v>19559</v>
      </c>
      <c r="I956" s="5">
        <v>328728</v>
      </c>
    </row>
    <row r="957" spans="1:9" x14ac:dyDescent="0.45">
      <c r="A957" s="1" t="s">
        <v>98</v>
      </c>
      <c r="B957" s="1" t="s">
        <v>107</v>
      </c>
      <c r="C957" s="1" t="s">
        <v>14</v>
      </c>
      <c r="D957" s="1" t="s">
        <v>570</v>
      </c>
      <c r="E957" s="1" t="s">
        <v>402</v>
      </c>
      <c r="F957">
        <v>41</v>
      </c>
      <c r="G957" s="2">
        <v>44241</v>
      </c>
      <c r="H957" s="4">
        <v>1311</v>
      </c>
      <c r="I957" s="5">
        <v>16851</v>
      </c>
    </row>
    <row r="958" spans="1:9" x14ac:dyDescent="0.45">
      <c r="A958" s="1" t="s">
        <v>98</v>
      </c>
      <c r="B958" s="1" t="s">
        <v>881</v>
      </c>
      <c r="C958" s="1" t="s">
        <v>19</v>
      </c>
      <c r="D958" s="1" t="s">
        <v>570</v>
      </c>
      <c r="E958" s="1" t="s">
        <v>402</v>
      </c>
      <c r="G958" s="2"/>
      <c r="H958" s="4">
        <v>1319</v>
      </c>
      <c r="I958" s="5">
        <v>29571</v>
      </c>
    </row>
    <row r="959" spans="1:9" x14ac:dyDescent="0.45">
      <c r="A959" s="1" t="s">
        <v>415</v>
      </c>
      <c r="B959" s="1" t="s">
        <v>61</v>
      </c>
      <c r="C959" s="1" t="s">
        <v>11</v>
      </c>
      <c r="D959" s="1" t="s">
        <v>1165</v>
      </c>
      <c r="E959" s="1" t="s">
        <v>583</v>
      </c>
      <c r="F959">
        <v>124</v>
      </c>
      <c r="G959" s="2">
        <v>44241</v>
      </c>
      <c r="H959" s="4">
        <v>4279</v>
      </c>
      <c r="I959" s="5">
        <v>183473</v>
      </c>
    </row>
    <row r="960" spans="1:9" x14ac:dyDescent="0.45">
      <c r="A960" s="1" t="s">
        <v>415</v>
      </c>
      <c r="B960" s="1" t="s">
        <v>156</v>
      </c>
      <c r="C960" s="1" t="s">
        <v>19</v>
      </c>
      <c r="D960" s="1" t="s">
        <v>571</v>
      </c>
      <c r="E960" s="1" t="s">
        <v>572</v>
      </c>
      <c r="G960" s="2"/>
      <c r="H960" s="4">
        <v>1482</v>
      </c>
      <c r="I960" s="5">
        <v>25971</v>
      </c>
    </row>
    <row r="961" spans="1:9" x14ac:dyDescent="0.45">
      <c r="A961" s="1" t="s">
        <v>415</v>
      </c>
      <c r="B961" s="1" t="s">
        <v>78</v>
      </c>
      <c r="C961" s="1" t="s">
        <v>19</v>
      </c>
      <c r="D961" s="1" t="s">
        <v>571</v>
      </c>
      <c r="E961" s="1" t="s">
        <v>572</v>
      </c>
      <c r="F961">
        <v>16</v>
      </c>
      <c r="G961" s="2">
        <v>44241</v>
      </c>
      <c r="H961" s="4">
        <v>1579</v>
      </c>
      <c r="I961" s="5">
        <v>34196</v>
      </c>
    </row>
    <row r="962" spans="1:9" x14ac:dyDescent="0.45">
      <c r="A962" s="1" t="s">
        <v>415</v>
      </c>
      <c r="B962" s="1" t="s">
        <v>156</v>
      </c>
      <c r="C962" s="1" t="s">
        <v>19</v>
      </c>
      <c r="D962" s="1" t="s">
        <v>573</v>
      </c>
      <c r="E962" s="1" t="s">
        <v>572</v>
      </c>
      <c r="G962" s="2"/>
      <c r="H962" s="4">
        <v>1482</v>
      </c>
      <c r="I962" s="5">
        <v>25971</v>
      </c>
    </row>
    <row r="963" spans="1:9" x14ac:dyDescent="0.45">
      <c r="A963" s="1" t="s">
        <v>415</v>
      </c>
      <c r="B963" s="1" t="s">
        <v>1166</v>
      </c>
      <c r="C963" s="1" t="s">
        <v>120</v>
      </c>
      <c r="D963" s="1" t="s">
        <v>573</v>
      </c>
      <c r="E963" s="1" t="s">
        <v>572</v>
      </c>
      <c r="G963" s="2"/>
      <c r="H963" s="4">
        <v>26546</v>
      </c>
      <c r="I963" s="5">
        <v>27762</v>
      </c>
    </row>
    <row r="964" spans="1:9" x14ac:dyDescent="0.45">
      <c r="A964" s="1" t="s">
        <v>415</v>
      </c>
      <c r="B964" s="1" t="s">
        <v>18</v>
      </c>
      <c r="C964" s="1" t="s">
        <v>19</v>
      </c>
      <c r="D964" s="1" t="s">
        <v>573</v>
      </c>
      <c r="E964" s="1" t="s">
        <v>572</v>
      </c>
      <c r="G964" s="2"/>
      <c r="H964" s="4">
        <v>2578</v>
      </c>
      <c r="I964" s="5">
        <v>33968</v>
      </c>
    </row>
    <row r="965" spans="1:9" x14ac:dyDescent="0.45">
      <c r="A965" s="1" t="s">
        <v>415</v>
      </c>
      <c r="B965" s="1" t="s">
        <v>79</v>
      </c>
      <c r="C965" s="1" t="s">
        <v>63</v>
      </c>
      <c r="D965" s="1" t="s">
        <v>1167</v>
      </c>
      <c r="E965" s="1" t="s">
        <v>572</v>
      </c>
      <c r="F965">
        <v>39</v>
      </c>
      <c r="G965" s="2">
        <v>44241</v>
      </c>
      <c r="H965" s="4">
        <v>6667</v>
      </c>
      <c r="I965" s="5">
        <v>10587</v>
      </c>
    </row>
    <row r="966" spans="1:9" x14ac:dyDescent="0.45">
      <c r="A966" s="1" t="s">
        <v>415</v>
      </c>
      <c r="B966" s="1" t="s">
        <v>82</v>
      </c>
      <c r="C966" s="1" t="s">
        <v>14</v>
      </c>
      <c r="D966" s="1" t="s">
        <v>574</v>
      </c>
      <c r="E966" s="1" t="s">
        <v>572</v>
      </c>
      <c r="F966">
        <v>16</v>
      </c>
      <c r="G966" s="2">
        <v>44241</v>
      </c>
      <c r="H966" s="4">
        <v>735</v>
      </c>
      <c r="I966" s="5">
        <v>12464</v>
      </c>
    </row>
    <row r="967" spans="1:9" x14ac:dyDescent="0.45">
      <c r="A967" s="1" t="s">
        <v>415</v>
      </c>
      <c r="B967" s="1" t="s">
        <v>56</v>
      </c>
      <c r="C967" s="1" t="s">
        <v>14</v>
      </c>
      <c r="D967" s="1" t="s">
        <v>574</v>
      </c>
      <c r="E967" s="1" t="s">
        <v>572</v>
      </c>
      <c r="F967">
        <v>236</v>
      </c>
      <c r="G967" s="2">
        <v>44241</v>
      </c>
      <c r="H967" s="4">
        <v>5709</v>
      </c>
      <c r="I967" s="5">
        <v>13471</v>
      </c>
    </row>
    <row r="968" spans="1:9" x14ac:dyDescent="0.45">
      <c r="A968" s="1" t="s">
        <v>98</v>
      </c>
      <c r="B968" s="1" t="s">
        <v>375</v>
      </c>
      <c r="C968" s="1" t="s">
        <v>14</v>
      </c>
      <c r="D968" s="1" t="s">
        <v>575</v>
      </c>
      <c r="E968" s="1" t="s">
        <v>402</v>
      </c>
      <c r="F968">
        <v>73</v>
      </c>
      <c r="G968" s="2">
        <v>44241</v>
      </c>
      <c r="H968" s="4">
        <v>3092</v>
      </c>
      <c r="I968" s="5">
        <v>23820</v>
      </c>
    </row>
    <row r="969" spans="1:9" x14ac:dyDescent="0.45">
      <c r="A969" s="1" t="s">
        <v>98</v>
      </c>
      <c r="B969" s="1" t="s">
        <v>528</v>
      </c>
      <c r="C969" s="1" t="s">
        <v>14</v>
      </c>
      <c r="D969" s="1" t="s">
        <v>577</v>
      </c>
      <c r="E969" s="1" t="s">
        <v>402</v>
      </c>
      <c r="F969">
        <v>14</v>
      </c>
      <c r="G969" s="2">
        <v>44241</v>
      </c>
      <c r="H969" s="4">
        <v>3821</v>
      </c>
      <c r="I969" s="5">
        <v>56517</v>
      </c>
    </row>
    <row r="970" spans="1:9" x14ac:dyDescent="0.45">
      <c r="A970" s="1" t="s">
        <v>415</v>
      </c>
      <c r="B970" s="1" t="s">
        <v>148</v>
      </c>
      <c r="C970" s="1" t="s">
        <v>19</v>
      </c>
      <c r="D970" s="1" t="s">
        <v>578</v>
      </c>
      <c r="E970" s="1" t="s">
        <v>572</v>
      </c>
      <c r="F970">
        <v>13</v>
      </c>
      <c r="G970" s="2">
        <v>44241</v>
      </c>
      <c r="H970" s="4">
        <v>2540</v>
      </c>
      <c r="I970" s="5">
        <v>28051</v>
      </c>
    </row>
    <row r="971" spans="1:9" x14ac:dyDescent="0.45">
      <c r="A971" s="1" t="s">
        <v>98</v>
      </c>
      <c r="B971" s="1" t="s">
        <v>148</v>
      </c>
      <c r="C971" s="1" t="s">
        <v>19</v>
      </c>
      <c r="D971" s="1" t="s">
        <v>579</v>
      </c>
      <c r="E971" s="1" t="s">
        <v>402</v>
      </c>
      <c r="F971">
        <v>14</v>
      </c>
      <c r="G971" s="2">
        <v>44241</v>
      </c>
      <c r="H971" s="4">
        <v>17250</v>
      </c>
      <c r="I971" s="5">
        <v>187190</v>
      </c>
    </row>
    <row r="972" spans="1:9" x14ac:dyDescent="0.45">
      <c r="A972" s="1" t="s">
        <v>98</v>
      </c>
      <c r="B972" s="1" t="s">
        <v>269</v>
      </c>
      <c r="C972" s="1" t="s">
        <v>14</v>
      </c>
      <c r="D972" s="1" t="s">
        <v>579</v>
      </c>
      <c r="E972" s="1" t="s">
        <v>402</v>
      </c>
      <c r="F972">
        <v>36</v>
      </c>
      <c r="G972" s="2">
        <v>44241</v>
      </c>
      <c r="H972" s="4">
        <v>21123</v>
      </c>
      <c r="I972" s="5">
        <v>648513</v>
      </c>
    </row>
    <row r="973" spans="1:9" x14ac:dyDescent="0.45">
      <c r="A973" s="1" t="s">
        <v>415</v>
      </c>
      <c r="B973" s="1" t="s">
        <v>148</v>
      </c>
      <c r="C973" s="1" t="s">
        <v>19</v>
      </c>
      <c r="D973" s="1" t="s">
        <v>580</v>
      </c>
      <c r="E973" s="1" t="s">
        <v>572</v>
      </c>
      <c r="F973">
        <v>18</v>
      </c>
      <c r="G973" s="2">
        <v>44241</v>
      </c>
      <c r="H973" s="4">
        <v>2540</v>
      </c>
      <c r="I973" s="5">
        <v>28051</v>
      </c>
    </row>
    <row r="974" spans="1:9" x14ac:dyDescent="0.45">
      <c r="A974" s="1" t="s">
        <v>415</v>
      </c>
      <c r="B974" s="1" t="s">
        <v>62</v>
      </c>
      <c r="C974" s="1" t="s">
        <v>63</v>
      </c>
      <c r="D974" s="1" t="s">
        <v>580</v>
      </c>
      <c r="E974" s="1" t="s">
        <v>572</v>
      </c>
      <c r="F974">
        <v>57</v>
      </c>
      <c r="G974" s="2">
        <v>44241</v>
      </c>
      <c r="H974" s="4">
        <v>2104</v>
      </c>
      <c r="I974" s="5">
        <v>8124</v>
      </c>
    </row>
    <row r="975" spans="1:9" x14ac:dyDescent="0.45">
      <c r="A975" s="1" t="s">
        <v>415</v>
      </c>
      <c r="B975" s="1" t="s">
        <v>581</v>
      </c>
      <c r="C975" s="1" t="s">
        <v>120</v>
      </c>
      <c r="D975" s="1" t="s">
        <v>582</v>
      </c>
      <c r="E975" s="1" t="s">
        <v>583</v>
      </c>
      <c r="F975">
        <v>840</v>
      </c>
      <c r="G975" s="2">
        <v>44241</v>
      </c>
      <c r="H975" s="4">
        <v>34763</v>
      </c>
      <c r="I975" s="5">
        <v>48457</v>
      </c>
    </row>
    <row r="976" spans="1:9" x14ac:dyDescent="0.45">
      <c r="A976" s="1" t="s">
        <v>415</v>
      </c>
      <c r="B976" s="1" t="s">
        <v>82</v>
      </c>
      <c r="C976" s="1" t="s">
        <v>14</v>
      </c>
      <c r="D976" s="1" t="s">
        <v>582</v>
      </c>
      <c r="E976" s="1" t="s">
        <v>583</v>
      </c>
      <c r="F976">
        <v>16</v>
      </c>
      <c r="G976" s="2">
        <v>44241</v>
      </c>
      <c r="H976" s="4">
        <v>634</v>
      </c>
      <c r="I976" s="5">
        <v>10832</v>
      </c>
    </row>
    <row r="977" spans="1:9" x14ac:dyDescent="0.45">
      <c r="A977" s="1" t="s">
        <v>415</v>
      </c>
      <c r="B977" s="1" t="s">
        <v>188</v>
      </c>
      <c r="C977" s="1" t="s">
        <v>19</v>
      </c>
      <c r="D977" s="1" t="s">
        <v>1168</v>
      </c>
      <c r="E977" s="1" t="s">
        <v>572</v>
      </c>
      <c r="F977">
        <v>18</v>
      </c>
      <c r="G977" s="2">
        <v>44241</v>
      </c>
      <c r="H977" s="4">
        <v>1365</v>
      </c>
      <c r="I977" s="5">
        <v>34738</v>
      </c>
    </row>
    <row r="978" spans="1:9" x14ac:dyDescent="0.45">
      <c r="A978" s="1" t="s">
        <v>415</v>
      </c>
      <c r="B978" s="1" t="s">
        <v>35</v>
      </c>
      <c r="C978" s="1" t="s">
        <v>14</v>
      </c>
      <c r="D978" s="1" t="s">
        <v>1168</v>
      </c>
      <c r="E978" s="1" t="s">
        <v>572</v>
      </c>
      <c r="F978">
        <v>40</v>
      </c>
      <c r="G978" s="2">
        <v>44241</v>
      </c>
      <c r="H978" s="4">
        <v>2463</v>
      </c>
      <c r="I978" s="5">
        <v>34703</v>
      </c>
    </row>
    <row r="979" spans="1:9" x14ac:dyDescent="0.45">
      <c r="A979" s="1" t="s">
        <v>415</v>
      </c>
      <c r="B979" s="1" t="s">
        <v>1169</v>
      </c>
      <c r="C979" s="1" t="s">
        <v>11</v>
      </c>
      <c r="D979" s="1" t="s">
        <v>1170</v>
      </c>
      <c r="E979" s="1" t="s">
        <v>583</v>
      </c>
      <c r="F979">
        <v>53</v>
      </c>
      <c r="G979" s="2">
        <v>44241</v>
      </c>
      <c r="H979" s="4">
        <v>650</v>
      </c>
      <c r="I979" s="5">
        <v>20486</v>
      </c>
    </row>
    <row r="980" spans="1:9" x14ac:dyDescent="0.45">
      <c r="A980" s="1" t="s">
        <v>162</v>
      </c>
      <c r="B980" s="1" t="s">
        <v>148</v>
      </c>
      <c r="C980" s="1" t="s">
        <v>19</v>
      </c>
      <c r="D980" s="1" t="s">
        <v>1171</v>
      </c>
      <c r="E980" s="1" t="s">
        <v>589</v>
      </c>
      <c r="G980" s="2"/>
      <c r="H980" s="4">
        <v>435</v>
      </c>
      <c r="I980" s="5">
        <v>4913</v>
      </c>
    </row>
    <row r="981" spans="1:9" x14ac:dyDescent="0.45">
      <c r="A981" s="1" t="s">
        <v>415</v>
      </c>
      <c r="B981" s="1" t="s">
        <v>148</v>
      </c>
      <c r="C981" s="1" t="s">
        <v>19</v>
      </c>
      <c r="D981" s="1" t="s">
        <v>1172</v>
      </c>
      <c r="E981" s="1" t="s">
        <v>583</v>
      </c>
      <c r="F981">
        <v>1</v>
      </c>
      <c r="G981" s="2">
        <v>44241</v>
      </c>
      <c r="H981" s="4">
        <v>1210</v>
      </c>
      <c r="I981" s="5">
        <v>13688</v>
      </c>
    </row>
    <row r="982" spans="1:9" x14ac:dyDescent="0.45">
      <c r="A982" s="1" t="s">
        <v>415</v>
      </c>
      <c r="B982" s="1" t="s">
        <v>533</v>
      </c>
      <c r="C982" s="1" t="s">
        <v>11</v>
      </c>
      <c r="D982" s="1" t="s">
        <v>1172</v>
      </c>
      <c r="E982" s="1" t="s">
        <v>583</v>
      </c>
      <c r="F982">
        <v>95</v>
      </c>
      <c r="G982" s="2">
        <v>44241</v>
      </c>
      <c r="H982" s="4">
        <v>16001</v>
      </c>
      <c r="I982" s="5">
        <v>199878</v>
      </c>
    </row>
    <row r="983" spans="1:9" x14ac:dyDescent="0.45">
      <c r="A983" s="1" t="s">
        <v>415</v>
      </c>
      <c r="B983" s="1" t="s">
        <v>18</v>
      </c>
      <c r="C983" s="1" t="s">
        <v>19</v>
      </c>
      <c r="D983" s="1" t="s">
        <v>1172</v>
      </c>
      <c r="E983" s="1" t="s">
        <v>583</v>
      </c>
      <c r="F983">
        <v>27</v>
      </c>
      <c r="G983" s="2">
        <v>44241</v>
      </c>
      <c r="H983" s="4">
        <v>1260</v>
      </c>
      <c r="I983" s="5">
        <v>16843</v>
      </c>
    </row>
    <row r="984" spans="1:9" x14ac:dyDescent="0.45">
      <c r="A984" s="1" t="s">
        <v>162</v>
      </c>
      <c r="B984" s="1" t="s">
        <v>100</v>
      </c>
      <c r="C984" s="1" t="s">
        <v>14</v>
      </c>
      <c r="D984" s="1" t="s">
        <v>1173</v>
      </c>
      <c r="E984" s="1" t="s">
        <v>589</v>
      </c>
      <c r="F984">
        <v>104</v>
      </c>
      <c r="G984" s="2">
        <v>44241</v>
      </c>
      <c r="H984" s="4">
        <v>1587</v>
      </c>
      <c r="I984" s="5">
        <v>3120</v>
      </c>
    </row>
    <row r="985" spans="1:9" x14ac:dyDescent="0.45">
      <c r="A985" s="1" t="s">
        <v>98</v>
      </c>
      <c r="B985" s="1" t="s">
        <v>158</v>
      </c>
      <c r="C985" s="1" t="s">
        <v>131</v>
      </c>
      <c r="D985" s="1" t="s">
        <v>584</v>
      </c>
      <c r="E985" s="1" t="s">
        <v>402</v>
      </c>
      <c r="F985">
        <v>82</v>
      </c>
      <c r="G985" s="2">
        <v>44241</v>
      </c>
      <c r="H985" s="4">
        <v>38020</v>
      </c>
      <c r="I985" s="5">
        <v>83933</v>
      </c>
    </row>
    <row r="986" spans="1:9" x14ac:dyDescent="0.45">
      <c r="A986" s="1" t="s">
        <v>98</v>
      </c>
      <c r="B986" s="1" t="s">
        <v>881</v>
      </c>
      <c r="C986" s="1" t="s">
        <v>19</v>
      </c>
      <c r="D986" s="1" t="s">
        <v>584</v>
      </c>
      <c r="E986" s="1" t="s">
        <v>402</v>
      </c>
      <c r="G986" s="2"/>
      <c r="H986" s="4">
        <v>1319</v>
      </c>
      <c r="I986" s="5">
        <v>29571</v>
      </c>
    </row>
    <row r="987" spans="1:9" x14ac:dyDescent="0.45">
      <c r="A987" s="1" t="s">
        <v>98</v>
      </c>
      <c r="B987" s="1" t="s">
        <v>27</v>
      </c>
      <c r="C987" s="1" t="s">
        <v>11</v>
      </c>
      <c r="D987" s="1" t="s">
        <v>584</v>
      </c>
      <c r="E987" s="1" t="s">
        <v>402</v>
      </c>
      <c r="F987">
        <v>131</v>
      </c>
      <c r="G987" s="2">
        <v>44241</v>
      </c>
      <c r="H987" s="4">
        <v>55246</v>
      </c>
      <c r="I987" s="5">
        <v>135119</v>
      </c>
    </row>
    <row r="988" spans="1:9" x14ac:dyDescent="0.45">
      <c r="A988" s="1" t="s">
        <v>98</v>
      </c>
      <c r="B988" s="1" t="s">
        <v>188</v>
      </c>
      <c r="C988" s="1" t="s">
        <v>19</v>
      </c>
      <c r="D988" s="1" t="s">
        <v>1174</v>
      </c>
      <c r="E988" s="1" t="s">
        <v>402</v>
      </c>
      <c r="G988" s="2"/>
      <c r="H988" s="4">
        <v>8881</v>
      </c>
      <c r="I988" s="5">
        <v>238763</v>
      </c>
    </row>
    <row r="989" spans="1:9" x14ac:dyDescent="0.45">
      <c r="A989" s="1" t="s">
        <v>98</v>
      </c>
      <c r="B989" s="1" t="s">
        <v>851</v>
      </c>
      <c r="C989" s="1" t="s">
        <v>120</v>
      </c>
      <c r="D989" s="1" t="s">
        <v>1174</v>
      </c>
      <c r="E989" s="1" t="s">
        <v>402</v>
      </c>
      <c r="G989" s="2"/>
      <c r="H989" s="4">
        <v>56742</v>
      </c>
      <c r="I989" s="5">
        <v>92286</v>
      </c>
    </row>
    <row r="990" spans="1:9" x14ac:dyDescent="0.45">
      <c r="A990" s="1" t="s">
        <v>98</v>
      </c>
      <c r="B990" s="1" t="s">
        <v>158</v>
      </c>
      <c r="C990" s="1" t="s">
        <v>131</v>
      </c>
      <c r="D990" s="1" t="s">
        <v>1174</v>
      </c>
      <c r="E990" s="1" t="s">
        <v>402</v>
      </c>
      <c r="F990">
        <v>90</v>
      </c>
      <c r="G990" s="2">
        <v>44241</v>
      </c>
      <c r="H990" s="4">
        <v>38020</v>
      </c>
      <c r="I990" s="5">
        <v>83933</v>
      </c>
    </row>
    <row r="991" spans="1:9" x14ac:dyDescent="0.45">
      <c r="A991" s="1" t="s">
        <v>98</v>
      </c>
      <c r="B991" s="1" t="s">
        <v>771</v>
      </c>
      <c r="C991" s="1" t="s">
        <v>120</v>
      </c>
      <c r="D991" s="1" t="s">
        <v>1174</v>
      </c>
      <c r="E991" s="1" t="s">
        <v>402</v>
      </c>
      <c r="G991" s="2"/>
      <c r="H991" s="4">
        <v>28251</v>
      </c>
      <c r="I991" s="5">
        <v>1419394</v>
      </c>
    </row>
    <row r="992" spans="1:9" x14ac:dyDescent="0.45">
      <c r="A992" s="1" t="s">
        <v>98</v>
      </c>
      <c r="B992" s="1" t="s">
        <v>18</v>
      </c>
      <c r="C992" s="1" t="s">
        <v>19</v>
      </c>
      <c r="D992" s="1" t="s">
        <v>585</v>
      </c>
      <c r="E992" s="1" t="s">
        <v>402</v>
      </c>
      <c r="F992">
        <v>29</v>
      </c>
      <c r="G992" s="2">
        <v>44241</v>
      </c>
      <c r="H992" s="4">
        <v>14048</v>
      </c>
      <c r="I992" s="5">
        <v>191505</v>
      </c>
    </row>
    <row r="993" spans="1:9" x14ac:dyDescent="0.45">
      <c r="A993" s="1" t="s">
        <v>98</v>
      </c>
      <c r="B993" s="1" t="s">
        <v>146</v>
      </c>
      <c r="C993" s="1" t="s">
        <v>19</v>
      </c>
      <c r="D993" s="1" t="s">
        <v>586</v>
      </c>
      <c r="E993" s="1" t="s">
        <v>402</v>
      </c>
      <c r="F993">
        <v>15</v>
      </c>
      <c r="G993" s="2">
        <v>44241</v>
      </c>
      <c r="H993" s="4">
        <v>10555</v>
      </c>
      <c r="I993" s="5">
        <v>281288</v>
      </c>
    </row>
    <row r="994" spans="1:9" x14ac:dyDescent="0.45">
      <c r="A994" s="1" t="s">
        <v>98</v>
      </c>
      <c r="B994" s="1" t="s">
        <v>104</v>
      </c>
      <c r="C994" s="1" t="s">
        <v>63</v>
      </c>
      <c r="D994" s="1" t="s">
        <v>586</v>
      </c>
      <c r="E994" s="1" t="s">
        <v>402</v>
      </c>
      <c r="F994">
        <v>95</v>
      </c>
      <c r="G994" s="2">
        <v>44241</v>
      </c>
      <c r="H994" s="4">
        <v>31380</v>
      </c>
      <c r="I994" s="5">
        <v>73696</v>
      </c>
    </row>
    <row r="995" spans="1:9" x14ac:dyDescent="0.45">
      <c r="A995" s="1" t="s">
        <v>415</v>
      </c>
      <c r="B995" s="1" t="s">
        <v>78</v>
      </c>
      <c r="C995" s="1" t="s">
        <v>19</v>
      </c>
      <c r="D995" s="1" t="s">
        <v>587</v>
      </c>
      <c r="E995" s="1" t="s">
        <v>572</v>
      </c>
      <c r="F995">
        <v>17</v>
      </c>
      <c r="G995" s="2">
        <v>44241</v>
      </c>
      <c r="H995" s="4">
        <v>1579</v>
      </c>
      <c r="I995" s="5">
        <v>34196</v>
      </c>
    </row>
    <row r="996" spans="1:9" x14ac:dyDescent="0.45">
      <c r="A996" s="1" t="s">
        <v>98</v>
      </c>
      <c r="B996" s="1" t="s">
        <v>533</v>
      </c>
      <c r="C996" s="1" t="s">
        <v>11</v>
      </c>
      <c r="D996" s="1" t="s">
        <v>1175</v>
      </c>
      <c r="E996" s="1" t="s">
        <v>583</v>
      </c>
      <c r="F996">
        <v>82</v>
      </c>
      <c r="G996" s="2">
        <v>44241</v>
      </c>
      <c r="H996" s="4">
        <v>16001</v>
      </c>
      <c r="I996" s="5">
        <v>199878</v>
      </c>
    </row>
    <row r="997" spans="1:9" x14ac:dyDescent="0.45">
      <c r="A997" s="1" t="s">
        <v>98</v>
      </c>
      <c r="B997" s="1" t="s">
        <v>403</v>
      </c>
      <c r="C997" s="1" t="s">
        <v>19</v>
      </c>
      <c r="D997" s="1" t="s">
        <v>1175</v>
      </c>
      <c r="E997" s="1" t="s">
        <v>583</v>
      </c>
      <c r="G997" s="2"/>
      <c r="H997" s="4">
        <v>1316</v>
      </c>
      <c r="I997" s="5">
        <v>19591</v>
      </c>
    </row>
    <row r="998" spans="1:9" x14ac:dyDescent="0.45">
      <c r="A998" s="1" t="s">
        <v>415</v>
      </c>
      <c r="B998" s="1" t="s">
        <v>49</v>
      </c>
      <c r="C998" s="1" t="s">
        <v>11</v>
      </c>
      <c r="D998" s="1" t="s">
        <v>1176</v>
      </c>
      <c r="E998" s="1" t="s">
        <v>572</v>
      </c>
      <c r="F998">
        <v>95</v>
      </c>
      <c r="G998" s="2">
        <v>44241</v>
      </c>
      <c r="H998" s="4">
        <v>18211</v>
      </c>
      <c r="I998" s="5">
        <v>100840</v>
      </c>
    </row>
    <row r="999" spans="1:9" x14ac:dyDescent="0.45">
      <c r="A999" s="1" t="s">
        <v>162</v>
      </c>
      <c r="B999" s="1" t="s">
        <v>84</v>
      </c>
      <c r="C999" s="1" t="s">
        <v>19</v>
      </c>
      <c r="D999" s="1" t="s">
        <v>588</v>
      </c>
      <c r="E999" s="1" t="s">
        <v>589</v>
      </c>
      <c r="F999">
        <v>16</v>
      </c>
      <c r="G999" s="2">
        <v>44241</v>
      </c>
      <c r="H999" s="4">
        <v>351</v>
      </c>
      <c r="I999" s="5">
        <v>7831</v>
      </c>
    </row>
    <row r="1000" spans="1:9" x14ac:dyDescent="0.45">
      <c r="A1000" s="1" t="s">
        <v>162</v>
      </c>
      <c r="B1000" s="1" t="s">
        <v>43</v>
      </c>
      <c r="C1000" s="1" t="s">
        <v>11</v>
      </c>
      <c r="D1000" s="1" t="s">
        <v>588</v>
      </c>
      <c r="E1000" s="1" t="s">
        <v>589</v>
      </c>
      <c r="F1000">
        <v>25</v>
      </c>
      <c r="G1000" s="2">
        <v>44241</v>
      </c>
      <c r="H1000" s="4">
        <v>835</v>
      </c>
      <c r="I1000" s="5">
        <v>4272</v>
      </c>
    </row>
    <row r="1001" spans="1:9" x14ac:dyDescent="0.45">
      <c r="A1001" s="1" t="s">
        <v>415</v>
      </c>
      <c r="B1001" s="1" t="s">
        <v>84</v>
      </c>
      <c r="C1001" s="1" t="s">
        <v>19</v>
      </c>
      <c r="D1001" s="1" t="s">
        <v>1177</v>
      </c>
      <c r="E1001" s="1" t="s">
        <v>572</v>
      </c>
      <c r="F1001">
        <v>11</v>
      </c>
      <c r="G1001" s="2">
        <v>44241</v>
      </c>
      <c r="H1001" s="4">
        <v>2108</v>
      </c>
      <c r="I1001" s="5">
        <v>45812</v>
      </c>
    </row>
    <row r="1002" spans="1:9" x14ac:dyDescent="0.45">
      <c r="A1002" s="1" t="s">
        <v>162</v>
      </c>
      <c r="B1002" s="1" t="s">
        <v>644</v>
      </c>
      <c r="C1002" s="1" t="s">
        <v>14</v>
      </c>
      <c r="D1002" s="1" t="s">
        <v>1178</v>
      </c>
      <c r="E1002" s="1" t="s">
        <v>942</v>
      </c>
      <c r="F1002">
        <v>45</v>
      </c>
      <c r="G1002" s="2">
        <v>44241</v>
      </c>
      <c r="H1002" s="4">
        <v>2253</v>
      </c>
      <c r="I1002" s="5">
        <v>38116</v>
      </c>
    </row>
    <row r="1003" spans="1:9" x14ac:dyDescent="0.45">
      <c r="A1003" s="1" t="s">
        <v>162</v>
      </c>
      <c r="B1003" s="1" t="s">
        <v>778</v>
      </c>
      <c r="C1003" s="1" t="s">
        <v>14</v>
      </c>
      <c r="D1003" s="1" t="s">
        <v>1179</v>
      </c>
      <c r="E1003" s="1" t="s">
        <v>497</v>
      </c>
      <c r="F1003">
        <v>159</v>
      </c>
      <c r="G1003" s="2">
        <v>44241</v>
      </c>
      <c r="H1003" s="4">
        <v>5099</v>
      </c>
      <c r="I1003" s="5">
        <v>4943</v>
      </c>
    </row>
    <row r="1004" spans="1:9" x14ac:dyDescent="0.45">
      <c r="A1004" s="1" t="s">
        <v>590</v>
      </c>
      <c r="B1004" s="1" t="s">
        <v>690</v>
      </c>
      <c r="C1004" s="1" t="s">
        <v>120</v>
      </c>
      <c r="D1004" s="1" t="s">
        <v>1180</v>
      </c>
      <c r="E1004" s="1" t="s">
        <v>592</v>
      </c>
      <c r="F1004">
        <v>43</v>
      </c>
      <c r="G1004" s="2">
        <v>44241</v>
      </c>
      <c r="H1004" s="4">
        <v>5306</v>
      </c>
      <c r="I1004" s="5">
        <v>183536</v>
      </c>
    </row>
    <row r="1005" spans="1:9" x14ac:dyDescent="0.45">
      <c r="A1005" s="1" t="s">
        <v>590</v>
      </c>
      <c r="B1005" s="1" t="s">
        <v>75</v>
      </c>
      <c r="C1005" s="1" t="s">
        <v>63</v>
      </c>
      <c r="D1005" s="1" t="s">
        <v>1181</v>
      </c>
      <c r="E1005" s="1" t="s">
        <v>592</v>
      </c>
      <c r="F1005">
        <v>60</v>
      </c>
      <c r="G1005" s="2">
        <v>44241</v>
      </c>
      <c r="H1005" s="4">
        <v>14840</v>
      </c>
      <c r="I1005" s="5">
        <v>45304</v>
      </c>
    </row>
    <row r="1006" spans="1:9" x14ac:dyDescent="0.45">
      <c r="A1006" s="1" t="s">
        <v>590</v>
      </c>
      <c r="B1006" s="1" t="s">
        <v>1182</v>
      </c>
      <c r="C1006" s="1" t="s">
        <v>14</v>
      </c>
      <c r="D1006" s="1" t="s">
        <v>1183</v>
      </c>
      <c r="E1006" s="1" t="s">
        <v>592</v>
      </c>
      <c r="G1006" s="2"/>
      <c r="H1006" s="4">
        <v>1184</v>
      </c>
      <c r="I1006" s="5">
        <v>48450</v>
      </c>
    </row>
    <row r="1007" spans="1:9" x14ac:dyDescent="0.45">
      <c r="A1007" s="1" t="s">
        <v>590</v>
      </c>
      <c r="B1007" s="1" t="s">
        <v>35</v>
      </c>
      <c r="C1007" s="1" t="s">
        <v>14</v>
      </c>
      <c r="D1007" s="1" t="s">
        <v>1183</v>
      </c>
      <c r="E1007" s="1" t="s">
        <v>592</v>
      </c>
      <c r="F1007">
        <v>67</v>
      </c>
      <c r="G1007" s="2">
        <v>44241</v>
      </c>
      <c r="H1007" s="4">
        <v>7628</v>
      </c>
      <c r="I1007" s="5">
        <v>97636</v>
      </c>
    </row>
    <row r="1008" spans="1:9" x14ac:dyDescent="0.45">
      <c r="A1008" s="1" t="s">
        <v>590</v>
      </c>
      <c r="B1008" s="1" t="s">
        <v>294</v>
      </c>
      <c r="C1008" s="1" t="s">
        <v>14</v>
      </c>
      <c r="D1008" s="1" t="s">
        <v>1184</v>
      </c>
      <c r="E1008" s="1" t="s">
        <v>595</v>
      </c>
      <c r="F1008">
        <v>89</v>
      </c>
      <c r="G1008" s="2">
        <v>44241</v>
      </c>
      <c r="H1008" s="4">
        <v>4815</v>
      </c>
      <c r="I1008" s="5">
        <v>99538</v>
      </c>
    </row>
    <row r="1009" spans="1:9" x14ac:dyDescent="0.45">
      <c r="A1009" s="1" t="s">
        <v>590</v>
      </c>
      <c r="B1009" s="1" t="s">
        <v>690</v>
      </c>
      <c r="C1009" s="1" t="s">
        <v>120</v>
      </c>
      <c r="D1009" s="1" t="s">
        <v>1185</v>
      </c>
      <c r="E1009" s="1" t="s">
        <v>541</v>
      </c>
      <c r="F1009">
        <v>25</v>
      </c>
      <c r="G1009" s="2">
        <v>44241</v>
      </c>
      <c r="H1009" s="4">
        <v>5627</v>
      </c>
      <c r="I1009" s="5">
        <v>191075</v>
      </c>
    </row>
    <row r="1010" spans="1:9" x14ac:dyDescent="0.45">
      <c r="A1010" s="1" t="s">
        <v>590</v>
      </c>
      <c r="B1010" s="1" t="s">
        <v>858</v>
      </c>
      <c r="C1010" s="1" t="s">
        <v>859</v>
      </c>
      <c r="D1010" s="1" t="s">
        <v>1186</v>
      </c>
      <c r="E1010" s="1" t="s">
        <v>595</v>
      </c>
      <c r="F1010">
        <v>61</v>
      </c>
      <c r="G1010" s="2">
        <v>44241</v>
      </c>
      <c r="H1010" s="4">
        <v>2469</v>
      </c>
      <c r="I1010" s="5">
        <v>59343</v>
      </c>
    </row>
    <row r="1011" spans="1:9" x14ac:dyDescent="0.45">
      <c r="A1011" s="1" t="s">
        <v>590</v>
      </c>
      <c r="B1011" s="1" t="s">
        <v>294</v>
      </c>
      <c r="C1011" s="1" t="s">
        <v>14</v>
      </c>
      <c r="D1011" s="1" t="s">
        <v>1187</v>
      </c>
      <c r="E1011" s="1" t="s">
        <v>541</v>
      </c>
      <c r="F1011">
        <v>111</v>
      </c>
      <c r="G1011" s="2">
        <v>44241</v>
      </c>
      <c r="H1011" s="4">
        <v>6567</v>
      </c>
      <c r="I1011" s="5">
        <v>138094</v>
      </c>
    </row>
    <row r="1012" spans="1:9" x14ac:dyDescent="0.45">
      <c r="A1012" s="1" t="s">
        <v>590</v>
      </c>
      <c r="B1012" s="1" t="s">
        <v>1188</v>
      </c>
      <c r="C1012" s="1" t="s">
        <v>120</v>
      </c>
      <c r="D1012" s="1" t="s">
        <v>1189</v>
      </c>
      <c r="E1012" s="1" t="s">
        <v>592</v>
      </c>
      <c r="F1012">
        <v>61</v>
      </c>
      <c r="G1012" s="2">
        <v>44241</v>
      </c>
      <c r="H1012" s="4">
        <v>1834</v>
      </c>
      <c r="I1012" s="5">
        <v>4870</v>
      </c>
    </row>
    <row r="1013" spans="1:9" x14ac:dyDescent="0.45">
      <c r="A1013" s="1" t="s">
        <v>590</v>
      </c>
      <c r="B1013" s="1" t="s">
        <v>593</v>
      </c>
      <c r="C1013" s="1" t="s">
        <v>14</v>
      </c>
      <c r="D1013" s="1" t="s">
        <v>594</v>
      </c>
      <c r="E1013" s="1" t="s">
        <v>592</v>
      </c>
      <c r="F1013">
        <v>81</v>
      </c>
      <c r="G1013" s="2">
        <v>44241</v>
      </c>
      <c r="H1013" s="4">
        <v>9960</v>
      </c>
      <c r="I1013" s="5">
        <v>69762</v>
      </c>
    </row>
    <row r="1014" spans="1:9" x14ac:dyDescent="0.45">
      <c r="A1014" s="1" t="s">
        <v>590</v>
      </c>
      <c r="B1014" s="1" t="s">
        <v>1190</v>
      </c>
      <c r="C1014" s="1" t="s">
        <v>120</v>
      </c>
      <c r="D1014" s="1" t="s">
        <v>1191</v>
      </c>
      <c r="E1014" s="1" t="s">
        <v>592</v>
      </c>
      <c r="G1014" s="2"/>
      <c r="H1014" s="4">
        <v>104244</v>
      </c>
      <c r="I1014" s="5">
        <v>100240</v>
      </c>
    </row>
    <row r="1015" spans="1:9" x14ac:dyDescent="0.45">
      <c r="A1015" s="1" t="s">
        <v>382</v>
      </c>
      <c r="B1015" s="1" t="s">
        <v>1081</v>
      </c>
      <c r="C1015" s="1" t="s">
        <v>11</v>
      </c>
      <c r="D1015" s="1" t="s">
        <v>597</v>
      </c>
      <c r="E1015" s="1" t="s">
        <v>513</v>
      </c>
      <c r="F1015">
        <v>130</v>
      </c>
      <c r="G1015" s="2">
        <v>44241</v>
      </c>
      <c r="H1015" s="4">
        <v>12295</v>
      </c>
      <c r="I1015" s="5">
        <v>98940</v>
      </c>
    </row>
    <row r="1016" spans="1:9" x14ac:dyDescent="0.45">
      <c r="A1016" s="1" t="s">
        <v>382</v>
      </c>
      <c r="B1016" s="1" t="s">
        <v>596</v>
      </c>
      <c r="C1016" s="1" t="s">
        <v>11</v>
      </c>
      <c r="D1016" s="1" t="s">
        <v>597</v>
      </c>
      <c r="E1016" s="1" t="s">
        <v>513</v>
      </c>
      <c r="F1016">
        <v>41</v>
      </c>
      <c r="G1016" s="2">
        <v>44241</v>
      </c>
      <c r="H1016" s="4">
        <v>4002</v>
      </c>
      <c r="I1016" s="5">
        <v>123213</v>
      </c>
    </row>
    <row r="1017" spans="1:9" x14ac:dyDescent="0.45">
      <c r="A1017" s="1" t="s">
        <v>382</v>
      </c>
      <c r="B1017" s="1" t="s">
        <v>101</v>
      </c>
      <c r="C1017" s="1" t="s">
        <v>14</v>
      </c>
      <c r="D1017" s="1" t="s">
        <v>597</v>
      </c>
      <c r="E1017" s="1" t="s">
        <v>513</v>
      </c>
      <c r="F1017">
        <v>16</v>
      </c>
      <c r="G1017" s="2">
        <v>44241</v>
      </c>
      <c r="H1017" s="4">
        <v>6353</v>
      </c>
      <c r="I1017" s="5">
        <v>81908</v>
      </c>
    </row>
    <row r="1018" spans="1:9" x14ac:dyDescent="0.45">
      <c r="A1018" s="1" t="s">
        <v>94</v>
      </c>
      <c r="B1018" s="1" t="s">
        <v>456</v>
      </c>
      <c r="C1018" s="1" t="s">
        <v>11</v>
      </c>
      <c r="D1018" s="1" t="s">
        <v>1192</v>
      </c>
      <c r="E1018" s="1" t="s">
        <v>599</v>
      </c>
      <c r="F1018">
        <v>46</v>
      </c>
      <c r="G1018" s="2">
        <v>44241</v>
      </c>
      <c r="H1018" s="4">
        <v>8502</v>
      </c>
      <c r="I1018" s="5">
        <v>317565</v>
      </c>
    </row>
    <row r="1019" spans="1:9" x14ac:dyDescent="0.45">
      <c r="A1019" s="1" t="s">
        <v>94</v>
      </c>
      <c r="B1019" s="1" t="s">
        <v>150</v>
      </c>
      <c r="C1019" s="1" t="s">
        <v>14</v>
      </c>
      <c r="D1019" s="1" t="s">
        <v>603</v>
      </c>
      <c r="E1019" s="1" t="s">
        <v>599</v>
      </c>
      <c r="F1019">
        <v>36</v>
      </c>
      <c r="G1019" s="2">
        <v>44241</v>
      </c>
      <c r="H1019" s="4">
        <v>1113</v>
      </c>
      <c r="I1019" s="5">
        <v>18797</v>
      </c>
    </row>
    <row r="1020" spans="1:9" x14ac:dyDescent="0.45">
      <c r="A1020" s="1" t="s">
        <v>94</v>
      </c>
      <c r="B1020" s="1" t="s">
        <v>602</v>
      </c>
      <c r="C1020" s="1" t="s">
        <v>11</v>
      </c>
      <c r="D1020" s="1" t="s">
        <v>603</v>
      </c>
      <c r="E1020" s="1" t="s">
        <v>599</v>
      </c>
      <c r="F1020">
        <v>118</v>
      </c>
      <c r="G1020" s="2">
        <v>44241</v>
      </c>
      <c r="H1020" s="4">
        <v>6427</v>
      </c>
      <c r="I1020" s="5">
        <v>78629</v>
      </c>
    </row>
    <row r="1021" spans="1:9" x14ac:dyDescent="0.45">
      <c r="A1021" s="1" t="s">
        <v>94</v>
      </c>
      <c r="B1021" s="1" t="s">
        <v>533</v>
      </c>
      <c r="C1021" s="1" t="s">
        <v>11</v>
      </c>
      <c r="D1021" s="1" t="s">
        <v>1193</v>
      </c>
      <c r="E1021" s="1" t="s">
        <v>599</v>
      </c>
      <c r="F1021">
        <v>77</v>
      </c>
      <c r="G1021" s="2">
        <v>44241</v>
      </c>
      <c r="H1021" s="4">
        <v>2713</v>
      </c>
      <c r="I1021" s="5">
        <v>35376</v>
      </c>
    </row>
    <row r="1022" spans="1:9" x14ac:dyDescent="0.45">
      <c r="A1022" s="1" t="s">
        <v>94</v>
      </c>
      <c r="B1022" s="1" t="s">
        <v>604</v>
      </c>
      <c r="C1022" s="1" t="s">
        <v>11</v>
      </c>
      <c r="D1022" s="1" t="s">
        <v>605</v>
      </c>
      <c r="E1022" s="1" t="s">
        <v>599</v>
      </c>
      <c r="F1022">
        <v>66</v>
      </c>
      <c r="G1022" s="2">
        <v>44241</v>
      </c>
      <c r="H1022" s="4">
        <v>22805</v>
      </c>
      <c r="I1022" s="5">
        <v>94952</v>
      </c>
    </row>
    <row r="1023" spans="1:9" x14ac:dyDescent="0.45">
      <c r="A1023" s="1" t="s">
        <v>94</v>
      </c>
      <c r="B1023" s="1" t="s">
        <v>1085</v>
      </c>
      <c r="C1023" s="1" t="s">
        <v>11</v>
      </c>
      <c r="D1023" s="1" t="s">
        <v>1194</v>
      </c>
      <c r="E1023" s="1" t="s">
        <v>599</v>
      </c>
      <c r="F1023">
        <v>18</v>
      </c>
      <c r="G1023" s="2">
        <v>44241</v>
      </c>
      <c r="H1023" s="4">
        <v>3433</v>
      </c>
      <c r="I1023" s="5">
        <v>66924</v>
      </c>
    </row>
    <row r="1024" spans="1:9" x14ac:dyDescent="0.45">
      <c r="A1024" s="1" t="s">
        <v>94</v>
      </c>
      <c r="B1024" s="1" t="s">
        <v>1087</v>
      </c>
      <c r="C1024" s="1" t="s">
        <v>131</v>
      </c>
      <c r="D1024" s="1" t="s">
        <v>1195</v>
      </c>
      <c r="E1024" s="1" t="s">
        <v>1196</v>
      </c>
      <c r="F1024">
        <v>43</v>
      </c>
      <c r="G1024" s="2">
        <v>44241</v>
      </c>
      <c r="H1024" s="4">
        <v>182</v>
      </c>
      <c r="I1024" s="5">
        <v>1465</v>
      </c>
    </row>
    <row r="1025" spans="1:9" x14ac:dyDescent="0.45">
      <c r="A1025" s="1" t="s">
        <v>94</v>
      </c>
      <c r="B1025" s="1" t="s">
        <v>1197</v>
      </c>
      <c r="C1025" s="1" t="s">
        <v>11</v>
      </c>
      <c r="D1025" s="1" t="s">
        <v>1195</v>
      </c>
      <c r="E1025" s="1" t="s">
        <v>1196</v>
      </c>
      <c r="F1025">
        <v>39</v>
      </c>
      <c r="G1025" s="2">
        <v>44241</v>
      </c>
      <c r="H1025" s="4">
        <v>106</v>
      </c>
      <c r="I1025" s="5">
        <v>616</v>
      </c>
    </row>
    <row r="1026" spans="1:9" x14ac:dyDescent="0.45">
      <c r="A1026" s="1" t="s">
        <v>94</v>
      </c>
      <c r="B1026" s="1" t="s">
        <v>209</v>
      </c>
      <c r="C1026" s="1" t="s">
        <v>11</v>
      </c>
      <c r="D1026" s="1" t="s">
        <v>1198</v>
      </c>
      <c r="E1026" s="1" t="s">
        <v>599</v>
      </c>
      <c r="F1026">
        <v>65</v>
      </c>
      <c r="G1026" s="2">
        <v>44241</v>
      </c>
      <c r="H1026" s="4">
        <v>2028</v>
      </c>
      <c r="I1026" s="5">
        <v>51278</v>
      </c>
    </row>
    <row r="1027" spans="1:9" x14ac:dyDescent="0.45">
      <c r="A1027" s="1" t="s">
        <v>94</v>
      </c>
      <c r="B1027" s="1" t="s">
        <v>1064</v>
      </c>
      <c r="C1027" s="1" t="s">
        <v>11</v>
      </c>
      <c r="D1027" s="1" t="s">
        <v>607</v>
      </c>
      <c r="E1027" s="1" t="s">
        <v>599</v>
      </c>
      <c r="F1027">
        <v>39</v>
      </c>
      <c r="G1027" s="2">
        <v>44241</v>
      </c>
      <c r="H1027" s="4">
        <v>5948</v>
      </c>
      <c r="I1027" s="5">
        <v>133692</v>
      </c>
    </row>
    <row r="1028" spans="1:9" x14ac:dyDescent="0.45">
      <c r="A1028" s="1" t="s">
        <v>94</v>
      </c>
      <c r="B1028" s="1" t="s">
        <v>365</v>
      </c>
      <c r="C1028" s="1" t="s">
        <v>11</v>
      </c>
      <c r="D1028" s="1" t="s">
        <v>1199</v>
      </c>
      <c r="E1028" s="1" t="s">
        <v>599</v>
      </c>
      <c r="F1028">
        <v>87</v>
      </c>
      <c r="G1028" s="2">
        <v>44241</v>
      </c>
      <c r="H1028" s="4">
        <v>26044</v>
      </c>
      <c r="I1028" s="5">
        <v>340902</v>
      </c>
    </row>
    <row r="1029" spans="1:9" x14ac:dyDescent="0.45">
      <c r="A1029" s="1" t="s">
        <v>94</v>
      </c>
      <c r="B1029" s="1" t="s">
        <v>79</v>
      </c>
      <c r="C1029" s="1" t="s">
        <v>63</v>
      </c>
      <c r="D1029" s="1" t="s">
        <v>608</v>
      </c>
      <c r="E1029" s="1" t="s">
        <v>599</v>
      </c>
      <c r="F1029">
        <v>58</v>
      </c>
      <c r="G1029" s="2">
        <v>44241</v>
      </c>
      <c r="H1029" s="4">
        <v>14364</v>
      </c>
      <c r="I1029" s="5">
        <v>21924</v>
      </c>
    </row>
    <row r="1030" spans="1:9" x14ac:dyDescent="0.45">
      <c r="A1030" s="1" t="s">
        <v>301</v>
      </c>
      <c r="B1030" s="1" t="s">
        <v>1200</v>
      </c>
      <c r="C1030" s="1" t="s">
        <v>14</v>
      </c>
      <c r="D1030" s="1" t="s">
        <v>1201</v>
      </c>
      <c r="E1030" s="1" t="s">
        <v>609</v>
      </c>
      <c r="F1030">
        <v>20</v>
      </c>
      <c r="G1030" s="2">
        <v>44241</v>
      </c>
      <c r="H1030" s="4">
        <v>542</v>
      </c>
      <c r="I1030" s="5">
        <v>11270</v>
      </c>
    </row>
    <row r="1031" spans="1:9" x14ac:dyDescent="0.45">
      <c r="A1031" s="1" t="s">
        <v>301</v>
      </c>
      <c r="B1031" s="1" t="s">
        <v>171</v>
      </c>
      <c r="C1031" s="1" t="s">
        <v>19</v>
      </c>
      <c r="D1031" s="1" t="s">
        <v>1202</v>
      </c>
      <c r="E1031" s="1" t="s">
        <v>1203</v>
      </c>
      <c r="G1031" s="2"/>
      <c r="H1031" s="4">
        <v>153</v>
      </c>
      <c r="I1031" s="5">
        <v>930</v>
      </c>
    </row>
    <row r="1032" spans="1:9" x14ac:dyDescent="0.45">
      <c r="A1032" s="1"/>
      <c r="B1032" s="1" t="s">
        <v>148</v>
      </c>
      <c r="C1032" s="1" t="s">
        <v>19</v>
      </c>
      <c r="D1032" s="1" t="s">
        <v>610</v>
      </c>
      <c r="E1032" s="1" t="s">
        <v>611</v>
      </c>
      <c r="G1032" s="2"/>
      <c r="H1032" s="4"/>
      <c r="I1032" s="5"/>
    </row>
    <row r="1033" spans="1:9" x14ac:dyDescent="0.45">
      <c r="A1033" s="1"/>
      <c r="B1033" s="1" t="s">
        <v>198</v>
      </c>
      <c r="C1033" s="1" t="s">
        <v>19</v>
      </c>
      <c r="D1033" s="1" t="s">
        <v>610</v>
      </c>
      <c r="E1033" s="1" t="s">
        <v>611</v>
      </c>
      <c r="G1033" s="2"/>
      <c r="H1033" s="4"/>
      <c r="I1033" s="5"/>
    </row>
    <row r="1034" spans="1:9" x14ac:dyDescent="0.45">
      <c r="A1034" s="1"/>
      <c r="B1034" s="1" t="s">
        <v>145</v>
      </c>
      <c r="C1034" s="1" t="s">
        <v>11</v>
      </c>
      <c r="D1034" s="1" t="s">
        <v>610</v>
      </c>
      <c r="E1034" s="1" t="s">
        <v>611</v>
      </c>
      <c r="F1034">
        <v>174</v>
      </c>
      <c r="G1034" s="2">
        <v>44241</v>
      </c>
      <c r="H1034" s="4"/>
      <c r="I1034" s="5"/>
    </row>
    <row r="1035" spans="1:9" x14ac:dyDescent="0.45">
      <c r="A1035" s="1" t="s">
        <v>29</v>
      </c>
      <c r="B1035" s="1" t="s">
        <v>82</v>
      </c>
      <c r="C1035" s="1" t="s">
        <v>14</v>
      </c>
      <c r="D1035" s="1" t="s">
        <v>613</v>
      </c>
      <c r="E1035" s="1" t="s">
        <v>614</v>
      </c>
      <c r="F1035">
        <v>16</v>
      </c>
      <c r="G1035" s="2">
        <v>44241</v>
      </c>
      <c r="H1035" s="4">
        <v>118</v>
      </c>
      <c r="I1035" s="5">
        <v>2040</v>
      </c>
    </row>
    <row r="1036" spans="1:9" x14ac:dyDescent="0.45">
      <c r="A1036" s="1" t="s">
        <v>29</v>
      </c>
      <c r="B1036" s="1" t="s">
        <v>612</v>
      </c>
      <c r="C1036" s="1" t="s">
        <v>11</v>
      </c>
      <c r="D1036" s="1" t="s">
        <v>613</v>
      </c>
      <c r="E1036" s="1" t="s">
        <v>614</v>
      </c>
      <c r="F1036">
        <v>578</v>
      </c>
      <c r="G1036" s="2">
        <v>44241</v>
      </c>
      <c r="H1036" s="4">
        <v>5516</v>
      </c>
      <c r="I1036" s="5">
        <v>11899</v>
      </c>
    </row>
    <row r="1037" spans="1:9" x14ac:dyDescent="0.45">
      <c r="A1037" s="1" t="s">
        <v>29</v>
      </c>
      <c r="B1037" s="1" t="s">
        <v>188</v>
      </c>
      <c r="C1037" s="1" t="s">
        <v>19</v>
      </c>
      <c r="D1037" s="1" t="s">
        <v>617</v>
      </c>
      <c r="E1037" s="1" t="s">
        <v>31</v>
      </c>
      <c r="F1037">
        <v>20</v>
      </c>
      <c r="G1037" s="2">
        <v>44241</v>
      </c>
      <c r="H1037" s="4">
        <v>4637</v>
      </c>
      <c r="I1037" s="5">
        <v>126868</v>
      </c>
    </row>
    <row r="1038" spans="1:9" x14ac:dyDescent="0.45">
      <c r="A1038" s="1" t="s">
        <v>29</v>
      </c>
      <c r="B1038" s="1" t="s">
        <v>84</v>
      </c>
      <c r="C1038" s="1" t="s">
        <v>19</v>
      </c>
      <c r="D1038" s="1" t="s">
        <v>617</v>
      </c>
      <c r="E1038" s="1" t="s">
        <v>31</v>
      </c>
      <c r="F1038">
        <v>16</v>
      </c>
      <c r="G1038" s="2">
        <v>44241</v>
      </c>
      <c r="H1038" s="4">
        <v>5707</v>
      </c>
      <c r="I1038" s="5">
        <v>130665</v>
      </c>
    </row>
    <row r="1039" spans="1:9" x14ac:dyDescent="0.45">
      <c r="A1039" s="1" t="s">
        <v>29</v>
      </c>
      <c r="B1039" s="1" t="s">
        <v>618</v>
      </c>
      <c r="C1039" s="1" t="s">
        <v>11</v>
      </c>
      <c r="D1039" s="1" t="s">
        <v>617</v>
      </c>
      <c r="E1039" s="1" t="s">
        <v>31</v>
      </c>
      <c r="F1039">
        <v>300</v>
      </c>
      <c r="G1039" s="2">
        <v>44241</v>
      </c>
      <c r="H1039" s="4">
        <v>40768</v>
      </c>
      <c r="I1039" s="5">
        <v>414936</v>
      </c>
    </row>
    <row r="1040" spans="1:9" x14ac:dyDescent="0.45">
      <c r="A1040" s="1" t="s">
        <v>29</v>
      </c>
      <c r="B1040" s="1" t="s">
        <v>104</v>
      </c>
      <c r="C1040" s="1" t="s">
        <v>63</v>
      </c>
      <c r="D1040" s="1" t="s">
        <v>617</v>
      </c>
      <c r="E1040" s="1" t="s">
        <v>31</v>
      </c>
      <c r="F1040">
        <v>132</v>
      </c>
      <c r="G1040" s="2">
        <v>44241</v>
      </c>
      <c r="H1040" s="4">
        <v>8673</v>
      </c>
      <c r="I1040" s="5">
        <v>21198</v>
      </c>
    </row>
    <row r="1041" spans="1:9" x14ac:dyDescent="0.45">
      <c r="A1041" s="1" t="s">
        <v>382</v>
      </c>
      <c r="B1041" s="1" t="s">
        <v>104</v>
      </c>
      <c r="C1041" s="1" t="s">
        <v>63</v>
      </c>
      <c r="D1041" s="1" t="s">
        <v>1204</v>
      </c>
      <c r="E1041" s="1" t="s">
        <v>938</v>
      </c>
      <c r="G1041" s="2"/>
      <c r="H1041" s="4">
        <v>3254</v>
      </c>
      <c r="I1041" s="5">
        <v>7445</v>
      </c>
    </row>
    <row r="1042" spans="1:9" x14ac:dyDescent="0.45">
      <c r="A1042" s="1" t="s">
        <v>29</v>
      </c>
      <c r="B1042" s="1" t="s">
        <v>198</v>
      </c>
      <c r="C1042" s="1" t="s">
        <v>19</v>
      </c>
      <c r="D1042" s="1" t="s">
        <v>1205</v>
      </c>
      <c r="E1042" s="1" t="s">
        <v>1206</v>
      </c>
      <c r="G1042" s="2"/>
      <c r="H1042" s="4">
        <v>252</v>
      </c>
      <c r="I1042" s="5">
        <v>4448</v>
      </c>
    </row>
    <row r="1043" spans="1:9" x14ac:dyDescent="0.45">
      <c r="A1043" s="1" t="s">
        <v>65</v>
      </c>
      <c r="B1043" s="1" t="s">
        <v>104</v>
      </c>
      <c r="C1043" s="1" t="s">
        <v>63</v>
      </c>
      <c r="D1043" s="1" t="s">
        <v>1207</v>
      </c>
      <c r="E1043" s="1" t="s">
        <v>87</v>
      </c>
      <c r="F1043">
        <v>59</v>
      </c>
      <c r="G1043" s="2">
        <v>44241</v>
      </c>
      <c r="H1043" s="4">
        <v>2774</v>
      </c>
      <c r="I1043" s="5">
        <v>6078</v>
      </c>
    </row>
    <row r="1044" spans="1:9" x14ac:dyDescent="0.45">
      <c r="A1044" s="1" t="s">
        <v>65</v>
      </c>
      <c r="B1044" s="1" t="s">
        <v>62</v>
      </c>
      <c r="C1044" s="1" t="s">
        <v>63</v>
      </c>
      <c r="D1044" s="1" t="s">
        <v>1208</v>
      </c>
      <c r="E1044" s="1" t="s">
        <v>67</v>
      </c>
      <c r="F1044">
        <v>47</v>
      </c>
      <c r="G1044" s="2">
        <v>44241</v>
      </c>
      <c r="H1044" s="4">
        <v>1763</v>
      </c>
      <c r="I1044" s="5">
        <v>7138</v>
      </c>
    </row>
    <row r="1045" spans="1:9" x14ac:dyDescent="0.45">
      <c r="A1045" s="1" t="s">
        <v>29</v>
      </c>
      <c r="B1045" s="1" t="s">
        <v>124</v>
      </c>
      <c r="C1045" s="1" t="s">
        <v>120</v>
      </c>
      <c r="D1045" s="1" t="s">
        <v>619</v>
      </c>
      <c r="E1045" s="1" t="s">
        <v>611</v>
      </c>
      <c r="F1045">
        <v>30</v>
      </c>
      <c r="G1045" s="2">
        <v>44241</v>
      </c>
      <c r="H1045" s="4">
        <v>1191</v>
      </c>
      <c r="I1045" s="5">
        <v>17929</v>
      </c>
    </row>
    <row r="1046" spans="1:9" x14ac:dyDescent="0.45">
      <c r="A1046" s="1" t="s">
        <v>65</v>
      </c>
      <c r="B1046" s="1" t="s">
        <v>46</v>
      </c>
      <c r="C1046" s="1" t="s">
        <v>11</v>
      </c>
      <c r="D1046" s="1" t="s">
        <v>620</v>
      </c>
      <c r="E1046" s="1" t="s">
        <v>598</v>
      </c>
      <c r="G1046" s="2"/>
      <c r="H1046" s="4">
        <v>13146</v>
      </c>
      <c r="I1046" s="5">
        <v>48958</v>
      </c>
    </row>
    <row r="1047" spans="1:9" x14ac:dyDescent="0.45">
      <c r="A1047" s="1" t="s">
        <v>65</v>
      </c>
      <c r="B1047" s="1" t="s">
        <v>75</v>
      </c>
      <c r="C1047" s="1" t="s">
        <v>63</v>
      </c>
      <c r="D1047" s="1" t="s">
        <v>1209</v>
      </c>
      <c r="E1047" s="1" t="s">
        <v>598</v>
      </c>
      <c r="F1047">
        <v>66</v>
      </c>
      <c r="G1047" s="2">
        <v>44241</v>
      </c>
      <c r="H1047" s="4">
        <v>8869</v>
      </c>
      <c r="I1047" s="5">
        <v>27943</v>
      </c>
    </row>
    <row r="1048" spans="1:9" x14ac:dyDescent="0.45">
      <c r="A1048" s="1" t="s">
        <v>65</v>
      </c>
      <c r="B1048" s="1" t="s">
        <v>27</v>
      </c>
      <c r="C1048" s="1" t="s">
        <v>11</v>
      </c>
      <c r="D1048" s="1" t="s">
        <v>621</v>
      </c>
      <c r="E1048" s="1" t="s">
        <v>598</v>
      </c>
      <c r="F1048">
        <v>40</v>
      </c>
      <c r="G1048" s="2">
        <v>44241</v>
      </c>
      <c r="H1048" s="4">
        <v>13755</v>
      </c>
      <c r="I1048" s="5">
        <v>43279</v>
      </c>
    </row>
    <row r="1049" spans="1:9" x14ac:dyDescent="0.45">
      <c r="A1049" s="1" t="s">
        <v>65</v>
      </c>
      <c r="B1049" s="1" t="s">
        <v>62</v>
      </c>
      <c r="C1049" s="1" t="s">
        <v>63</v>
      </c>
      <c r="D1049" s="1" t="s">
        <v>622</v>
      </c>
      <c r="E1049" s="1" t="s">
        <v>598</v>
      </c>
      <c r="F1049">
        <v>54</v>
      </c>
      <c r="G1049" s="2">
        <v>44241</v>
      </c>
      <c r="H1049" s="4">
        <v>5315</v>
      </c>
      <c r="I1049" s="5">
        <v>24029</v>
      </c>
    </row>
    <row r="1050" spans="1:9" x14ac:dyDescent="0.45">
      <c r="A1050" s="1" t="s">
        <v>65</v>
      </c>
      <c r="B1050" s="1" t="s">
        <v>104</v>
      </c>
      <c r="C1050" s="1" t="s">
        <v>63</v>
      </c>
      <c r="D1050" s="1" t="s">
        <v>622</v>
      </c>
      <c r="E1050" s="1" t="s">
        <v>598</v>
      </c>
      <c r="F1050">
        <v>88</v>
      </c>
      <c r="G1050" s="2">
        <v>44241</v>
      </c>
      <c r="H1050" s="4">
        <v>8715</v>
      </c>
      <c r="I1050" s="5">
        <v>21330</v>
      </c>
    </row>
    <row r="1051" spans="1:9" x14ac:dyDescent="0.45">
      <c r="A1051" s="1" t="s">
        <v>65</v>
      </c>
      <c r="B1051" s="1" t="s">
        <v>72</v>
      </c>
      <c r="C1051" s="1" t="s">
        <v>11</v>
      </c>
      <c r="D1051" s="1" t="s">
        <v>622</v>
      </c>
      <c r="E1051" s="1" t="s">
        <v>598</v>
      </c>
      <c r="F1051">
        <v>33</v>
      </c>
      <c r="G1051" s="2">
        <v>44241</v>
      </c>
      <c r="H1051" s="4">
        <v>4025</v>
      </c>
      <c r="I1051" s="5">
        <v>106900</v>
      </c>
    </row>
    <row r="1052" spans="1:9" x14ac:dyDescent="0.45">
      <c r="A1052" s="1" t="s">
        <v>65</v>
      </c>
      <c r="B1052" s="1" t="s">
        <v>75</v>
      </c>
      <c r="C1052" s="1" t="s">
        <v>63</v>
      </c>
      <c r="D1052" s="1" t="s">
        <v>623</v>
      </c>
      <c r="E1052" s="1" t="s">
        <v>598</v>
      </c>
      <c r="F1052">
        <v>120</v>
      </c>
      <c r="G1052" s="2">
        <v>44241</v>
      </c>
      <c r="H1052" s="4">
        <v>8869</v>
      </c>
      <c r="I1052" s="5">
        <v>27943</v>
      </c>
    </row>
    <row r="1053" spans="1:9" x14ac:dyDescent="0.45">
      <c r="A1053" s="1" t="s">
        <v>65</v>
      </c>
      <c r="B1053" s="1" t="s">
        <v>1210</v>
      </c>
      <c r="C1053" s="1" t="s">
        <v>11</v>
      </c>
      <c r="D1053" s="1" t="s">
        <v>1211</v>
      </c>
      <c r="E1053" s="1" t="s">
        <v>598</v>
      </c>
      <c r="G1053" s="2"/>
      <c r="H1053" s="4">
        <v>2480</v>
      </c>
      <c r="I1053" s="5">
        <v>45157</v>
      </c>
    </row>
    <row r="1054" spans="1:9" x14ac:dyDescent="0.45">
      <c r="A1054" s="1" t="s">
        <v>65</v>
      </c>
      <c r="B1054" s="1" t="s">
        <v>596</v>
      </c>
      <c r="C1054" s="1" t="s">
        <v>11</v>
      </c>
      <c r="D1054" s="1" t="s">
        <v>1212</v>
      </c>
      <c r="E1054" s="1" t="s">
        <v>598</v>
      </c>
      <c r="F1054">
        <v>48</v>
      </c>
      <c r="G1054" s="2">
        <v>44241</v>
      </c>
      <c r="H1054" s="4">
        <v>6348</v>
      </c>
      <c r="I1054" s="5">
        <v>193510</v>
      </c>
    </row>
    <row r="1055" spans="1:9" x14ac:dyDescent="0.45">
      <c r="A1055" s="1" t="s">
        <v>65</v>
      </c>
      <c r="B1055" s="1" t="s">
        <v>75</v>
      </c>
      <c r="C1055" s="1" t="s">
        <v>63</v>
      </c>
      <c r="D1055" s="1" t="s">
        <v>624</v>
      </c>
      <c r="E1055" s="1" t="s">
        <v>598</v>
      </c>
      <c r="F1055">
        <v>61</v>
      </c>
      <c r="G1055" s="2">
        <v>44241</v>
      </c>
      <c r="H1055" s="4">
        <v>8869</v>
      </c>
      <c r="I1055" s="5">
        <v>27943</v>
      </c>
    </row>
    <row r="1056" spans="1:9" x14ac:dyDescent="0.45">
      <c r="A1056" s="1" t="s">
        <v>65</v>
      </c>
      <c r="B1056" s="1" t="s">
        <v>79</v>
      </c>
      <c r="C1056" s="1" t="s">
        <v>63</v>
      </c>
      <c r="D1056" s="1" t="s">
        <v>625</v>
      </c>
      <c r="E1056" s="1" t="s">
        <v>598</v>
      </c>
      <c r="F1056">
        <v>59</v>
      </c>
      <c r="G1056" s="2">
        <v>44241</v>
      </c>
      <c r="H1056" s="4">
        <v>14620</v>
      </c>
      <c r="I1056" s="5">
        <v>23566</v>
      </c>
    </row>
    <row r="1057" spans="1:9" x14ac:dyDescent="0.45">
      <c r="A1057" s="1" t="s">
        <v>65</v>
      </c>
      <c r="B1057" s="1" t="s">
        <v>158</v>
      </c>
      <c r="C1057" s="1" t="s">
        <v>131</v>
      </c>
      <c r="D1057" s="1" t="s">
        <v>625</v>
      </c>
      <c r="E1057" s="1" t="s">
        <v>598</v>
      </c>
      <c r="F1057">
        <v>14</v>
      </c>
      <c r="G1057" s="2">
        <v>44241</v>
      </c>
      <c r="H1057" s="4">
        <v>16396</v>
      </c>
      <c r="I1057" s="5">
        <v>36508</v>
      </c>
    </row>
    <row r="1058" spans="1:9" x14ac:dyDescent="0.45">
      <c r="A1058" s="1" t="s">
        <v>55</v>
      </c>
      <c r="B1058" s="1" t="s">
        <v>270</v>
      </c>
      <c r="C1058" s="1" t="s">
        <v>14</v>
      </c>
      <c r="D1058" s="1" t="s">
        <v>1213</v>
      </c>
      <c r="E1058" s="1" t="s">
        <v>1214</v>
      </c>
      <c r="F1058">
        <v>47</v>
      </c>
      <c r="G1058" s="2">
        <v>44241</v>
      </c>
      <c r="H1058" s="4">
        <v>268</v>
      </c>
      <c r="I1058" s="5">
        <v>3681</v>
      </c>
    </row>
    <row r="1059" spans="1:9" x14ac:dyDescent="0.45">
      <c r="A1059" s="1" t="s">
        <v>53</v>
      </c>
      <c r="B1059" s="1" t="s">
        <v>48</v>
      </c>
      <c r="C1059" s="1" t="s">
        <v>11</v>
      </c>
      <c r="D1059" s="1" t="s">
        <v>626</v>
      </c>
      <c r="E1059" s="1" t="s">
        <v>37</v>
      </c>
      <c r="F1059">
        <v>116</v>
      </c>
      <c r="G1059" s="2">
        <v>44241</v>
      </c>
      <c r="H1059" s="4">
        <v>6628</v>
      </c>
      <c r="I1059" s="5">
        <v>33252</v>
      </c>
    </row>
    <row r="1060" spans="1:9" x14ac:dyDescent="0.45">
      <c r="A1060" s="1" t="s">
        <v>53</v>
      </c>
      <c r="B1060" s="1" t="s">
        <v>647</v>
      </c>
      <c r="C1060" s="1" t="s">
        <v>14</v>
      </c>
      <c r="D1060" s="1" t="s">
        <v>627</v>
      </c>
      <c r="E1060" s="1" t="s">
        <v>37</v>
      </c>
      <c r="F1060">
        <v>35</v>
      </c>
      <c r="G1060" s="2">
        <v>44241</v>
      </c>
      <c r="H1060" s="4">
        <v>1690</v>
      </c>
      <c r="I1060" s="5">
        <v>49762</v>
      </c>
    </row>
    <row r="1061" spans="1:9" x14ac:dyDescent="0.45">
      <c r="A1061" s="1" t="s">
        <v>53</v>
      </c>
      <c r="B1061" s="1" t="s">
        <v>43</v>
      </c>
      <c r="C1061" s="1" t="s">
        <v>11</v>
      </c>
      <c r="D1061" s="1" t="s">
        <v>627</v>
      </c>
      <c r="E1061" s="1" t="s">
        <v>37</v>
      </c>
      <c r="F1061">
        <v>31</v>
      </c>
      <c r="G1061" s="2">
        <v>44241</v>
      </c>
      <c r="H1061" s="4">
        <v>6456</v>
      </c>
      <c r="I1061" s="5">
        <v>33009</v>
      </c>
    </row>
    <row r="1062" spans="1:9" x14ac:dyDescent="0.45">
      <c r="A1062" s="1" t="s">
        <v>34</v>
      </c>
      <c r="B1062" s="1" t="s">
        <v>255</v>
      </c>
      <c r="C1062" s="1" t="s">
        <v>63</v>
      </c>
      <c r="D1062" s="1" t="s">
        <v>1215</v>
      </c>
      <c r="E1062" s="1" t="s">
        <v>37</v>
      </c>
      <c r="F1062">
        <v>9</v>
      </c>
      <c r="G1062" s="2">
        <v>44241</v>
      </c>
      <c r="H1062" s="4">
        <v>1392</v>
      </c>
      <c r="I1062" s="5">
        <v>29007</v>
      </c>
    </row>
    <row r="1063" spans="1:9" x14ac:dyDescent="0.45">
      <c r="A1063" s="1" t="s">
        <v>34</v>
      </c>
      <c r="B1063" s="1" t="s">
        <v>27</v>
      </c>
      <c r="C1063" s="1" t="s">
        <v>11</v>
      </c>
      <c r="D1063" s="1" t="s">
        <v>628</v>
      </c>
      <c r="E1063" s="1" t="s">
        <v>37</v>
      </c>
      <c r="G1063" s="2"/>
      <c r="H1063" s="4">
        <v>16020</v>
      </c>
      <c r="I1063" s="5">
        <v>44756</v>
      </c>
    </row>
    <row r="1064" spans="1:9" x14ac:dyDescent="0.45">
      <c r="A1064" s="1" t="s">
        <v>34</v>
      </c>
      <c r="B1064" s="1" t="s">
        <v>46</v>
      </c>
      <c r="C1064" s="1" t="s">
        <v>11</v>
      </c>
      <c r="D1064" s="1" t="s">
        <v>629</v>
      </c>
      <c r="E1064" s="1" t="s">
        <v>630</v>
      </c>
      <c r="F1064">
        <v>205</v>
      </c>
      <c r="G1064" s="2">
        <v>44241</v>
      </c>
      <c r="H1064" s="4">
        <v>518</v>
      </c>
      <c r="I1064" s="5">
        <v>2039</v>
      </c>
    </row>
    <row r="1065" spans="1:9" x14ac:dyDescent="0.45">
      <c r="A1065" s="1" t="s">
        <v>34</v>
      </c>
      <c r="B1065" s="1" t="s">
        <v>43</v>
      </c>
      <c r="C1065" s="1" t="s">
        <v>11</v>
      </c>
      <c r="D1065" s="1" t="s">
        <v>629</v>
      </c>
      <c r="E1065" s="1" t="s">
        <v>630</v>
      </c>
      <c r="F1065">
        <v>74</v>
      </c>
      <c r="G1065" s="2">
        <v>44241</v>
      </c>
      <c r="H1065" s="4">
        <v>202</v>
      </c>
      <c r="I1065" s="5">
        <v>1073</v>
      </c>
    </row>
    <row r="1066" spans="1:9" x14ac:dyDescent="0.45">
      <c r="A1066" s="1" t="s">
        <v>34</v>
      </c>
      <c r="B1066" s="1" t="s">
        <v>116</v>
      </c>
      <c r="C1066" s="1" t="s">
        <v>14</v>
      </c>
      <c r="D1066" s="1" t="s">
        <v>631</v>
      </c>
      <c r="E1066" s="1" t="s">
        <v>45</v>
      </c>
      <c r="F1066">
        <v>17</v>
      </c>
      <c r="G1066" s="2">
        <v>44241</v>
      </c>
      <c r="H1066" s="4">
        <v>4688</v>
      </c>
      <c r="I1066" s="5">
        <v>44576</v>
      </c>
    </row>
    <row r="1067" spans="1:9" x14ac:dyDescent="0.45">
      <c r="A1067" s="1" t="s">
        <v>34</v>
      </c>
      <c r="B1067" s="1" t="s">
        <v>43</v>
      </c>
      <c r="C1067" s="1" t="s">
        <v>11</v>
      </c>
      <c r="D1067" s="1" t="s">
        <v>631</v>
      </c>
      <c r="E1067" s="1" t="s">
        <v>45</v>
      </c>
      <c r="F1067">
        <v>26</v>
      </c>
      <c r="G1067" s="2">
        <v>44241</v>
      </c>
      <c r="H1067" s="4">
        <v>10534</v>
      </c>
      <c r="I1067" s="5">
        <v>55381</v>
      </c>
    </row>
    <row r="1068" spans="1:9" x14ac:dyDescent="0.45">
      <c r="A1068" s="1" t="s">
        <v>34</v>
      </c>
      <c r="B1068" s="1" t="s">
        <v>269</v>
      </c>
      <c r="C1068" s="1" t="s">
        <v>14</v>
      </c>
      <c r="D1068" s="1" t="s">
        <v>1216</v>
      </c>
      <c r="E1068" s="1" t="s">
        <v>45</v>
      </c>
      <c r="F1068">
        <v>30</v>
      </c>
      <c r="G1068" s="2">
        <v>44241</v>
      </c>
      <c r="H1068" s="4">
        <v>17514</v>
      </c>
      <c r="I1068" s="5">
        <v>570189</v>
      </c>
    </row>
    <row r="1069" spans="1:9" x14ac:dyDescent="0.45">
      <c r="A1069" s="1" t="s">
        <v>34</v>
      </c>
      <c r="B1069" s="1" t="s">
        <v>46</v>
      </c>
      <c r="C1069" s="1" t="s">
        <v>11</v>
      </c>
      <c r="D1069" s="1" t="s">
        <v>1217</v>
      </c>
      <c r="E1069" s="1" t="s">
        <v>37</v>
      </c>
      <c r="F1069">
        <v>141</v>
      </c>
      <c r="G1069" s="2">
        <v>44241</v>
      </c>
      <c r="H1069" s="4">
        <v>13942</v>
      </c>
      <c r="I1069" s="5">
        <v>51798</v>
      </c>
    </row>
    <row r="1070" spans="1:9" x14ac:dyDescent="0.45">
      <c r="A1070" s="1" t="s">
        <v>53</v>
      </c>
      <c r="B1070" s="1" t="s">
        <v>13</v>
      </c>
      <c r="C1070" s="1" t="s">
        <v>14</v>
      </c>
      <c r="D1070" s="1" t="s">
        <v>633</v>
      </c>
      <c r="E1070" s="1" t="s">
        <v>103</v>
      </c>
      <c r="F1070">
        <v>43</v>
      </c>
      <c r="G1070" s="2">
        <v>44241</v>
      </c>
      <c r="H1070" s="4">
        <v>6780</v>
      </c>
      <c r="I1070" s="5">
        <v>33814</v>
      </c>
    </row>
    <row r="1071" spans="1:9" x14ac:dyDescent="0.45">
      <c r="A1071" s="1" t="s">
        <v>34</v>
      </c>
      <c r="B1071" s="1" t="s">
        <v>1166</v>
      </c>
      <c r="C1071" s="1" t="s">
        <v>120</v>
      </c>
      <c r="D1071" s="1" t="s">
        <v>1218</v>
      </c>
      <c r="E1071" s="1" t="s">
        <v>45</v>
      </c>
      <c r="G1071" s="2"/>
      <c r="H1071" s="4">
        <v>462356</v>
      </c>
      <c r="I1071" s="5">
        <v>485572</v>
      </c>
    </row>
    <row r="1072" spans="1:9" x14ac:dyDescent="0.45">
      <c r="A1072" s="1" t="s">
        <v>53</v>
      </c>
      <c r="B1072" s="1" t="s">
        <v>13</v>
      </c>
      <c r="C1072" s="1" t="s">
        <v>14</v>
      </c>
      <c r="D1072" s="1" t="s">
        <v>634</v>
      </c>
      <c r="E1072" s="1" t="s">
        <v>103</v>
      </c>
      <c r="F1072">
        <v>34</v>
      </c>
      <c r="G1072" s="2">
        <v>44241</v>
      </c>
      <c r="H1072" s="4">
        <v>6780</v>
      </c>
      <c r="I1072" s="5">
        <v>33814</v>
      </c>
    </row>
    <row r="1073" spans="1:9" x14ac:dyDescent="0.45">
      <c r="A1073" s="1" t="s">
        <v>53</v>
      </c>
      <c r="B1073" s="1" t="s">
        <v>939</v>
      </c>
      <c r="C1073" s="1" t="s">
        <v>14</v>
      </c>
      <c r="D1073" s="1" t="s">
        <v>635</v>
      </c>
      <c r="E1073" s="1" t="s">
        <v>37</v>
      </c>
      <c r="G1073" s="2"/>
      <c r="H1073" s="4">
        <v>6826</v>
      </c>
      <c r="I1073" s="5">
        <v>69344</v>
      </c>
    </row>
    <row r="1074" spans="1:9" x14ac:dyDescent="0.45">
      <c r="A1074" s="1" t="s">
        <v>34</v>
      </c>
      <c r="B1074" s="1" t="s">
        <v>27</v>
      </c>
      <c r="C1074" s="1" t="s">
        <v>11</v>
      </c>
      <c r="D1074" s="1" t="s">
        <v>636</v>
      </c>
      <c r="E1074" s="1" t="s">
        <v>37</v>
      </c>
      <c r="F1074">
        <v>91</v>
      </c>
      <c r="G1074" s="2">
        <v>44241</v>
      </c>
      <c r="H1074" s="4">
        <v>16020</v>
      </c>
      <c r="I1074" s="5">
        <v>44756</v>
      </c>
    </row>
    <row r="1075" spans="1:9" x14ac:dyDescent="0.45">
      <c r="A1075" s="1" t="s">
        <v>53</v>
      </c>
      <c r="B1075" s="1" t="s">
        <v>638</v>
      </c>
      <c r="C1075" s="1" t="s">
        <v>120</v>
      </c>
      <c r="D1075" s="1" t="s">
        <v>639</v>
      </c>
      <c r="E1075" s="1" t="s">
        <v>103</v>
      </c>
      <c r="F1075">
        <v>9</v>
      </c>
      <c r="G1075" s="2">
        <v>44241</v>
      </c>
      <c r="H1075" s="4">
        <v>1197</v>
      </c>
      <c r="I1075" s="5">
        <v>41519</v>
      </c>
    </row>
    <row r="1076" spans="1:9" x14ac:dyDescent="0.45">
      <c r="A1076" s="1" t="s">
        <v>34</v>
      </c>
      <c r="B1076" s="1" t="s">
        <v>616</v>
      </c>
      <c r="C1076" s="1" t="s">
        <v>11</v>
      </c>
      <c r="D1076" s="1" t="s">
        <v>1219</v>
      </c>
      <c r="E1076" s="1" t="s">
        <v>37</v>
      </c>
      <c r="F1076">
        <v>49</v>
      </c>
      <c r="G1076" s="2">
        <v>44241</v>
      </c>
      <c r="H1076" s="4">
        <v>12369</v>
      </c>
      <c r="I1076" s="5">
        <v>190539</v>
      </c>
    </row>
    <row r="1077" spans="1:9" x14ac:dyDescent="0.45">
      <c r="A1077" s="1" t="s">
        <v>34</v>
      </c>
      <c r="B1077" s="1" t="s">
        <v>48</v>
      </c>
      <c r="C1077" s="1" t="s">
        <v>11</v>
      </c>
      <c r="D1077" s="1" t="s">
        <v>640</v>
      </c>
      <c r="E1077" s="1" t="s">
        <v>45</v>
      </c>
      <c r="F1077">
        <v>52</v>
      </c>
      <c r="G1077" s="2">
        <v>44241</v>
      </c>
      <c r="H1077" s="4">
        <v>11109</v>
      </c>
      <c r="I1077" s="5">
        <v>57672</v>
      </c>
    </row>
    <row r="1078" spans="1:9" x14ac:dyDescent="0.45">
      <c r="A1078" s="1" t="s">
        <v>34</v>
      </c>
      <c r="B1078" s="1" t="s">
        <v>46</v>
      </c>
      <c r="C1078" s="1" t="s">
        <v>11</v>
      </c>
      <c r="D1078" s="1" t="s">
        <v>641</v>
      </c>
      <c r="E1078" s="1" t="s">
        <v>45</v>
      </c>
      <c r="F1078">
        <v>60</v>
      </c>
      <c r="G1078" s="2">
        <v>44241</v>
      </c>
      <c r="H1078" s="4">
        <v>25611</v>
      </c>
      <c r="I1078" s="5">
        <v>98899</v>
      </c>
    </row>
    <row r="1079" spans="1:9" x14ac:dyDescent="0.45">
      <c r="A1079" s="1" t="s">
        <v>53</v>
      </c>
      <c r="B1079" s="1" t="s">
        <v>27</v>
      </c>
      <c r="C1079" s="1" t="s">
        <v>11</v>
      </c>
      <c r="D1079" s="1" t="s">
        <v>642</v>
      </c>
      <c r="E1079" s="1" t="s">
        <v>37</v>
      </c>
      <c r="F1079">
        <v>118</v>
      </c>
      <c r="G1079" s="2">
        <v>44241</v>
      </c>
      <c r="H1079" s="4">
        <v>16020</v>
      </c>
      <c r="I1079" s="5">
        <v>44756</v>
      </c>
    </row>
    <row r="1080" spans="1:9" x14ac:dyDescent="0.45">
      <c r="A1080" s="1" t="s">
        <v>53</v>
      </c>
      <c r="B1080" s="1" t="s">
        <v>46</v>
      </c>
      <c r="C1080" s="1" t="s">
        <v>11</v>
      </c>
      <c r="D1080" s="1" t="s">
        <v>643</v>
      </c>
      <c r="E1080" s="1" t="s">
        <v>37</v>
      </c>
      <c r="F1080">
        <v>32</v>
      </c>
      <c r="G1080" s="2">
        <v>44241</v>
      </c>
      <c r="H1080" s="4">
        <v>13942</v>
      </c>
      <c r="I1080" s="5">
        <v>51798</v>
      </c>
    </row>
    <row r="1081" spans="1:9" x14ac:dyDescent="0.45">
      <c r="A1081" s="1" t="s">
        <v>34</v>
      </c>
      <c r="B1081" s="1" t="s">
        <v>274</v>
      </c>
      <c r="C1081" s="1" t="s">
        <v>14</v>
      </c>
      <c r="D1081" s="1" t="s">
        <v>1220</v>
      </c>
      <c r="E1081" s="1" t="s">
        <v>37</v>
      </c>
      <c r="F1081">
        <v>19</v>
      </c>
      <c r="G1081" s="2">
        <v>44241</v>
      </c>
      <c r="H1081" s="4">
        <v>5530</v>
      </c>
      <c r="I1081" s="5">
        <v>42581</v>
      </c>
    </row>
    <row r="1082" spans="1:9" x14ac:dyDescent="0.45">
      <c r="A1082" s="1" t="s">
        <v>55</v>
      </c>
      <c r="B1082" s="1" t="s">
        <v>46</v>
      </c>
      <c r="C1082" s="1" t="s">
        <v>11</v>
      </c>
      <c r="D1082" s="1" t="s">
        <v>1221</v>
      </c>
      <c r="E1082" s="1" t="s">
        <v>118</v>
      </c>
      <c r="F1082">
        <v>60</v>
      </c>
      <c r="G1082" s="2">
        <v>44241</v>
      </c>
      <c r="H1082" s="4">
        <v>851</v>
      </c>
      <c r="I1082" s="5">
        <v>3085</v>
      </c>
    </row>
    <row r="1083" spans="1:9" x14ac:dyDescent="0.45">
      <c r="A1083" s="1" t="s">
        <v>53</v>
      </c>
      <c r="B1083" s="1" t="s">
        <v>1222</v>
      </c>
      <c r="C1083" s="1" t="s">
        <v>11</v>
      </c>
      <c r="D1083" s="1" t="s">
        <v>645</v>
      </c>
      <c r="E1083" s="1" t="s">
        <v>103</v>
      </c>
      <c r="G1083" s="2"/>
      <c r="H1083" s="4">
        <v>12433</v>
      </c>
      <c r="I1083" s="5">
        <v>120157</v>
      </c>
    </row>
    <row r="1084" spans="1:9" x14ac:dyDescent="0.45">
      <c r="A1084" s="1" t="s">
        <v>55</v>
      </c>
      <c r="B1084" s="1" t="s">
        <v>62</v>
      </c>
      <c r="C1084" s="1" t="s">
        <v>63</v>
      </c>
      <c r="D1084" s="1" t="s">
        <v>1223</v>
      </c>
      <c r="E1084" s="1" t="s">
        <v>1214</v>
      </c>
      <c r="F1084">
        <v>32</v>
      </c>
      <c r="G1084" s="2">
        <v>44241</v>
      </c>
      <c r="H1084" s="4">
        <v>1413</v>
      </c>
      <c r="I1084" s="5">
        <v>5267</v>
      </c>
    </row>
    <row r="1085" spans="1:9" x14ac:dyDescent="0.45">
      <c r="A1085" s="1" t="s">
        <v>34</v>
      </c>
      <c r="B1085" s="1" t="s">
        <v>79</v>
      </c>
      <c r="C1085" s="1" t="s">
        <v>63</v>
      </c>
      <c r="D1085" s="1" t="s">
        <v>646</v>
      </c>
      <c r="E1085" s="1" t="s">
        <v>45</v>
      </c>
      <c r="F1085">
        <v>45</v>
      </c>
      <c r="G1085" s="2">
        <v>44241</v>
      </c>
      <c r="H1085" s="4">
        <v>41305</v>
      </c>
      <c r="I1085" s="5">
        <v>64948</v>
      </c>
    </row>
    <row r="1086" spans="1:9" x14ac:dyDescent="0.45">
      <c r="A1086" s="1" t="s">
        <v>34</v>
      </c>
      <c r="B1086" s="1" t="s">
        <v>647</v>
      </c>
      <c r="C1086" s="1" t="s">
        <v>14</v>
      </c>
      <c r="D1086" s="1" t="s">
        <v>648</v>
      </c>
      <c r="E1086" s="1" t="s">
        <v>45</v>
      </c>
      <c r="F1086">
        <v>13</v>
      </c>
      <c r="G1086" s="2">
        <v>44241</v>
      </c>
      <c r="H1086" s="4">
        <v>2323</v>
      </c>
      <c r="I1086" s="5">
        <v>72956</v>
      </c>
    </row>
    <row r="1087" spans="1:9" x14ac:dyDescent="0.45">
      <c r="A1087" s="1" t="s">
        <v>53</v>
      </c>
      <c r="B1087" s="1" t="s">
        <v>75</v>
      </c>
      <c r="C1087" s="1" t="s">
        <v>63</v>
      </c>
      <c r="D1087" s="1" t="s">
        <v>649</v>
      </c>
      <c r="E1087" s="1" t="s">
        <v>37</v>
      </c>
      <c r="F1087">
        <v>44</v>
      </c>
      <c r="G1087" s="2">
        <v>44241</v>
      </c>
      <c r="H1087" s="4">
        <v>11437</v>
      </c>
      <c r="I1087" s="5">
        <v>35458</v>
      </c>
    </row>
    <row r="1088" spans="1:9" x14ac:dyDescent="0.45">
      <c r="A1088" s="1" t="s">
        <v>53</v>
      </c>
      <c r="B1088" s="1" t="s">
        <v>90</v>
      </c>
      <c r="C1088" s="1" t="s">
        <v>14</v>
      </c>
      <c r="D1088" s="1" t="s">
        <v>649</v>
      </c>
      <c r="E1088" s="1" t="s">
        <v>37</v>
      </c>
      <c r="F1088">
        <v>7</v>
      </c>
      <c r="G1088" s="2">
        <v>44241</v>
      </c>
      <c r="H1088" s="4">
        <v>1967</v>
      </c>
      <c r="I1088" s="5">
        <v>1152</v>
      </c>
    </row>
    <row r="1089" spans="1:9" x14ac:dyDescent="0.45">
      <c r="A1089" s="1" t="s">
        <v>53</v>
      </c>
      <c r="B1089" s="1" t="s">
        <v>269</v>
      </c>
      <c r="C1089" s="1" t="s">
        <v>14</v>
      </c>
      <c r="D1089" s="1" t="s">
        <v>649</v>
      </c>
      <c r="E1089" s="1" t="s">
        <v>37</v>
      </c>
      <c r="F1089">
        <v>12</v>
      </c>
      <c r="G1089" s="2">
        <v>44241</v>
      </c>
      <c r="H1089" s="4">
        <v>13701</v>
      </c>
      <c r="I1089" s="5">
        <v>408172</v>
      </c>
    </row>
    <row r="1090" spans="1:9" x14ac:dyDescent="0.45">
      <c r="A1090" s="1" t="s">
        <v>34</v>
      </c>
      <c r="B1090" s="1" t="s">
        <v>1224</v>
      </c>
      <c r="C1090" s="1" t="s">
        <v>14</v>
      </c>
      <c r="D1090" s="1" t="s">
        <v>1225</v>
      </c>
      <c r="E1090" s="1" t="s">
        <v>45</v>
      </c>
      <c r="G1090" s="2"/>
      <c r="H1090" s="4">
        <v>2077</v>
      </c>
      <c r="I1090" s="5">
        <v>69108</v>
      </c>
    </row>
    <row r="1091" spans="1:9" x14ac:dyDescent="0.45">
      <c r="A1091" s="1" t="s">
        <v>650</v>
      </c>
      <c r="B1091" s="1" t="s">
        <v>1226</v>
      </c>
      <c r="C1091" s="1" t="s">
        <v>131</v>
      </c>
      <c r="D1091" s="1" t="s">
        <v>651</v>
      </c>
      <c r="E1091" s="1" t="s">
        <v>652</v>
      </c>
      <c r="F1091">
        <v>102</v>
      </c>
      <c r="G1091" s="2">
        <v>44241</v>
      </c>
      <c r="H1091" s="4">
        <v>2348</v>
      </c>
      <c r="I1091" s="5">
        <v>17271</v>
      </c>
    </row>
    <row r="1092" spans="1:9" x14ac:dyDescent="0.45">
      <c r="A1092" s="1" t="s">
        <v>650</v>
      </c>
      <c r="B1092" s="1" t="s">
        <v>75</v>
      </c>
      <c r="C1092" s="1" t="s">
        <v>63</v>
      </c>
      <c r="D1092" s="1" t="s">
        <v>1227</v>
      </c>
      <c r="E1092" s="1" t="s">
        <v>652</v>
      </c>
      <c r="F1092">
        <v>63</v>
      </c>
      <c r="G1092" s="2">
        <v>44241</v>
      </c>
      <c r="H1092" s="4">
        <v>2705</v>
      </c>
      <c r="I1092" s="5">
        <v>11710</v>
      </c>
    </row>
    <row r="1093" spans="1:9" x14ac:dyDescent="0.45">
      <c r="A1093" s="1" t="s">
        <v>650</v>
      </c>
      <c r="B1093" s="1" t="s">
        <v>116</v>
      </c>
      <c r="C1093" s="1" t="s">
        <v>14</v>
      </c>
      <c r="D1093" s="1" t="s">
        <v>1228</v>
      </c>
      <c r="E1093" s="1" t="s">
        <v>652</v>
      </c>
      <c r="F1093">
        <v>20</v>
      </c>
      <c r="G1093" s="2">
        <v>44241</v>
      </c>
      <c r="H1093" s="4">
        <v>1150</v>
      </c>
      <c r="I1093" s="5">
        <v>13990</v>
      </c>
    </row>
    <row r="1094" spans="1:9" x14ac:dyDescent="0.45">
      <c r="A1094" s="1" t="s">
        <v>650</v>
      </c>
      <c r="B1094" s="1" t="s">
        <v>1229</v>
      </c>
      <c r="C1094" s="1" t="s">
        <v>19</v>
      </c>
      <c r="D1094" s="1" t="s">
        <v>1228</v>
      </c>
      <c r="E1094" s="1" t="s">
        <v>652</v>
      </c>
      <c r="G1094" s="2"/>
      <c r="H1094" s="4">
        <v>9119</v>
      </c>
      <c r="I1094" s="5">
        <v>45527</v>
      </c>
    </row>
    <row r="1095" spans="1:9" x14ac:dyDescent="0.45">
      <c r="A1095" s="1" t="s">
        <v>650</v>
      </c>
      <c r="B1095" s="1" t="s">
        <v>274</v>
      </c>
      <c r="C1095" s="1" t="s">
        <v>14</v>
      </c>
      <c r="D1095" s="1" t="s">
        <v>1228</v>
      </c>
      <c r="E1095" s="1" t="s">
        <v>652</v>
      </c>
      <c r="F1095">
        <v>10</v>
      </c>
      <c r="G1095" s="2">
        <v>44241</v>
      </c>
      <c r="H1095" s="4">
        <v>1570</v>
      </c>
      <c r="I1095" s="5">
        <v>14022</v>
      </c>
    </row>
    <row r="1096" spans="1:9" x14ac:dyDescent="0.45">
      <c r="A1096" s="1" t="s">
        <v>650</v>
      </c>
      <c r="B1096" s="1" t="s">
        <v>653</v>
      </c>
      <c r="C1096" s="1" t="s">
        <v>131</v>
      </c>
      <c r="D1096" s="1" t="s">
        <v>654</v>
      </c>
      <c r="E1096" s="1" t="s">
        <v>652</v>
      </c>
      <c r="F1096">
        <v>51</v>
      </c>
      <c r="G1096" s="2">
        <v>44241</v>
      </c>
      <c r="H1096" s="4">
        <v>4747</v>
      </c>
      <c r="I1096" s="5">
        <v>57831</v>
      </c>
    </row>
    <row r="1097" spans="1:9" x14ac:dyDescent="0.45">
      <c r="A1097" s="1" t="s">
        <v>650</v>
      </c>
      <c r="B1097" s="1" t="s">
        <v>62</v>
      </c>
      <c r="C1097" s="1" t="s">
        <v>63</v>
      </c>
      <c r="D1097" s="1" t="s">
        <v>1230</v>
      </c>
      <c r="E1097" s="1" t="s">
        <v>652</v>
      </c>
      <c r="F1097">
        <v>20</v>
      </c>
      <c r="G1097" s="2">
        <v>44241</v>
      </c>
      <c r="H1097" s="4">
        <v>1528</v>
      </c>
      <c r="I1097" s="5">
        <v>8309</v>
      </c>
    </row>
    <row r="1098" spans="1:9" x14ac:dyDescent="0.45">
      <c r="A1098" s="1" t="s">
        <v>650</v>
      </c>
      <c r="B1098" s="1" t="s">
        <v>317</v>
      </c>
      <c r="C1098" s="1" t="s">
        <v>11</v>
      </c>
      <c r="D1098" s="1" t="s">
        <v>1230</v>
      </c>
      <c r="E1098" s="1" t="s">
        <v>652</v>
      </c>
      <c r="G1098" s="2"/>
      <c r="H1098" s="4">
        <v>5430</v>
      </c>
      <c r="I1098" s="5">
        <v>45316</v>
      </c>
    </row>
    <row r="1099" spans="1:9" x14ac:dyDescent="0.45">
      <c r="A1099" s="1" t="s">
        <v>650</v>
      </c>
      <c r="B1099" s="1" t="s">
        <v>1231</v>
      </c>
      <c r="C1099" s="1" t="s">
        <v>11</v>
      </c>
      <c r="D1099" s="1" t="s">
        <v>655</v>
      </c>
      <c r="E1099" s="1" t="s">
        <v>652</v>
      </c>
      <c r="G1099" s="2"/>
      <c r="H1099" s="4">
        <v>3883</v>
      </c>
      <c r="I1099" s="5">
        <v>87224</v>
      </c>
    </row>
    <row r="1100" spans="1:9" x14ac:dyDescent="0.45">
      <c r="A1100" s="1" t="s">
        <v>650</v>
      </c>
      <c r="B1100" s="1" t="s">
        <v>657</v>
      </c>
      <c r="C1100" s="1" t="s">
        <v>131</v>
      </c>
      <c r="D1100" s="1" t="s">
        <v>655</v>
      </c>
      <c r="E1100" s="1" t="s">
        <v>652</v>
      </c>
      <c r="F1100">
        <v>387</v>
      </c>
      <c r="G1100" s="2">
        <v>44241</v>
      </c>
      <c r="H1100" s="4">
        <v>14068</v>
      </c>
      <c r="I1100" s="5">
        <v>27135</v>
      </c>
    </row>
    <row r="1101" spans="1:9" x14ac:dyDescent="0.45">
      <c r="A1101" s="1" t="s">
        <v>650</v>
      </c>
      <c r="B1101" s="1" t="s">
        <v>656</v>
      </c>
      <c r="C1101" s="1" t="s">
        <v>19</v>
      </c>
      <c r="D1101" s="1" t="s">
        <v>655</v>
      </c>
      <c r="E1101" s="1" t="s">
        <v>652</v>
      </c>
      <c r="F1101">
        <v>29</v>
      </c>
      <c r="G1101" s="2">
        <v>44241</v>
      </c>
      <c r="H1101" s="4">
        <v>3084</v>
      </c>
      <c r="I1101" s="5">
        <v>30807</v>
      </c>
    </row>
    <row r="1102" spans="1:9" x14ac:dyDescent="0.45">
      <c r="A1102" s="1" t="s">
        <v>110</v>
      </c>
      <c r="B1102" s="1" t="s">
        <v>188</v>
      </c>
      <c r="C1102" s="1" t="s">
        <v>19</v>
      </c>
      <c r="D1102" s="1" t="s">
        <v>1232</v>
      </c>
      <c r="E1102" s="1" t="s">
        <v>250</v>
      </c>
      <c r="G1102" s="2"/>
      <c r="H1102" s="4">
        <v>5482</v>
      </c>
      <c r="I1102" s="5">
        <v>145375</v>
      </c>
    </row>
    <row r="1103" spans="1:9" x14ac:dyDescent="0.45">
      <c r="A1103" s="1" t="s">
        <v>15</v>
      </c>
      <c r="B1103" s="1" t="s">
        <v>62</v>
      </c>
      <c r="C1103" s="1" t="s">
        <v>63</v>
      </c>
      <c r="D1103" s="1" t="s">
        <v>658</v>
      </c>
      <c r="E1103" s="1" t="s">
        <v>17</v>
      </c>
      <c r="F1103">
        <v>24</v>
      </c>
      <c r="G1103" s="2">
        <v>44241</v>
      </c>
      <c r="H1103" s="4">
        <v>14394</v>
      </c>
      <c r="I1103" s="5">
        <v>61015</v>
      </c>
    </row>
    <row r="1104" spans="1:9" x14ac:dyDescent="0.45">
      <c r="A1104" s="1" t="s">
        <v>15</v>
      </c>
      <c r="B1104" s="1" t="s">
        <v>176</v>
      </c>
      <c r="C1104" s="1" t="s">
        <v>19</v>
      </c>
      <c r="D1104" s="1" t="s">
        <v>658</v>
      </c>
      <c r="E1104" s="1" t="s">
        <v>17</v>
      </c>
      <c r="F1104">
        <v>18</v>
      </c>
      <c r="G1104" s="2">
        <v>44241</v>
      </c>
      <c r="H1104" s="4">
        <v>28394</v>
      </c>
      <c r="I1104" s="5">
        <v>201660</v>
      </c>
    </row>
    <row r="1105" spans="1:9" x14ac:dyDescent="0.45">
      <c r="A1105" s="1" t="s">
        <v>15</v>
      </c>
      <c r="B1105" s="1" t="s">
        <v>104</v>
      </c>
      <c r="C1105" s="1" t="s">
        <v>63</v>
      </c>
      <c r="D1105" s="1" t="s">
        <v>658</v>
      </c>
      <c r="E1105" s="1" t="s">
        <v>17</v>
      </c>
      <c r="F1105">
        <v>62</v>
      </c>
      <c r="G1105" s="2">
        <v>44241</v>
      </c>
      <c r="H1105" s="4">
        <v>34783</v>
      </c>
      <c r="I1105" s="5">
        <v>78408</v>
      </c>
    </row>
    <row r="1106" spans="1:9" x14ac:dyDescent="0.45">
      <c r="A1106" s="1" t="s">
        <v>15</v>
      </c>
      <c r="B1106" s="1" t="s">
        <v>153</v>
      </c>
      <c r="C1106" s="1" t="s">
        <v>19</v>
      </c>
      <c r="D1106" s="1" t="s">
        <v>658</v>
      </c>
      <c r="E1106" s="1" t="s">
        <v>17</v>
      </c>
      <c r="F1106">
        <v>28</v>
      </c>
      <c r="G1106" s="2">
        <v>44241</v>
      </c>
      <c r="H1106" s="4">
        <v>30381</v>
      </c>
      <c r="I1106" s="5">
        <v>117868</v>
      </c>
    </row>
    <row r="1107" spans="1:9" x14ac:dyDescent="0.45">
      <c r="A1107" s="1" t="s">
        <v>15</v>
      </c>
      <c r="B1107" s="1" t="s">
        <v>75</v>
      </c>
      <c r="C1107" s="1" t="s">
        <v>63</v>
      </c>
      <c r="D1107" s="1" t="s">
        <v>659</v>
      </c>
      <c r="E1107" s="1" t="s">
        <v>17</v>
      </c>
      <c r="F1107">
        <v>132</v>
      </c>
      <c r="G1107" s="2">
        <v>44241</v>
      </c>
      <c r="H1107" s="4">
        <v>29479</v>
      </c>
      <c r="I1107" s="5">
        <v>89935</v>
      </c>
    </row>
    <row r="1108" spans="1:9" x14ac:dyDescent="0.45">
      <c r="A1108" s="1" t="s">
        <v>15</v>
      </c>
      <c r="B1108" s="1" t="s">
        <v>148</v>
      </c>
      <c r="C1108" s="1" t="s">
        <v>19</v>
      </c>
      <c r="D1108" s="1" t="s">
        <v>659</v>
      </c>
      <c r="E1108" s="1" t="s">
        <v>17</v>
      </c>
      <c r="F1108">
        <v>20</v>
      </c>
      <c r="G1108" s="2">
        <v>44241</v>
      </c>
      <c r="H1108" s="4">
        <v>14612</v>
      </c>
      <c r="I1108" s="5">
        <v>165009</v>
      </c>
    </row>
    <row r="1109" spans="1:9" x14ac:dyDescent="0.45">
      <c r="A1109" s="1" t="s">
        <v>110</v>
      </c>
      <c r="B1109" s="1" t="s">
        <v>528</v>
      </c>
      <c r="C1109" s="1" t="s">
        <v>14</v>
      </c>
      <c r="D1109" s="1" t="s">
        <v>1233</v>
      </c>
      <c r="E1109" s="1" t="s">
        <v>250</v>
      </c>
      <c r="F1109">
        <v>15</v>
      </c>
      <c r="G1109" s="2">
        <v>44241</v>
      </c>
      <c r="H1109" s="4">
        <v>3714</v>
      </c>
      <c r="I1109" s="5">
        <v>52286</v>
      </c>
    </row>
    <row r="1110" spans="1:9" x14ac:dyDescent="0.45">
      <c r="A1110" s="1" t="s">
        <v>110</v>
      </c>
      <c r="B1110" s="1" t="s">
        <v>1014</v>
      </c>
      <c r="C1110" s="1" t="s">
        <v>11</v>
      </c>
      <c r="D1110" s="1" t="s">
        <v>1234</v>
      </c>
      <c r="E1110" s="1" t="s">
        <v>250</v>
      </c>
      <c r="F1110">
        <v>26</v>
      </c>
      <c r="G1110" s="2">
        <v>44241</v>
      </c>
      <c r="H1110" s="4">
        <v>1956</v>
      </c>
      <c r="I1110" s="5">
        <v>69369</v>
      </c>
    </row>
    <row r="1111" spans="1:9" x14ac:dyDescent="0.45">
      <c r="A1111" s="1" t="s">
        <v>110</v>
      </c>
      <c r="B1111" s="1" t="s">
        <v>252</v>
      </c>
      <c r="C1111" s="1" t="s">
        <v>19</v>
      </c>
      <c r="D1111" s="1" t="s">
        <v>660</v>
      </c>
      <c r="E1111" s="1" t="s">
        <v>250</v>
      </c>
      <c r="G1111" s="2"/>
      <c r="H1111" s="4">
        <v>3226</v>
      </c>
      <c r="I1111" s="5">
        <v>28328</v>
      </c>
    </row>
    <row r="1112" spans="1:9" x14ac:dyDescent="0.45">
      <c r="A1112" s="1" t="s">
        <v>110</v>
      </c>
      <c r="B1112" s="1" t="s">
        <v>879</v>
      </c>
      <c r="C1112" s="1" t="s">
        <v>19</v>
      </c>
      <c r="D1112" s="1" t="s">
        <v>660</v>
      </c>
      <c r="E1112" s="1" t="s">
        <v>250</v>
      </c>
      <c r="F1112">
        <v>24</v>
      </c>
      <c r="G1112" s="2">
        <v>44241</v>
      </c>
      <c r="H1112" s="4">
        <v>7068</v>
      </c>
      <c r="I1112" s="5">
        <v>52971</v>
      </c>
    </row>
    <row r="1113" spans="1:9" x14ac:dyDescent="0.45">
      <c r="A1113" s="1" t="s">
        <v>15</v>
      </c>
      <c r="B1113" s="1" t="s">
        <v>148</v>
      </c>
      <c r="C1113" s="1" t="s">
        <v>19</v>
      </c>
      <c r="D1113" s="1" t="s">
        <v>661</v>
      </c>
      <c r="E1113" s="1" t="s">
        <v>230</v>
      </c>
      <c r="F1113">
        <v>5</v>
      </c>
      <c r="G1113" s="2">
        <v>44241</v>
      </c>
      <c r="H1113" s="4">
        <v>851</v>
      </c>
      <c r="I1113" s="5">
        <v>9664</v>
      </c>
    </row>
    <row r="1114" spans="1:9" x14ac:dyDescent="0.45">
      <c r="A1114" s="1" t="s">
        <v>15</v>
      </c>
      <c r="B1114" s="1" t="s">
        <v>198</v>
      </c>
      <c r="C1114" s="1" t="s">
        <v>19</v>
      </c>
      <c r="D1114" s="1" t="s">
        <v>661</v>
      </c>
      <c r="E1114" s="1" t="s">
        <v>230</v>
      </c>
      <c r="G1114" s="2"/>
      <c r="H1114" s="4">
        <v>998</v>
      </c>
      <c r="I1114" s="5">
        <v>17715</v>
      </c>
    </row>
    <row r="1115" spans="1:9" x14ac:dyDescent="0.45">
      <c r="A1115" s="1" t="s">
        <v>15</v>
      </c>
      <c r="B1115" s="1" t="s">
        <v>116</v>
      </c>
      <c r="C1115" s="1" t="s">
        <v>14</v>
      </c>
      <c r="D1115" s="1" t="s">
        <v>661</v>
      </c>
      <c r="E1115" s="1" t="s">
        <v>230</v>
      </c>
      <c r="F1115">
        <v>1</v>
      </c>
      <c r="G1115" s="2">
        <v>44241</v>
      </c>
      <c r="H1115" s="4">
        <v>635</v>
      </c>
      <c r="I1115" s="5">
        <v>5310</v>
      </c>
    </row>
    <row r="1116" spans="1:9" x14ac:dyDescent="0.45">
      <c r="A1116" s="1" t="s">
        <v>15</v>
      </c>
      <c r="B1116" s="1" t="s">
        <v>185</v>
      </c>
      <c r="C1116" s="1" t="s">
        <v>19</v>
      </c>
      <c r="D1116" s="1" t="s">
        <v>661</v>
      </c>
      <c r="E1116" s="1" t="s">
        <v>230</v>
      </c>
      <c r="F1116">
        <v>3</v>
      </c>
      <c r="G1116" s="2">
        <v>44241</v>
      </c>
      <c r="H1116" s="4">
        <v>1646</v>
      </c>
      <c r="I1116" s="5">
        <v>28475</v>
      </c>
    </row>
    <row r="1117" spans="1:9" x14ac:dyDescent="0.45">
      <c r="A1117" s="1" t="s">
        <v>15</v>
      </c>
      <c r="B1117" s="1" t="s">
        <v>78</v>
      </c>
      <c r="C1117" s="1" t="s">
        <v>19</v>
      </c>
      <c r="D1117" s="1" t="s">
        <v>661</v>
      </c>
      <c r="E1117" s="1" t="s">
        <v>230</v>
      </c>
      <c r="G1117" s="2"/>
      <c r="H1117" s="4">
        <v>587</v>
      </c>
      <c r="I1117" s="5">
        <v>12967</v>
      </c>
    </row>
    <row r="1118" spans="1:9" x14ac:dyDescent="0.45">
      <c r="A1118" s="1" t="s">
        <v>15</v>
      </c>
      <c r="B1118" s="1" t="s">
        <v>158</v>
      </c>
      <c r="C1118" s="1" t="s">
        <v>131</v>
      </c>
      <c r="D1118" s="1" t="s">
        <v>1235</v>
      </c>
      <c r="E1118" s="1" t="s">
        <v>17</v>
      </c>
      <c r="G1118" s="2"/>
      <c r="H1118" s="4">
        <v>23197</v>
      </c>
      <c r="I1118" s="5">
        <v>60600</v>
      </c>
    </row>
    <row r="1119" spans="1:9" x14ac:dyDescent="0.45">
      <c r="A1119" s="1" t="s">
        <v>110</v>
      </c>
      <c r="B1119" s="1" t="s">
        <v>82</v>
      </c>
      <c r="C1119" s="1" t="s">
        <v>14</v>
      </c>
      <c r="D1119" s="1" t="s">
        <v>1236</v>
      </c>
      <c r="E1119" s="1" t="s">
        <v>250</v>
      </c>
      <c r="F1119">
        <v>14</v>
      </c>
      <c r="G1119" s="2">
        <v>44241</v>
      </c>
      <c r="H1119" s="4">
        <v>1298</v>
      </c>
      <c r="I1119" s="5">
        <v>22026</v>
      </c>
    </row>
    <row r="1120" spans="1:9" x14ac:dyDescent="0.45">
      <c r="A1120" s="1" t="s">
        <v>110</v>
      </c>
      <c r="B1120" s="1" t="s">
        <v>198</v>
      </c>
      <c r="C1120" s="1" t="s">
        <v>19</v>
      </c>
      <c r="D1120" s="1" t="s">
        <v>662</v>
      </c>
      <c r="E1120" s="1" t="s">
        <v>250</v>
      </c>
      <c r="F1120">
        <v>22</v>
      </c>
      <c r="G1120" s="2">
        <v>44241</v>
      </c>
      <c r="H1120" s="4">
        <v>13041</v>
      </c>
      <c r="I1120" s="5">
        <v>232058</v>
      </c>
    </row>
    <row r="1121" spans="1:9" x14ac:dyDescent="0.45">
      <c r="A1121" s="1" t="s">
        <v>110</v>
      </c>
      <c r="B1121" s="1" t="s">
        <v>198</v>
      </c>
      <c r="C1121" s="1" t="s">
        <v>19</v>
      </c>
      <c r="D1121" s="1" t="s">
        <v>663</v>
      </c>
      <c r="E1121" s="1" t="s">
        <v>250</v>
      </c>
      <c r="F1121">
        <v>36</v>
      </c>
      <c r="G1121" s="2">
        <v>44241</v>
      </c>
      <c r="H1121" s="4">
        <v>13041</v>
      </c>
      <c r="I1121" s="5">
        <v>232058</v>
      </c>
    </row>
    <row r="1122" spans="1:9" x14ac:dyDescent="0.45">
      <c r="A1122" s="1" t="s">
        <v>68</v>
      </c>
      <c r="B1122" s="1" t="s">
        <v>48</v>
      </c>
      <c r="C1122" s="1" t="s">
        <v>11</v>
      </c>
      <c r="D1122" s="1" t="s">
        <v>1237</v>
      </c>
      <c r="E1122" s="1" t="s">
        <v>69</v>
      </c>
      <c r="F1122">
        <v>48</v>
      </c>
      <c r="G1122" s="2">
        <v>44241</v>
      </c>
      <c r="H1122" s="4">
        <v>670</v>
      </c>
      <c r="I1122" s="5">
        <v>3647</v>
      </c>
    </row>
    <row r="1123" spans="1:9" x14ac:dyDescent="0.45">
      <c r="A1123" s="1" t="s">
        <v>68</v>
      </c>
      <c r="B1123" s="1" t="s">
        <v>43</v>
      </c>
      <c r="C1123" s="1" t="s">
        <v>11</v>
      </c>
      <c r="D1123" s="1" t="s">
        <v>1238</v>
      </c>
      <c r="E1123" s="1" t="s">
        <v>223</v>
      </c>
      <c r="F1123">
        <v>56</v>
      </c>
      <c r="G1123" s="2">
        <v>44241</v>
      </c>
      <c r="H1123" s="4">
        <v>4375</v>
      </c>
      <c r="I1123" s="5">
        <v>23653</v>
      </c>
    </row>
    <row r="1124" spans="1:9" x14ac:dyDescent="0.45">
      <c r="A1124" s="1" t="s">
        <v>15</v>
      </c>
      <c r="B1124" s="1" t="s">
        <v>171</v>
      </c>
      <c r="C1124" s="1" t="s">
        <v>19</v>
      </c>
      <c r="D1124" s="1" t="s">
        <v>664</v>
      </c>
      <c r="E1124" s="1" t="s">
        <v>17</v>
      </c>
      <c r="F1124">
        <v>24</v>
      </c>
      <c r="G1124" s="2">
        <v>44241</v>
      </c>
      <c r="H1124" s="4">
        <v>22205</v>
      </c>
      <c r="I1124" s="5">
        <v>126883</v>
      </c>
    </row>
    <row r="1125" spans="1:9" x14ac:dyDescent="0.45">
      <c r="A1125" s="1" t="s">
        <v>15</v>
      </c>
      <c r="B1125" s="1" t="s">
        <v>146</v>
      </c>
      <c r="C1125" s="1" t="s">
        <v>19</v>
      </c>
      <c r="D1125" s="1" t="s">
        <v>664</v>
      </c>
      <c r="E1125" s="1" t="s">
        <v>17</v>
      </c>
      <c r="F1125">
        <v>17</v>
      </c>
      <c r="G1125" s="2">
        <v>44241</v>
      </c>
      <c r="H1125" s="4">
        <v>8885</v>
      </c>
      <c r="I1125" s="5">
        <v>235391</v>
      </c>
    </row>
    <row r="1126" spans="1:9" x14ac:dyDescent="0.45">
      <c r="A1126" s="1" t="s">
        <v>15</v>
      </c>
      <c r="B1126" s="1" t="s">
        <v>240</v>
      </c>
      <c r="C1126" s="1" t="s">
        <v>19</v>
      </c>
      <c r="D1126" s="1" t="s">
        <v>664</v>
      </c>
      <c r="E1126" s="1" t="s">
        <v>17</v>
      </c>
      <c r="F1126">
        <v>17</v>
      </c>
      <c r="G1126" s="2">
        <v>44241</v>
      </c>
      <c r="H1126" s="4">
        <v>13266</v>
      </c>
      <c r="I1126" s="5">
        <v>159655</v>
      </c>
    </row>
    <row r="1127" spans="1:9" x14ac:dyDescent="0.45">
      <c r="A1127" s="1" t="s">
        <v>15</v>
      </c>
      <c r="B1127" s="1" t="s">
        <v>72</v>
      </c>
      <c r="C1127" s="1" t="s">
        <v>11</v>
      </c>
      <c r="D1127" s="1" t="s">
        <v>664</v>
      </c>
      <c r="E1127" s="1" t="s">
        <v>17</v>
      </c>
      <c r="F1127">
        <v>41</v>
      </c>
      <c r="G1127" s="2">
        <v>44241</v>
      </c>
      <c r="H1127" s="4">
        <v>17870</v>
      </c>
      <c r="I1127" s="5">
        <v>499283</v>
      </c>
    </row>
    <row r="1128" spans="1:9" x14ac:dyDescent="0.45">
      <c r="A1128" s="1" t="s">
        <v>15</v>
      </c>
      <c r="B1128" s="1" t="s">
        <v>176</v>
      </c>
      <c r="C1128" s="1" t="s">
        <v>19</v>
      </c>
      <c r="D1128" s="1" t="s">
        <v>665</v>
      </c>
      <c r="E1128" s="1" t="s">
        <v>17</v>
      </c>
      <c r="F1128">
        <v>40</v>
      </c>
      <c r="G1128" s="2">
        <v>44241</v>
      </c>
      <c r="H1128" s="4">
        <v>28394</v>
      </c>
      <c r="I1128" s="5">
        <v>201660</v>
      </c>
    </row>
    <row r="1129" spans="1:9" x14ac:dyDescent="0.45">
      <c r="A1129" s="1" t="s">
        <v>15</v>
      </c>
      <c r="B1129" s="1" t="s">
        <v>171</v>
      </c>
      <c r="C1129" s="1" t="s">
        <v>19</v>
      </c>
      <c r="D1129" s="1" t="s">
        <v>1239</v>
      </c>
      <c r="E1129" s="1" t="s">
        <v>17</v>
      </c>
      <c r="F1129">
        <v>32</v>
      </c>
      <c r="G1129" s="2">
        <v>44241</v>
      </c>
      <c r="H1129" s="4">
        <v>22205</v>
      </c>
      <c r="I1129" s="5">
        <v>126883</v>
      </c>
    </row>
    <row r="1130" spans="1:9" x14ac:dyDescent="0.45">
      <c r="A1130" s="1" t="s">
        <v>15</v>
      </c>
      <c r="B1130" s="1" t="s">
        <v>158</v>
      </c>
      <c r="C1130" s="1" t="s">
        <v>131</v>
      </c>
      <c r="D1130" s="1" t="s">
        <v>1239</v>
      </c>
      <c r="E1130" s="1" t="s">
        <v>17</v>
      </c>
      <c r="G1130" s="2"/>
      <c r="H1130" s="4">
        <v>23197</v>
      </c>
      <c r="I1130" s="5">
        <v>60600</v>
      </c>
    </row>
    <row r="1131" spans="1:9" x14ac:dyDescent="0.45">
      <c r="A1131" s="1" t="s">
        <v>15</v>
      </c>
      <c r="B1131" s="1" t="s">
        <v>192</v>
      </c>
      <c r="C1131" s="1" t="s">
        <v>131</v>
      </c>
      <c r="D1131" s="1" t="s">
        <v>1239</v>
      </c>
      <c r="E1131" s="1" t="s">
        <v>17</v>
      </c>
      <c r="G1131" s="2"/>
      <c r="H1131" s="4">
        <v>8433</v>
      </c>
      <c r="I1131" s="5">
        <v>67163</v>
      </c>
    </row>
    <row r="1132" spans="1:9" x14ac:dyDescent="0.45">
      <c r="A1132" s="1" t="s">
        <v>15</v>
      </c>
      <c r="B1132" s="1" t="s">
        <v>487</v>
      </c>
      <c r="C1132" s="1" t="s">
        <v>11</v>
      </c>
      <c r="D1132" s="1" t="s">
        <v>1239</v>
      </c>
      <c r="E1132" s="1" t="s">
        <v>17</v>
      </c>
      <c r="F1132">
        <v>156</v>
      </c>
      <c r="G1132" s="2">
        <v>44241</v>
      </c>
      <c r="H1132" s="4">
        <v>30591</v>
      </c>
      <c r="I1132" s="5">
        <v>277004</v>
      </c>
    </row>
    <row r="1133" spans="1:9" x14ac:dyDescent="0.45">
      <c r="A1133" s="1" t="s">
        <v>110</v>
      </c>
      <c r="B1133" s="1" t="s">
        <v>1023</v>
      </c>
      <c r="C1133" s="1" t="s">
        <v>120</v>
      </c>
      <c r="D1133" s="1" t="s">
        <v>1240</v>
      </c>
      <c r="E1133" s="1" t="s">
        <v>250</v>
      </c>
      <c r="G1133" s="2"/>
      <c r="H1133" s="4">
        <v>64818</v>
      </c>
      <c r="I1133" s="5">
        <v>156977</v>
      </c>
    </row>
    <row r="1134" spans="1:9" x14ac:dyDescent="0.45">
      <c r="A1134" s="1" t="s">
        <v>15</v>
      </c>
      <c r="B1134" s="1" t="s">
        <v>43</v>
      </c>
      <c r="C1134" s="1" t="s">
        <v>11</v>
      </c>
      <c r="D1134" s="1" t="s">
        <v>666</v>
      </c>
      <c r="E1134" s="1" t="s">
        <v>230</v>
      </c>
      <c r="F1134">
        <v>78</v>
      </c>
      <c r="G1134" s="2">
        <v>44241</v>
      </c>
      <c r="H1134" s="4">
        <v>738</v>
      </c>
      <c r="I1134" s="5">
        <v>4185</v>
      </c>
    </row>
    <row r="1135" spans="1:9" x14ac:dyDescent="0.45">
      <c r="A1135" s="1" t="s">
        <v>68</v>
      </c>
      <c r="B1135" s="1" t="s">
        <v>493</v>
      </c>
      <c r="C1135" s="1" t="s">
        <v>11</v>
      </c>
      <c r="D1135" s="1" t="s">
        <v>667</v>
      </c>
      <c r="E1135" s="1" t="s">
        <v>223</v>
      </c>
      <c r="F1135">
        <v>34</v>
      </c>
      <c r="G1135" s="2">
        <v>44241</v>
      </c>
      <c r="H1135" s="4">
        <v>8394</v>
      </c>
      <c r="I1135" s="5">
        <v>213689</v>
      </c>
    </row>
    <row r="1136" spans="1:9" x14ac:dyDescent="0.45">
      <c r="A1136" s="1" t="s">
        <v>68</v>
      </c>
      <c r="B1136" s="1" t="s">
        <v>1169</v>
      </c>
      <c r="C1136" s="1" t="s">
        <v>11</v>
      </c>
      <c r="D1136" s="1" t="s">
        <v>667</v>
      </c>
      <c r="E1136" s="1" t="s">
        <v>223</v>
      </c>
      <c r="F1136">
        <v>45</v>
      </c>
      <c r="G1136" s="2">
        <v>44241</v>
      </c>
      <c r="H1136" s="4">
        <v>7436</v>
      </c>
      <c r="I1136" s="5">
        <v>273859</v>
      </c>
    </row>
    <row r="1137" spans="1:9" x14ac:dyDescent="0.45">
      <c r="A1137" s="1" t="s">
        <v>15</v>
      </c>
      <c r="B1137" s="1" t="s">
        <v>158</v>
      </c>
      <c r="C1137" s="1" t="s">
        <v>131</v>
      </c>
      <c r="D1137" s="1" t="s">
        <v>668</v>
      </c>
      <c r="E1137" s="1" t="s">
        <v>17</v>
      </c>
      <c r="G1137" s="2"/>
      <c r="H1137" s="4">
        <v>23197</v>
      </c>
      <c r="I1137" s="5">
        <v>60600</v>
      </c>
    </row>
    <row r="1138" spans="1:9" x14ac:dyDescent="0.45">
      <c r="A1138" s="1" t="s">
        <v>15</v>
      </c>
      <c r="B1138" s="1" t="s">
        <v>192</v>
      </c>
      <c r="C1138" s="1" t="s">
        <v>131</v>
      </c>
      <c r="D1138" s="1" t="s">
        <v>668</v>
      </c>
      <c r="E1138" s="1" t="s">
        <v>17</v>
      </c>
      <c r="F1138">
        <v>3</v>
      </c>
      <c r="G1138" s="2">
        <v>44241</v>
      </c>
      <c r="H1138" s="4">
        <v>8433</v>
      </c>
      <c r="I1138" s="5">
        <v>67163</v>
      </c>
    </row>
    <row r="1139" spans="1:9" x14ac:dyDescent="0.45">
      <c r="A1139" s="1" t="s">
        <v>15</v>
      </c>
      <c r="B1139" s="1" t="s">
        <v>43</v>
      </c>
      <c r="C1139" s="1" t="s">
        <v>11</v>
      </c>
      <c r="D1139" s="1" t="s">
        <v>668</v>
      </c>
      <c r="E1139" s="1" t="s">
        <v>17</v>
      </c>
      <c r="F1139">
        <v>67</v>
      </c>
      <c r="G1139" s="2">
        <v>44241</v>
      </c>
      <c r="H1139" s="4">
        <v>11668</v>
      </c>
      <c r="I1139" s="5">
        <v>64822</v>
      </c>
    </row>
    <row r="1140" spans="1:9" x14ac:dyDescent="0.45">
      <c r="A1140" s="1" t="s">
        <v>68</v>
      </c>
      <c r="B1140" s="1" t="s">
        <v>27</v>
      </c>
      <c r="C1140" s="1" t="s">
        <v>11</v>
      </c>
      <c r="D1140" s="1" t="s">
        <v>669</v>
      </c>
      <c r="E1140" s="1" t="s">
        <v>223</v>
      </c>
      <c r="F1140">
        <v>129</v>
      </c>
      <c r="G1140" s="2">
        <v>44241</v>
      </c>
      <c r="H1140" s="4">
        <v>7284</v>
      </c>
      <c r="I1140" s="5">
        <v>23069</v>
      </c>
    </row>
    <row r="1141" spans="1:9" x14ac:dyDescent="0.45">
      <c r="A1141" s="1" t="s">
        <v>68</v>
      </c>
      <c r="B1141" s="1" t="s">
        <v>378</v>
      </c>
      <c r="C1141" s="1" t="s">
        <v>14</v>
      </c>
      <c r="D1141" s="1" t="s">
        <v>1241</v>
      </c>
      <c r="E1141" s="1" t="s">
        <v>709</v>
      </c>
      <c r="F1141">
        <v>109</v>
      </c>
      <c r="G1141" s="2">
        <v>44241</v>
      </c>
      <c r="H1141" s="4">
        <v>4279</v>
      </c>
      <c r="I1141" s="5">
        <v>4045</v>
      </c>
    </row>
    <row r="1142" spans="1:9" x14ac:dyDescent="0.45">
      <c r="A1142" s="1" t="s">
        <v>15</v>
      </c>
      <c r="B1142" s="1" t="s">
        <v>156</v>
      </c>
      <c r="C1142" s="1" t="s">
        <v>19</v>
      </c>
      <c r="D1142" s="1" t="s">
        <v>1242</v>
      </c>
      <c r="E1142" s="1" t="s">
        <v>17</v>
      </c>
      <c r="G1142" s="2"/>
      <c r="H1142" s="4">
        <v>4656</v>
      </c>
      <c r="I1142" s="5">
        <v>84850</v>
      </c>
    </row>
    <row r="1143" spans="1:9" x14ac:dyDescent="0.45">
      <c r="A1143" s="1" t="s">
        <v>15</v>
      </c>
      <c r="B1143" s="1" t="s">
        <v>675</v>
      </c>
      <c r="C1143" s="1" t="s">
        <v>19</v>
      </c>
      <c r="D1143" s="1" t="s">
        <v>1243</v>
      </c>
      <c r="E1143" s="1" t="s">
        <v>17</v>
      </c>
      <c r="F1143">
        <v>22</v>
      </c>
      <c r="G1143" s="2">
        <v>44241</v>
      </c>
      <c r="H1143" s="4">
        <v>33099</v>
      </c>
      <c r="I1143" s="5">
        <v>233271</v>
      </c>
    </row>
    <row r="1144" spans="1:9" x14ac:dyDescent="0.45">
      <c r="A1144" s="1" t="s">
        <v>110</v>
      </c>
      <c r="B1144" s="1" t="s">
        <v>240</v>
      </c>
      <c r="C1144" s="1" t="s">
        <v>19</v>
      </c>
      <c r="D1144" s="1" t="s">
        <v>1244</v>
      </c>
      <c r="E1144" s="1" t="s">
        <v>250</v>
      </c>
      <c r="G1144" s="2"/>
      <c r="H1144" s="4">
        <v>13602</v>
      </c>
      <c r="I1144" s="5">
        <v>158059</v>
      </c>
    </row>
    <row r="1145" spans="1:9" x14ac:dyDescent="0.45">
      <c r="A1145" s="1" t="s">
        <v>110</v>
      </c>
      <c r="B1145" s="1" t="s">
        <v>75</v>
      </c>
      <c r="C1145" s="1" t="s">
        <v>63</v>
      </c>
      <c r="D1145" s="1" t="s">
        <v>670</v>
      </c>
      <c r="E1145" s="1" t="s">
        <v>250</v>
      </c>
      <c r="F1145">
        <v>73</v>
      </c>
      <c r="G1145" s="2">
        <v>44241</v>
      </c>
      <c r="H1145" s="4">
        <v>23493</v>
      </c>
      <c r="I1145" s="5">
        <v>68242</v>
      </c>
    </row>
    <row r="1146" spans="1:9" x14ac:dyDescent="0.45">
      <c r="A1146" s="1" t="s">
        <v>110</v>
      </c>
      <c r="B1146" s="1" t="s">
        <v>43</v>
      </c>
      <c r="C1146" s="1" t="s">
        <v>11</v>
      </c>
      <c r="D1146" s="1" t="s">
        <v>671</v>
      </c>
      <c r="E1146" s="1" t="s">
        <v>250</v>
      </c>
      <c r="F1146">
        <v>28</v>
      </c>
      <c r="G1146" s="2">
        <v>44241</v>
      </c>
      <c r="H1146" s="4">
        <v>10095</v>
      </c>
      <c r="I1146" s="5">
        <v>55949</v>
      </c>
    </row>
    <row r="1147" spans="1:9" x14ac:dyDescent="0.45">
      <c r="A1147" s="1" t="s">
        <v>110</v>
      </c>
      <c r="B1147" s="1" t="s">
        <v>156</v>
      </c>
      <c r="C1147" s="1" t="s">
        <v>19</v>
      </c>
      <c r="D1147" s="1" t="s">
        <v>1245</v>
      </c>
      <c r="E1147" s="1" t="s">
        <v>250</v>
      </c>
      <c r="G1147" s="2"/>
      <c r="H1147" s="4">
        <v>5928</v>
      </c>
      <c r="I1147" s="5">
        <v>103914</v>
      </c>
    </row>
    <row r="1148" spans="1:9" x14ac:dyDescent="0.45">
      <c r="A1148" s="1" t="s">
        <v>110</v>
      </c>
      <c r="B1148" s="1" t="s">
        <v>18</v>
      </c>
      <c r="C1148" s="1" t="s">
        <v>19</v>
      </c>
      <c r="D1148" s="1" t="s">
        <v>1245</v>
      </c>
      <c r="E1148" s="1" t="s">
        <v>250</v>
      </c>
      <c r="G1148" s="2"/>
      <c r="H1148" s="4">
        <v>11887</v>
      </c>
      <c r="I1148" s="5">
        <v>162433</v>
      </c>
    </row>
    <row r="1149" spans="1:9" x14ac:dyDescent="0.45">
      <c r="A1149" s="1" t="s">
        <v>15</v>
      </c>
      <c r="B1149" s="1" t="s">
        <v>863</v>
      </c>
      <c r="C1149" s="1" t="s">
        <v>859</v>
      </c>
      <c r="D1149" s="1" t="s">
        <v>672</v>
      </c>
      <c r="E1149" s="1" t="s">
        <v>17</v>
      </c>
      <c r="F1149">
        <v>180</v>
      </c>
      <c r="G1149" s="2">
        <v>44241</v>
      </c>
      <c r="H1149" s="4">
        <v>23160</v>
      </c>
      <c r="I1149" s="5">
        <v>63714</v>
      </c>
    </row>
    <row r="1150" spans="1:9" x14ac:dyDescent="0.45">
      <c r="A1150" s="1" t="s">
        <v>15</v>
      </c>
      <c r="B1150" s="1" t="s">
        <v>1246</v>
      </c>
      <c r="C1150" s="1" t="s">
        <v>11</v>
      </c>
      <c r="D1150" s="1" t="s">
        <v>1247</v>
      </c>
      <c r="E1150" s="1" t="s">
        <v>17</v>
      </c>
      <c r="F1150">
        <v>295</v>
      </c>
      <c r="G1150" s="2">
        <v>44241</v>
      </c>
      <c r="H1150" s="4">
        <v>59510</v>
      </c>
      <c r="I1150" s="5">
        <v>390607</v>
      </c>
    </row>
    <row r="1151" spans="1:9" x14ac:dyDescent="0.45">
      <c r="A1151" s="1" t="s">
        <v>110</v>
      </c>
      <c r="B1151" s="1" t="s">
        <v>403</v>
      </c>
      <c r="C1151" s="1" t="s">
        <v>19</v>
      </c>
      <c r="D1151" s="1" t="s">
        <v>1248</v>
      </c>
      <c r="E1151" s="1" t="s">
        <v>250</v>
      </c>
      <c r="G1151" s="2"/>
      <c r="H1151" s="4">
        <v>8897</v>
      </c>
      <c r="I1151" s="5">
        <v>125811</v>
      </c>
    </row>
    <row r="1152" spans="1:9" x14ac:dyDescent="0.45">
      <c r="A1152" s="1" t="s">
        <v>110</v>
      </c>
      <c r="B1152" s="1" t="s">
        <v>18</v>
      </c>
      <c r="C1152" s="1" t="s">
        <v>19</v>
      </c>
      <c r="D1152" s="1" t="s">
        <v>1248</v>
      </c>
      <c r="E1152" s="1" t="s">
        <v>250</v>
      </c>
      <c r="G1152" s="2"/>
      <c r="H1152" s="4">
        <v>11887</v>
      </c>
      <c r="I1152" s="5">
        <v>162433</v>
      </c>
    </row>
    <row r="1153" spans="1:9" x14ac:dyDescent="0.45">
      <c r="A1153" s="1" t="s">
        <v>68</v>
      </c>
      <c r="B1153" s="1" t="s">
        <v>48</v>
      </c>
      <c r="C1153" s="1" t="s">
        <v>11</v>
      </c>
      <c r="D1153" s="1" t="s">
        <v>1249</v>
      </c>
      <c r="E1153" s="1" t="s">
        <v>223</v>
      </c>
      <c r="F1153">
        <v>53</v>
      </c>
      <c r="G1153" s="2">
        <v>44241</v>
      </c>
      <c r="H1153" s="4">
        <v>4726</v>
      </c>
      <c r="I1153" s="5">
        <v>24577</v>
      </c>
    </row>
    <row r="1154" spans="1:9" x14ac:dyDescent="0.45">
      <c r="A1154" s="1" t="s">
        <v>68</v>
      </c>
      <c r="B1154" s="1" t="s">
        <v>13</v>
      </c>
      <c r="C1154" s="1" t="s">
        <v>14</v>
      </c>
      <c r="D1154" s="1" t="s">
        <v>1249</v>
      </c>
      <c r="E1154" s="1" t="s">
        <v>223</v>
      </c>
      <c r="F1154">
        <v>34</v>
      </c>
      <c r="G1154" s="2">
        <v>44241</v>
      </c>
      <c r="H1154" s="4">
        <v>3109</v>
      </c>
      <c r="I1154" s="5">
        <v>18470</v>
      </c>
    </row>
    <row r="1155" spans="1:9" x14ac:dyDescent="0.45">
      <c r="A1155" s="1" t="s">
        <v>110</v>
      </c>
      <c r="B1155" s="1" t="s">
        <v>192</v>
      </c>
      <c r="C1155" s="1" t="s">
        <v>131</v>
      </c>
      <c r="D1155" s="1" t="s">
        <v>1250</v>
      </c>
      <c r="E1155" s="1" t="s">
        <v>250</v>
      </c>
      <c r="F1155">
        <v>31</v>
      </c>
      <c r="G1155" s="2">
        <v>44241</v>
      </c>
      <c r="H1155" s="4">
        <v>5824</v>
      </c>
      <c r="I1155" s="5">
        <v>47407</v>
      </c>
    </row>
    <row r="1156" spans="1:9" x14ac:dyDescent="0.45">
      <c r="A1156" s="1" t="s">
        <v>110</v>
      </c>
      <c r="B1156" s="1" t="s">
        <v>246</v>
      </c>
      <c r="C1156" s="1" t="s">
        <v>14</v>
      </c>
      <c r="D1156" s="1" t="s">
        <v>1250</v>
      </c>
      <c r="E1156" s="1" t="s">
        <v>250</v>
      </c>
      <c r="F1156">
        <v>52</v>
      </c>
      <c r="G1156" s="2">
        <v>44241</v>
      </c>
      <c r="H1156" s="4">
        <v>12997</v>
      </c>
      <c r="I1156" s="5">
        <v>338334</v>
      </c>
    </row>
    <row r="1157" spans="1:9" x14ac:dyDescent="0.45">
      <c r="A1157" s="1" t="s">
        <v>110</v>
      </c>
      <c r="B1157" s="1" t="s">
        <v>101</v>
      </c>
      <c r="C1157" s="1" t="s">
        <v>14</v>
      </c>
      <c r="D1157" s="1" t="s">
        <v>1250</v>
      </c>
      <c r="E1157" s="1" t="s">
        <v>250</v>
      </c>
      <c r="F1157">
        <v>19</v>
      </c>
      <c r="G1157" s="2">
        <v>44241</v>
      </c>
      <c r="H1157" s="4">
        <v>8710</v>
      </c>
      <c r="I1157" s="5">
        <v>139001</v>
      </c>
    </row>
    <row r="1158" spans="1:9" x14ac:dyDescent="0.45">
      <c r="A1158" s="1" t="s">
        <v>110</v>
      </c>
      <c r="B1158" s="1" t="s">
        <v>198</v>
      </c>
      <c r="C1158" s="1" t="s">
        <v>19</v>
      </c>
      <c r="D1158" s="1" t="s">
        <v>673</v>
      </c>
      <c r="E1158" s="1" t="s">
        <v>250</v>
      </c>
      <c r="F1158">
        <v>57</v>
      </c>
      <c r="G1158" s="2">
        <v>44241</v>
      </c>
      <c r="H1158" s="4">
        <v>13041</v>
      </c>
      <c r="I1158" s="5">
        <v>232058</v>
      </c>
    </row>
    <row r="1159" spans="1:9" x14ac:dyDescent="0.45">
      <c r="A1159" s="1" t="s">
        <v>15</v>
      </c>
      <c r="B1159" s="1" t="s">
        <v>156</v>
      </c>
      <c r="C1159" s="1" t="s">
        <v>19</v>
      </c>
      <c r="D1159" s="1" t="s">
        <v>1251</v>
      </c>
      <c r="E1159" s="1" t="s">
        <v>17</v>
      </c>
      <c r="G1159" s="2"/>
      <c r="H1159" s="4">
        <v>4656</v>
      </c>
      <c r="I1159" s="5">
        <v>84850</v>
      </c>
    </row>
    <row r="1160" spans="1:9" x14ac:dyDescent="0.45">
      <c r="A1160" s="1" t="s">
        <v>15</v>
      </c>
      <c r="B1160" s="1" t="s">
        <v>171</v>
      </c>
      <c r="C1160" s="1" t="s">
        <v>19</v>
      </c>
      <c r="D1160" s="1" t="s">
        <v>1251</v>
      </c>
      <c r="E1160" s="1" t="s">
        <v>17</v>
      </c>
      <c r="G1160" s="2"/>
      <c r="H1160" s="4">
        <v>22205</v>
      </c>
      <c r="I1160" s="5">
        <v>126883</v>
      </c>
    </row>
    <row r="1161" spans="1:9" x14ac:dyDescent="0.45">
      <c r="A1161" s="1" t="s">
        <v>15</v>
      </c>
      <c r="B1161" s="1" t="s">
        <v>146</v>
      </c>
      <c r="C1161" s="1" t="s">
        <v>19</v>
      </c>
      <c r="D1161" s="1" t="s">
        <v>1251</v>
      </c>
      <c r="E1161" s="1" t="s">
        <v>17</v>
      </c>
      <c r="G1161" s="2"/>
      <c r="H1161" s="4">
        <v>8885</v>
      </c>
      <c r="I1161" s="5">
        <v>235391</v>
      </c>
    </row>
    <row r="1162" spans="1:9" x14ac:dyDescent="0.45">
      <c r="A1162" s="1" t="s">
        <v>15</v>
      </c>
      <c r="B1162" s="1" t="s">
        <v>240</v>
      </c>
      <c r="C1162" s="1" t="s">
        <v>19</v>
      </c>
      <c r="D1162" s="1" t="s">
        <v>1251</v>
      </c>
      <c r="E1162" s="1" t="s">
        <v>17</v>
      </c>
      <c r="G1162" s="2"/>
      <c r="H1162" s="4">
        <v>13266</v>
      </c>
      <c r="I1162" s="5">
        <v>159655</v>
      </c>
    </row>
    <row r="1163" spans="1:9" x14ac:dyDescent="0.45">
      <c r="A1163" s="1" t="s">
        <v>20</v>
      </c>
      <c r="B1163" s="1" t="s">
        <v>176</v>
      </c>
      <c r="C1163" s="1" t="s">
        <v>19</v>
      </c>
      <c r="D1163" s="1" t="s">
        <v>674</v>
      </c>
      <c r="E1163" s="1" t="s">
        <v>24</v>
      </c>
      <c r="F1163">
        <v>25</v>
      </c>
      <c r="G1163" s="2">
        <v>44241</v>
      </c>
      <c r="H1163" s="4">
        <v>19029</v>
      </c>
      <c r="I1163" s="5">
        <v>154511</v>
      </c>
    </row>
    <row r="1164" spans="1:9" x14ac:dyDescent="0.45">
      <c r="A1164" s="1" t="s">
        <v>20</v>
      </c>
      <c r="B1164" s="1" t="s">
        <v>675</v>
      </c>
      <c r="C1164" s="1" t="s">
        <v>19</v>
      </c>
      <c r="D1164" s="1" t="s">
        <v>674</v>
      </c>
      <c r="E1164" s="1" t="s">
        <v>24</v>
      </c>
      <c r="F1164">
        <v>21</v>
      </c>
      <c r="G1164" s="2">
        <v>44241</v>
      </c>
      <c r="H1164" s="4">
        <v>25484</v>
      </c>
      <c r="I1164" s="5">
        <v>192859</v>
      </c>
    </row>
    <row r="1165" spans="1:9" x14ac:dyDescent="0.45">
      <c r="A1165" s="1" t="s">
        <v>20</v>
      </c>
      <c r="B1165" s="1" t="s">
        <v>182</v>
      </c>
      <c r="C1165" s="1" t="s">
        <v>11</v>
      </c>
      <c r="D1165" s="1" t="s">
        <v>676</v>
      </c>
      <c r="E1165" s="1" t="s">
        <v>22</v>
      </c>
      <c r="F1165">
        <v>18</v>
      </c>
      <c r="G1165" s="2">
        <v>44241</v>
      </c>
      <c r="H1165" s="4">
        <v>8332</v>
      </c>
      <c r="I1165" s="5">
        <v>57784</v>
      </c>
    </row>
    <row r="1166" spans="1:9" x14ac:dyDescent="0.45">
      <c r="A1166" s="1" t="s">
        <v>39</v>
      </c>
      <c r="B1166" s="1" t="s">
        <v>75</v>
      </c>
      <c r="C1166" s="1" t="s">
        <v>63</v>
      </c>
      <c r="D1166" s="1" t="s">
        <v>677</v>
      </c>
      <c r="E1166" s="1" t="s">
        <v>40</v>
      </c>
      <c r="F1166">
        <v>89</v>
      </c>
      <c r="G1166" s="2">
        <v>44241</v>
      </c>
      <c r="H1166" s="4">
        <v>39383</v>
      </c>
      <c r="I1166" s="5">
        <v>142328</v>
      </c>
    </row>
    <row r="1167" spans="1:9" x14ac:dyDescent="0.45">
      <c r="A1167" s="1" t="s">
        <v>39</v>
      </c>
      <c r="B1167" s="1" t="s">
        <v>288</v>
      </c>
      <c r="C1167" s="1" t="s">
        <v>14</v>
      </c>
      <c r="D1167" s="1" t="s">
        <v>677</v>
      </c>
      <c r="E1167" s="1" t="s">
        <v>40</v>
      </c>
      <c r="F1167">
        <v>60</v>
      </c>
      <c r="G1167" s="2">
        <v>44241</v>
      </c>
      <c r="H1167" s="4">
        <v>59307</v>
      </c>
      <c r="I1167" s="5">
        <v>472006</v>
      </c>
    </row>
    <row r="1168" spans="1:9" x14ac:dyDescent="0.45">
      <c r="A1168" s="1" t="s">
        <v>39</v>
      </c>
      <c r="B1168" s="1" t="s">
        <v>104</v>
      </c>
      <c r="C1168" s="1" t="s">
        <v>63</v>
      </c>
      <c r="D1168" s="1" t="s">
        <v>678</v>
      </c>
      <c r="E1168" s="1" t="s">
        <v>40</v>
      </c>
      <c r="F1168">
        <v>4</v>
      </c>
      <c r="G1168" s="2">
        <v>44241</v>
      </c>
      <c r="H1168" s="4">
        <v>43145</v>
      </c>
      <c r="I1168" s="5">
        <v>120290</v>
      </c>
    </row>
    <row r="1169" spans="1:9" x14ac:dyDescent="0.45">
      <c r="A1169" s="1" t="s">
        <v>20</v>
      </c>
      <c r="B1169" s="1" t="s">
        <v>13</v>
      </c>
      <c r="C1169" s="1" t="s">
        <v>14</v>
      </c>
      <c r="D1169" s="1" t="s">
        <v>679</v>
      </c>
      <c r="E1169" s="1" t="s">
        <v>24</v>
      </c>
      <c r="F1169">
        <v>45</v>
      </c>
      <c r="G1169" s="2">
        <v>44241</v>
      </c>
      <c r="H1169" s="4">
        <v>34343</v>
      </c>
      <c r="I1169" s="5">
        <v>180760</v>
      </c>
    </row>
    <row r="1170" spans="1:9" x14ac:dyDescent="0.45">
      <c r="A1170" s="1" t="s">
        <v>39</v>
      </c>
      <c r="B1170" s="1" t="s">
        <v>269</v>
      </c>
      <c r="C1170" s="1" t="s">
        <v>14</v>
      </c>
      <c r="D1170" s="1" t="s">
        <v>680</v>
      </c>
      <c r="E1170" s="1" t="s">
        <v>40</v>
      </c>
      <c r="F1170">
        <v>62</v>
      </c>
      <c r="G1170" s="2">
        <v>44241</v>
      </c>
      <c r="H1170" s="4">
        <v>27411</v>
      </c>
      <c r="I1170" s="5">
        <v>891580</v>
      </c>
    </row>
    <row r="1171" spans="1:9" x14ac:dyDescent="0.45">
      <c r="A1171" s="1" t="s">
        <v>39</v>
      </c>
      <c r="B1171" s="1" t="s">
        <v>124</v>
      </c>
      <c r="C1171" s="1" t="s">
        <v>120</v>
      </c>
      <c r="D1171" s="1" t="s">
        <v>1252</v>
      </c>
      <c r="E1171" s="1" t="s">
        <v>40</v>
      </c>
      <c r="F1171">
        <v>35</v>
      </c>
      <c r="G1171" s="2">
        <v>44241</v>
      </c>
      <c r="H1171" s="4">
        <v>20422</v>
      </c>
      <c r="I1171" s="5">
        <v>342324</v>
      </c>
    </row>
    <row r="1172" spans="1:9" x14ac:dyDescent="0.45">
      <c r="A1172" s="1" t="s">
        <v>20</v>
      </c>
      <c r="B1172" s="1" t="s">
        <v>75</v>
      </c>
      <c r="C1172" s="1" t="s">
        <v>63</v>
      </c>
      <c r="D1172" s="1" t="s">
        <v>681</v>
      </c>
      <c r="E1172" s="1" t="s">
        <v>24</v>
      </c>
      <c r="F1172">
        <v>50</v>
      </c>
      <c r="G1172" s="2">
        <v>44241</v>
      </c>
      <c r="H1172" s="4">
        <v>20339</v>
      </c>
      <c r="I1172" s="5">
        <v>70706</v>
      </c>
    </row>
    <row r="1173" spans="1:9" x14ac:dyDescent="0.45">
      <c r="A1173" s="1" t="s">
        <v>39</v>
      </c>
      <c r="B1173" s="1" t="s">
        <v>75</v>
      </c>
      <c r="C1173" s="1" t="s">
        <v>63</v>
      </c>
      <c r="D1173" s="1" t="s">
        <v>1253</v>
      </c>
      <c r="E1173" s="1" t="s">
        <v>128</v>
      </c>
      <c r="F1173">
        <v>60</v>
      </c>
      <c r="G1173" s="2">
        <v>44241</v>
      </c>
      <c r="H1173" s="4">
        <v>13509</v>
      </c>
      <c r="I1173" s="5">
        <v>48539</v>
      </c>
    </row>
    <row r="1174" spans="1:9" x14ac:dyDescent="0.45">
      <c r="A1174" s="1" t="s">
        <v>39</v>
      </c>
      <c r="B1174" s="1" t="s">
        <v>62</v>
      </c>
      <c r="C1174" s="1" t="s">
        <v>63</v>
      </c>
      <c r="D1174" s="1" t="s">
        <v>1253</v>
      </c>
      <c r="E1174" s="1" t="s">
        <v>128</v>
      </c>
      <c r="F1174">
        <v>48</v>
      </c>
      <c r="G1174" s="2">
        <v>44241</v>
      </c>
      <c r="H1174" s="4">
        <v>8964</v>
      </c>
      <c r="I1174" s="5">
        <v>42231</v>
      </c>
    </row>
    <row r="1175" spans="1:9" x14ac:dyDescent="0.45">
      <c r="A1175" s="1" t="s">
        <v>39</v>
      </c>
      <c r="B1175" s="1" t="s">
        <v>138</v>
      </c>
      <c r="C1175" s="1" t="s">
        <v>120</v>
      </c>
      <c r="D1175" s="1" t="s">
        <v>1253</v>
      </c>
      <c r="E1175" s="1" t="s">
        <v>128</v>
      </c>
      <c r="F1175">
        <v>37</v>
      </c>
      <c r="G1175" s="2">
        <v>44241</v>
      </c>
      <c r="H1175" s="4">
        <v>6357</v>
      </c>
      <c r="I1175" s="5">
        <v>155532</v>
      </c>
    </row>
    <row r="1176" spans="1:9" x14ac:dyDescent="0.45">
      <c r="A1176" s="1" t="s">
        <v>39</v>
      </c>
      <c r="B1176" s="1" t="s">
        <v>1254</v>
      </c>
      <c r="C1176" s="1" t="s">
        <v>141</v>
      </c>
      <c r="D1176" s="1" t="s">
        <v>1253</v>
      </c>
      <c r="E1176" s="1" t="s">
        <v>128</v>
      </c>
      <c r="F1176">
        <v>6</v>
      </c>
      <c r="G1176" s="2">
        <v>44241</v>
      </c>
      <c r="H1176" s="4">
        <v>959</v>
      </c>
      <c r="I1176" s="5">
        <v>9244</v>
      </c>
    </row>
    <row r="1177" spans="1:9" x14ac:dyDescent="0.45">
      <c r="A1177" s="1" t="s">
        <v>20</v>
      </c>
      <c r="B1177" s="1" t="s">
        <v>188</v>
      </c>
      <c r="C1177" s="1" t="s">
        <v>19</v>
      </c>
      <c r="D1177" s="1" t="s">
        <v>1255</v>
      </c>
      <c r="E1177" s="1" t="s">
        <v>24</v>
      </c>
      <c r="G1177" s="2"/>
      <c r="H1177" s="4">
        <v>6224</v>
      </c>
      <c r="I1177" s="5">
        <v>167370</v>
      </c>
    </row>
    <row r="1178" spans="1:9" x14ac:dyDescent="0.45">
      <c r="A1178" s="1" t="s">
        <v>20</v>
      </c>
      <c r="B1178" s="1" t="s">
        <v>18</v>
      </c>
      <c r="C1178" s="1" t="s">
        <v>19</v>
      </c>
      <c r="D1178" s="1" t="s">
        <v>1255</v>
      </c>
      <c r="E1178" s="1" t="s">
        <v>24</v>
      </c>
      <c r="G1178" s="2"/>
      <c r="H1178" s="4">
        <v>9694</v>
      </c>
      <c r="I1178" s="5">
        <v>130557</v>
      </c>
    </row>
    <row r="1179" spans="1:9" x14ac:dyDescent="0.45">
      <c r="A1179" s="1" t="s">
        <v>39</v>
      </c>
      <c r="B1179" s="1" t="s">
        <v>135</v>
      </c>
      <c r="C1179" s="1" t="s">
        <v>131</v>
      </c>
      <c r="D1179" s="1" t="s">
        <v>682</v>
      </c>
      <c r="E1179" s="1" t="s">
        <v>40</v>
      </c>
      <c r="F1179">
        <v>55</v>
      </c>
      <c r="G1179" s="2">
        <v>44241</v>
      </c>
      <c r="H1179" s="4">
        <v>12062</v>
      </c>
      <c r="I1179" s="5">
        <v>118755</v>
      </c>
    </row>
    <row r="1180" spans="1:9" x14ac:dyDescent="0.45">
      <c r="A1180" s="1" t="s">
        <v>39</v>
      </c>
      <c r="B1180" s="1" t="s">
        <v>1256</v>
      </c>
      <c r="C1180" s="1" t="s">
        <v>120</v>
      </c>
      <c r="D1180" s="1" t="s">
        <v>1257</v>
      </c>
      <c r="E1180" s="1" t="s">
        <v>40</v>
      </c>
      <c r="F1180">
        <v>37</v>
      </c>
      <c r="G1180" s="2">
        <v>44241</v>
      </c>
      <c r="H1180" s="4">
        <v>18310</v>
      </c>
      <c r="I1180" s="5">
        <v>1020032</v>
      </c>
    </row>
    <row r="1181" spans="1:9" x14ac:dyDescent="0.45">
      <c r="A1181" s="1" t="s">
        <v>39</v>
      </c>
      <c r="B1181" s="1" t="s">
        <v>1258</v>
      </c>
      <c r="C1181" s="1" t="s">
        <v>214</v>
      </c>
      <c r="D1181" s="1" t="s">
        <v>684</v>
      </c>
      <c r="E1181" s="1" t="s">
        <v>40</v>
      </c>
      <c r="F1181">
        <v>49</v>
      </c>
      <c r="G1181" s="2">
        <v>44241</v>
      </c>
      <c r="H1181" s="4">
        <v>2705</v>
      </c>
      <c r="I1181" s="5">
        <v>96358</v>
      </c>
    </row>
    <row r="1182" spans="1:9" x14ac:dyDescent="0.45">
      <c r="A1182" s="1" t="s">
        <v>39</v>
      </c>
      <c r="B1182" s="1" t="s">
        <v>683</v>
      </c>
      <c r="C1182" s="1" t="s">
        <v>214</v>
      </c>
      <c r="D1182" s="1" t="s">
        <v>684</v>
      </c>
      <c r="E1182" s="1" t="s">
        <v>40</v>
      </c>
      <c r="F1182">
        <v>87</v>
      </c>
      <c r="G1182" s="2">
        <v>44241</v>
      </c>
      <c r="H1182" s="4">
        <v>65497</v>
      </c>
      <c r="I1182" s="5">
        <v>156543</v>
      </c>
    </row>
    <row r="1183" spans="1:9" x14ac:dyDescent="0.45">
      <c r="A1183" s="1" t="s">
        <v>20</v>
      </c>
      <c r="B1183" s="1" t="s">
        <v>79</v>
      </c>
      <c r="C1183" s="1" t="s">
        <v>63</v>
      </c>
      <c r="D1183" s="1" t="s">
        <v>685</v>
      </c>
      <c r="E1183" s="1" t="s">
        <v>40</v>
      </c>
      <c r="F1183">
        <v>60</v>
      </c>
      <c r="G1183" s="2">
        <v>44241</v>
      </c>
      <c r="H1183" s="4">
        <v>69119</v>
      </c>
      <c r="I1183" s="5">
        <v>123092</v>
      </c>
    </row>
    <row r="1184" spans="1:9" x14ac:dyDescent="0.45">
      <c r="A1184" s="1" t="s">
        <v>39</v>
      </c>
      <c r="B1184" s="1" t="s">
        <v>62</v>
      </c>
      <c r="C1184" s="1" t="s">
        <v>63</v>
      </c>
      <c r="D1184" s="1" t="s">
        <v>686</v>
      </c>
      <c r="E1184" s="1" t="s">
        <v>40</v>
      </c>
      <c r="F1184">
        <v>44</v>
      </c>
      <c r="G1184" s="2">
        <v>44241</v>
      </c>
      <c r="H1184" s="4">
        <v>22134</v>
      </c>
      <c r="I1184" s="5">
        <v>107809</v>
      </c>
    </row>
    <row r="1185" spans="1:9" x14ac:dyDescent="0.45">
      <c r="A1185" s="1" t="s">
        <v>39</v>
      </c>
      <c r="B1185" s="1" t="s">
        <v>274</v>
      </c>
      <c r="C1185" s="1" t="s">
        <v>14</v>
      </c>
      <c r="D1185" s="1" t="s">
        <v>1259</v>
      </c>
      <c r="E1185" s="1" t="s">
        <v>40</v>
      </c>
      <c r="F1185">
        <v>14</v>
      </c>
      <c r="G1185" s="2">
        <v>44241</v>
      </c>
      <c r="H1185" s="4">
        <v>5295</v>
      </c>
      <c r="I1185" s="5">
        <v>40594</v>
      </c>
    </row>
    <row r="1186" spans="1:9" x14ac:dyDescent="0.45">
      <c r="A1186" s="1" t="s">
        <v>39</v>
      </c>
      <c r="B1186" s="1" t="s">
        <v>62</v>
      </c>
      <c r="C1186" s="1" t="s">
        <v>63</v>
      </c>
      <c r="D1186" s="1" t="s">
        <v>687</v>
      </c>
      <c r="E1186" s="1" t="s">
        <v>40</v>
      </c>
      <c r="F1186">
        <v>49</v>
      </c>
      <c r="G1186" s="2">
        <v>44241</v>
      </c>
      <c r="H1186" s="4">
        <v>22134</v>
      </c>
      <c r="I1186" s="5">
        <v>107809</v>
      </c>
    </row>
    <row r="1187" spans="1:9" x14ac:dyDescent="0.45">
      <c r="A1187" s="1" t="s">
        <v>39</v>
      </c>
      <c r="B1187" s="1" t="s">
        <v>138</v>
      </c>
      <c r="C1187" s="1" t="s">
        <v>120</v>
      </c>
      <c r="D1187" s="1" t="s">
        <v>687</v>
      </c>
      <c r="E1187" s="1" t="s">
        <v>40</v>
      </c>
      <c r="F1187">
        <v>51</v>
      </c>
      <c r="G1187" s="2">
        <v>44241</v>
      </c>
      <c r="H1187" s="4">
        <v>15151</v>
      </c>
      <c r="I1187" s="5">
        <v>370980</v>
      </c>
    </row>
    <row r="1188" spans="1:9" x14ac:dyDescent="0.45">
      <c r="A1188" s="1" t="s">
        <v>39</v>
      </c>
      <c r="B1188" s="1" t="s">
        <v>688</v>
      </c>
      <c r="C1188" s="1" t="s">
        <v>120</v>
      </c>
      <c r="D1188" s="1" t="s">
        <v>689</v>
      </c>
      <c r="E1188" s="1" t="s">
        <v>40</v>
      </c>
      <c r="F1188">
        <v>29</v>
      </c>
      <c r="G1188" s="2">
        <v>44241</v>
      </c>
      <c r="H1188" s="4">
        <v>1138</v>
      </c>
      <c r="I1188" s="5">
        <v>35832</v>
      </c>
    </row>
    <row r="1189" spans="1:9" x14ac:dyDescent="0.45">
      <c r="A1189" s="1" t="s">
        <v>39</v>
      </c>
      <c r="B1189" s="1" t="s">
        <v>169</v>
      </c>
      <c r="C1189" s="1" t="s">
        <v>14</v>
      </c>
      <c r="D1189" s="1" t="s">
        <v>689</v>
      </c>
      <c r="E1189" s="1" t="s">
        <v>40</v>
      </c>
      <c r="F1189">
        <v>20</v>
      </c>
      <c r="G1189" s="2">
        <v>44241</v>
      </c>
      <c r="H1189" s="4">
        <v>20587</v>
      </c>
      <c r="I1189" s="5">
        <v>133625</v>
      </c>
    </row>
    <row r="1190" spans="1:9" x14ac:dyDescent="0.45">
      <c r="A1190" s="1" t="s">
        <v>39</v>
      </c>
      <c r="B1190" s="1" t="s">
        <v>691</v>
      </c>
      <c r="C1190" s="1" t="s">
        <v>63</v>
      </c>
      <c r="D1190" s="1" t="s">
        <v>692</v>
      </c>
      <c r="E1190" s="1" t="s">
        <v>40</v>
      </c>
      <c r="F1190">
        <v>34</v>
      </c>
      <c r="G1190" s="2">
        <v>44241</v>
      </c>
      <c r="H1190" s="4">
        <v>3938</v>
      </c>
      <c r="I1190" s="5">
        <v>46794</v>
      </c>
    </row>
    <row r="1191" spans="1:9" x14ac:dyDescent="0.45">
      <c r="A1191" s="1" t="s">
        <v>39</v>
      </c>
      <c r="B1191" s="1" t="s">
        <v>182</v>
      </c>
      <c r="C1191" s="1" t="s">
        <v>11</v>
      </c>
      <c r="D1191" s="1" t="s">
        <v>692</v>
      </c>
      <c r="E1191" s="1" t="s">
        <v>40</v>
      </c>
      <c r="F1191">
        <v>34</v>
      </c>
      <c r="G1191" s="2">
        <v>44241</v>
      </c>
      <c r="H1191" s="4">
        <v>9434</v>
      </c>
      <c r="I1191" s="5">
        <v>68576</v>
      </c>
    </row>
    <row r="1192" spans="1:9" x14ac:dyDescent="0.45">
      <c r="A1192" s="1" t="s">
        <v>39</v>
      </c>
      <c r="B1192" s="1" t="s">
        <v>238</v>
      </c>
      <c r="C1192" s="1" t="s">
        <v>11</v>
      </c>
      <c r="D1192" s="1" t="s">
        <v>692</v>
      </c>
      <c r="E1192" s="1" t="s">
        <v>40</v>
      </c>
      <c r="F1192">
        <v>75</v>
      </c>
      <c r="G1192" s="2">
        <v>44241</v>
      </c>
      <c r="H1192" s="4">
        <v>14012</v>
      </c>
      <c r="I1192" s="5">
        <v>72835</v>
      </c>
    </row>
    <row r="1193" spans="1:9" x14ac:dyDescent="0.45">
      <c r="A1193" s="1" t="s">
        <v>39</v>
      </c>
      <c r="B1193" s="1" t="s">
        <v>1260</v>
      </c>
      <c r="C1193" s="1" t="s">
        <v>141</v>
      </c>
      <c r="D1193" s="1" t="s">
        <v>1261</v>
      </c>
      <c r="E1193" s="1" t="s">
        <v>128</v>
      </c>
      <c r="F1193">
        <v>80</v>
      </c>
      <c r="G1193" s="2">
        <v>44241</v>
      </c>
      <c r="H1193" s="4">
        <v>5243</v>
      </c>
      <c r="I1193" s="5">
        <v>49557</v>
      </c>
    </row>
    <row r="1194" spans="1:9" x14ac:dyDescent="0.45">
      <c r="A1194" s="1" t="s">
        <v>20</v>
      </c>
      <c r="B1194" s="1" t="s">
        <v>156</v>
      </c>
      <c r="C1194" s="1" t="s">
        <v>19</v>
      </c>
      <c r="D1194" s="1" t="s">
        <v>1262</v>
      </c>
      <c r="E1194" s="1" t="s">
        <v>24</v>
      </c>
      <c r="F1194">
        <v>20</v>
      </c>
      <c r="G1194" s="2">
        <v>44241</v>
      </c>
      <c r="H1194" s="4">
        <v>1335</v>
      </c>
      <c r="I1194" s="5">
        <v>29601</v>
      </c>
    </row>
    <row r="1195" spans="1:9" x14ac:dyDescent="0.45">
      <c r="A1195" s="1" t="s">
        <v>20</v>
      </c>
      <c r="B1195" s="1" t="s">
        <v>171</v>
      </c>
      <c r="C1195" s="1" t="s">
        <v>19</v>
      </c>
      <c r="D1195" s="1" t="s">
        <v>1262</v>
      </c>
      <c r="E1195" s="1" t="s">
        <v>24</v>
      </c>
      <c r="F1195">
        <v>19</v>
      </c>
      <c r="G1195" s="2">
        <v>44241</v>
      </c>
      <c r="H1195" s="4">
        <v>13826</v>
      </c>
      <c r="I1195" s="5">
        <v>91935</v>
      </c>
    </row>
    <row r="1196" spans="1:9" x14ac:dyDescent="0.45">
      <c r="A1196" s="1" t="s">
        <v>20</v>
      </c>
      <c r="B1196" s="1" t="s">
        <v>153</v>
      </c>
      <c r="C1196" s="1" t="s">
        <v>19</v>
      </c>
      <c r="D1196" s="1" t="s">
        <v>1263</v>
      </c>
      <c r="E1196" s="1" t="s">
        <v>22</v>
      </c>
      <c r="G1196" s="2"/>
      <c r="H1196" s="4">
        <v>33923</v>
      </c>
      <c r="I1196" s="5">
        <v>134469</v>
      </c>
    </row>
    <row r="1197" spans="1:9" x14ac:dyDescent="0.45">
      <c r="A1197" s="1" t="s">
        <v>39</v>
      </c>
      <c r="B1197" s="1" t="s">
        <v>169</v>
      </c>
      <c r="C1197" s="1" t="s">
        <v>14</v>
      </c>
      <c r="D1197" s="1" t="s">
        <v>1264</v>
      </c>
      <c r="E1197" s="1" t="s">
        <v>113</v>
      </c>
      <c r="F1197">
        <v>29</v>
      </c>
      <c r="G1197" s="2">
        <v>44241</v>
      </c>
      <c r="H1197" s="4">
        <v>4213</v>
      </c>
      <c r="I1197" s="5">
        <v>26962</v>
      </c>
    </row>
    <row r="1198" spans="1:9" x14ac:dyDescent="0.45">
      <c r="A1198" s="1" t="s">
        <v>20</v>
      </c>
      <c r="B1198" s="1" t="s">
        <v>174</v>
      </c>
      <c r="C1198" s="1" t="s">
        <v>120</v>
      </c>
      <c r="D1198" s="1" t="s">
        <v>693</v>
      </c>
      <c r="E1198" s="1" t="s">
        <v>40</v>
      </c>
      <c r="F1198">
        <v>39</v>
      </c>
      <c r="G1198" s="2">
        <v>44241</v>
      </c>
      <c r="H1198" s="4">
        <v>10052</v>
      </c>
      <c r="I1198" s="5">
        <v>300480</v>
      </c>
    </row>
    <row r="1199" spans="1:9" x14ac:dyDescent="0.45">
      <c r="A1199" s="1" t="s">
        <v>20</v>
      </c>
      <c r="B1199" s="1" t="s">
        <v>169</v>
      </c>
      <c r="C1199" s="1" t="s">
        <v>14</v>
      </c>
      <c r="D1199" s="1" t="s">
        <v>694</v>
      </c>
      <c r="E1199" s="1" t="s">
        <v>24</v>
      </c>
      <c r="F1199">
        <v>29</v>
      </c>
      <c r="G1199" s="2">
        <v>44241</v>
      </c>
      <c r="H1199" s="4">
        <v>6325</v>
      </c>
      <c r="I1199" s="5">
        <v>40764</v>
      </c>
    </row>
    <row r="1200" spans="1:9" x14ac:dyDescent="0.45">
      <c r="A1200" s="1" t="s">
        <v>39</v>
      </c>
      <c r="B1200" s="1" t="s">
        <v>62</v>
      </c>
      <c r="C1200" s="1" t="s">
        <v>63</v>
      </c>
      <c r="D1200" s="1" t="s">
        <v>695</v>
      </c>
      <c r="E1200" s="1" t="s">
        <v>128</v>
      </c>
      <c r="F1200">
        <v>47</v>
      </c>
      <c r="G1200" s="2">
        <v>44241</v>
      </c>
      <c r="H1200" s="4">
        <v>8964</v>
      </c>
      <c r="I1200" s="5">
        <v>42231</v>
      </c>
    </row>
    <row r="1201" spans="1:9" x14ac:dyDescent="0.45">
      <c r="A1201" s="1" t="s">
        <v>39</v>
      </c>
      <c r="B1201" s="1" t="s">
        <v>138</v>
      </c>
      <c r="C1201" s="1" t="s">
        <v>120</v>
      </c>
      <c r="D1201" s="1" t="s">
        <v>1265</v>
      </c>
      <c r="E1201" s="1" t="s">
        <v>40</v>
      </c>
      <c r="F1201">
        <v>50</v>
      </c>
      <c r="G1201" s="2">
        <v>44241</v>
      </c>
      <c r="H1201" s="4">
        <v>15151</v>
      </c>
      <c r="I1201" s="5">
        <v>370980</v>
      </c>
    </row>
    <row r="1202" spans="1:9" x14ac:dyDescent="0.45">
      <c r="A1202" s="1" t="s">
        <v>39</v>
      </c>
      <c r="B1202" s="1" t="s">
        <v>237</v>
      </c>
      <c r="C1202" s="1" t="s">
        <v>14</v>
      </c>
      <c r="D1202" s="1" t="s">
        <v>1266</v>
      </c>
      <c r="E1202" s="1" t="s">
        <v>40</v>
      </c>
      <c r="F1202">
        <v>59</v>
      </c>
      <c r="G1202" s="2">
        <v>44241</v>
      </c>
      <c r="H1202" s="4">
        <v>53095</v>
      </c>
      <c r="I1202" s="5">
        <v>374970</v>
      </c>
    </row>
    <row r="1203" spans="1:9" x14ac:dyDescent="0.45">
      <c r="A1203" s="1" t="s">
        <v>110</v>
      </c>
      <c r="B1203" s="1" t="s">
        <v>49</v>
      </c>
      <c r="C1203" s="1" t="s">
        <v>11</v>
      </c>
      <c r="D1203" s="1" t="s">
        <v>696</v>
      </c>
      <c r="E1203" s="1" t="s">
        <v>250</v>
      </c>
      <c r="G1203" s="2"/>
      <c r="H1203" s="4">
        <v>12936</v>
      </c>
      <c r="I1203" s="5">
        <v>75168</v>
      </c>
    </row>
    <row r="1204" spans="1:9" x14ac:dyDescent="0.45">
      <c r="A1204" s="1" t="s">
        <v>110</v>
      </c>
      <c r="B1204" s="1" t="s">
        <v>246</v>
      </c>
      <c r="C1204" s="1" t="s">
        <v>14</v>
      </c>
      <c r="D1204" s="1" t="s">
        <v>696</v>
      </c>
      <c r="E1204" s="1" t="s">
        <v>250</v>
      </c>
      <c r="F1204">
        <v>20</v>
      </c>
      <c r="G1204" s="2">
        <v>44241</v>
      </c>
      <c r="H1204" s="4">
        <v>12997</v>
      </c>
      <c r="I1204" s="5">
        <v>338334</v>
      </c>
    </row>
    <row r="1205" spans="1:9" x14ac:dyDescent="0.45">
      <c r="A1205" s="1" t="s">
        <v>110</v>
      </c>
      <c r="B1205" s="1" t="s">
        <v>437</v>
      </c>
      <c r="C1205" s="1" t="s">
        <v>14</v>
      </c>
      <c r="D1205" s="1" t="s">
        <v>1267</v>
      </c>
      <c r="E1205" s="1" t="s">
        <v>250</v>
      </c>
      <c r="F1205">
        <v>13</v>
      </c>
      <c r="G1205" s="2">
        <v>44241</v>
      </c>
      <c r="H1205" s="4">
        <v>2024</v>
      </c>
      <c r="I1205" s="5">
        <v>32279</v>
      </c>
    </row>
    <row r="1206" spans="1:9" x14ac:dyDescent="0.45">
      <c r="A1206" s="1" t="s">
        <v>15</v>
      </c>
      <c r="B1206" s="1" t="s">
        <v>152</v>
      </c>
      <c r="C1206" s="1" t="s">
        <v>19</v>
      </c>
      <c r="D1206" s="1" t="s">
        <v>697</v>
      </c>
      <c r="E1206" s="1" t="s">
        <v>698</v>
      </c>
      <c r="F1206">
        <v>14</v>
      </c>
      <c r="G1206" s="2">
        <v>44241</v>
      </c>
      <c r="H1206" s="4">
        <v>672</v>
      </c>
      <c r="I1206" s="5">
        <v>7307</v>
      </c>
    </row>
    <row r="1207" spans="1:9" x14ac:dyDescent="0.45">
      <c r="A1207" s="1" t="s">
        <v>217</v>
      </c>
      <c r="B1207" s="1" t="s">
        <v>79</v>
      </c>
      <c r="C1207" s="1" t="s">
        <v>63</v>
      </c>
      <c r="D1207" s="1" t="s">
        <v>699</v>
      </c>
      <c r="E1207" s="1" t="s">
        <v>220</v>
      </c>
      <c r="F1207">
        <v>67</v>
      </c>
      <c r="G1207" s="2">
        <v>44241</v>
      </c>
      <c r="H1207" s="4">
        <v>30989</v>
      </c>
      <c r="I1207" s="5">
        <v>48216</v>
      </c>
    </row>
    <row r="1208" spans="1:9" x14ac:dyDescent="0.45">
      <c r="A1208" s="1" t="s">
        <v>110</v>
      </c>
      <c r="B1208" s="1" t="s">
        <v>198</v>
      </c>
      <c r="C1208" s="1" t="s">
        <v>19</v>
      </c>
      <c r="D1208" s="1" t="s">
        <v>700</v>
      </c>
      <c r="E1208" s="1" t="s">
        <v>250</v>
      </c>
      <c r="F1208">
        <v>32</v>
      </c>
      <c r="G1208" s="2">
        <v>44241</v>
      </c>
      <c r="H1208" s="4">
        <v>13041</v>
      </c>
      <c r="I1208" s="5">
        <v>232058</v>
      </c>
    </row>
    <row r="1209" spans="1:9" x14ac:dyDescent="0.45">
      <c r="A1209" s="1" t="s">
        <v>15</v>
      </c>
      <c r="B1209" s="1" t="s">
        <v>403</v>
      </c>
      <c r="C1209" s="1" t="s">
        <v>19</v>
      </c>
      <c r="D1209" s="1" t="s">
        <v>701</v>
      </c>
      <c r="E1209" s="1" t="s">
        <v>702</v>
      </c>
      <c r="F1209">
        <v>17</v>
      </c>
      <c r="G1209" s="2">
        <v>44241</v>
      </c>
      <c r="H1209" s="4">
        <v>613</v>
      </c>
      <c r="I1209" s="5">
        <v>8741</v>
      </c>
    </row>
    <row r="1210" spans="1:9" x14ac:dyDescent="0.45">
      <c r="A1210" s="1" t="s">
        <v>15</v>
      </c>
      <c r="B1210" s="1" t="s">
        <v>146</v>
      </c>
      <c r="C1210" s="1" t="s">
        <v>19</v>
      </c>
      <c r="D1210" s="1" t="s">
        <v>703</v>
      </c>
      <c r="E1210" s="1" t="s">
        <v>704</v>
      </c>
      <c r="F1210">
        <v>18</v>
      </c>
      <c r="G1210" s="2">
        <v>44241</v>
      </c>
      <c r="H1210" s="4">
        <v>105</v>
      </c>
      <c r="I1210" s="5">
        <v>2653</v>
      </c>
    </row>
    <row r="1211" spans="1:9" x14ac:dyDescent="0.45">
      <c r="A1211" s="1" t="s">
        <v>15</v>
      </c>
      <c r="B1211" s="1" t="s">
        <v>252</v>
      </c>
      <c r="C1211" s="1" t="s">
        <v>19</v>
      </c>
      <c r="D1211" s="1" t="s">
        <v>1268</v>
      </c>
      <c r="E1211" s="1" t="s">
        <v>17</v>
      </c>
      <c r="G1211" s="2"/>
      <c r="H1211" s="4">
        <v>12602</v>
      </c>
      <c r="I1211" s="5">
        <v>115324</v>
      </c>
    </row>
    <row r="1212" spans="1:9" x14ac:dyDescent="0.45">
      <c r="A1212" s="1" t="s">
        <v>39</v>
      </c>
      <c r="B1212" s="1" t="s">
        <v>1269</v>
      </c>
      <c r="C1212" s="1" t="s">
        <v>14</v>
      </c>
      <c r="D1212" s="1" t="s">
        <v>706</v>
      </c>
      <c r="E1212" s="1" t="s">
        <v>128</v>
      </c>
      <c r="F1212">
        <v>4</v>
      </c>
      <c r="G1212" s="2">
        <v>44241</v>
      </c>
      <c r="H1212" s="4">
        <v>6780</v>
      </c>
      <c r="I1212" s="5">
        <v>7858</v>
      </c>
    </row>
    <row r="1213" spans="1:9" x14ac:dyDescent="0.45">
      <c r="A1213" s="1" t="s">
        <v>39</v>
      </c>
      <c r="B1213" s="1" t="s">
        <v>705</v>
      </c>
      <c r="C1213" s="1" t="s">
        <v>14</v>
      </c>
      <c r="D1213" s="1" t="s">
        <v>706</v>
      </c>
      <c r="E1213" s="1" t="s">
        <v>128</v>
      </c>
      <c r="F1213">
        <v>5</v>
      </c>
      <c r="G1213" s="2">
        <v>44241</v>
      </c>
      <c r="H1213" s="4">
        <v>6782</v>
      </c>
      <c r="I1213" s="5">
        <v>6394</v>
      </c>
    </row>
    <row r="1214" spans="1:9" x14ac:dyDescent="0.45">
      <c r="A1214" s="1" t="s">
        <v>110</v>
      </c>
      <c r="B1214" s="1" t="s">
        <v>62</v>
      </c>
      <c r="C1214" s="1" t="s">
        <v>63</v>
      </c>
      <c r="D1214" s="1" t="s">
        <v>707</v>
      </c>
      <c r="E1214" s="1" t="s">
        <v>250</v>
      </c>
      <c r="F1214">
        <v>45</v>
      </c>
      <c r="G1214" s="2">
        <v>44241</v>
      </c>
      <c r="H1214" s="4">
        <v>11694</v>
      </c>
      <c r="I1214" s="5">
        <v>46124</v>
      </c>
    </row>
    <row r="1215" spans="1:9" x14ac:dyDescent="0.45">
      <c r="A1215" s="1" t="s">
        <v>68</v>
      </c>
      <c r="B1215" s="1" t="s">
        <v>62</v>
      </c>
      <c r="C1215" s="1" t="s">
        <v>63</v>
      </c>
      <c r="D1215" s="1" t="s">
        <v>708</v>
      </c>
      <c r="E1215" s="1" t="s">
        <v>709</v>
      </c>
      <c r="F1215">
        <v>63</v>
      </c>
      <c r="G1215" s="2">
        <v>44241</v>
      </c>
      <c r="H1215" s="4">
        <v>4028</v>
      </c>
      <c r="I1215" s="5">
        <v>17537</v>
      </c>
    </row>
    <row r="1216" spans="1:9" x14ac:dyDescent="0.45">
      <c r="A1216" s="1" t="s">
        <v>98</v>
      </c>
      <c r="B1216" s="1" t="s">
        <v>188</v>
      </c>
      <c r="C1216" s="1" t="s">
        <v>19</v>
      </c>
      <c r="D1216" s="1" t="s">
        <v>1270</v>
      </c>
      <c r="E1216" s="1" t="s">
        <v>545</v>
      </c>
      <c r="G1216" s="2"/>
      <c r="H1216" s="4">
        <v>3718</v>
      </c>
      <c r="I1216" s="5">
        <v>100379</v>
      </c>
    </row>
    <row r="1217" spans="1:9" x14ac:dyDescent="0.45">
      <c r="A1217" s="1" t="s">
        <v>29</v>
      </c>
      <c r="B1217" s="1" t="s">
        <v>79</v>
      </c>
      <c r="C1217" s="1" t="s">
        <v>63</v>
      </c>
      <c r="D1217" s="1" t="s">
        <v>1271</v>
      </c>
      <c r="E1217" s="1" t="s">
        <v>31</v>
      </c>
      <c r="F1217">
        <v>57</v>
      </c>
      <c r="G1217" s="2">
        <v>44241</v>
      </c>
      <c r="H1217" s="4">
        <v>11356</v>
      </c>
      <c r="I1217" s="5">
        <v>18362</v>
      </c>
    </row>
    <row r="1218" spans="1:9" x14ac:dyDescent="0.45">
      <c r="A1218" s="1" t="s">
        <v>29</v>
      </c>
      <c r="B1218" s="1" t="s">
        <v>244</v>
      </c>
      <c r="C1218" s="1" t="s">
        <v>11</v>
      </c>
      <c r="D1218" s="1" t="s">
        <v>710</v>
      </c>
      <c r="E1218" s="1" t="s">
        <v>711</v>
      </c>
      <c r="F1218">
        <v>18</v>
      </c>
      <c r="G1218" s="2">
        <v>44241</v>
      </c>
      <c r="H1218" s="4">
        <v>136</v>
      </c>
      <c r="I1218" s="5">
        <v>2975</v>
      </c>
    </row>
    <row r="1219" spans="1:9" x14ac:dyDescent="0.45">
      <c r="A1219" s="1" t="s">
        <v>29</v>
      </c>
      <c r="B1219" s="1" t="s">
        <v>403</v>
      </c>
      <c r="C1219" s="1" t="s">
        <v>19</v>
      </c>
      <c r="D1219" s="1" t="s">
        <v>710</v>
      </c>
      <c r="E1219" s="1" t="s">
        <v>711</v>
      </c>
      <c r="F1219">
        <v>17</v>
      </c>
      <c r="G1219" s="2">
        <v>44241</v>
      </c>
      <c r="H1219" s="4">
        <v>92</v>
      </c>
      <c r="I1219" s="5">
        <v>1369</v>
      </c>
    </row>
    <row r="1220" spans="1:9" x14ac:dyDescent="0.45">
      <c r="A1220" s="1" t="s">
        <v>382</v>
      </c>
      <c r="B1220" s="1" t="s">
        <v>35</v>
      </c>
      <c r="C1220" s="1" t="s">
        <v>14</v>
      </c>
      <c r="D1220" s="1" t="s">
        <v>712</v>
      </c>
      <c r="E1220" s="1" t="s">
        <v>511</v>
      </c>
      <c r="F1220">
        <v>60</v>
      </c>
      <c r="G1220" s="2">
        <v>44241</v>
      </c>
      <c r="H1220" s="4">
        <v>7268</v>
      </c>
      <c r="I1220" s="5">
        <v>78853</v>
      </c>
    </row>
    <row r="1221" spans="1:9" x14ac:dyDescent="0.45">
      <c r="A1221" s="1" t="s">
        <v>110</v>
      </c>
      <c r="B1221" s="1" t="s">
        <v>49</v>
      </c>
      <c r="C1221" s="1" t="s">
        <v>11</v>
      </c>
      <c r="D1221" s="1" t="s">
        <v>1272</v>
      </c>
      <c r="E1221" s="1" t="s">
        <v>250</v>
      </c>
      <c r="G1221" s="2"/>
      <c r="H1221" s="4">
        <v>12936</v>
      </c>
      <c r="I1221" s="5">
        <v>75168</v>
      </c>
    </row>
    <row r="1222" spans="1:9" x14ac:dyDescent="0.45">
      <c r="A1222" s="1" t="s">
        <v>110</v>
      </c>
      <c r="B1222" s="1" t="s">
        <v>18</v>
      </c>
      <c r="C1222" s="1" t="s">
        <v>19</v>
      </c>
      <c r="D1222" s="1" t="s">
        <v>1272</v>
      </c>
      <c r="E1222" s="1" t="s">
        <v>250</v>
      </c>
      <c r="G1222" s="2"/>
      <c r="H1222" s="4">
        <v>11887</v>
      </c>
      <c r="I1222" s="5">
        <v>162433</v>
      </c>
    </row>
    <row r="1223" spans="1:9" x14ac:dyDescent="0.45">
      <c r="A1223" s="1" t="s">
        <v>15</v>
      </c>
      <c r="B1223" s="1" t="s">
        <v>158</v>
      </c>
      <c r="C1223" s="1" t="s">
        <v>131</v>
      </c>
      <c r="D1223" s="1" t="s">
        <v>1273</v>
      </c>
      <c r="E1223" s="1" t="s">
        <v>702</v>
      </c>
      <c r="F1223">
        <v>184</v>
      </c>
      <c r="G1223" s="2">
        <v>44241</v>
      </c>
      <c r="H1223" s="4">
        <v>3316</v>
      </c>
      <c r="I1223" s="5">
        <v>8479</v>
      </c>
    </row>
    <row r="1224" spans="1:9" x14ac:dyDescent="0.45">
      <c r="A1224" s="1" t="s">
        <v>55</v>
      </c>
      <c r="B1224" s="1" t="s">
        <v>104</v>
      </c>
      <c r="C1224" s="1" t="s">
        <v>63</v>
      </c>
      <c r="D1224" s="1" t="s">
        <v>713</v>
      </c>
      <c r="E1224" s="1" t="s">
        <v>276</v>
      </c>
      <c r="F1224">
        <v>88</v>
      </c>
      <c r="G1224" s="2">
        <v>44241</v>
      </c>
      <c r="H1224" s="4">
        <v>1585</v>
      </c>
      <c r="I1224" s="5">
        <v>3550</v>
      </c>
    </row>
    <row r="1225" spans="1:9" x14ac:dyDescent="0.45">
      <c r="A1225" s="1" t="s">
        <v>98</v>
      </c>
      <c r="B1225" s="1" t="s">
        <v>148</v>
      </c>
      <c r="C1225" s="1" t="s">
        <v>19</v>
      </c>
      <c r="D1225" s="1" t="s">
        <v>714</v>
      </c>
      <c r="E1225" s="1" t="s">
        <v>545</v>
      </c>
      <c r="G1225" s="2"/>
      <c r="H1225" s="4">
        <v>9439</v>
      </c>
      <c r="I1225" s="5">
        <v>107265</v>
      </c>
    </row>
    <row r="1226" spans="1:9" x14ac:dyDescent="0.45">
      <c r="A1226" s="1" t="s">
        <v>98</v>
      </c>
      <c r="B1226" s="1" t="s">
        <v>171</v>
      </c>
      <c r="C1226" s="1" t="s">
        <v>19</v>
      </c>
      <c r="D1226" s="1" t="s">
        <v>714</v>
      </c>
      <c r="E1226" s="1" t="s">
        <v>545</v>
      </c>
      <c r="F1226">
        <v>25</v>
      </c>
      <c r="G1226" s="2">
        <v>44241</v>
      </c>
      <c r="H1226" s="4">
        <v>9935</v>
      </c>
      <c r="I1226" s="5">
        <v>57602</v>
      </c>
    </row>
    <row r="1227" spans="1:9" x14ac:dyDescent="0.45">
      <c r="A1227" s="1" t="s">
        <v>53</v>
      </c>
      <c r="B1227" s="1" t="s">
        <v>104</v>
      </c>
      <c r="C1227" s="1" t="s">
        <v>63</v>
      </c>
      <c r="D1227" s="1" t="s">
        <v>1274</v>
      </c>
      <c r="E1227" s="1" t="s">
        <v>103</v>
      </c>
      <c r="F1227">
        <v>41</v>
      </c>
      <c r="G1227" s="2">
        <v>44241</v>
      </c>
      <c r="H1227" s="4">
        <v>7583</v>
      </c>
      <c r="I1227" s="5">
        <v>18004</v>
      </c>
    </row>
    <row r="1228" spans="1:9" x14ac:dyDescent="0.45">
      <c r="A1228" s="1" t="s">
        <v>53</v>
      </c>
      <c r="B1228" s="1" t="s">
        <v>269</v>
      </c>
      <c r="C1228" s="1" t="s">
        <v>14</v>
      </c>
      <c r="D1228" s="1" t="s">
        <v>1274</v>
      </c>
      <c r="E1228" s="1" t="s">
        <v>103</v>
      </c>
      <c r="F1228">
        <v>22</v>
      </c>
      <c r="G1228" s="2">
        <v>44241</v>
      </c>
      <c r="H1228" s="4">
        <v>5326</v>
      </c>
      <c r="I1228" s="5">
        <v>158177</v>
      </c>
    </row>
    <row r="1229" spans="1:9" x14ac:dyDescent="0.45">
      <c r="A1229" s="1" t="s">
        <v>39</v>
      </c>
      <c r="B1229" s="1" t="s">
        <v>333</v>
      </c>
      <c r="C1229" s="1" t="s">
        <v>11</v>
      </c>
      <c r="D1229" s="1" t="s">
        <v>715</v>
      </c>
      <c r="E1229" s="1" t="s">
        <v>128</v>
      </c>
      <c r="F1229">
        <v>124</v>
      </c>
      <c r="G1229" s="2">
        <v>44241</v>
      </c>
      <c r="H1229" s="4">
        <v>5502</v>
      </c>
      <c r="I1229" s="5">
        <v>19323</v>
      </c>
    </row>
    <row r="1230" spans="1:9" x14ac:dyDescent="0.45">
      <c r="A1230" s="1" t="s">
        <v>39</v>
      </c>
      <c r="B1230" s="1" t="s">
        <v>269</v>
      </c>
      <c r="C1230" s="1" t="s">
        <v>14</v>
      </c>
      <c r="D1230" s="1" t="s">
        <v>717</v>
      </c>
      <c r="E1230" s="1" t="s">
        <v>128</v>
      </c>
      <c r="F1230">
        <v>30</v>
      </c>
      <c r="G1230" s="2">
        <v>44241</v>
      </c>
      <c r="H1230" s="4">
        <v>9303</v>
      </c>
      <c r="I1230" s="5">
        <v>297283</v>
      </c>
    </row>
    <row r="1231" spans="1:9" x14ac:dyDescent="0.45">
      <c r="A1231" s="1" t="s">
        <v>29</v>
      </c>
      <c r="B1231" s="1" t="s">
        <v>198</v>
      </c>
      <c r="C1231" s="1" t="s">
        <v>19</v>
      </c>
      <c r="D1231" s="1" t="s">
        <v>1275</v>
      </c>
      <c r="E1231" s="1" t="s">
        <v>31</v>
      </c>
      <c r="G1231" s="2"/>
      <c r="H1231" s="4">
        <v>6744</v>
      </c>
      <c r="I1231" s="5">
        <v>120632</v>
      </c>
    </row>
    <row r="1232" spans="1:9" x14ac:dyDescent="0.45">
      <c r="A1232" s="1" t="s">
        <v>29</v>
      </c>
      <c r="B1232" s="1" t="s">
        <v>252</v>
      </c>
      <c r="C1232" s="1" t="s">
        <v>19</v>
      </c>
      <c r="D1232" s="1" t="s">
        <v>1275</v>
      </c>
      <c r="E1232" s="1" t="s">
        <v>31</v>
      </c>
      <c r="G1232" s="2"/>
      <c r="H1232" s="4">
        <v>1800</v>
      </c>
      <c r="I1232" s="5">
        <v>15126</v>
      </c>
    </row>
    <row r="1233" spans="1:9" x14ac:dyDescent="0.45">
      <c r="A1233" s="1" t="s">
        <v>9</v>
      </c>
      <c r="B1233" s="1" t="s">
        <v>848</v>
      </c>
      <c r="C1233" s="1" t="s">
        <v>11</v>
      </c>
      <c r="D1233" s="1" t="s">
        <v>1276</v>
      </c>
      <c r="E1233" s="1" t="s">
        <v>71</v>
      </c>
      <c r="G1233" s="2"/>
      <c r="H1233" s="4">
        <v>1275</v>
      </c>
      <c r="I1233" s="5">
        <v>20133</v>
      </c>
    </row>
    <row r="1234" spans="1:9" x14ac:dyDescent="0.45">
      <c r="A1234" s="1" t="s">
        <v>55</v>
      </c>
      <c r="B1234" s="1" t="s">
        <v>79</v>
      </c>
      <c r="C1234" s="1" t="s">
        <v>63</v>
      </c>
      <c r="D1234" s="1" t="s">
        <v>718</v>
      </c>
      <c r="E1234" s="1" t="s">
        <v>637</v>
      </c>
      <c r="F1234">
        <v>43</v>
      </c>
      <c r="G1234" s="2">
        <v>44241</v>
      </c>
      <c r="H1234" s="4">
        <v>8366</v>
      </c>
      <c r="I1234" s="5">
        <v>12944</v>
      </c>
    </row>
    <row r="1235" spans="1:9" x14ac:dyDescent="0.45">
      <c r="A1235" s="1" t="s">
        <v>29</v>
      </c>
      <c r="B1235" s="1" t="s">
        <v>148</v>
      </c>
      <c r="C1235" s="1" t="s">
        <v>19</v>
      </c>
      <c r="D1235" s="1" t="s">
        <v>1277</v>
      </c>
      <c r="E1235" s="1" t="s">
        <v>31</v>
      </c>
      <c r="G1235" s="2"/>
      <c r="H1235" s="4">
        <v>6276</v>
      </c>
      <c r="I1235" s="5">
        <v>71610</v>
      </c>
    </row>
    <row r="1236" spans="1:9" x14ac:dyDescent="0.45">
      <c r="A1236" s="1" t="s">
        <v>29</v>
      </c>
      <c r="B1236" s="1" t="s">
        <v>252</v>
      </c>
      <c r="C1236" s="1" t="s">
        <v>19</v>
      </c>
      <c r="D1236" s="1" t="s">
        <v>1277</v>
      </c>
      <c r="E1236" s="1" t="s">
        <v>31</v>
      </c>
      <c r="G1236" s="2"/>
      <c r="H1236" s="4">
        <v>1800</v>
      </c>
      <c r="I1236" s="5">
        <v>15126</v>
      </c>
    </row>
    <row r="1237" spans="1:9" x14ac:dyDescent="0.45">
      <c r="A1237" s="1" t="s">
        <v>29</v>
      </c>
      <c r="B1237" s="1" t="s">
        <v>809</v>
      </c>
      <c r="C1237" s="1" t="s">
        <v>11</v>
      </c>
      <c r="D1237" s="1" t="s">
        <v>1277</v>
      </c>
      <c r="E1237" s="1" t="s">
        <v>31</v>
      </c>
      <c r="G1237" s="2"/>
      <c r="H1237" s="4">
        <v>24848</v>
      </c>
      <c r="I1237" s="5">
        <v>330283</v>
      </c>
    </row>
    <row r="1238" spans="1:9" x14ac:dyDescent="0.45">
      <c r="A1238" s="1" t="s">
        <v>68</v>
      </c>
      <c r="B1238" s="1" t="s">
        <v>158</v>
      </c>
      <c r="C1238" s="1" t="s">
        <v>131</v>
      </c>
      <c r="D1238" s="1" t="s">
        <v>719</v>
      </c>
      <c r="E1238" s="1" t="s">
        <v>709</v>
      </c>
      <c r="F1238">
        <v>209</v>
      </c>
      <c r="G1238" s="2">
        <v>44241</v>
      </c>
      <c r="H1238" s="4">
        <v>5456</v>
      </c>
      <c r="I1238" s="5">
        <v>13876</v>
      </c>
    </row>
    <row r="1239" spans="1:9" x14ac:dyDescent="0.45">
      <c r="A1239" s="1" t="s">
        <v>39</v>
      </c>
      <c r="B1239" s="1" t="s">
        <v>1278</v>
      </c>
      <c r="C1239" s="1" t="s">
        <v>214</v>
      </c>
      <c r="D1239" s="1" t="s">
        <v>1279</v>
      </c>
      <c r="E1239" s="1" t="s">
        <v>40</v>
      </c>
      <c r="F1239">
        <v>15</v>
      </c>
      <c r="G1239" s="2">
        <v>44241</v>
      </c>
      <c r="H1239" s="4">
        <v>11064</v>
      </c>
      <c r="I1239" s="5">
        <v>112905</v>
      </c>
    </row>
    <row r="1240" spans="1:9" x14ac:dyDescent="0.45">
      <c r="A1240" s="1" t="s">
        <v>29</v>
      </c>
      <c r="B1240" s="1" t="s">
        <v>62</v>
      </c>
      <c r="C1240" s="1" t="s">
        <v>63</v>
      </c>
      <c r="D1240" s="1" t="s">
        <v>720</v>
      </c>
      <c r="E1240" s="1" t="s">
        <v>721</v>
      </c>
      <c r="F1240">
        <v>69</v>
      </c>
      <c r="G1240" s="2">
        <v>44241</v>
      </c>
      <c r="H1240" s="4">
        <v>293</v>
      </c>
      <c r="I1240" s="5">
        <v>1198</v>
      </c>
    </row>
    <row r="1241" spans="1:9" x14ac:dyDescent="0.45">
      <c r="A1241" s="1" t="s">
        <v>29</v>
      </c>
      <c r="B1241" s="1" t="s">
        <v>158</v>
      </c>
      <c r="C1241" s="1" t="s">
        <v>131</v>
      </c>
      <c r="D1241" s="1" t="s">
        <v>722</v>
      </c>
      <c r="E1241" s="1" t="s">
        <v>60</v>
      </c>
      <c r="F1241">
        <v>192</v>
      </c>
      <c r="G1241" s="2">
        <v>44241</v>
      </c>
      <c r="H1241" s="4">
        <v>44604</v>
      </c>
      <c r="I1241" s="5">
        <v>100306</v>
      </c>
    </row>
    <row r="1242" spans="1:9" x14ac:dyDescent="0.45">
      <c r="A1242" s="1" t="s">
        <v>98</v>
      </c>
      <c r="B1242" s="1" t="s">
        <v>198</v>
      </c>
      <c r="C1242" s="1" t="s">
        <v>19</v>
      </c>
      <c r="D1242" s="1" t="s">
        <v>1280</v>
      </c>
      <c r="E1242" s="1" t="s">
        <v>60</v>
      </c>
      <c r="F1242">
        <v>8</v>
      </c>
      <c r="G1242" s="2">
        <v>44241</v>
      </c>
      <c r="H1242" s="4">
        <v>17998</v>
      </c>
      <c r="I1242" s="5">
        <v>307014</v>
      </c>
    </row>
    <row r="1243" spans="1:9" x14ac:dyDescent="0.45">
      <c r="A1243" s="1" t="s">
        <v>98</v>
      </c>
      <c r="B1243" s="1" t="s">
        <v>46</v>
      </c>
      <c r="C1243" s="1" t="s">
        <v>11</v>
      </c>
      <c r="D1243" s="1" t="s">
        <v>1280</v>
      </c>
      <c r="E1243" s="1" t="s">
        <v>60</v>
      </c>
      <c r="F1243">
        <v>47</v>
      </c>
      <c r="G1243" s="2">
        <v>44241</v>
      </c>
      <c r="H1243" s="4">
        <v>25473</v>
      </c>
      <c r="I1243" s="5">
        <v>99863</v>
      </c>
    </row>
    <row r="1244" spans="1:9" x14ac:dyDescent="0.45">
      <c r="A1244" s="1" t="s">
        <v>162</v>
      </c>
      <c r="B1244" s="1" t="s">
        <v>148</v>
      </c>
      <c r="C1244" s="1" t="s">
        <v>19</v>
      </c>
      <c r="D1244" s="1" t="s">
        <v>1281</v>
      </c>
      <c r="E1244" s="1" t="s">
        <v>346</v>
      </c>
      <c r="G1244" s="2"/>
      <c r="H1244" s="4">
        <v>1596</v>
      </c>
      <c r="I1244" s="5">
        <v>18014</v>
      </c>
    </row>
    <row r="1245" spans="1:9" x14ac:dyDescent="0.45">
      <c r="A1245" s="1" t="s">
        <v>234</v>
      </c>
      <c r="B1245" s="1" t="s">
        <v>604</v>
      </c>
      <c r="C1245" s="1" t="s">
        <v>11</v>
      </c>
      <c r="D1245" s="1" t="s">
        <v>723</v>
      </c>
      <c r="E1245" s="1" t="s">
        <v>374</v>
      </c>
      <c r="F1245">
        <v>192</v>
      </c>
      <c r="G1245" s="2">
        <v>44241</v>
      </c>
      <c r="H1245" s="4">
        <v>22885</v>
      </c>
      <c r="I1245" s="5">
        <v>99415</v>
      </c>
    </row>
    <row r="1246" spans="1:9" x14ac:dyDescent="0.45">
      <c r="A1246" s="1" t="s">
        <v>29</v>
      </c>
      <c r="B1246" s="1" t="s">
        <v>198</v>
      </c>
      <c r="C1246" s="1" t="s">
        <v>19</v>
      </c>
      <c r="D1246" s="1" t="s">
        <v>1282</v>
      </c>
      <c r="E1246" s="1" t="s">
        <v>31</v>
      </c>
      <c r="G1246" s="2"/>
      <c r="H1246" s="4">
        <v>6744</v>
      </c>
      <c r="I1246" s="5">
        <v>120632</v>
      </c>
    </row>
    <row r="1247" spans="1:9" x14ac:dyDescent="0.45">
      <c r="A1247" s="1" t="s">
        <v>29</v>
      </c>
      <c r="B1247" s="1" t="s">
        <v>188</v>
      </c>
      <c r="C1247" s="1" t="s">
        <v>19</v>
      </c>
      <c r="D1247" s="1" t="s">
        <v>1282</v>
      </c>
      <c r="E1247" s="1" t="s">
        <v>31</v>
      </c>
      <c r="G1247" s="2"/>
      <c r="H1247" s="4">
        <v>4637</v>
      </c>
      <c r="I1247" s="5">
        <v>126868</v>
      </c>
    </row>
    <row r="1248" spans="1:9" x14ac:dyDescent="0.45">
      <c r="A1248" s="1" t="s">
        <v>29</v>
      </c>
      <c r="B1248" s="1" t="s">
        <v>824</v>
      </c>
      <c r="C1248" s="1" t="s">
        <v>11</v>
      </c>
      <c r="D1248" s="1" t="s">
        <v>1282</v>
      </c>
      <c r="E1248" s="1" t="s">
        <v>31</v>
      </c>
      <c r="F1248">
        <v>26</v>
      </c>
      <c r="G1248" s="2">
        <v>44241</v>
      </c>
      <c r="H1248" s="4">
        <v>7041</v>
      </c>
      <c r="I1248" s="5">
        <v>211892</v>
      </c>
    </row>
    <row r="1249" spans="1:9" x14ac:dyDescent="0.45">
      <c r="A1249" s="1" t="s">
        <v>53</v>
      </c>
      <c r="B1249" s="1" t="s">
        <v>107</v>
      </c>
      <c r="C1249" s="1" t="s">
        <v>14</v>
      </c>
      <c r="D1249" s="1" t="s">
        <v>1283</v>
      </c>
      <c r="E1249" s="1" t="s">
        <v>103</v>
      </c>
      <c r="F1249">
        <v>26</v>
      </c>
      <c r="G1249" s="2">
        <v>44241</v>
      </c>
      <c r="H1249" s="4">
        <v>995</v>
      </c>
      <c r="I1249" s="5">
        <v>12877</v>
      </c>
    </row>
    <row r="1250" spans="1:9" x14ac:dyDescent="0.45">
      <c r="A1250" s="1" t="s">
        <v>98</v>
      </c>
      <c r="B1250" s="1" t="s">
        <v>46</v>
      </c>
      <c r="C1250" s="1" t="s">
        <v>11</v>
      </c>
      <c r="D1250" s="1" t="s">
        <v>1284</v>
      </c>
      <c r="E1250" s="1" t="s">
        <v>402</v>
      </c>
      <c r="F1250">
        <v>16</v>
      </c>
      <c r="G1250" s="2">
        <v>44241</v>
      </c>
      <c r="H1250" s="4">
        <v>32245</v>
      </c>
      <c r="I1250" s="5">
        <v>122585</v>
      </c>
    </row>
    <row r="1251" spans="1:9" x14ac:dyDescent="0.45">
      <c r="A1251" s="1" t="s">
        <v>53</v>
      </c>
      <c r="B1251" s="1" t="s">
        <v>92</v>
      </c>
      <c r="C1251" s="1" t="s">
        <v>14</v>
      </c>
      <c r="D1251" s="1" t="s">
        <v>1285</v>
      </c>
      <c r="E1251" s="1" t="s">
        <v>81</v>
      </c>
      <c r="F1251">
        <v>11</v>
      </c>
      <c r="G1251" s="2">
        <v>44241</v>
      </c>
      <c r="H1251" s="4">
        <v>144</v>
      </c>
      <c r="I1251" s="5">
        <v>456</v>
      </c>
    </row>
    <row r="1252" spans="1:9" x14ac:dyDescent="0.45">
      <c r="A1252" s="1" t="s">
        <v>39</v>
      </c>
      <c r="B1252" s="1" t="s">
        <v>79</v>
      </c>
      <c r="C1252" s="1" t="s">
        <v>63</v>
      </c>
      <c r="D1252" s="1" t="s">
        <v>724</v>
      </c>
      <c r="E1252" s="1" t="s">
        <v>40</v>
      </c>
      <c r="F1252">
        <v>78</v>
      </c>
      <c r="G1252" s="2">
        <v>44241</v>
      </c>
      <c r="H1252" s="4">
        <v>69119</v>
      </c>
      <c r="I1252" s="5">
        <v>123092</v>
      </c>
    </row>
    <row r="1253" spans="1:9" x14ac:dyDescent="0.45">
      <c r="A1253" s="1" t="s">
        <v>382</v>
      </c>
      <c r="B1253" s="1" t="s">
        <v>75</v>
      </c>
      <c r="C1253" s="1" t="s">
        <v>63</v>
      </c>
      <c r="D1253" s="1" t="s">
        <v>725</v>
      </c>
      <c r="E1253" s="1" t="s">
        <v>513</v>
      </c>
      <c r="F1253">
        <v>46</v>
      </c>
      <c r="G1253" s="2">
        <v>44241</v>
      </c>
      <c r="H1253" s="4">
        <v>3436</v>
      </c>
      <c r="I1253" s="5">
        <v>10457</v>
      </c>
    </row>
    <row r="1254" spans="1:9" x14ac:dyDescent="0.45">
      <c r="A1254" s="1" t="s">
        <v>382</v>
      </c>
      <c r="B1254" s="1" t="s">
        <v>450</v>
      </c>
      <c r="C1254" s="1" t="s">
        <v>11</v>
      </c>
      <c r="D1254" s="1" t="s">
        <v>725</v>
      </c>
      <c r="E1254" s="1" t="s">
        <v>513</v>
      </c>
      <c r="F1254">
        <v>73</v>
      </c>
      <c r="G1254" s="2">
        <v>44241</v>
      </c>
      <c r="H1254" s="4">
        <v>31691</v>
      </c>
      <c r="I1254" s="5">
        <v>261541</v>
      </c>
    </row>
    <row r="1255" spans="1:9" x14ac:dyDescent="0.45">
      <c r="A1255" s="1" t="s">
        <v>382</v>
      </c>
      <c r="B1255" s="1" t="s">
        <v>56</v>
      </c>
      <c r="C1255" s="1" t="s">
        <v>14</v>
      </c>
      <c r="D1255" s="1" t="s">
        <v>725</v>
      </c>
      <c r="E1255" s="1" t="s">
        <v>513</v>
      </c>
      <c r="F1255">
        <v>297</v>
      </c>
      <c r="G1255" s="2">
        <v>44241</v>
      </c>
      <c r="H1255" s="4">
        <v>5125</v>
      </c>
      <c r="I1255" s="5">
        <v>10209</v>
      </c>
    </row>
    <row r="1256" spans="1:9" x14ac:dyDescent="0.45">
      <c r="A1256" s="1" t="s">
        <v>382</v>
      </c>
      <c r="B1256" s="1" t="s">
        <v>387</v>
      </c>
      <c r="C1256" s="1" t="s">
        <v>11</v>
      </c>
      <c r="D1256" s="1" t="s">
        <v>725</v>
      </c>
      <c r="E1256" s="1" t="s">
        <v>513</v>
      </c>
      <c r="F1256">
        <v>254</v>
      </c>
      <c r="G1256" s="2">
        <v>44241</v>
      </c>
      <c r="H1256" s="4">
        <v>21020</v>
      </c>
      <c r="I1256" s="5">
        <v>364030</v>
      </c>
    </row>
    <row r="1257" spans="1:9" x14ac:dyDescent="0.45">
      <c r="A1257" s="1" t="s">
        <v>29</v>
      </c>
      <c r="B1257" s="1" t="s">
        <v>79</v>
      </c>
      <c r="C1257" s="1" t="s">
        <v>63</v>
      </c>
      <c r="D1257" s="1" t="s">
        <v>726</v>
      </c>
      <c r="E1257" s="1" t="s">
        <v>123</v>
      </c>
      <c r="F1257">
        <v>41</v>
      </c>
      <c r="G1257" s="2">
        <v>44241</v>
      </c>
      <c r="H1257" s="4">
        <v>11759</v>
      </c>
      <c r="I1257" s="5">
        <v>19933</v>
      </c>
    </row>
    <row r="1258" spans="1:9" x14ac:dyDescent="0.45">
      <c r="A1258" s="1" t="s">
        <v>29</v>
      </c>
      <c r="B1258" s="1" t="s">
        <v>46</v>
      </c>
      <c r="C1258" s="1" t="s">
        <v>11</v>
      </c>
      <c r="D1258" s="1" t="s">
        <v>726</v>
      </c>
      <c r="E1258" s="1" t="s">
        <v>123</v>
      </c>
      <c r="F1258">
        <v>31</v>
      </c>
      <c r="G1258" s="2">
        <v>44241</v>
      </c>
      <c r="H1258" s="4">
        <v>10500</v>
      </c>
      <c r="I1258" s="5">
        <v>44565</v>
      </c>
    </row>
    <row r="1259" spans="1:9" x14ac:dyDescent="0.45">
      <c r="A1259" s="1" t="s">
        <v>29</v>
      </c>
      <c r="B1259" s="1" t="s">
        <v>75</v>
      </c>
      <c r="C1259" s="1" t="s">
        <v>63</v>
      </c>
      <c r="D1259" s="1" t="s">
        <v>727</v>
      </c>
      <c r="E1259" s="1" t="s">
        <v>549</v>
      </c>
      <c r="F1259">
        <v>60</v>
      </c>
      <c r="G1259" s="2">
        <v>44241</v>
      </c>
      <c r="H1259" s="4">
        <v>8904</v>
      </c>
      <c r="I1259" s="5">
        <v>27378</v>
      </c>
    </row>
    <row r="1260" spans="1:9" x14ac:dyDescent="0.45">
      <c r="A1260" s="1" t="s">
        <v>39</v>
      </c>
      <c r="B1260" s="1" t="s">
        <v>1286</v>
      </c>
      <c r="C1260" s="1" t="s">
        <v>214</v>
      </c>
      <c r="D1260" s="1" t="s">
        <v>1287</v>
      </c>
      <c r="E1260" s="1" t="s">
        <v>128</v>
      </c>
      <c r="F1260">
        <v>16</v>
      </c>
      <c r="G1260" s="2">
        <v>44241</v>
      </c>
      <c r="H1260" s="4">
        <v>4410</v>
      </c>
      <c r="I1260" s="5">
        <v>67357</v>
      </c>
    </row>
    <row r="1261" spans="1:9" x14ac:dyDescent="0.45">
      <c r="A1261" s="1" t="s">
        <v>234</v>
      </c>
      <c r="B1261" s="1" t="s">
        <v>728</v>
      </c>
      <c r="C1261" s="1" t="s">
        <v>14</v>
      </c>
      <c r="D1261" s="1" t="s">
        <v>729</v>
      </c>
      <c r="E1261" s="1" t="s">
        <v>374</v>
      </c>
      <c r="F1261">
        <v>34</v>
      </c>
      <c r="G1261" s="2">
        <v>44241</v>
      </c>
      <c r="H1261" s="4">
        <v>5845</v>
      </c>
      <c r="I1261" s="5">
        <v>130097</v>
      </c>
    </row>
    <row r="1262" spans="1:9" x14ac:dyDescent="0.45">
      <c r="A1262" s="1" t="s">
        <v>39</v>
      </c>
      <c r="B1262" s="1" t="s">
        <v>104</v>
      </c>
      <c r="C1262" s="1" t="s">
        <v>63</v>
      </c>
      <c r="D1262" s="1" t="s">
        <v>1288</v>
      </c>
      <c r="E1262" s="1" t="s">
        <v>40</v>
      </c>
      <c r="F1262">
        <v>80</v>
      </c>
      <c r="G1262" s="2">
        <v>44241</v>
      </c>
      <c r="H1262" s="4">
        <v>43145</v>
      </c>
      <c r="I1262" s="5">
        <v>120290</v>
      </c>
    </row>
    <row r="1263" spans="1:9" x14ac:dyDescent="0.45">
      <c r="A1263" s="1" t="s">
        <v>20</v>
      </c>
      <c r="B1263" s="1" t="s">
        <v>188</v>
      </c>
      <c r="C1263" s="1" t="s">
        <v>19</v>
      </c>
      <c r="D1263" s="1" t="s">
        <v>730</v>
      </c>
      <c r="E1263" s="1" t="s">
        <v>22</v>
      </c>
      <c r="G1263" s="2"/>
      <c r="H1263" s="4">
        <v>8498</v>
      </c>
      <c r="I1263" s="5">
        <v>230957</v>
      </c>
    </row>
    <row r="1264" spans="1:9" x14ac:dyDescent="0.45">
      <c r="A1264" s="1" t="s">
        <v>20</v>
      </c>
      <c r="B1264" s="1" t="s">
        <v>84</v>
      </c>
      <c r="C1264" s="1" t="s">
        <v>19</v>
      </c>
      <c r="D1264" s="1" t="s">
        <v>730</v>
      </c>
      <c r="E1264" s="1" t="s">
        <v>22</v>
      </c>
      <c r="G1264" s="2"/>
      <c r="H1264" s="4">
        <v>12001</v>
      </c>
      <c r="I1264" s="5">
        <v>269962</v>
      </c>
    </row>
    <row r="1265" spans="1:9" x14ac:dyDescent="0.45">
      <c r="A1265" s="1" t="s">
        <v>20</v>
      </c>
      <c r="B1265" s="1" t="s">
        <v>576</v>
      </c>
      <c r="C1265" s="1" t="s">
        <v>19</v>
      </c>
      <c r="D1265" s="1" t="s">
        <v>730</v>
      </c>
      <c r="E1265" s="1" t="s">
        <v>22</v>
      </c>
      <c r="G1265" s="2"/>
      <c r="H1265" s="4">
        <v>12534</v>
      </c>
      <c r="I1265" s="5">
        <v>282905</v>
      </c>
    </row>
    <row r="1266" spans="1:9" x14ac:dyDescent="0.45">
      <c r="A1266" s="1" t="s">
        <v>20</v>
      </c>
      <c r="B1266" s="1" t="s">
        <v>104</v>
      </c>
      <c r="C1266" s="1" t="s">
        <v>63</v>
      </c>
      <c r="D1266" s="1" t="s">
        <v>730</v>
      </c>
      <c r="E1266" s="1" t="s">
        <v>22</v>
      </c>
      <c r="F1266">
        <v>90</v>
      </c>
      <c r="G1266" s="2">
        <v>44241</v>
      </c>
      <c r="H1266" s="4">
        <v>23475</v>
      </c>
      <c r="I1266" s="5">
        <v>64831</v>
      </c>
    </row>
    <row r="1267" spans="1:9" x14ac:dyDescent="0.45">
      <c r="A1267" s="1" t="s">
        <v>20</v>
      </c>
      <c r="B1267" s="1" t="s">
        <v>78</v>
      </c>
      <c r="C1267" s="1" t="s">
        <v>19</v>
      </c>
      <c r="D1267" s="1" t="s">
        <v>730</v>
      </c>
      <c r="E1267" s="1" t="s">
        <v>22</v>
      </c>
      <c r="G1267" s="2"/>
      <c r="H1267" s="4">
        <v>11732</v>
      </c>
      <c r="I1267" s="5">
        <v>259845</v>
      </c>
    </row>
    <row r="1268" spans="1:9" x14ac:dyDescent="0.45">
      <c r="A1268" s="1" t="s">
        <v>20</v>
      </c>
      <c r="B1268" s="1" t="s">
        <v>156</v>
      </c>
      <c r="C1268" s="1" t="s">
        <v>19</v>
      </c>
      <c r="D1268" s="1" t="s">
        <v>731</v>
      </c>
      <c r="E1268" s="1" t="s">
        <v>22</v>
      </c>
      <c r="G1268" s="2"/>
      <c r="H1268" s="4">
        <v>2738</v>
      </c>
      <c r="I1268" s="5">
        <v>71574</v>
      </c>
    </row>
    <row r="1269" spans="1:9" x14ac:dyDescent="0.45">
      <c r="A1269" s="1" t="s">
        <v>20</v>
      </c>
      <c r="B1269" s="1" t="s">
        <v>360</v>
      </c>
      <c r="C1269" s="1" t="s">
        <v>14</v>
      </c>
      <c r="D1269" s="1" t="s">
        <v>731</v>
      </c>
      <c r="E1269" s="1" t="s">
        <v>22</v>
      </c>
      <c r="F1269">
        <v>12</v>
      </c>
      <c r="G1269" s="2">
        <v>44241</v>
      </c>
      <c r="H1269" s="4">
        <v>546</v>
      </c>
      <c r="I1269" s="5">
        <v>8746</v>
      </c>
    </row>
    <row r="1270" spans="1:9" x14ac:dyDescent="0.45">
      <c r="A1270" s="1" t="s">
        <v>20</v>
      </c>
      <c r="B1270" s="1" t="s">
        <v>18</v>
      </c>
      <c r="C1270" s="1" t="s">
        <v>19</v>
      </c>
      <c r="D1270" s="1" t="s">
        <v>731</v>
      </c>
      <c r="E1270" s="1" t="s">
        <v>22</v>
      </c>
      <c r="G1270" s="2"/>
      <c r="H1270" s="4">
        <v>11676</v>
      </c>
      <c r="I1270" s="5">
        <v>158147</v>
      </c>
    </row>
    <row r="1271" spans="1:9" x14ac:dyDescent="0.45">
      <c r="A1271" s="1" t="s">
        <v>39</v>
      </c>
      <c r="B1271" s="1" t="s">
        <v>732</v>
      </c>
      <c r="C1271" s="1" t="s">
        <v>141</v>
      </c>
      <c r="D1271" s="1" t="s">
        <v>733</v>
      </c>
      <c r="E1271" s="1" t="s">
        <v>128</v>
      </c>
      <c r="F1271">
        <v>31</v>
      </c>
      <c r="G1271" s="2">
        <v>44241</v>
      </c>
      <c r="H1271" s="4">
        <v>24157</v>
      </c>
      <c r="I1271" s="5">
        <v>82956</v>
      </c>
    </row>
    <row r="1272" spans="1:9" x14ac:dyDescent="0.45">
      <c r="A1272" s="1" t="s">
        <v>39</v>
      </c>
      <c r="B1272" s="1" t="s">
        <v>104</v>
      </c>
      <c r="C1272" s="1" t="s">
        <v>63</v>
      </c>
      <c r="D1272" s="1" t="s">
        <v>733</v>
      </c>
      <c r="E1272" s="1" t="s">
        <v>128</v>
      </c>
      <c r="F1272">
        <v>33</v>
      </c>
      <c r="G1272" s="2">
        <v>44241</v>
      </c>
      <c r="H1272" s="4">
        <v>16293</v>
      </c>
      <c r="I1272" s="5">
        <v>45311</v>
      </c>
    </row>
    <row r="1273" spans="1:9" x14ac:dyDescent="0.45">
      <c r="A1273" s="1" t="s">
        <v>53</v>
      </c>
      <c r="B1273" s="1" t="s">
        <v>75</v>
      </c>
      <c r="C1273" s="1" t="s">
        <v>63</v>
      </c>
      <c r="D1273" s="1" t="s">
        <v>1289</v>
      </c>
      <c r="E1273" s="1" t="s">
        <v>81</v>
      </c>
      <c r="F1273">
        <v>50</v>
      </c>
      <c r="G1273" s="2">
        <v>44241</v>
      </c>
      <c r="H1273" s="4">
        <v>3967</v>
      </c>
      <c r="I1273" s="5">
        <v>12236</v>
      </c>
    </row>
    <row r="1274" spans="1:9" x14ac:dyDescent="0.45">
      <c r="A1274" s="1" t="s">
        <v>34</v>
      </c>
      <c r="B1274" s="1" t="s">
        <v>734</v>
      </c>
      <c r="C1274" s="1" t="s">
        <v>11</v>
      </c>
      <c r="D1274" s="1" t="s">
        <v>735</v>
      </c>
      <c r="E1274" s="1" t="s">
        <v>45</v>
      </c>
      <c r="F1274">
        <v>213</v>
      </c>
      <c r="G1274" s="2">
        <v>44241</v>
      </c>
      <c r="H1274" s="4">
        <v>12912</v>
      </c>
      <c r="I1274" s="5">
        <v>44323</v>
      </c>
    </row>
    <row r="1275" spans="1:9" x14ac:dyDescent="0.45">
      <c r="A1275" s="1" t="s">
        <v>9</v>
      </c>
      <c r="B1275" s="1" t="s">
        <v>378</v>
      </c>
      <c r="C1275" s="1" t="s">
        <v>14</v>
      </c>
      <c r="D1275" s="1" t="s">
        <v>736</v>
      </c>
      <c r="E1275" s="1" t="s">
        <v>12</v>
      </c>
      <c r="F1275">
        <v>137</v>
      </c>
      <c r="G1275" s="2">
        <v>44241</v>
      </c>
      <c r="H1275" s="4">
        <v>68473</v>
      </c>
      <c r="I1275" s="5">
        <v>66198</v>
      </c>
    </row>
    <row r="1276" spans="1:9" x14ac:dyDescent="0.45">
      <c r="A1276" s="1" t="s">
        <v>110</v>
      </c>
      <c r="B1276" s="1" t="s">
        <v>167</v>
      </c>
      <c r="C1276" s="1" t="s">
        <v>19</v>
      </c>
      <c r="D1276" s="1" t="s">
        <v>1290</v>
      </c>
      <c r="E1276" s="1" t="s">
        <v>250</v>
      </c>
      <c r="F1276">
        <v>46</v>
      </c>
      <c r="G1276" s="2">
        <v>44241</v>
      </c>
      <c r="H1276" s="4">
        <v>20056</v>
      </c>
      <c r="I1276" s="5">
        <v>141394</v>
      </c>
    </row>
    <row r="1277" spans="1:9" x14ac:dyDescent="0.45">
      <c r="A1277" s="1" t="s">
        <v>9</v>
      </c>
      <c r="B1277" s="1" t="s">
        <v>848</v>
      </c>
      <c r="C1277" s="1" t="s">
        <v>11</v>
      </c>
      <c r="D1277" s="1" t="s">
        <v>737</v>
      </c>
      <c r="E1277" s="1" t="s">
        <v>12</v>
      </c>
      <c r="F1277">
        <v>70</v>
      </c>
      <c r="G1277" s="2">
        <v>44241</v>
      </c>
      <c r="H1277" s="4">
        <v>34147</v>
      </c>
      <c r="I1277" s="5">
        <v>656444</v>
      </c>
    </row>
    <row r="1278" spans="1:9" x14ac:dyDescent="0.45">
      <c r="A1278" s="1" t="s">
        <v>68</v>
      </c>
      <c r="B1278" s="1" t="s">
        <v>852</v>
      </c>
      <c r="C1278" s="1" t="s">
        <v>131</v>
      </c>
      <c r="D1278" s="1" t="s">
        <v>738</v>
      </c>
      <c r="E1278" s="1" t="s">
        <v>223</v>
      </c>
      <c r="F1278">
        <v>104</v>
      </c>
      <c r="G1278" s="2">
        <v>44241</v>
      </c>
      <c r="H1278" s="4">
        <v>10906</v>
      </c>
      <c r="I1278" s="5">
        <v>58138</v>
      </c>
    </row>
    <row r="1279" spans="1:9" x14ac:dyDescent="0.45">
      <c r="A1279" s="1" t="s">
        <v>68</v>
      </c>
      <c r="B1279" s="1" t="s">
        <v>109</v>
      </c>
      <c r="C1279" s="1" t="s">
        <v>14</v>
      </c>
      <c r="D1279" s="1" t="s">
        <v>738</v>
      </c>
      <c r="E1279" s="1" t="s">
        <v>223</v>
      </c>
      <c r="F1279">
        <v>38</v>
      </c>
      <c r="G1279" s="2">
        <v>44241</v>
      </c>
      <c r="H1279" s="4">
        <v>5016</v>
      </c>
      <c r="I1279" s="5">
        <v>17381</v>
      </c>
    </row>
    <row r="1280" spans="1:9" x14ac:dyDescent="0.45">
      <c r="A1280" s="1" t="s">
        <v>68</v>
      </c>
      <c r="B1280" s="1" t="s">
        <v>72</v>
      </c>
      <c r="C1280" s="1" t="s">
        <v>11</v>
      </c>
      <c r="D1280" s="1" t="s">
        <v>738</v>
      </c>
      <c r="E1280" s="1" t="s">
        <v>223</v>
      </c>
      <c r="F1280">
        <v>28</v>
      </c>
      <c r="G1280" s="2">
        <v>44241</v>
      </c>
      <c r="H1280" s="4">
        <v>11318</v>
      </c>
      <c r="I1280" s="5">
        <v>314691</v>
      </c>
    </row>
    <row r="1281" spans="1:9" x14ac:dyDescent="0.45">
      <c r="A1281" s="1" t="s">
        <v>20</v>
      </c>
      <c r="B1281" s="1" t="s">
        <v>207</v>
      </c>
      <c r="C1281" s="1" t="s">
        <v>14</v>
      </c>
      <c r="D1281" s="1" t="s">
        <v>739</v>
      </c>
      <c r="E1281" s="1" t="s">
        <v>22</v>
      </c>
      <c r="F1281">
        <v>10</v>
      </c>
      <c r="G1281" s="2">
        <v>44241</v>
      </c>
      <c r="H1281" s="4">
        <v>529</v>
      </c>
      <c r="I1281" s="5">
        <v>239</v>
      </c>
    </row>
    <row r="1282" spans="1:9" x14ac:dyDescent="0.45">
      <c r="A1282" s="1" t="s">
        <v>68</v>
      </c>
      <c r="B1282" s="1" t="s">
        <v>135</v>
      </c>
      <c r="C1282" s="1" t="s">
        <v>131</v>
      </c>
      <c r="D1282" s="1" t="s">
        <v>741</v>
      </c>
      <c r="E1282" s="1" t="s">
        <v>223</v>
      </c>
      <c r="F1282">
        <v>82</v>
      </c>
      <c r="G1282" s="2">
        <v>44241</v>
      </c>
      <c r="H1282" s="4">
        <v>3338</v>
      </c>
      <c r="I1282" s="5">
        <v>31929</v>
      </c>
    </row>
    <row r="1283" spans="1:9" x14ac:dyDescent="0.45">
      <c r="A1283" s="1" t="s">
        <v>98</v>
      </c>
      <c r="B1283" s="1" t="s">
        <v>198</v>
      </c>
      <c r="C1283" s="1" t="s">
        <v>19</v>
      </c>
      <c r="D1283" s="1" t="s">
        <v>1291</v>
      </c>
      <c r="E1283" s="1" t="s">
        <v>545</v>
      </c>
      <c r="F1283">
        <v>9</v>
      </c>
      <c r="G1283" s="2">
        <v>44241</v>
      </c>
      <c r="H1283" s="4">
        <v>8834</v>
      </c>
      <c r="I1283" s="5">
        <v>154907</v>
      </c>
    </row>
    <row r="1284" spans="1:9" x14ac:dyDescent="0.45">
      <c r="A1284" s="1" t="s">
        <v>29</v>
      </c>
      <c r="B1284" s="1" t="s">
        <v>148</v>
      </c>
      <c r="C1284" s="1" t="s">
        <v>19</v>
      </c>
      <c r="D1284" s="1" t="s">
        <v>742</v>
      </c>
      <c r="E1284" s="1" t="s">
        <v>123</v>
      </c>
      <c r="G1284" s="2"/>
      <c r="H1284" s="4">
        <v>4767</v>
      </c>
      <c r="I1284" s="5">
        <v>54253</v>
      </c>
    </row>
    <row r="1285" spans="1:9" x14ac:dyDescent="0.45">
      <c r="A1285" s="1" t="s">
        <v>29</v>
      </c>
      <c r="B1285" s="1" t="s">
        <v>167</v>
      </c>
      <c r="C1285" s="1" t="s">
        <v>19</v>
      </c>
      <c r="D1285" s="1" t="s">
        <v>742</v>
      </c>
      <c r="E1285" s="1" t="s">
        <v>123</v>
      </c>
      <c r="F1285">
        <v>34</v>
      </c>
      <c r="G1285" s="2">
        <v>44241</v>
      </c>
      <c r="H1285" s="4">
        <v>9653</v>
      </c>
      <c r="I1285" s="5">
        <v>72632</v>
      </c>
    </row>
    <row r="1286" spans="1:9" x14ac:dyDescent="0.45">
      <c r="A1286" s="1" t="s">
        <v>29</v>
      </c>
      <c r="B1286" s="1" t="s">
        <v>146</v>
      </c>
      <c r="C1286" s="1" t="s">
        <v>19</v>
      </c>
      <c r="D1286" s="1" t="s">
        <v>742</v>
      </c>
      <c r="E1286" s="1" t="s">
        <v>123</v>
      </c>
      <c r="F1286">
        <v>38</v>
      </c>
      <c r="G1286" s="2">
        <v>44241</v>
      </c>
      <c r="H1286" s="4">
        <v>4825</v>
      </c>
      <c r="I1286" s="5">
        <v>135357</v>
      </c>
    </row>
    <row r="1287" spans="1:9" x14ac:dyDescent="0.45">
      <c r="A1287" s="1" t="s">
        <v>29</v>
      </c>
      <c r="B1287" s="1" t="s">
        <v>148</v>
      </c>
      <c r="C1287" s="1" t="s">
        <v>19</v>
      </c>
      <c r="D1287" s="1" t="s">
        <v>1292</v>
      </c>
      <c r="E1287" s="1" t="s">
        <v>123</v>
      </c>
      <c r="G1287" s="2"/>
      <c r="H1287" s="4">
        <v>4767</v>
      </c>
      <c r="I1287" s="5">
        <v>54253</v>
      </c>
    </row>
    <row r="1288" spans="1:9" x14ac:dyDescent="0.45">
      <c r="A1288" s="1" t="s">
        <v>29</v>
      </c>
      <c r="B1288" s="1" t="s">
        <v>198</v>
      </c>
      <c r="C1288" s="1" t="s">
        <v>19</v>
      </c>
      <c r="D1288" s="1" t="s">
        <v>1292</v>
      </c>
      <c r="E1288" s="1" t="s">
        <v>123</v>
      </c>
      <c r="G1288" s="2"/>
      <c r="H1288" s="4">
        <v>6387</v>
      </c>
      <c r="I1288" s="5">
        <v>112380</v>
      </c>
    </row>
    <row r="1289" spans="1:9" x14ac:dyDescent="0.45">
      <c r="A1289" s="1" t="s">
        <v>29</v>
      </c>
      <c r="B1289" s="1" t="s">
        <v>148</v>
      </c>
      <c r="C1289" s="1" t="s">
        <v>19</v>
      </c>
      <c r="D1289" s="1" t="s">
        <v>743</v>
      </c>
      <c r="E1289" s="1" t="s">
        <v>60</v>
      </c>
      <c r="F1289">
        <v>23</v>
      </c>
      <c r="G1289" s="2">
        <v>44241</v>
      </c>
      <c r="H1289" s="4">
        <v>15355</v>
      </c>
      <c r="I1289" s="5">
        <v>174434</v>
      </c>
    </row>
    <row r="1290" spans="1:9" x14ac:dyDescent="0.45">
      <c r="A1290" s="1" t="s">
        <v>29</v>
      </c>
      <c r="B1290" s="1" t="s">
        <v>152</v>
      </c>
      <c r="C1290" s="1" t="s">
        <v>19</v>
      </c>
      <c r="D1290" s="1" t="s">
        <v>743</v>
      </c>
      <c r="E1290" s="1" t="s">
        <v>60</v>
      </c>
      <c r="F1290">
        <v>31</v>
      </c>
      <c r="G1290" s="2">
        <v>44241</v>
      </c>
      <c r="H1290" s="4">
        <v>15866</v>
      </c>
      <c r="I1290" s="5">
        <v>176125</v>
      </c>
    </row>
    <row r="1291" spans="1:9" x14ac:dyDescent="0.45">
      <c r="A1291" s="1" t="s">
        <v>29</v>
      </c>
      <c r="B1291" s="1" t="s">
        <v>198</v>
      </c>
      <c r="C1291" s="1" t="s">
        <v>19</v>
      </c>
      <c r="D1291" s="1" t="s">
        <v>743</v>
      </c>
      <c r="E1291" s="1" t="s">
        <v>60</v>
      </c>
      <c r="F1291">
        <v>22</v>
      </c>
      <c r="G1291" s="2">
        <v>44241</v>
      </c>
      <c r="H1291" s="4">
        <v>17998</v>
      </c>
      <c r="I1291" s="5">
        <v>307014</v>
      </c>
    </row>
    <row r="1292" spans="1:9" x14ac:dyDescent="0.45">
      <c r="A1292" s="1" t="s">
        <v>29</v>
      </c>
      <c r="B1292" s="1" t="s">
        <v>84</v>
      </c>
      <c r="C1292" s="1" t="s">
        <v>19</v>
      </c>
      <c r="D1292" s="1" t="s">
        <v>743</v>
      </c>
      <c r="E1292" s="1" t="s">
        <v>60</v>
      </c>
      <c r="F1292">
        <v>19</v>
      </c>
      <c r="G1292" s="2">
        <v>44241</v>
      </c>
      <c r="H1292" s="4">
        <v>11552</v>
      </c>
      <c r="I1292" s="5">
        <v>259538</v>
      </c>
    </row>
    <row r="1293" spans="1:9" x14ac:dyDescent="0.45">
      <c r="A1293" s="1" t="s">
        <v>162</v>
      </c>
      <c r="B1293" s="1" t="s">
        <v>1293</v>
      </c>
      <c r="C1293" s="1" t="s">
        <v>11</v>
      </c>
      <c r="D1293" s="1" t="s">
        <v>1294</v>
      </c>
      <c r="E1293" s="1" t="s">
        <v>1295</v>
      </c>
      <c r="F1293">
        <v>194</v>
      </c>
      <c r="G1293" s="2">
        <v>44241</v>
      </c>
      <c r="H1293" s="4">
        <v>2447</v>
      </c>
      <c r="I1293" s="5">
        <v>14218</v>
      </c>
    </row>
    <row r="1294" spans="1:9" x14ac:dyDescent="0.45">
      <c r="A1294" s="1" t="s">
        <v>110</v>
      </c>
      <c r="B1294" s="1" t="s">
        <v>18</v>
      </c>
      <c r="C1294" s="1" t="s">
        <v>19</v>
      </c>
      <c r="D1294" s="1" t="s">
        <v>744</v>
      </c>
      <c r="E1294" s="1" t="s">
        <v>250</v>
      </c>
      <c r="G1294" s="2"/>
      <c r="H1294" s="4">
        <v>11887</v>
      </c>
      <c r="I1294" s="5">
        <v>162433</v>
      </c>
    </row>
    <row r="1295" spans="1:9" x14ac:dyDescent="0.45">
      <c r="A1295" s="1" t="s">
        <v>68</v>
      </c>
      <c r="B1295" s="1" t="s">
        <v>47</v>
      </c>
      <c r="C1295" s="1" t="s">
        <v>11</v>
      </c>
      <c r="D1295" s="1" t="s">
        <v>745</v>
      </c>
      <c r="E1295" s="1" t="s">
        <v>223</v>
      </c>
      <c r="F1295">
        <v>118</v>
      </c>
      <c r="G1295" s="2">
        <v>44241</v>
      </c>
      <c r="H1295" s="4">
        <v>20169</v>
      </c>
      <c r="I1295" s="5">
        <v>91804</v>
      </c>
    </row>
    <row r="1296" spans="1:9" x14ac:dyDescent="0.45">
      <c r="A1296" s="1" t="s">
        <v>15</v>
      </c>
      <c r="B1296" s="1" t="s">
        <v>75</v>
      </c>
      <c r="C1296" s="1" t="s">
        <v>63</v>
      </c>
      <c r="D1296" s="1" t="s">
        <v>1296</v>
      </c>
      <c r="E1296" s="1" t="s">
        <v>1297</v>
      </c>
      <c r="F1296">
        <v>65</v>
      </c>
      <c r="G1296" s="2">
        <v>44241</v>
      </c>
      <c r="H1296" s="4">
        <v>2356</v>
      </c>
      <c r="I1296" s="5">
        <v>7176</v>
      </c>
    </row>
    <row r="1297" spans="1:9" x14ac:dyDescent="0.45">
      <c r="A1297" s="1" t="s">
        <v>15</v>
      </c>
      <c r="B1297" s="1" t="s">
        <v>378</v>
      </c>
      <c r="C1297" s="1" t="s">
        <v>14</v>
      </c>
      <c r="D1297" s="1" t="s">
        <v>1296</v>
      </c>
      <c r="E1297" s="1" t="s">
        <v>1297</v>
      </c>
      <c r="F1297">
        <v>100</v>
      </c>
      <c r="G1297" s="2">
        <v>44241</v>
      </c>
      <c r="H1297" s="4">
        <v>2351</v>
      </c>
      <c r="I1297" s="5">
        <v>2234</v>
      </c>
    </row>
    <row r="1298" spans="1:9" x14ac:dyDescent="0.45">
      <c r="A1298" s="1" t="s">
        <v>55</v>
      </c>
      <c r="B1298" s="1" t="s">
        <v>104</v>
      </c>
      <c r="C1298" s="1" t="s">
        <v>63</v>
      </c>
      <c r="D1298" s="1" t="s">
        <v>1298</v>
      </c>
      <c r="E1298" s="1" t="s">
        <v>637</v>
      </c>
      <c r="G1298" s="2"/>
      <c r="H1298" s="4">
        <v>5637</v>
      </c>
      <c r="I1298" s="5">
        <v>13250</v>
      </c>
    </row>
    <row r="1299" spans="1:9" x14ac:dyDescent="0.45">
      <c r="A1299" s="1" t="s">
        <v>234</v>
      </c>
      <c r="B1299" s="1" t="s">
        <v>62</v>
      </c>
      <c r="C1299" s="1" t="s">
        <v>63</v>
      </c>
      <c r="D1299" s="1" t="s">
        <v>1299</v>
      </c>
      <c r="E1299" s="1" t="s">
        <v>1022</v>
      </c>
      <c r="F1299">
        <v>48</v>
      </c>
      <c r="G1299" s="2">
        <v>44241</v>
      </c>
      <c r="H1299" s="4">
        <v>1219</v>
      </c>
      <c r="I1299" s="5">
        <v>5226</v>
      </c>
    </row>
    <row r="1300" spans="1:9" x14ac:dyDescent="0.45">
      <c r="A1300" s="1" t="s">
        <v>234</v>
      </c>
      <c r="B1300" s="1" t="s">
        <v>146</v>
      </c>
      <c r="C1300" s="1" t="s">
        <v>19</v>
      </c>
      <c r="D1300" s="1" t="s">
        <v>1299</v>
      </c>
      <c r="E1300" s="1" t="s">
        <v>1022</v>
      </c>
      <c r="F1300">
        <v>2</v>
      </c>
      <c r="G1300" s="2">
        <v>44241</v>
      </c>
      <c r="H1300" s="4">
        <v>550</v>
      </c>
      <c r="I1300" s="5">
        <v>15533</v>
      </c>
    </row>
    <row r="1301" spans="1:9" x14ac:dyDescent="0.45">
      <c r="A1301" s="1" t="s">
        <v>234</v>
      </c>
      <c r="B1301" s="1" t="s">
        <v>153</v>
      </c>
      <c r="C1301" s="1" t="s">
        <v>19</v>
      </c>
      <c r="D1301" s="1" t="s">
        <v>1299</v>
      </c>
      <c r="E1301" s="1" t="s">
        <v>1022</v>
      </c>
      <c r="F1301">
        <v>12</v>
      </c>
      <c r="G1301" s="2">
        <v>44241</v>
      </c>
      <c r="H1301" s="4">
        <v>1412</v>
      </c>
      <c r="I1301" s="5">
        <v>6290</v>
      </c>
    </row>
    <row r="1302" spans="1:9" x14ac:dyDescent="0.45">
      <c r="A1302" s="1" t="s">
        <v>98</v>
      </c>
      <c r="B1302" s="1" t="s">
        <v>121</v>
      </c>
      <c r="C1302" s="1" t="s">
        <v>14</v>
      </c>
      <c r="D1302" s="1" t="s">
        <v>1300</v>
      </c>
      <c r="E1302" s="1" t="s">
        <v>402</v>
      </c>
      <c r="F1302">
        <v>229</v>
      </c>
      <c r="G1302" s="2">
        <v>44241</v>
      </c>
      <c r="H1302" s="4">
        <v>14151</v>
      </c>
      <c r="I1302" s="5">
        <v>137535</v>
      </c>
    </row>
    <row r="1303" spans="1:9" x14ac:dyDescent="0.45">
      <c r="A1303" s="1" t="s">
        <v>98</v>
      </c>
      <c r="B1303" s="1" t="s">
        <v>148</v>
      </c>
      <c r="C1303" s="1" t="s">
        <v>19</v>
      </c>
      <c r="D1303" s="1" t="s">
        <v>746</v>
      </c>
      <c r="E1303" s="1" t="s">
        <v>402</v>
      </c>
      <c r="F1303">
        <v>13</v>
      </c>
      <c r="G1303" s="2">
        <v>44241</v>
      </c>
      <c r="H1303" s="4">
        <v>17250</v>
      </c>
      <c r="I1303" s="5">
        <v>187190</v>
      </c>
    </row>
    <row r="1304" spans="1:9" x14ac:dyDescent="0.45">
      <c r="A1304" s="1" t="s">
        <v>98</v>
      </c>
      <c r="B1304" s="1" t="s">
        <v>75</v>
      </c>
      <c r="C1304" s="1" t="s">
        <v>63</v>
      </c>
      <c r="D1304" s="1" t="s">
        <v>747</v>
      </c>
      <c r="E1304" s="1" t="s">
        <v>402</v>
      </c>
      <c r="F1304">
        <v>67</v>
      </c>
      <c r="G1304" s="2">
        <v>44241</v>
      </c>
      <c r="H1304" s="4">
        <v>29972</v>
      </c>
      <c r="I1304" s="5">
        <v>92472</v>
      </c>
    </row>
    <row r="1305" spans="1:9" x14ac:dyDescent="0.45">
      <c r="A1305" s="1" t="s">
        <v>98</v>
      </c>
      <c r="B1305" s="1" t="s">
        <v>46</v>
      </c>
      <c r="C1305" s="1" t="s">
        <v>11</v>
      </c>
      <c r="D1305" s="1" t="s">
        <v>748</v>
      </c>
      <c r="E1305" s="1" t="s">
        <v>402</v>
      </c>
      <c r="F1305">
        <v>36</v>
      </c>
      <c r="G1305" s="2">
        <v>44241</v>
      </c>
      <c r="H1305" s="4">
        <v>32245</v>
      </c>
      <c r="I1305" s="5">
        <v>122585</v>
      </c>
    </row>
    <row r="1306" spans="1:9" x14ac:dyDescent="0.45">
      <c r="A1306" s="1" t="s">
        <v>98</v>
      </c>
      <c r="B1306" s="1" t="s">
        <v>47</v>
      </c>
      <c r="C1306" s="1" t="s">
        <v>11</v>
      </c>
      <c r="D1306" s="1" t="s">
        <v>748</v>
      </c>
      <c r="E1306" s="1" t="s">
        <v>402</v>
      </c>
      <c r="F1306">
        <v>117</v>
      </c>
      <c r="G1306" s="2">
        <v>44241</v>
      </c>
      <c r="H1306" s="4">
        <v>27302</v>
      </c>
      <c r="I1306" s="5">
        <v>115579</v>
      </c>
    </row>
    <row r="1307" spans="1:9" x14ac:dyDescent="0.45">
      <c r="A1307" s="1" t="s">
        <v>94</v>
      </c>
      <c r="B1307" s="1" t="s">
        <v>158</v>
      </c>
      <c r="C1307" s="1" t="s">
        <v>131</v>
      </c>
      <c r="D1307" s="1" t="s">
        <v>749</v>
      </c>
      <c r="E1307" s="1" t="s">
        <v>96</v>
      </c>
      <c r="F1307">
        <v>196</v>
      </c>
      <c r="G1307" s="2">
        <v>44241</v>
      </c>
      <c r="H1307" s="4">
        <v>2805</v>
      </c>
      <c r="I1307" s="5">
        <v>5937</v>
      </c>
    </row>
    <row r="1308" spans="1:9" x14ac:dyDescent="0.45">
      <c r="A1308" s="1" t="s">
        <v>650</v>
      </c>
      <c r="B1308" s="1" t="s">
        <v>752</v>
      </c>
      <c r="C1308" s="1" t="s">
        <v>19</v>
      </c>
      <c r="D1308" s="1" t="s">
        <v>750</v>
      </c>
      <c r="E1308" s="1" t="s">
        <v>751</v>
      </c>
      <c r="F1308">
        <v>40</v>
      </c>
      <c r="G1308" s="2">
        <v>44241</v>
      </c>
      <c r="H1308" s="4">
        <v>556</v>
      </c>
      <c r="I1308" s="5">
        <v>5787</v>
      </c>
    </row>
    <row r="1309" spans="1:9" x14ac:dyDescent="0.45">
      <c r="A1309" s="1" t="s">
        <v>650</v>
      </c>
      <c r="B1309" s="1" t="s">
        <v>1301</v>
      </c>
      <c r="C1309" s="1" t="s">
        <v>131</v>
      </c>
      <c r="D1309" s="1" t="s">
        <v>750</v>
      </c>
      <c r="E1309" s="1" t="s">
        <v>751</v>
      </c>
      <c r="G1309" s="2"/>
      <c r="H1309" s="4">
        <v>1099</v>
      </c>
      <c r="I1309" s="5">
        <v>3043</v>
      </c>
    </row>
    <row r="1310" spans="1:9" x14ac:dyDescent="0.45">
      <c r="A1310" s="1" t="s">
        <v>65</v>
      </c>
      <c r="B1310" s="1" t="s">
        <v>198</v>
      </c>
      <c r="C1310" s="1" t="s">
        <v>19</v>
      </c>
      <c r="D1310" s="1" t="s">
        <v>753</v>
      </c>
      <c r="E1310" s="1" t="s">
        <v>485</v>
      </c>
      <c r="G1310" s="2"/>
      <c r="H1310" s="4">
        <v>6887</v>
      </c>
      <c r="I1310" s="5">
        <v>122428</v>
      </c>
    </row>
    <row r="1311" spans="1:9" x14ac:dyDescent="0.45">
      <c r="A1311" s="1" t="s">
        <v>65</v>
      </c>
      <c r="B1311" s="1" t="s">
        <v>167</v>
      </c>
      <c r="C1311" s="1" t="s">
        <v>19</v>
      </c>
      <c r="D1311" s="1" t="s">
        <v>753</v>
      </c>
      <c r="E1311" s="1" t="s">
        <v>485</v>
      </c>
      <c r="F1311">
        <v>23</v>
      </c>
      <c r="G1311" s="2">
        <v>44241</v>
      </c>
      <c r="H1311" s="4">
        <v>8468</v>
      </c>
      <c r="I1311" s="5">
        <v>64081</v>
      </c>
    </row>
    <row r="1312" spans="1:9" x14ac:dyDescent="0.45">
      <c r="A1312" s="1" t="s">
        <v>352</v>
      </c>
      <c r="B1312" s="1" t="s">
        <v>18</v>
      </c>
      <c r="C1312" s="1" t="s">
        <v>19</v>
      </c>
      <c r="D1312" s="1" t="s">
        <v>1302</v>
      </c>
      <c r="E1312" s="1" t="s">
        <v>354</v>
      </c>
      <c r="G1312" s="2"/>
      <c r="H1312" s="4">
        <v>6898</v>
      </c>
      <c r="I1312" s="5">
        <v>90887</v>
      </c>
    </row>
    <row r="1313" spans="1:9" x14ac:dyDescent="0.45">
      <c r="A1313" s="1" t="s">
        <v>15</v>
      </c>
      <c r="B1313" s="1" t="s">
        <v>156</v>
      </c>
      <c r="C1313" s="1" t="s">
        <v>19</v>
      </c>
      <c r="D1313" s="1" t="s">
        <v>1303</v>
      </c>
      <c r="E1313" s="1" t="s">
        <v>17</v>
      </c>
      <c r="G1313" s="2"/>
      <c r="H1313" s="4">
        <v>4656</v>
      </c>
      <c r="I1313" s="5">
        <v>84850</v>
      </c>
    </row>
    <row r="1314" spans="1:9" x14ac:dyDescent="0.45">
      <c r="A1314" s="1" t="s">
        <v>15</v>
      </c>
      <c r="B1314" s="1" t="s">
        <v>403</v>
      </c>
      <c r="C1314" s="1" t="s">
        <v>19</v>
      </c>
      <c r="D1314" s="1" t="s">
        <v>1303</v>
      </c>
      <c r="E1314" s="1" t="s">
        <v>17</v>
      </c>
      <c r="G1314" s="2"/>
      <c r="H1314" s="4">
        <v>7097</v>
      </c>
      <c r="I1314" s="5">
        <v>98190</v>
      </c>
    </row>
    <row r="1315" spans="1:9" x14ac:dyDescent="0.45">
      <c r="A1315" s="1" t="s">
        <v>55</v>
      </c>
      <c r="B1315" s="1" t="s">
        <v>150</v>
      </c>
      <c r="C1315" s="1" t="s">
        <v>14</v>
      </c>
      <c r="D1315" s="1" t="s">
        <v>754</v>
      </c>
      <c r="E1315" s="1" t="s">
        <v>304</v>
      </c>
      <c r="F1315">
        <v>23</v>
      </c>
      <c r="G1315" s="2">
        <v>44241</v>
      </c>
      <c r="H1315" s="4">
        <v>1195</v>
      </c>
      <c r="I1315" s="5">
        <v>17442</v>
      </c>
    </row>
    <row r="1316" spans="1:9" x14ac:dyDescent="0.45">
      <c r="A1316" s="1" t="s">
        <v>55</v>
      </c>
      <c r="B1316" s="1" t="s">
        <v>313</v>
      </c>
      <c r="C1316" s="1" t="s">
        <v>14</v>
      </c>
      <c r="D1316" s="1" t="s">
        <v>754</v>
      </c>
      <c r="E1316" s="1" t="s">
        <v>304</v>
      </c>
      <c r="F1316">
        <v>19</v>
      </c>
      <c r="G1316" s="2">
        <v>44241</v>
      </c>
      <c r="H1316" s="4">
        <v>1081</v>
      </c>
      <c r="I1316" s="5">
        <v>21044</v>
      </c>
    </row>
    <row r="1317" spans="1:9" x14ac:dyDescent="0.45">
      <c r="A1317" s="1" t="s">
        <v>98</v>
      </c>
      <c r="B1317" s="1" t="s">
        <v>612</v>
      </c>
      <c r="C1317" s="1" t="s">
        <v>11</v>
      </c>
      <c r="D1317" s="1" t="s">
        <v>755</v>
      </c>
      <c r="E1317" s="1" t="s">
        <v>549</v>
      </c>
      <c r="F1317">
        <v>265</v>
      </c>
      <c r="G1317" s="2">
        <v>44241</v>
      </c>
      <c r="H1317" s="4">
        <v>50929</v>
      </c>
      <c r="I1317" s="5">
        <v>95230</v>
      </c>
    </row>
    <row r="1318" spans="1:9" x14ac:dyDescent="0.45">
      <c r="A1318" s="1" t="s">
        <v>98</v>
      </c>
      <c r="B1318" s="1" t="s">
        <v>267</v>
      </c>
      <c r="C1318" s="1" t="s">
        <v>11</v>
      </c>
      <c r="D1318" s="1" t="s">
        <v>755</v>
      </c>
      <c r="E1318" s="1" t="s">
        <v>549</v>
      </c>
      <c r="F1318">
        <v>94</v>
      </c>
      <c r="G1318" s="2">
        <v>44241</v>
      </c>
      <c r="H1318" s="4">
        <v>23547</v>
      </c>
      <c r="I1318" s="5">
        <v>509402</v>
      </c>
    </row>
    <row r="1319" spans="1:9" x14ac:dyDescent="0.45">
      <c r="A1319" s="1" t="s">
        <v>98</v>
      </c>
      <c r="B1319" s="1" t="s">
        <v>632</v>
      </c>
      <c r="C1319" s="1" t="s">
        <v>14</v>
      </c>
      <c r="D1319" s="1" t="s">
        <v>755</v>
      </c>
      <c r="E1319" s="1" t="s">
        <v>549</v>
      </c>
      <c r="F1319">
        <v>12</v>
      </c>
      <c r="G1319" s="2">
        <v>44241</v>
      </c>
      <c r="H1319" s="4">
        <v>4051</v>
      </c>
      <c r="I1319" s="5">
        <v>161855</v>
      </c>
    </row>
    <row r="1320" spans="1:9" x14ac:dyDescent="0.45">
      <c r="A1320" s="1" t="s">
        <v>98</v>
      </c>
      <c r="B1320" s="1" t="s">
        <v>1113</v>
      </c>
      <c r="C1320" s="1" t="s">
        <v>120</v>
      </c>
      <c r="D1320" s="1" t="s">
        <v>755</v>
      </c>
      <c r="E1320" s="1" t="s">
        <v>549</v>
      </c>
      <c r="F1320">
        <v>69</v>
      </c>
      <c r="G1320" s="2">
        <v>44241</v>
      </c>
      <c r="H1320" s="4">
        <v>25682</v>
      </c>
      <c r="I1320" s="5">
        <v>309695</v>
      </c>
    </row>
    <row r="1321" spans="1:9" x14ac:dyDescent="0.45">
      <c r="A1321" s="1" t="s">
        <v>29</v>
      </c>
      <c r="B1321" s="1" t="s">
        <v>443</v>
      </c>
      <c r="C1321" s="1" t="s">
        <v>14</v>
      </c>
      <c r="D1321" s="1" t="s">
        <v>756</v>
      </c>
      <c r="E1321" s="1" t="s">
        <v>123</v>
      </c>
      <c r="F1321">
        <v>537</v>
      </c>
      <c r="G1321" s="2">
        <v>44241</v>
      </c>
      <c r="H1321" s="4">
        <v>185486</v>
      </c>
      <c r="I1321" s="5">
        <v>189747</v>
      </c>
    </row>
    <row r="1322" spans="1:9" x14ac:dyDescent="0.45">
      <c r="A1322" s="1" t="s">
        <v>29</v>
      </c>
      <c r="B1322" s="1" t="s">
        <v>209</v>
      </c>
      <c r="C1322" s="1" t="s">
        <v>11</v>
      </c>
      <c r="D1322" s="1" t="s">
        <v>756</v>
      </c>
      <c r="E1322" s="1" t="s">
        <v>123</v>
      </c>
      <c r="F1322">
        <v>44</v>
      </c>
      <c r="G1322" s="2">
        <v>44241</v>
      </c>
      <c r="H1322" s="4">
        <v>11723</v>
      </c>
      <c r="I1322" s="5">
        <v>301048</v>
      </c>
    </row>
    <row r="1323" spans="1:9" x14ac:dyDescent="0.45">
      <c r="A1323" s="1" t="s">
        <v>590</v>
      </c>
      <c r="B1323" s="1" t="s">
        <v>690</v>
      </c>
      <c r="C1323" s="1" t="s">
        <v>120</v>
      </c>
      <c r="D1323" s="1" t="s">
        <v>1304</v>
      </c>
      <c r="E1323" s="1" t="s">
        <v>592</v>
      </c>
      <c r="G1323" s="2"/>
      <c r="H1323" s="4">
        <v>5306</v>
      </c>
      <c r="I1323" s="5">
        <v>183536</v>
      </c>
    </row>
    <row r="1324" spans="1:9" x14ac:dyDescent="0.45">
      <c r="A1324" s="1" t="s">
        <v>20</v>
      </c>
      <c r="B1324" s="1" t="s">
        <v>152</v>
      </c>
      <c r="C1324" s="1" t="s">
        <v>19</v>
      </c>
      <c r="D1324" s="1" t="s">
        <v>1305</v>
      </c>
      <c r="E1324" s="1" t="s">
        <v>24</v>
      </c>
      <c r="F1324">
        <v>17</v>
      </c>
      <c r="G1324" s="2">
        <v>44241</v>
      </c>
      <c r="H1324" s="4">
        <v>8935</v>
      </c>
      <c r="I1324" s="5">
        <v>117000</v>
      </c>
    </row>
    <row r="1325" spans="1:9" x14ac:dyDescent="0.45">
      <c r="A1325" s="1" t="s">
        <v>15</v>
      </c>
      <c r="B1325" s="1" t="s">
        <v>252</v>
      </c>
      <c r="C1325" s="1" t="s">
        <v>19</v>
      </c>
      <c r="D1325" s="1" t="s">
        <v>1306</v>
      </c>
      <c r="E1325" s="1" t="s">
        <v>17</v>
      </c>
      <c r="G1325" s="2"/>
      <c r="H1325" s="4">
        <v>12602</v>
      </c>
      <c r="I1325" s="5">
        <v>115324</v>
      </c>
    </row>
    <row r="1326" spans="1:9" x14ac:dyDescent="0.45">
      <c r="A1326" s="1" t="s">
        <v>65</v>
      </c>
      <c r="B1326" s="1" t="s">
        <v>198</v>
      </c>
      <c r="C1326" s="1" t="s">
        <v>19</v>
      </c>
      <c r="D1326" s="1" t="s">
        <v>1307</v>
      </c>
      <c r="E1326" s="1" t="s">
        <v>422</v>
      </c>
      <c r="G1326" s="2"/>
      <c r="H1326" s="4">
        <v>18341</v>
      </c>
      <c r="I1326" s="5">
        <v>326797</v>
      </c>
    </row>
    <row r="1327" spans="1:9" x14ac:dyDescent="0.45">
      <c r="A1327" s="1" t="s">
        <v>65</v>
      </c>
      <c r="B1327" s="1" t="s">
        <v>252</v>
      </c>
      <c r="C1327" s="1" t="s">
        <v>19</v>
      </c>
      <c r="D1327" s="1" t="s">
        <v>1307</v>
      </c>
      <c r="E1327" s="1" t="s">
        <v>422</v>
      </c>
      <c r="G1327" s="2"/>
      <c r="H1327" s="4">
        <v>8201</v>
      </c>
      <c r="I1327" s="5">
        <v>77982</v>
      </c>
    </row>
    <row r="1328" spans="1:9" x14ac:dyDescent="0.45">
      <c r="A1328" s="1" t="s">
        <v>65</v>
      </c>
      <c r="B1328" s="1" t="s">
        <v>79</v>
      </c>
      <c r="C1328" s="1" t="s">
        <v>63</v>
      </c>
      <c r="D1328" s="1" t="s">
        <v>1307</v>
      </c>
      <c r="E1328" s="1" t="s">
        <v>422</v>
      </c>
      <c r="F1328">
        <v>60</v>
      </c>
      <c r="G1328" s="2">
        <v>44241</v>
      </c>
      <c r="H1328" s="4">
        <v>22317</v>
      </c>
      <c r="I1328" s="5">
        <v>37603</v>
      </c>
    </row>
  </sheetData>
  <phoneticPr fontId="1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E9A1-85D7-4FA0-AB37-8C8AEC6AC47B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8" t="b">
        <f ca="1">AND(E11,F7)</f>
        <v>0</v>
      </c>
      <c r="C1" t="s">
        <v>1308</v>
      </c>
    </row>
    <row r="2" spans="1:6" x14ac:dyDescent="0.45">
      <c r="D2" t="s">
        <v>1309</v>
      </c>
    </row>
    <row r="3" spans="1:6" x14ac:dyDescent="0.45">
      <c r="E3" t="s">
        <v>1310</v>
      </c>
    </row>
    <row r="4" spans="1:6" x14ac:dyDescent="0.45">
      <c r="D4" t="s">
        <v>1311</v>
      </c>
    </row>
    <row r="6" spans="1:6" x14ac:dyDescent="0.45">
      <c r="C6" t="s">
        <v>1312</v>
      </c>
      <c r="D6" t="s">
        <v>1313</v>
      </c>
      <c r="E6" t="s">
        <v>1314</v>
      </c>
      <c r="F6" t="s">
        <v>1315</v>
      </c>
    </row>
    <row r="7" spans="1:6" x14ac:dyDescent="0.45">
      <c r="C7" s="2">
        <f>MAX(OUTPUT[OH_DATE])</f>
        <v>44241</v>
      </c>
      <c r="D7" s="2">
        <f ca="1">TODAY()</f>
        <v>44248</v>
      </c>
      <c r="E7">
        <f ca="1">D7-C7</f>
        <v>7</v>
      </c>
      <c r="F7" t="b">
        <f ca="1">AND(E7&gt;= 0, E7&lt;=7)</f>
        <v>1</v>
      </c>
    </row>
    <row r="10" spans="1:6" x14ac:dyDescent="0.45">
      <c r="C10" t="s">
        <v>1316</v>
      </c>
      <c r="D10" t="s">
        <v>1317</v>
      </c>
      <c r="E10" t="s">
        <v>1318</v>
      </c>
    </row>
    <row r="11" spans="1:6" x14ac:dyDescent="0.45">
      <c r="C11">
        <f>COUNTA(OUTPUT[Plant_Service])</f>
        <v>1322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3" operator="equal">
      <formula>FALSE</formula>
    </cfRule>
    <cfRule type="cellIs" dxfId="3" priority="2" operator="equal">
      <formula>TRUE</formula>
    </cfRule>
  </conditionalFormatting>
  <conditionalFormatting sqref="A1">
    <cfRule type="cellIs" dxfId="0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760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8 M A A B Q S w M E F A A C A A g A Y F J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Y F J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S V V I Z H i Z q h g k A A K o z A A A T A B w A R m 9 y b X V s Y X M v U 2 V j d G l v b j E u b S C i G A A o o B Q A A A A A A A A A A A A A A A A A A A A A A A A A A A D t W n t v 4 z Y S / z 9 A v g O h B Q r n q j M s 7 + P Q 6 2 U B r + 1 s 3 P i R W v Y G R R w I i s 0 k u p U l V 6 K S D Y x 8 9 x t S L 5 K i Z N n d 9 r Z o F w t E I k f z 4 v y G w 6 F D v C S O 7 y E z / m v 8 e H x 0 f B Q + 2 A F e I f x l i d 2 h 4 3 2 2 J u e 9 z q y D T p G L y f E R g n + m H w V L D C P d 8 L H Z 8 5 f R G n u k c e a 4 u N n 1 P Q I v Y U P r / n s x D 3 E Q L q L Q e N d q G + 1 F S h k u P j r k P L p d X O L p a L G y i T 2 y P f s e 0 7 n F 0 H n E P R h a h L a L Q 2 s Z P i 5 + j X D w b P k P n t + N g m B y 3 o R B 7 U S / 7 m H X W T s E B 6 e a r u m o 6 7 v R 2 g t P 3 + i o 7 y 3 9 l e P d n x r t t 2 0 d / R z 5 B J v k 2 c W n + W N z 7 H v 4 5 k S P T X q l X Q b + G u Z W 6 B z b K 9 B b A / t m 9 i 0 Q J j P J e C O 2 X k f X y X j H d c 2 l 7 d p B e E q C i G c 5 x Z 6 9 B o 6 J Z j n H e C I Z b i h k 6 9 u t 1 r X M i 7 k 1 v g 3 A N i 1 9 f D k + 0 h G b e / A D Y l 1 h / J l N 5 2 8 Z x c o y i R / g j E P 2 k v M g A a y u F X k O C a 2 n z + 5 z T M c G 5 2 z w i g 6 + 0 L B 4 y c 2 C h Q a n g 7 Z T / 4 k z y s Q u x B E d a x R N 1 x G 2 l w + o c V 1 g f 4 P + 8 x 5 p G r K 9 F S q b b W k n J 8 d H j q f W Q B 2 2 8 / F g 9 s 0 E L j P I 9 N 3 V 3 7 H 7 t W K X e Z n 5 l V F w r y 9 C t E 7 x x r W X o N 8 n 2 4 0 w b w c b Z 6 O q g N X g f 0 v T E 7 J A o N e 3 o s B c W v f B 9 u 6 B z e x 5 w 8 m a B b Y X 3 v n B O u Z O J 2 O Q C K p R x 4 l m D T z y 7 k 2 T k r / s i T 9 B j w R 8 1 x x z w N U p a u 0 N q l F n e t H / d m A 1 u p i x 5 B X + j a w U N y M 7 + I x J S s C 9 1 U R O T M O c n c / 2 f J d a I i H r N + w D U i i + R 1 7 k u s k W I M 1 o 2 o H o E t W r B B c 1 W r S 0 F v a M g 8 H 3 v g p 7 h g A + 1 4 c w + t T r x Q v f 6 8 8 6 g + E f D r 4 A 3 4 F 6 3 h J b l G K R a 2 K d w c L t g N 4 P H P T e v W 2 1 j P 8 f 9 n r R x n W W N s k i M u e Z T c U T S v w B H q J b 1 H X t U H x B / w R 2 m 2 c u U k 1 g R h I Z 6 P Y Z X f q h Q 2 t s H i e U J B N W 1 E w l Q E f s K 3 B x / P k M f y E f n j P m j a 3 R h m C l 0 S x 9 2 T Q O 3 q X K T d G 3 g q Q 4 5 x D 4 D B H Q K 0 b V x R y N I Q M U J k b + C r t o H K 1 v c Y C + L 0 z 3 8 I Y U m X H O F 2 c S B V S C o K R E k 3 P E g I e u 4 i J X B X 1 U l h e K n u R F v B y Q 2 M X 8 s C 2 R o Z n z D 9 1 h x z T R u D P q a 6 K k t f + o l k Q n c k m F 9 M s 7 k W M 4 8 C A 7 0 N g b 4 e B e A Y 7 O a p V F q i y c 0 z R N d j Q s I f u s b x 0 P N 7 Y g 4 V q I k h u A q m D c D X h a A 9 s B Q L l r K 1 B r V M G 2 x B Y B T u n + y Q 8 U Q d z / Q g J 7 S V m d O U E I G I C M T N / 5 V C S B J l R B m a 7 m d q u W x n v M J H Z A G p a O / n V S E m J q 2 9 r q h a p Q H 2 y v W L D r V 2 p d 6 b r l S N u x a F L o G e V w K D N K L / d Z r L 0 1 6 G m 7 v W O U h b G k X 1 x P l X i E 5 b E k c p O U t t P + G C Y T 8 g A Z r o D U u G D Y 5 Q S D I T a W r Y z g J E / y C M x 9 w 6 0 y M 6 0 8 V 7 X L V 0 d t B 1 s b T i 8 o C O h i 6 I o N I d M t o 0 i V 7 v U v Z 8 I C F p D T r g J 6 w Y Z s B Z l q F X C m i 4 s 6 d w A F l N U s + 0 G 6 n U A 6 l 8 P H D W O d c a a I L g R K x c b x u n w x d p i g y y p p c a V m d q e D y 9 l g M q b e 5 u v O g m S + 8 l w / d z v q U t P 8 1 W 3 S u v D W D n F D i + 4 2 D z 5 w w R u f 3 A d + t G m u k r n m k + O t o K J t e p g t + M f + u D / t D O H x + m d 6 i D v V z P 6 w 3 5 2 h 8 5 5 1 d q W z P 7 / o Z 1 c W n D D 7 6 G w 6 G a H R L 2 d X o M a n K + 3 m o P o l q Q 3 B M Q n b d P c G H b H k D Y E t 7 4 n J u V V 6 5 p U b p Y f U m m k B q 5 V 1 R n 6 3 A p O X t 6 O 0 f A 3 7 U l J c Z l 8 l h U r + 3 v 5 d y s y C S L l G 4 x U o O 7 p B 8 g d d L u E o 4 3 y p B L t 0 f K P S u W Y U Q 7 n W a r U 0 9 B 2 y S h C d 4 3 R o 1 y 8 c B A 3 V g l l 6 6 X s r m l P e l O U T 3 g B j p + P L d W W O L 7 S D y / x b y q d c B d n b a a F U i H u F 9 e / K r E 8 2 U J p g H M w 5 f I x D U O 4 n 3 / G q j G Y q K D S A O H M B P C G h e W o r N C 0 B A e k U f E w F X E D a a w 7 x H Z l E w J N 3 0 c b 2 6 B p n 9 J l 2 8 R R 7 z i A r W S L K 2 U r J I k 1 v D B A x n X X 3 1 B S J 8 v G M f O 9 O a d E I n X Z v K r u l S n 0 K 2 O x G I f H X Z e W a 2 C u F 0 m Y + n U J o p r H h 3 K F r l Z g b Y A e q I S h f P N R C 2 A 2 x 6 p 5 B 2 A g E d f i N g F 4 q 1 N k K 0 s u H Q 9 O 1 e k P 4 6 g m 6 d k q s S M 5 / n v z I r 3 C 5 A v x y j y 5 q r X b e F d + 3 F 5 B X J 1 J X l g a Q a Y E P H P d t + + p C U 7 Y o N b M z 7 A t U l d W d X N L M b E g v B C p E c z a Z 9 p U 2 J o V P Z t Z H W t 4 V O r 5 s N I v Z r c Z 3 q P O b G 7 Z g X T / y S L Z Y s U f 8 J z b a s N L 1 8 l h X a N 8 r D 0 G 3 7 L 6 R s a Y 5 4 E 3 d K 8 T Y 9 W S 3 c 7 J k 8 J d y D / P H 4 9 M f c y 4 I m / / Q w 3 b z 0 r U 9 Y p k 4 e H R A D j s X M D U + X a H w V c O 9 O / k v b L o o Z M 5 c Y Q J w Q G E b + T D U b r J R 0 C 2 M n y x n x Z 8 k a m b A b P G 2 G s 0 J 7 G y d J D p F m i t u J Y k A 3 o 8 / T Q b j u l E m h + N h T Y Y 0 2 Z Q E 4 J 4 V V E l f o C K + C y m n i l g r U P O 1 1 c D z + L p K q U v h d i b f S O T C a l + X G P v 4 x K h 0 S l L F V L o i r 3 R q F Z c J u b F P c W m I F d V W i z N / n x 8 u d U e 7 t M i W N Y o b 8 p x t S T Z h 4 / Q x 6 R F p y X h d k 1 P y P S y O 2 0 W Z m A z Y L / x z m c W v d 1 n M M + b W N Z e R l h Y y A X d h m 9 B T q r p + y O j 3 c M R r T R S 0 L R Q f q k q D 0 s 1 8 Y r v w Z V P x Q T Z X + F K q w 2 T N h b v P 5 I S x X + P l w K S o P J i k v L L u C c e o 5 4 T E 8 Z a k N B n + 1 n p X I V w 6 H + 9 1 M D Z 9 1 m C W a g Q Y 3 N 0 E 4 A V O g h U c Q X o 4 X G K P 3 u n y I i 7 w h i S 3 D a I Y N j Z u i E r o x o E 3 s 7 K Y b 7 x z 1 o K z y J + 5 c 1 a r H p C 7 Z j t s 1 e P 2 M i V k X V 9 K w b r A L O + x u b p J L y b e s 5 O S S t i K j R N l W 6 T m t a 6 k k F 7 S y R I y j S D H p 8 h S S 2 J T 1 f e 6 J Q B Q O J / v F k k H R l k F P h s n u 3 i t g + L u E 0 l a U q c H k Z g 5 + 8 l P 6 + T g a z T 5 R z 9 C U b X D J 8 J P D o u d M n U l V D s 6 y u / R l K L S + u t r R o i q v q z h l 9 z q + r E y m c 8 u 5 z N l q N C D T 9 s y o 8 0 G x J w 5 2 F 2 F t f u A W V + M + s Y y 5 x 9 G A 9 O k 9 1 p J H M H h E 8 + c N W 4 O 6 a + m x v 5 T 4 + T A p C p o Q l e p K J G / R j o 0 X q W f g q j K b r 6 Y 2 q f Q k m 9 / 0 3 I 3 K f f o H + F c r R 0 c a e r A l r j n W u R a S e p w F n N + + A p V Z n W s K g K y N H D L D u I 1 t s h i A 4 j e K S h + 3 Z e S J E c h F U n t e w b V t / v e O a j l b 6 X f F h R H 9 j 0 9 V 2 v 9 D R 0 d D f n o u A N X N U j U h 6 J U x o / / A 1 B L A Q I t A B Q A A g A I A G B S V V J D s f b j p w A A A P g A A A A S A A A A A A A A A A A A A A A A A A A A A A B D b 2 5 m a W c v U G F j a 2 F n Z S 5 4 b W x Q S w E C L Q A U A A I A C A B g U l V S D 8 r p q 6 Q A A A D p A A A A E w A A A A A A A A A A A A A A A A D z A A A A W 0 N v b n R l b n R f V H l w Z X N d L n h t b F B L A Q I t A B Q A A g A I A G B S V V I Z H i Z q h g k A A K o z A A A T A A A A A A A A A A A A A A A A A O Q B A A B G b 3 J t d W x h c y 9 T Z W N 0 a W 9 u M S 5 t U E s F B g A A A A A D A A M A w g A A A L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5 A A A A A A A A 1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U U F B Q U F B Q U F B Q W d l S T l j e l V x S V R v M k J Q L 3 Y z U X d 4 d E J s T l B W V k p E U l F B Q U F B Q U F B Q U F B Q U F E U 2 1 i a n R v Y T d H U 3 F I U 2 l 4 N m o x Q 3 J w Q 0 c x N V U w O V Z V a 0 5 G Q U F F Z 2 V J O W N 6 V X F J V G 8 y Q l A v d j N R d 3 h 0 Q U F B Q U F B Q U F B Q U N U N G h 6 U l N p O X B T N W l B S k 8 y Z n Z v W U Z E M V J o Y 2 1 k b G R G T n J k V k 4 w Y j N K b G N 3 Q U F B d 0 F B Q U F B Q U F B R D B Y T m 8 z W m l T M F J L c E l 1 V F R k Z V k 4 a U N G T l Z R b E Z W U l Z K W k F B Q U N B Q U F B Q U F B Q U F M N E g w c E M x e m V S R X B 3 R G d T V X d G T U R J R 1 Q x V l V V R l Z V Q U F B R k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T A 4 M j M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A x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1 V O S V R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k 1 M T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E 5 M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A z O j U 1 O j U 1 L j Q 4 M T U z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S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z k w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A 5 O D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d n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M i 0 w O V Q y M T o 1 O D o x M y 4 2 O D k 3 O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V E 9 S R X Z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c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U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k 5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T k l U U 1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T I x N T Y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S U 5 f d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N j k x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h d G V z d E Z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w Y W 5 k Z W Q l M j B s Y X R l c 3 R G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O D g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l J f T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F e H B h b m R l Z C U y M G 1 5 Q 0 F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Q 1 V S U l 9 P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F e H B h b m R l Z C U y M F N U T 1 J F d n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1 R f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T U t U X 0 R B V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O T B k M j A 3 Y m U t Y 2 R i N S 0 0 N G U 0 L W E 3 M D A t Z T A 0 O T R j M D U z M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y L T I x V D E 1 O j E 5 O j A w L j I 5 O T M 1 O D R a I i A v P j x F b n R y e S B U e X B l P S J G a W x s Q 2 9 s d W 1 u V H l w Z X M i I F Z h b H V l P S J z Q m d Z R 0 J n W U F D U U 1 E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F c n J v c k N v d W 5 0 I i B W Y W x 1 Z T 0 i b D A i I C 8 + P E V u d H J 5 I F R 5 c G U 9 I k Z p b G x D b 2 x 1 b W 5 O Y W 1 l c y I g V m F s d W U 9 I n N b J n F 1 b 3 Q 7 U G x h b n R f U 2 V y d m l j Z S Z x d W 9 0 O y w m c X V v d D t T S 1 U m c X V v d D s s J n F 1 b 3 Q 7 Q 0 x B U 1 M m c X V v d D s s J n F 1 b 3 Q 7 U 1 R P U k U m c X V v d D s s J n F 1 b 3 Q 7 T U t U J n F 1 b 3 Q 7 L C Z x d W 9 0 O 0 N V U l J f T 0 g m c X V v d D s s J n F 1 b 3 Q 7 T 0 h f R E F U R S Z x d W 9 0 O y w m c X V v d D t U b 3 R h b E 1 L V C 5 V T k l U U 1 9 U c m F p b D U y V 0 s m c X V v d D s s J n F 1 b 3 Q 7 V G 9 0 Y W x N S 1 Q u U 0 F M R V N f V H J h a W w 1 M l d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y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P U k V 2 d y 9 T b 3 V y Y 2 U u e 1 B s Y W 5 0 X 1 N l c n Z p Y 2 U s M T J 9 J n F 1 b 3 Q 7 L C Z x d W 9 0 O 1 N l Y 3 R p b 2 4 x L 2 x v Y 2 F s V k R E Q 1 9 T S 1 V f R E V U Q U l M L 0 l u c 2 V y d G V k I E 1 l c m d l Z C B D b 2 x 1 b W 4 x L n t T S 1 U s M T J 9 J n F 1 b 3 Q 7 L C Z x d W 9 0 O 1 N l Y 3 R p b 2 4 x L 2 x v Y 2 F s V k R E Q 1 9 T S 1 V f R E V U Q U l M L 0 l u c 2 V y d G V k I E 1 l c m d l Z C B D b 2 x 1 b W 4 y L n t D T E F T U y w x M X 0 m c X V v d D s s J n F 1 b 3 Q 7 U 2 V j d G l v b j E v U 1 R P U k V 2 d y 9 T b 3 V y Y 2 U u e 1 N U T 1 J F L D N 9 J n F 1 b 3 Q 7 L C Z x d W 9 0 O 1 N l Y 3 R p b 2 4 x L 1 N U T 1 J F d n c v U 2 9 1 c m N l L n t N S 1 Q s N H 0 m c X V v d D s s J n F 1 b 3 Q 7 U 2 V j d G l v b j E v T 0 h f R E F U Q S 9 B Z G R l Z C B D d X N 0 b 2 0 u e 0 N V U l J f T 0 g s O H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V W 5 p d H M s M n 0 m c X V v d D s s J n F 1 b 3 Q 7 U 2 V j d G l v b j E v Z X h j Z W x M a W 5 r X 0 1 B U k t F V E R B V E E v Q 2 h h b m d l Z C B U e X B l L n t T Y W x l c 1 9 E b 2 x s Y X J z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U T 1 J F d n c v U 2 9 1 c m N l L n t Q b G F u d F 9 T Z X J 2 a W N l L D E y f S Z x d W 9 0 O y w m c X V v d D t T Z W N 0 a W 9 u M S 9 s b 2 N h b F Z E R E N f U 0 t V X 0 R F V E F J T C 9 J b n N l c n R l Z C B N Z X J n Z W Q g Q 2 9 s d W 1 u M S 5 7 U 0 t V L D E y f S Z x d W 9 0 O y w m c X V v d D t T Z W N 0 a W 9 u M S 9 s b 2 N h b F Z E R E N f U 0 t V X 0 R F V E F J T C 9 J b n N l c n R l Z C B N Z X J n Z W Q g Q 2 9 s d W 1 u M i 5 7 Q 0 x B U 1 M s M T F 9 J n F 1 b 3 Q 7 L C Z x d W 9 0 O 1 N l Y 3 R p b 2 4 x L 1 N U T 1 J F d n c v U 2 9 1 c m N l L n t T V E 9 S R S w z f S Z x d W 9 0 O y w m c X V v d D t T Z W N 0 a W 9 u M S 9 T V E 9 S R X Z 3 L 1 N v d X J j Z S 5 7 T U t U L D R 9 J n F 1 b 3 Q 7 L C Z x d W 9 0 O 1 N l Y 3 R p b 2 4 x L 0 9 I X 0 R B V E E v Q W R k Z W Q g Q 3 V z d G 9 t L n t D V V J S X 0 9 I L D h 9 J n F 1 b 3 Q 7 L C Z x d W 9 0 O 1 N l Y 3 R p b 2 4 x L 2 1 5 Q 0 F M L 0 N o Y W 5 n Z W Q g V H l w Z S 5 7 R l d f R E F U R S w y f S Z x d W 9 0 O y w m c X V v d D t T Z W N 0 a W 9 u M S 9 l e G N l b E x p b m t f T U F S S 0 V U R E F U Q S 9 D a G F u Z 2 V k I F R 5 c G U u e 1 N h b G V z X 1 V u a X R z L D J 9 J n F 1 b 3 Q 7 L C Z x d W 9 0 O 1 N l Y 3 R p b 2 4 x L 2 V 4 Y 2 V s T G l u a 1 9 N Q V J L R V R E Q V R B L 0 N o Y W 5 n Z W Q g V H l w Z S 5 7 U 2 F s Z X N f R G 9 s b G F y c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O V Q y M T o 1 O D o x M y 4 5 O D c 1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M l 9 T d X B w b 3 J 0 R m l l b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i 0 y M V Q x N T o x N T o 1 M y 4 z N z I 5 M z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F e H B h b m R l Z C U y M G x v Y 2 F s V k R E Q 1 9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v R X h w Y W 5 k Z W Q l M j B T V E 9 S R X Z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y t S T J t u G B v S C M S 0 3 S O 2 X K w A A A A A E g A A A o A A A A B A A A A B U y n t 1 2 S Y J h m 5 9 h 2 / i 9 + i t U A A A A P w v / c d u z 1 3 A p Q O B 1 O X c 4 5 k i m x m S 0 r G j Y i I 1 g 7 b B B w t p j h O Z W t K x C 5 E E p 2 8 f q 1 4 l u + P j V Q 1 F R t o 2 D g y f 6 v A T 5 N 8 g 0 h d V s u Z U s 2 V n n 4 w P D D S W F A A A A N B t w C y z K h z S M e 8 j F B O C o f a + t c r 2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2021-02-21T16:02:41Z</dcterms:modified>
</cp:coreProperties>
</file>