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BonvallatDanTpi\Documentation\planEffectif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27" i="1" l="1"/>
  <c r="N23" i="1" l="1"/>
  <c r="N24" i="1"/>
  <c r="N22" i="1"/>
  <c r="B33" i="1"/>
  <c r="B3" i="1"/>
  <c r="B13" i="1"/>
  <c r="B26" i="1"/>
  <c r="M33" i="1"/>
  <c r="H33" i="1"/>
  <c r="I33" i="1"/>
  <c r="J33" i="1"/>
  <c r="K33" i="1"/>
  <c r="L33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33" i="1"/>
  <c r="F33" i="1"/>
  <c r="E33" i="1"/>
  <c r="D33" i="1"/>
  <c r="C33" i="1"/>
  <c r="N32" i="1"/>
  <c r="N31" i="1"/>
  <c r="N30" i="1"/>
  <c r="N29" i="1"/>
  <c r="N28" i="1"/>
  <c r="N26" i="1"/>
  <c r="N25" i="1"/>
  <c r="N21" i="1"/>
  <c r="N20" i="1"/>
  <c r="N19" i="1"/>
  <c r="N18" i="1"/>
  <c r="N17" i="1"/>
  <c r="N16" i="1"/>
  <c r="N15" i="1"/>
  <c r="N14" i="1"/>
  <c r="N13" i="1"/>
  <c r="N12" i="1"/>
  <c r="N10" i="1"/>
  <c r="N8" i="1"/>
  <c r="N7" i="1"/>
  <c r="N6" i="1"/>
  <c r="N5" i="1"/>
  <c r="N4" i="1"/>
  <c r="N3" i="1"/>
  <c r="N2" i="1"/>
  <c r="M34" i="1" l="1"/>
  <c r="N34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<sst xmlns="http://schemas.openxmlformats.org/spreadsheetml/2006/main" count="73" uniqueCount="60">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</sst>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0" fontId="0" fillId="0" borderId="9" xfId="0" applyFont="1" applyBorder="1" applyAlignment="1"/>
    <xf numFmtId="0" fontId="0" fillId="0" borderId="9" xfId="0" applyFont="1" applyBorder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0" fontId="4" fillId="0" borderId="12" xfId="0" applyFont="1" applyBorder="1"/>
    <xf numFmtId="164" fontId="0" fillId="0" borderId="13" xfId="0" applyNumberFormat="1" applyFont="1" applyBorder="1"/>
    <xf numFmtId="0" fontId="0" fillId="0" borderId="14" xfId="0" applyFont="1" applyBorder="1"/>
    <xf numFmtId="164" fontId="0" fillId="0" borderId="14" xfId="0" applyNumberFormat="1" applyFont="1" applyBorder="1"/>
    <xf numFmtId="20" fontId="0" fillId="0" borderId="14" xfId="0" applyNumberFormat="1" applyFont="1" applyBorder="1"/>
    <xf numFmtId="164" fontId="0" fillId="0" borderId="15" xfId="0" applyNumberFormat="1" applyFont="1" applyBorder="1"/>
    <xf numFmtId="0" fontId="0" fillId="2" borderId="1" xfId="0" applyFont="1" applyFill="1" applyBorder="1"/>
    <xf numFmtId="0" fontId="0" fillId="2" borderId="16" xfId="0" applyFont="1" applyFill="1" applyBorder="1" applyAlignment="1">
      <alignment horizontal="center"/>
    </xf>
    <xf numFmtId="164" fontId="0" fillId="2" borderId="17" xfId="0" applyNumberFormat="1" applyFont="1" applyFill="1" applyBorder="1"/>
    <xf numFmtId="20" fontId="0" fillId="2" borderId="18" xfId="0" applyNumberFormat="1" applyFont="1" applyFill="1" applyBorder="1"/>
    <xf numFmtId="164" fontId="0" fillId="2" borderId="18" xfId="0" applyNumberFormat="1" applyFont="1" applyFill="1" applyBorder="1"/>
    <xf numFmtId="164" fontId="0" fillId="2" borderId="19" xfId="0" applyNumberFormat="1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4" fillId="2" borderId="16" xfId="0" applyFont="1" applyFill="1" applyBorder="1"/>
    <xf numFmtId="0" fontId="4" fillId="2" borderId="20" xfId="0" applyFont="1" applyFill="1" applyBorder="1"/>
    <xf numFmtId="0" fontId="0" fillId="0" borderId="16" xfId="0" applyFont="1" applyBorder="1" applyAlignment="1">
      <alignment horizontal="left"/>
    </xf>
    <xf numFmtId="164" fontId="0" fillId="0" borderId="17" xfId="0" applyNumberFormat="1" applyFont="1" applyBorder="1" applyAlignment="1"/>
    <xf numFmtId="164" fontId="0" fillId="0" borderId="19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6" xfId="0" applyFont="1" applyBorder="1"/>
    <xf numFmtId="164" fontId="0" fillId="0" borderId="17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K29" sqref="K29"/>
    </sheetView>
  </sheetViews>
  <sheetFormatPr baseColWidth="10" defaultColWidth="14.42578125" defaultRowHeight="15" customHeight="1" x14ac:dyDescent="0.25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1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10" si="0">SUM(C2:M2)</f>
        <v>0</v>
      </c>
    </row>
    <row r="3" spans="1:27" x14ac:dyDescent="0.25">
      <c r="A3" s="12" t="s">
        <v>13</v>
      </c>
      <c r="B3" s="13">
        <f>SUM(B4:B12)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 x14ac:dyDescent="0.25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 x14ac:dyDescent="0.25">
      <c r="A5" s="19" t="s">
        <v>42</v>
      </c>
      <c r="B5" s="20">
        <v>4.1666666666666664E-2</v>
      </c>
      <c r="C5" s="18">
        <v>0.125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0.125</v>
      </c>
    </row>
    <row r="6" spans="1:27" x14ac:dyDescent="0.25">
      <c r="A6" s="16" t="s">
        <v>44</v>
      </c>
      <c r="B6" s="17">
        <v>4.1666666666666664E-2</v>
      </c>
      <c r="C6" s="18">
        <v>2.0833333333333332E-2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2.0833333333333332E-2</v>
      </c>
    </row>
    <row r="7" spans="1:27" x14ac:dyDescent="0.25">
      <c r="A7" s="16" t="s">
        <v>59</v>
      </c>
      <c r="B7" s="13">
        <v>4.1666666666666664E-2</v>
      </c>
      <c r="C7" s="14">
        <v>2.0833333333333332E-2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2.0833333333333332E-2</v>
      </c>
    </row>
    <row r="8" spans="1:27" x14ac:dyDescent="0.25">
      <c r="A8" s="16"/>
      <c r="B8" s="17"/>
      <c r="C8" s="18"/>
      <c r="D8" s="11"/>
      <c r="E8" s="21"/>
      <c r="F8" s="11"/>
      <c r="G8" s="21"/>
      <c r="H8" s="11"/>
      <c r="I8" s="21"/>
      <c r="J8" s="21"/>
      <c r="K8" s="11"/>
      <c r="L8" s="21"/>
      <c r="M8" s="15"/>
      <c r="N8" s="11">
        <f t="shared" si="0"/>
        <v>0</v>
      </c>
    </row>
    <row r="9" spans="1:27" x14ac:dyDescent="0.25">
      <c r="A9" s="48"/>
      <c r="B9" s="49"/>
      <c r="C9" s="24"/>
      <c r="D9" s="11"/>
      <c r="E9" s="21"/>
      <c r="F9" s="11"/>
      <c r="G9" s="21"/>
      <c r="H9" s="11"/>
      <c r="I9" s="21"/>
      <c r="J9" s="21"/>
      <c r="K9" s="11"/>
      <c r="L9" s="21"/>
      <c r="M9" s="50"/>
      <c r="N9" s="11"/>
    </row>
    <row r="10" spans="1:27" x14ac:dyDescent="0.25">
      <c r="A10" s="22"/>
      <c r="B10" s="17"/>
      <c r="C10" s="14"/>
      <c r="D10" s="11"/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0"/>
        <v>0</v>
      </c>
    </row>
    <row r="11" spans="1:27" x14ac:dyDescent="0.25">
      <c r="A11" s="23"/>
      <c r="B11" s="13"/>
      <c r="C11" s="21"/>
      <c r="D11" s="11"/>
      <c r="E11" s="14"/>
      <c r="F11" s="11"/>
      <c r="G11" s="21"/>
      <c r="H11" s="11"/>
      <c r="I11" s="21"/>
      <c r="J11" s="21"/>
      <c r="K11" s="11"/>
      <c r="L11" s="21"/>
      <c r="M11" s="15"/>
      <c r="N11" s="11"/>
    </row>
    <row r="12" spans="1:27" x14ac:dyDescent="0.25">
      <c r="A12" s="23"/>
      <c r="B12" s="13"/>
      <c r="C12" s="21"/>
      <c r="D12" s="11"/>
      <c r="E12" s="14"/>
      <c r="F12" s="11"/>
      <c r="G12" s="21"/>
      <c r="H12" s="11"/>
      <c r="I12" s="21"/>
      <c r="J12" s="21"/>
      <c r="K12" s="11"/>
      <c r="L12" s="21"/>
      <c r="M12" s="15"/>
      <c r="N12" s="11">
        <f t="shared" ref="N12:N32" si="1">SUM(C12:M12)</f>
        <v>0</v>
      </c>
    </row>
    <row r="13" spans="1:27" ht="14.25" customHeight="1" x14ac:dyDescent="0.25">
      <c r="A13" s="12" t="s">
        <v>15</v>
      </c>
      <c r="B13" s="13">
        <f>SUM(B14:B25)</f>
        <v>1.8541666666666665</v>
      </c>
      <c r="C13" s="21"/>
      <c r="D13" s="11"/>
      <c r="E13" s="14"/>
      <c r="F13" s="11"/>
      <c r="G13" s="21"/>
      <c r="H13" s="11"/>
      <c r="I13" s="21"/>
      <c r="J13" s="21"/>
      <c r="K13" s="11"/>
      <c r="L13" s="21"/>
      <c r="M13" s="15"/>
      <c r="N13" s="11">
        <f t="shared" si="1"/>
        <v>0</v>
      </c>
    </row>
    <row r="14" spans="1:27" x14ac:dyDescent="0.25">
      <c r="A14" t="s">
        <v>50</v>
      </c>
      <c r="B14" s="24">
        <v>4.1666666666666664E-2</v>
      </c>
      <c r="D14" s="11">
        <v>0.125</v>
      </c>
      <c r="E14" s="21"/>
      <c r="F14" s="11"/>
      <c r="G14" s="21"/>
      <c r="H14" s="11"/>
      <c r="I14" s="21"/>
      <c r="J14" s="21"/>
      <c r="K14" s="11"/>
      <c r="L14" s="21"/>
      <c r="M14" s="15"/>
      <c r="N14" s="11">
        <f t="shared" si="1"/>
        <v>0.125</v>
      </c>
    </row>
    <row r="15" spans="1:27" x14ac:dyDescent="0.25">
      <c r="A15" s="16" t="s">
        <v>49</v>
      </c>
      <c r="B15" s="24">
        <v>0.20833333333333334</v>
      </c>
      <c r="C15" s="21"/>
      <c r="D15" s="11">
        <v>8.3333333333333329E-2</v>
      </c>
      <c r="E15" s="14"/>
      <c r="F15" s="11"/>
      <c r="G15" s="21"/>
      <c r="H15" s="11"/>
      <c r="I15" s="21"/>
      <c r="J15" s="21"/>
      <c r="K15" s="11"/>
      <c r="L15" s="21"/>
      <c r="M15" s="15"/>
      <c r="N15" s="11">
        <f t="shared" si="1"/>
        <v>8.3333333333333329E-2</v>
      </c>
    </row>
    <row r="16" spans="1:27" x14ac:dyDescent="0.25">
      <c r="A16" s="25" t="s">
        <v>51</v>
      </c>
      <c r="B16" s="17">
        <v>2.0833333333333332E-2</v>
      </c>
      <c r="C16" s="21"/>
      <c r="D16" s="24"/>
      <c r="F16" s="14">
        <v>4.1666666666666664E-2</v>
      </c>
      <c r="G16" s="26"/>
      <c r="H16" s="11"/>
      <c r="I16" s="21"/>
      <c r="J16" s="21"/>
      <c r="K16" s="11"/>
      <c r="L16" s="21"/>
      <c r="M16" s="15"/>
      <c r="N16" s="11">
        <f t="shared" si="1"/>
        <v>4.1666666666666664E-2</v>
      </c>
    </row>
    <row r="17" spans="1:14" x14ac:dyDescent="0.25">
      <c r="A17" s="25" t="s">
        <v>52</v>
      </c>
      <c r="B17" s="17">
        <v>0.20833333333333334</v>
      </c>
      <c r="C17" s="21"/>
      <c r="E17" s="11">
        <v>0.33333333333333331</v>
      </c>
      <c r="F17" s="11"/>
      <c r="G17" s="14"/>
      <c r="H17" s="11"/>
      <c r="I17" s="21"/>
      <c r="J17" s="21"/>
      <c r="K17" s="11"/>
      <c r="L17" s="21"/>
      <c r="M17" s="15"/>
      <c r="N17" s="11">
        <f t="shared" si="1"/>
        <v>0.33333333333333331</v>
      </c>
    </row>
    <row r="18" spans="1:14" x14ac:dyDescent="0.25">
      <c r="A18" s="25" t="s">
        <v>53</v>
      </c>
      <c r="B18" s="17">
        <v>0.29166666666666669</v>
      </c>
      <c r="D18" s="11"/>
      <c r="F18" s="14">
        <v>0.125</v>
      </c>
      <c r="G18" s="14"/>
      <c r="H18" s="11"/>
      <c r="I18" s="14"/>
      <c r="J18" s="14"/>
      <c r="K18" s="11"/>
      <c r="L18" s="14"/>
      <c r="M18" s="15"/>
      <c r="N18" s="11">
        <f t="shared" si="1"/>
        <v>0.125</v>
      </c>
    </row>
    <row r="19" spans="1:14" x14ac:dyDescent="0.25">
      <c r="A19" s="25" t="s">
        <v>54</v>
      </c>
      <c r="B19" s="17">
        <v>0.20833333333333334</v>
      </c>
      <c r="C19" s="14"/>
      <c r="D19" s="11"/>
      <c r="F19" s="14">
        <v>2.0833333333333332E-2</v>
      </c>
      <c r="G19" s="14"/>
      <c r="H19" s="11"/>
      <c r="I19" s="14"/>
      <c r="J19" s="14"/>
      <c r="K19" s="11"/>
      <c r="L19" s="14"/>
      <c r="M19" s="15"/>
      <c r="N19" s="11">
        <f t="shared" si="1"/>
        <v>2.0833333333333332E-2</v>
      </c>
    </row>
    <row r="20" spans="1:14" x14ac:dyDescent="0.25">
      <c r="A20" s="27" t="s">
        <v>55</v>
      </c>
      <c r="B20" s="13">
        <v>0.20833333333333334</v>
      </c>
      <c r="C20" s="14"/>
      <c r="D20" s="11"/>
      <c r="E20" s="14"/>
      <c r="F20" s="11"/>
      <c r="G20" s="14">
        <v>0.125</v>
      </c>
      <c r="H20" s="11">
        <v>0.25</v>
      </c>
      <c r="I20" s="14">
        <v>0.33333333333333331</v>
      </c>
      <c r="J20" s="14">
        <v>0.25</v>
      </c>
      <c r="K20" s="11">
        <v>0.29166666666666669</v>
      </c>
      <c r="L20" s="14"/>
      <c r="M20" s="15"/>
      <c r="N20" s="11">
        <f t="shared" si="1"/>
        <v>1.25</v>
      </c>
    </row>
    <row r="21" spans="1:14" x14ac:dyDescent="0.25">
      <c r="A21" s="28" t="s">
        <v>56</v>
      </c>
      <c r="B21" s="13">
        <v>8.3333333333333329E-2</v>
      </c>
      <c r="C21" s="14"/>
      <c r="D21" s="11"/>
      <c r="E21" s="14"/>
      <c r="F21" s="11"/>
      <c r="G21" s="14"/>
      <c r="I21" s="11"/>
      <c r="J21" s="14"/>
      <c r="K21" s="11"/>
      <c r="L21" s="14"/>
      <c r="M21" s="15"/>
      <c r="N21" s="11">
        <f t="shared" si="1"/>
        <v>0</v>
      </c>
    </row>
    <row r="22" spans="1:14" x14ac:dyDescent="0.25">
      <c r="A22" s="52" t="s">
        <v>57</v>
      </c>
      <c r="B22" s="13">
        <v>8.3333333333333329E-2</v>
      </c>
      <c r="C22" s="14"/>
      <c r="D22" s="11"/>
      <c r="E22" s="14"/>
      <c r="F22" s="11"/>
      <c r="G22" s="14"/>
      <c r="H22" s="11"/>
      <c r="J22" s="14"/>
      <c r="K22" s="11"/>
      <c r="L22" s="14"/>
      <c r="M22" s="15"/>
      <c r="N22" s="11">
        <f>SUM(C22:M22)</f>
        <v>0</v>
      </c>
    </row>
    <row r="23" spans="1:14" x14ac:dyDescent="0.25">
      <c r="A23" s="53" t="s">
        <v>58</v>
      </c>
      <c r="B23" s="13">
        <v>8.3333333333333329E-2</v>
      </c>
      <c r="C23" s="14"/>
      <c r="D23" s="11"/>
      <c r="E23" s="14"/>
      <c r="F23" s="11"/>
      <c r="G23" s="14">
        <v>4.1666666666666664E-2</v>
      </c>
      <c r="H23" s="11">
        <v>8.3333333333333329E-2</v>
      </c>
      <c r="J23" s="14"/>
      <c r="K23" s="11"/>
      <c r="L23" s="14"/>
      <c r="M23" s="50"/>
      <c r="N23" s="11">
        <f>SUM(C23:M23)</f>
        <v>0.125</v>
      </c>
    </row>
    <row r="24" spans="1:14" x14ac:dyDescent="0.25">
      <c r="A24" s="53" t="s">
        <v>47</v>
      </c>
      <c r="B24" s="54">
        <v>0.41666666666666669</v>
      </c>
      <c r="C24" s="14"/>
      <c r="D24" s="11"/>
      <c r="E24" s="14"/>
      <c r="F24" s="11"/>
      <c r="G24" s="14"/>
      <c r="H24" s="11"/>
      <c r="I24" s="14"/>
      <c r="J24" s="14"/>
      <c r="K24" s="11"/>
      <c r="L24" s="14"/>
      <c r="M24" s="50"/>
      <c r="N24" s="11">
        <f>SUM(C24:M24)</f>
        <v>0</v>
      </c>
    </row>
    <row r="25" spans="1:14" ht="15.75" customHeight="1" x14ac:dyDescent="0.25">
      <c r="A25" s="29"/>
      <c r="B25" s="13"/>
      <c r="C25" s="14"/>
      <c r="D25" s="11"/>
      <c r="E25" s="14"/>
      <c r="F25" s="11"/>
      <c r="G25" s="14"/>
      <c r="H25" s="11"/>
      <c r="I25" s="14"/>
      <c r="J25" s="14"/>
      <c r="K25" s="11"/>
      <c r="L25" s="14"/>
      <c r="M25" s="15"/>
      <c r="N25" s="11">
        <f t="shared" si="1"/>
        <v>0</v>
      </c>
    </row>
    <row r="26" spans="1:14" ht="15.75" customHeight="1" x14ac:dyDescent="0.25">
      <c r="A26" s="30" t="s">
        <v>16</v>
      </c>
      <c r="B26" s="15">
        <f>SUM(B27:B29)</f>
        <v>1.6666666666666665</v>
      </c>
      <c r="C26" s="14"/>
      <c r="D26" s="11"/>
      <c r="E26" s="14"/>
      <c r="F26" s="11"/>
      <c r="G26" s="14"/>
      <c r="H26" s="11"/>
      <c r="I26" s="14"/>
      <c r="J26" s="14"/>
      <c r="K26" s="11"/>
      <c r="L26" s="14"/>
      <c r="M26" s="15"/>
      <c r="N26" s="11">
        <f t="shared" si="1"/>
        <v>0</v>
      </c>
    </row>
    <row r="27" spans="1:14" ht="15.75" customHeight="1" x14ac:dyDescent="0.25">
      <c r="A27" s="19" t="s">
        <v>45</v>
      </c>
      <c r="B27" s="17">
        <v>0.79166666666666663</v>
      </c>
      <c r="C27" s="24">
        <v>0.125</v>
      </c>
      <c r="D27" s="11"/>
      <c r="E27" s="11">
        <v>4.1666666666666664E-2</v>
      </c>
      <c r="F27" s="11"/>
      <c r="G27" s="11">
        <v>0.125</v>
      </c>
      <c r="H27" s="11"/>
      <c r="I27" s="11"/>
      <c r="J27" s="11"/>
      <c r="K27" s="11"/>
      <c r="L27" s="11"/>
      <c r="M27" s="11"/>
      <c r="N27" s="11">
        <f>SUM(C27:M27)</f>
        <v>0.29166666666666663</v>
      </c>
    </row>
    <row r="28" spans="1:14" ht="15.75" customHeight="1" x14ac:dyDescent="0.25">
      <c r="A28" s="25" t="s">
        <v>46</v>
      </c>
      <c r="B28" s="20">
        <v>0.41666666666666669</v>
      </c>
      <c r="C28" s="14"/>
      <c r="D28" s="14"/>
      <c r="E28" s="14"/>
      <c r="F28" s="14"/>
      <c r="G28" s="14"/>
      <c r="H28" s="14"/>
      <c r="I28" s="14"/>
      <c r="J28" s="14">
        <v>4.1666666666666664E-2</v>
      </c>
      <c r="K28" s="14"/>
      <c r="L28" s="14"/>
      <c r="M28" s="14"/>
      <c r="N28" s="11">
        <f t="shared" si="1"/>
        <v>4.1666666666666664E-2</v>
      </c>
    </row>
    <row r="29" spans="1:14" ht="15.75" customHeight="1" x14ac:dyDescent="0.25">
      <c r="A29" s="25" t="s">
        <v>48</v>
      </c>
      <c r="B29" s="13">
        <v>0.45833333333333331</v>
      </c>
      <c r="C29" s="14">
        <v>4.1666666666666664E-2</v>
      </c>
      <c r="D29" s="14">
        <v>0.125</v>
      </c>
      <c r="E29" s="14">
        <v>4.1666666666666664E-2</v>
      </c>
      <c r="F29" s="14">
        <v>4.1666666666666664E-2</v>
      </c>
      <c r="G29" s="14">
        <v>4.1666666666666664E-2</v>
      </c>
      <c r="H29" s="14">
        <v>4.1666666666666664E-2</v>
      </c>
      <c r="I29" s="14">
        <v>4.1666666666666664E-2</v>
      </c>
      <c r="J29" s="14">
        <v>4.1666666666666664E-2</v>
      </c>
      <c r="K29" s="14">
        <v>4.1666666666666664E-2</v>
      </c>
      <c r="L29" s="14"/>
      <c r="M29" s="14"/>
      <c r="N29" s="11">
        <f>SUM(C29:M29)</f>
        <v>0.45833333333333337</v>
      </c>
    </row>
    <row r="30" spans="1:14" ht="15.75" customHeight="1" x14ac:dyDescent="0.25">
      <c r="A30" s="2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1">
        <f t="shared" si="1"/>
        <v>0</v>
      </c>
    </row>
    <row r="31" spans="1:14" ht="15.75" customHeight="1" x14ac:dyDescent="0.25">
      <c r="A31" s="28"/>
      <c r="B31" s="13"/>
      <c r="C31" s="14"/>
      <c r="E31" s="14"/>
      <c r="F31" s="14"/>
      <c r="G31" s="14"/>
      <c r="H31" s="14"/>
      <c r="I31" s="14"/>
      <c r="J31" s="14"/>
      <c r="K31" s="14"/>
      <c r="L31" s="14"/>
      <c r="M31" s="31"/>
      <c r="N31" s="11">
        <f t="shared" si="1"/>
        <v>0</v>
      </c>
    </row>
    <row r="32" spans="1:14" ht="15.75" customHeight="1" thickBot="1" x14ac:dyDescent="0.3">
      <c r="A32" s="32"/>
      <c r="B32" s="33"/>
      <c r="C32" s="34"/>
      <c r="D32" s="35"/>
      <c r="E32" s="34"/>
      <c r="F32" s="35"/>
      <c r="G32" s="34"/>
      <c r="H32" s="35"/>
      <c r="I32" s="34"/>
      <c r="J32" s="34"/>
      <c r="K32" s="35"/>
      <c r="L32" s="36"/>
      <c r="M32" s="37"/>
      <c r="N32" s="11">
        <f t="shared" si="1"/>
        <v>0</v>
      </c>
    </row>
    <row r="33" spans="2:14" ht="15.75" customHeight="1" x14ac:dyDescent="0.25">
      <c r="B33" s="11">
        <f>SUM(B27:B32,B14:B25,B4:B12)</f>
        <v>3.6874999999999996</v>
      </c>
      <c r="C33" s="11">
        <f t="shared" ref="C33:M33" si="2">SUM(C2:C32)</f>
        <v>0.37500000000000006</v>
      </c>
      <c r="D33" s="11">
        <f t="shared" si="2"/>
        <v>0.33333333333333331</v>
      </c>
      <c r="E33" s="11">
        <f t="shared" si="2"/>
        <v>0.41666666666666669</v>
      </c>
      <c r="F33" s="11">
        <f t="shared" si="2"/>
        <v>0.22916666666666666</v>
      </c>
      <c r="G33" s="11">
        <f t="shared" si="2"/>
        <v>0.33333333333333331</v>
      </c>
      <c r="H33" s="11">
        <f t="shared" si="2"/>
        <v>0.375</v>
      </c>
      <c r="I33" s="11">
        <f t="shared" si="2"/>
        <v>0.375</v>
      </c>
      <c r="J33" s="11">
        <f t="shared" si="2"/>
        <v>0.33333333333333337</v>
      </c>
      <c r="K33" s="11">
        <f t="shared" si="2"/>
        <v>0.33333333333333337</v>
      </c>
      <c r="L33" s="11">
        <f t="shared" si="2"/>
        <v>0</v>
      </c>
      <c r="M33" s="11">
        <f t="shared" si="2"/>
        <v>0</v>
      </c>
    </row>
    <row r="34" spans="2:14" ht="15.75" customHeight="1" x14ac:dyDescent="0.25">
      <c r="M34" s="11">
        <f>SUM(C33:M33)</f>
        <v>3.104166666666667</v>
      </c>
      <c r="N34" s="11">
        <f>SUM(N2:N32)</f>
        <v>3.1041666666666665</v>
      </c>
    </row>
    <row r="35" spans="2:14" ht="15.75" customHeight="1" x14ac:dyDescent="0.25"/>
    <row r="36" spans="2:14" ht="15.75" customHeight="1" x14ac:dyDescent="0.25"/>
    <row r="37" spans="2:14" ht="15.75" customHeight="1" x14ac:dyDescent="0.25"/>
    <row r="38" spans="2:14" ht="15.75" customHeight="1" x14ac:dyDescent="0.25"/>
    <row r="39" spans="2:14" ht="15.75" customHeight="1" x14ac:dyDescent="0.25"/>
    <row r="40" spans="2:14" ht="15.75" customHeight="1" x14ac:dyDescent="0.25"/>
    <row r="41" spans="2:14" ht="15.75" customHeight="1" x14ac:dyDescent="0.25"/>
    <row r="42" spans="2:14" ht="15.75" customHeight="1" x14ac:dyDescent="0.25"/>
    <row r="43" spans="2:14" ht="15.75" customHeight="1" x14ac:dyDescent="0.25"/>
    <row r="44" spans="2:14" ht="15.75" customHeight="1" x14ac:dyDescent="0.25"/>
    <row r="45" spans="2:14" ht="15.75" customHeight="1" x14ac:dyDescent="0.25"/>
    <row r="46" spans="2:14" ht="15.75" customHeight="1" x14ac:dyDescent="0.25"/>
    <row r="47" spans="2:14" ht="15.75" customHeight="1" x14ac:dyDescent="0.25"/>
    <row r="48" spans="2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conditionalFormatting sqref="C2:M2 F28:F30 H28:J30 G3:G24 I3:J20 L3:L24 G26:G32 I26:J32 E26:E32 C3:C13 C15:C17 C19:C24 C26:C32 L26:L32 I24:J24 J21:J23 E3:E15 F16 E20:E24 F18:F19">
    <cfRule type="cellIs" dxfId="28" priority="12" operator="greaterThan">
      <formula>0.00001157407407</formula>
    </cfRule>
  </conditionalFormatting>
  <conditionalFormatting sqref="C32:M32 C31 E31:M31 C2:M13 D14:M14 C20:M20 C24:M30 I21:M21 J22:M23 C21:G23 H22:H23 C15:M15 D18 C19:D19 F16:M19 C16:C17 E17">
    <cfRule type="cellIs" dxfId="27" priority="13" operator="greaterThan">
      <formula>0</formula>
    </cfRule>
  </conditionalFormatting>
  <conditionalFormatting sqref="L25 I25:J25 G25 E25 C25">
    <cfRule type="cellIs" dxfId="26" priority="14" operator="greaterThan">
      <formula>0.00001157407407</formula>
    </cfRule>
  </conditionalFormatting>
  <conditionalFormatting sqref="C25:M25">
    <cfRule type="cellIs" dxfId="25" priority="15" operator="greaterThan">
      <formula>0</formula>
    </cfRule>
  </conditionalFormatting>
  <conditionalFormatting sqref="K31 F31 H31 M31">
    <cfRule type="cellIs" dxfId="24" priority="16" operator="greaterThan">
      <formula>0.00001157407407</formula>
    </cfRule>
  </conditionalFormatting>
  <conditionalFormatting sqref="D28:D30 G28:G30 K28:K30">
    <cfRule type="cellIs" dxfId="23" priority="17" operator="greaterThan">
      <formula>0.00001157407407</formula>
    </cfRule>
  </conditionalFormatting>
  <conditionalFormatting sqref="C32:M32 C31 E31:M31 C30:M30 D29:M29 C28:M28 D27:M27">
    <cfRule type="cellIs" dxfId="22" priority="18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1" priority="19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0" priority="20" operator="greaterThan">
      <formula>0</formula>
    </cfRule>
  </conditionalFormatting>
  <conditionalFormatting sqref="E29">
    <cfRule type="cellIs" dxfId="19" priority="11" operator="greaterThan">
      <formula>0.00001157407407</formula>
    </cfRule>
  </conditionalFormatting>
  <conditionalFormatting sqref="F29">
    <cfRule type="cellIs" dxfId="18" priority="10" operator="greaterThan">
      <formula>0.00001157407407</formula>
    </cfRule>
  </conditionalFormatting>
  <conditionalFormatting sqref="H29">
    <cfRule type="cellIs" dxfId="17" priority="9" operator="greaterThan">
      <formula>0.00001157407407</formula>
    </cfRule>
  </conditionalFormatting>
  <conditionalFormatting sqref="I29">
    <cfRule type="cellIs" dxfId="16" priority="8" operator="greaterThan">
      <formula>0.00001157407407</formula>
    </cfRule>
  </conditionalFormatting>
  <conditionalFormatting sqref="J29">
    <cfRule type="cellIs" dxfId="15" priority="7" operator="greaterThan">
      <formula>0.00001157407407</formula>
    </cfRule>
  </conditionalFormatting>
  <conditionalFormatting sqref="L29">
    <cfRule type="cellIs" dxfId="14" priority="6" operator="greaterThan">
      <formula>0.00001157407407</formula>
    </cfRule>
  </conditionalFormatting>
  <conditionalFormatting sqref="M29">
    <cfRule type="cellIs" dxfId="13" priority="5" operator="greaterThan">
      <formula>0.00001157407407</formula>
    </cfRule>
  </conditionalFormatting>
  <conditionalFormatting sqref="K28">
    <cfRule type="cellIs" dxfId="12" priority="4" operator="greaterThan">
      <formula>0.00001157407407</formula>
    </cfRule>
  </conditionalFormatting>
  <conditionalFormatting sqref="M28">
    <cfRule type="cellIs" dxfId="11" priority="3" operator="greaterThan">
      <formula>0.00001157407407</formula>
    </cfRule>
  </conditionalFormatting>
  <conditionalFormatting sqref="K27">
    <cfRule type="cellIs" dxfId="10" priority="2" operator="greaterThan">
      <formula>0.00001157407407</formula>
    </cfRule>
  </conditionalFormatting>
  <conditionalFormatting sqref="M27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48.7109375" customWidth="1"/>
    <col min="2" max="2" width="13" customWidth="1"/>
    <col min="3" max="26" width="11.42578125" customWidth="1"/>
  </cols>
  <sheetData>
    <row r="1" spans="1:26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38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 x14ac:dyDescent="0.25">
      <c r="A3" s="39" t="s">
        <v>18</v>
      </c>
      <c r="B3" s="40"/>
      <c r="C3" s="41"/>
      <c r="D3" s="42"/>
      <c r="E3" s="41"/>
      <c r="F3" s="42"/>
      <c r="G3" s="41"/>
      <c r="H3" s="42"/>
      <c r="I3" s="41"/>
      <c r="J3" s="42"/>
      <c r="K3" s="41"/>
      <c r="L3" s="43"/>
      <c r="M3" s="11"/>
    </row>
    <row r="4" spans="1:26" x14ac:dyDescent="0.25">
      <c r="A4" s="44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 x14ac:dyDescent="0.25">
      <c r="A5" s="44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 x14ac:dyDescent="0.25">
      <c r="A6" s="44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 x14ac:dyDescent="0.25">
      <c r="A7" s="44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 x14ac:dyDescent="0.25">
      <c r="A8" s="44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 x14ac:dyDescent="0.25">
      <c r="A9" s="44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 x14ac:dyDescent="0.25">
      <c r="A10" s="44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 x14ac:dyDescent="0.25">
      <c r="A11" s="44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 x14ac:dyDescent="0.25">
      <c r="A12" s="39" t="s">
        <v>27</v>
      </c>
      <c r="B12" s="40"/>
      <c r="C12" s="45"/>
      <c r="D12" s="42"/>
      <c r="E12" s="45"/>
      <c r="F12" s="42"/>
      <c r="G12" s="45"/>
      <c r="H12" s="42"/>
      <c r="I12" s="45"/>
      <c r="J12" s="42"/>
      <c r="K12" s="45"/>
      <c r="L12" s="43"/>
      <c r="M12" s="11"/>
    </row>
    <row r="13" spans="1:26" x14ac:dyDescent="0.25">
      <c r="A13" s="46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 x14ac:dyDescent="0.25">
      <c r="A14" s="46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6"/>
      <c r="H14" s="11"/>
      <c r="I14" s="21"/>
      <c r="J14" s="11"/>
      <c r="K14" s="21"/>
      <c r="L14" s="15"/>
      <c r="M14" s="11">
        <f t="shared" si="1"/>
        <v>8.3333333333333329E-2</v>
      </c>
    </row>
    <row r="15" spans="1:26" x14ac:dyDescent="0.25">
      <c r="A15" s="46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 x14ac:dyDescent="0.25">
      <c r="A16" s="46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 x14ac:dyDescent="0.25">
      <c r="A17" s="46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 x14ac:dyDescent="0.25">
      <c r="A18" s="46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 x14ac:dyDescent="0.25">
      <c r="A19" s="46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 x14ac:dyDescent="0.25">
      <c r="A20" s="46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 x14ac:dyDescent="0.25">
      <c r="A21" s="46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 x14ac:dyDescent="0.25">
      <c r="A22" s="46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 x14ac:dyDescent="0.25">
      <c r="A23" s="46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 x14ac:dyDescent="0.25">
      <c r="A24" s="46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 x14ac:dyDescent="0.25">
      <c r="A25" s="46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31">
        <v>8.3333333333333329E-2</v>
      </c>
      <c r="M25" s="11">
        <f t="shared" si="1"/>
        <v>1.2499999999999998</v>
      </c>
    </row>
    <row r="26" spans="1:13" ht="15.75" customHeight="1" x14ac:dyDescent="0.25">
      <c r="A26" s="47" t="s">
        <v>41</v>
      </c>
      <c r="B26" s="33">
        <v>0.25</v>
      </c>
      <c r="C26" s="34"/>
      <c r="D26" s="35"/>
      <c r="E26" s="34"/>
      <c r="F26" s="35"/>
      <c r="G26" s="34"/>
      <c r="H26" s="35"/>
      <c r="I26" s="34"/>
      <c r="J26" s="35"/>
      <c r="K26" s="36"/>
      <c r="L26" s="37">
        <v>0.25</v>
      </c>
      <c r="M26" s="11">
        <f t="shared" si="1"/>
        <v>0.25</v>
      </c>
    </row>
    <row r="27" spans="1:13" ht="15.75" customHeight="1" x14ac:dyDescent="0.25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 x14ac:dyDescent="0.25">
      <c r="L28" s="11">
        <f>SUM(C27:L27)</f>
        <v>3.3333333333333339</v>
      </c>
      <c r="M28" s="11">
        <f>SUM(M2:M26)</f>
        <v>3.3333333333333335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2021-05-18T14:31:09Z</dcterms:modified>
</cp:coreProperties>
</file>