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SETIS\Kuliah\Skripsi\test file\"/>
    </mc:Choice>
  </mc:AlternateContent>
  <xr:revisionPtr revIDLastSave="0" documentId="13_ncr:1_{C23CB341-7EC5-4B9D-96DE-926F954052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rima IPDS" sheetId="2" r:id="rId1"/>
  </sheets>
  <calcPr calcId="191029"/>
</workbook>
</file>

<file path=xl/calcChain.xml><?xml version="1.0" encoding="utf-8"?>
<calcChain xmlns="http://schemas.openxmlformats.org/spreadsheetml/2006/main">
  <c r="T136" i="2" l="1"/>
  <c r="T134" i="2"/>
  <c r="T132" i="2"/>
  <c r="T130" i="2"/>
  <c r="U129" i="2" s="1"/>
  <c r="X23" i="2" s="1"/>
  <c r="T128" i="2"/>
  <c r="T126" i="2"/>
  <c r="T124" i="2"/>
  <c r="T122" i="2"/>
  <c r="U121" i="2" s="1"/>
  <c r="X22" i="2" s="1"/>
  <c r="T120" i="2"/>
  <c r="T118" i="2"/>
  <c r="T116" i="2"/>
  <c r="T114" i="2"/>
  <c r="U113" i="2" s="1"/>
  <c r="X21" i="2" s="1"/>
  <c r="T112" i="2"/>
  <c r="T110" i="2"/>
  <c r="U109" i="2" s="1"/>
  <c r="X20" i="2" s="1"/>
  <c r="T108" i="2"/>
  <c r="T106" i="2"/>
  <c r="T104" i="2"/>
  <c r="U103" i="2"/>
  <c r="X19" i="2" s="1"/>
  <c r="T102" i="2"/>
  <c r="T100" i="2"/>
  <c r="U99" i="2"/>
  <c r="X18" i="2" s="1"/>
  <c r="T98" i="2"/>
  <c r="T96" i="2"/>
  <c r="T94" i="2"/>
  <c r="T92" i="2"/>
  <c r="U91" i="2"/>
  <c r="X17" i="2" s="1"/>
  <c r="T90" i="2"/>
  <c r="T88" i="2"/>
  <c r="T86" i="2"/>
  <c r="U83" i="2" s="1"/>
  <c r="X16" i="2" s="1"/>
  <c r="T84" i="2"/>
  <c r="T82" i="2"/>
  <c r="T80" i="2"/>
  <c r="T78" i="2"/>
  <c r="T76" i="2"/>
  <c r="U75" i="2" s="1"/>
  <c r="X15" i="2" s="1"/>
  <c r="T74" i="2"/>
  <c r="T72" i="2"/>
  <c r="T70" i="2"/>
  <c r="T68" i="2"/>
  <c r="U67" i="2" s="1"/>
  <c r="X14" i="2" s="1"/>
  <c r="T66" i="2"/>
  <c r="T64" i="2"/>
  <c r="T62" i="2"/>
  <c r="U61" i="2"/>
  <c r="X13" i="2" s="1"/>
  <c r="T60" i="2"/>
  <c r="T58" i="2"/>
  <c r="U57" i="2"/>
  <c r="X12" i="2" s="1"/>
  <c r="T56" i="2"/>
  <c r="T54" i="2"/>
  <c r="T52" i="2"/>
  <c r="T50" i="2"/>
  <c r="U49" i="2"/>
  <c r="X11" i="2" s="1"/>
  <c r="T48" i="2"/>
  <c r="T46" i="2"/>
  <c r="T44" i="2"/>
  <c r="T42" i="2"/>
  <c r="U41" i="2"/>
  <c r="X10" i="2" s="1"/>
  <c r="T40" i="2"/>
  <c r="T38" i="2"/>
  <c r="T36" i="2"/>
  <c r="U33" i="2" s="1"/>
  <c r="X9" i="2" s="1"/>
  <c r="T34" i="2"/>
  <c r="T32" i="2"/>
  <c r="T30" i="2"/>
  <c r="T28" i="2"/>
  <c r="U27" i="2" s="1"/>
  <c r="X8" i="2" s="1"/>
  <c r="T26" i="2"/>
  <c r="T24" i="2"/>
  <c r="T22" i="2"/>
  <c r="U21" i="2" s="1"/>
  <c r="X7" i="2" s="1"/>
  <c r="T20" i="2"/>
  <c r="U13" i="2" s="1"/>
  <c r="X6" i="2" s="1"/>
  <c r="T18" i="2"/>
  <c r="T16" i="2"/>
  <c r="T14" i="2"/>
  <c r="T12" i="2"/>
  <c r="T10" i="2"/>
  <c r="T8" i="2"/>
  <c r="T6" i="2"/>
  <c r="T137" i="2" s="1"/>
  <c r="U5" i="2"/>
  <c r="X5" i="2" s="1"/>
  <c r="X24" i="2" l="1"/>
</calcChain>
</file>

<file path=xl/sharedStrings.xml><?xml version="1.0" encoding="utf-8"?>
<sst xmlns="http://schemas.openxmlformats.org/spreadsheetml/2006/main" count="964" uniqueCount="167">
  <si>
    <t>No</t>
  </si>
  <si>
    <t>Pengawas</t>
  </si>
  <si>
    <t>Aga Permana</t>
  </si>
  <si>
    <t>Arlina Depi</t>
  </si>
  <si>
    <t>Atika Puspita S</t>
  </si>
  <si>
    <t>Boy Zainal</t>
  </si>
  <si>
    <t>Delyawarmi</t>
  </si>
  <si>
    <t>Donal Yulveri</t>
  </si>
  <si>
    <t>Dwi Lega Hati</t>
  </si>
  <si>
    <t>Hazna Hidayah</t>
  </si>
  <si>
    <t>Heri Sandra</t>
  </si>
  <si>
    <t>Imron Qusyairi</t>
  </si>
  <si>
    <t>M Zendrizal</t>
  </si>
  <si>
    <t>Mayuza Yolanda</t>
  </si>
  <si>
    <t>Melia Fachreza</t>
  </si>
  <si>
    <t>Nofirman</t>
  </si>
  <si>
    <t>Radilla Santi</t>
  </si>
  <si>
    <t>Sigit Susanto</t>
  </si>
  <si>
    <t>Syafriman</t>
  </si>
  <si>
    <t>Yuni M.R.A</t>
  </si>
  <si>
    <t>Zulfajri</t>
  </si>
  <si>
    <t>MONITORING PENERIMAAN DOKUMEN SUSENAS MARET 2023 KE IPDS</t>
  </si>
  <si>
    <t>Korong</t>
  </si>
  <si>
    <t>Pencacah</t>
  </si>
  <si>
    <t>NKS</t>
  </si>
  <si>
    <t>NBS</t>
  </si>
  <si>
    <t>RUTA</t>
  </si>
  <si>
    <t>TOTAL</t>
  </si>
  <si>
    <t>TOTAL PER PML</t>
  </si>
  <si>
    <t>KORONG TAMPUNIK</t>
  </si>
  <si>
    <t>Sampurna Awi Jeni</t>
  </si>
  <si>
    <t>002B</t>
  </si>
  <si>
    <t>Fatah</t>
  </si>
  <si>
    <t>KORONG TELUK BELIBI SELATAN</t>
  </si>
  <si>
    <t>014B</t>
  </si>
  <si>
    <t>KORONG SUNGAI ABANG DALAM</t>
  </si>
  <si>
    <t>Winda Agustia</t>
  </si>
  <si>
    <t>007B</t>
  </si>
  <si>
    <t>Babus</t>
  </si>
  <si>
    <t>KORONG PAUH</t>
  </si>
  <si>
    <t>Yusra Ramadani</t>
  </si>
  <si>
    <t>022B</t>
  </si>
  <si>
    <t>KORONG SUNGAI KARUAH</t>
  </si>
  <si>
    <t>Roza Andriani</t>
  </si>
  <si>
    <t>005B</t>
  </si>
  <si>
    <t>KORONG S BAIS KP JAMBAK</t>
  </si>
  <si>
    <t>006B</t>
  </si>
  <si>
    <t>KORONG TUNGKA KP PANYALAI</t>
  </si>
  <si>
    <t>Yeni Yusraini</t>
  </si>
  <si>
    <t>KORONG PADANG BUNGO</t>
  </si>
  <si>
    <t>Yeni Yusriani</t>
  </si>
  <si>
    <t>KORONG KAMPUNG PANYALAI</t>
  </si>
  <si>
    <t>Lisa Nurwahida</t>
  </si>
  <si>
    <t>001B</t>
  </si>
  <si>
    <t>clean</t>
  </si>
  <si>
    <t>Hazna</t>
  </si>
  <si>
    <t>KORONG PAUH KAMBAR HILIR</t>
  </si>
  <si>
    <t>Visni</t>
  </si>
  <si>
    <t>KORONG GANTIANG</t>
  </si>
  <si>
    <t>Yenni Putri</t>
  </si>
  <si>
    <t>KORONG LADANG RIMBO TIMUR</t>
  </si>
  <si>
    <t>Alinaldi</t>
  </si>
  <si>
    <t>030B</t>
  </si>
  <si>
    <t>KORONG MANDAHILING</t>
  </si>
  <si>
    <t>Anisa Noviyalni</t>
  </si>
  <si>
    <t>KORONG BARANG BARANGAN</t>
  </si>
  <si>
    <t>KORONG KOTO KACIAK</t>
  </si>
  <si>
    <t>Bambang Supardi</t>
  </si>
  <si>
    <t>KORONG KAMPUNG TANGAH</t>
  </si>
  <si>
    <t>KORONG BALAI SATU</t>
  </si>
  <si>
    <t>Syarief Prajuanda</t>
  </si>
  <si>
    <t>KORONG KALAWI</t>
  </si>
  <si>
    <t>015B</t>
  </si>
  <si>
    <t>KORONG RIMBO KALAM</t>
  </si>
  <si>
    <t>Darmawati</t>
  </si>
  <si>
    <t>010B</t>
  </si>
  <si>
    <t>KORONG SIPISANG SIPINANG</t>
  </si>
  <si>
    <t>020B</t>
  </si>
  <si>
    <t>KORONG KANDANG AMPEK</t>
  </si>
  <si>
    <t>Desi Ruflina</t>
  </si>
  <si>
    <t>017B</t>
  </si>
  <si>
    <t>KORONG PASA TANGAH</t>
  </si>
  <si>
    <t>011B</t>
  </si>
  <si>
    <t>KORONG BINUANG ATAS/Bawah</t>
  </si>
  <si>
    <t>Nurhayati</t>
  </si>
  <si>
    <t>KORONG GANTING TANGAH PADANG</t>
  </si>
  <si>
    <t>KORONG TANJUNG BERINGIN</t>
  </si>
  <si>
    <t>Yosinta Belly</t>
  </si>
  <si>
    <t>KORONG RINGAN - RINGAN</t>
  </si>
  <si>
    <t>KORONG PALAPA SAIYO I</t>
  </si>
  <si>
    <t>Rafellito</t>
  </si>
  <si>
    <t>KORONG RIMBO KARAMBIE</t>
  </si>
  <si>
    <t>Rosna Belami</t>
  </si>
  <si>
    <t>004B</t>
  </si>
  <si>
    <t>KORONG PASAR PADANG ALAI</t>
  </si>
  <si>
    <t>Jasman Amru Koto</t>
  </si>
  <si>
    <t>KORONG BUKIT GONGGANG</t>
  </si>
  <si>
    <t>Otramaliya</t>
  </si>
  <si>
    <t>KORONG LANSANO</t>
  </si>
  <si>
    <t>Yurkartina</t>
  </si>
  <si>
    <t>KORONG KOTO PANJANG</t>
  </si>
  <si>
    <t>Annisa Mardhatillah</t>
  </si>
  <si>
    <t>KORONG KAMPUANG TANGAH</t>
  </si>
  <si>
    <t>003B</t>
  </si>
  <si>
    <t>KORONG SUNGAI JILATANG</t>
  </si>
  <si>
    <t>Azi Nofiyanti</t>
  </si>
  <si>
    <t>KORONG PINJAUAN</t>
  </si>
  <si>
    <t>023B</t>
  </si>
  <si>
    <t>KORONG KULIEK BUKIK PAGANG</t>
  </si>
  <si>
    <t>Lenny Marta Syafri</t>
  </si>
  <si>
    <t>KORONG SEI PINANG</t>
  </si>
  <si>
    <t>008B</t>
  </si>
  <si>
    <t>KORONG TJ BASUNG II BANDA GADANG</t>
  </si>
  <si>
    <t>Riri Yunda Wiranti</t>
  </si>
  <si>
    <t>KORONG KASAI</t>
  </si>
  <si>
    <t>043B</t>
  </si>
  <si>
    <t>KORONG SUNGAI DURIAN</t>
  </si>
  <si>
    <t>Novriko</t>
  </si>
  <si>
    <t>KORONG LAREH NAN PANJANG</t>
  </si>
  <si>
    <t>KORONG KABUN KOPI</t>
  </si>
  <si>
    <t>Rici Asna Ningsih</t>
  </si>
  <si>
    <t>025B</t>
  </si>
  <si>
    <t>KORONG KAPALO BANDA</t>
  </si>
  <si>
    <t>013B</t>
  </si>
  <si>
    <t>KORONG PADANG BUKIT</t>
  </si>
  <si>
    <t>Aidil Wardana</t>
  </si>
  <si>
    <t>KORONG RAWANG</t>
  </si>
  <si>
    <t>Deki Putra</t>
  </si>
  <si>
    <t>016B</t>
  </si>
  <si>
    <t>KORONG TOBOH OLO</t>
  </si>
  <si>
    <t>Nurul Fadilla Sari</t>
  </si>
  <si>
    <t>KORONG TOBOH PALAK PISANG</t>
  </si>
  <si>
    <t>KORONG DURIAN BUKUR</t>
  </si>
  <si>
    <t>Saiful</t>
  </si>
  <si>
    <t>KORONG PILIANG</t>
  </si>
  <si>
    <t>Syafrianto</t>
  </si>
  <si>
    <t>012B</t>
  </si>
  <si>
    <t>Fatmawati</t>
  </si>
  <si>
    <t>KORONG PINCURAN TUJUAH</t>
  </si>
  <si>
    <t>Rena Larasati</t>
  </si>
  <si>
    <t>KORONG PADANG LAPAI</t>
  </si>
  <si>
    <t>Syofiarita</t>
  </si>
  <si>
    <t>KORONG PADANG POLONGAN</t>
  </si>
  <si>
    <t>Busbar Andre Putra</t>
  </si>
  <si>
    <t>KORONG SUNGAI DANDANG</t>
  </si>
  <si>
    <t>Silvia Gusnita</t>
  </si>
  <si>
    <t>KORONG SUNGAI RANTAI</t>
  </si>
  <si>
    <t>Alberto Andrea</t>
  </si>
  <si>
    <t>009B</t>
  </si>
  <si>
    <t>KORONG KAMPUANG KACIAK</t>
  </si>
  <si>
    <t>019B</t>
  </si>
  <si>
    <t>KORONG KALAMPAYAN HULU</t>
  </si>
  <si>
    <t>Yuli Elvia</t>
  </si>
  <si>
    <t>KORONG PADANG OLO</t>
  </si>
  <si>
    <t>021B</t>
  </si>
  <si>
    <t>KORONG KAMPUNG LADANG</t>
  </si>
  <si>
    <t>Freddy Chandra</t>
  </si>
  <si>
    <t>KORONG SUNGAI KALU</t>
  </si>
  <si>
    <t>KORONG SUNGAI ASAM</t>
  </si>
  <si>
    <t>Ratnaini</t>
  </si>
  <si>
    <t>KORONG LADANG LAWEH</t>
  </si>
  <si>
    <t>KORONG SIMPANG</t>
  </si>
  <si>
    <t>Afdal Hidayat</t>
  </si>
  <si>
    <t>KORONG KAMPUNG PILI</t>
  </si>
  <si>
    <t>KORONG KP KANDANG KOTO GADIS</t>
  </si>
  <si>
    <t>Taufik Hidayat</t>
  </si>
  <si>
    <t>KORONG PAGUAH DALAM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</si>
</sst>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dd\ mmmm"/>
  </numFmts>
  <fonts count="9" x14ac:knownFonts="1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7" fillId="0" borderId="5" xfId="0" applyNumberFormat="1" applyFont="1" applyBorder="1"/>
    <xf numFmtId="0" fontId="7" fillId="0" borderId="5" xfId="0" applyFont="1" applyBorder="1"/>
    <xf numFmtId="164" fontId="8" fillId="0" borderId="0" xfId="0" applyNumberFormat="1" applyFont="1"/>
    <xf numFmtId="164" fontId="7" fillId="3" borderId="5" xfId="0" applyNumberFormat="1" applyFont="1" applyFill="1" applyBorder="1"/>
    <xf numFmtId="0" fontId="7" fillId="3" borderId="5" xfId="0" applyFont="1" applyFill="1" applyBorder="1"/>
    <xf numFmtId="0" fontId="2" fillId="3" borderId="0" xfId="0" applyFont="1" applyFill="1"/>
    <xf numFmtId="164" fontId="8" fillId="0" borderId="5" xfId="0" applyNumberFormat="1" applyFont="1" applyBorder="1" applyAlignment="1">
      <alignment horizontal="right"/>
    </xf>
    <xf numFmtId="0" fontId="8" fillId="0" borderId="4" xfId="0" applyFont="1" applyBorder="1"/>
    <xf numFmtId="164" fontId="7" fillId="4" borderId="5" xfId="0" applyNumberFormat="1" applyFont="1" applyFill="1" applyBorder="1"/>
    <xf numFmtId="164" fontId="6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64" fontId="8" fillId="3" borderId="5" xfId="0" applyNumberFormat="1" applyFont="1" applyFill="1" applyBorder="1"/>
    <xf numFmtId="165" fontId="7" fillId="0" borderId="5" xfId="0" applyNumberFormat="1" applyFont="1" applyBorder="1"/>
    <xf numFmtId="0" fontId="7" fillId="4" borderId="5" xfId="0" applyFont="1" applyFill="1" applyBorder="1"/>
    <xf numFmtId="0" fontId="1" fillId="0" borderId="4" xfId="0" applyFont="1" applyBorder="1"/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3" fillId="0" borderId="0" xfId="0" applyFont="1"/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/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37"/>
  <sheetViews>
    <sheetView tabSelected="1" workbookViewId="0">
      <pane ySplit="4" topLeftCell="A5" activePane="bottomLeft" state="frozen"/>
      <selection pane="bottomLeft" activeCell="K7" sqref="K7"/>
    </sheetView>
  </sheetViews>
  <sheetFormatPr defaultColWidth="12.6640625" defaultRowHeight="15.75" customHeight="1" x14ac:dyDescent="0.25"/>
  <cols>
    <col min="1" max="1" width="7.6640625" customWidth="1"/>
    <col min="2" max="2" width="17" customWidth="1"/>
    <col min="3" max="3" width="12.77734375" customWidth="1"/>
    <col min="4" max="6" width="7.6640625" customWidth="1"/>
    <col min="7" max="8" width="8.44140625" bestFit="1" customWidth="1"/>
    <col min="9" max="11" width="8.6640625" customWidth="1"/>
    <col min="12" max="12" width="7.77734375" customWidth="1"/>
    <col min="13" max="19" width="8.6640625" customWidth="1"/>
    <col min="20" max="20" width="8.88671875" customWidth="1"/>
    <col min="21" max="21" width="10.88671875" customWidth="1"/>
  </cols>
  <sheetData>
    <row r="1" spans="1:24" x14ac:dyDescent="0.25">
      <c r="A1" s="32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3" spans="1:24" x14ac:dyDescent="0.25">
      <c r="A3" s="33" t="s">
        <v>0</v>
      </c>
      <c r="B3" s="33" t="s">
        <v>22</v>
      </c>
      <c r="C3" s="33" t="s">
        <v>1</v>
      </c>
      <c r="D3" s="33" t="s">
        <v>23</v>
      </c>
      <c r="E3" s="33" t="s">
        <v>24</v>
      </c>
      <c r="F3" s="34" t="s">
        <v>25</v>
      </c>
      <c r="G3" s="35" t="s">
        <v>26</v>
      </c>
      <c r="H3" s="20"/>
      <c r="I3" s="20"/>
      <c r="J3" s="20"/>
      <c r="K3" s="20"/>
      <c r="L3" s="20"/>
      <c r="M3" s="20"/>
      <c r="N3" s="20"/>
      <c r="O3" s="20"/>
      <c r="P3" s="21"/>
      <c r="Q3" s="2"/>
      <c r="R3" s="2"/>
      <c r="S3" s="2"/>
      <c r="T3" s="34" t="s">
        <v>27</v>
      </c>
      <c r="U3" s="34" t="s">
        <v>28</v>
      </c>
    </row>
    <row r="4" spans="1:24" x14ac:dyDescent="0.25">
      <c r="A4" s="18"/>
      <c r="B4" s="18"/>
      <c r="C4" s="18"/>
      <c r="D4" s="18"/>
      <c r="E4" s="18"/>
      <c r="F4" s="18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18"/>
      <c r="U4" s="18"/>
    </row>
    <row r="5" spans="1:24" ht="15.75" customHeight="1" x14ac:dyDescent="0.3">
      <c r="A5" s="23">
        <v>1</v>
      </c>
      <c r="B5" s="22" t="s">
        <v>29</v>
      </c>
      <c r="C5" s="22" t="s">
        <v>2</v>
      </c>
      <c r="D5" s="22" t="s">
        <v>30</v>
      </c>
      <c r="E5" s="23">
        <v>100053</v>
      </c>
      <c r="F5" s="23" t="s">
        <v>31</v>
      </c>
      <c r="G5" s="4">
        <v>45017</v>
      </c>
      <c r="H5" s="4">
        <v>45017</v>
      </c>
      <c r="I5" s="4">
        <v>45017</v>
      </c>
      <c r="J5" s="4">
        <v>45017</v>
      </c>
      <c r="K5" s="4">
        <v>45017</v>
      </c>
      <c r="L5" s="4">
        <v>45017</v>
      </c>
      <c r="M5" s="4">
        <v>45017</v>
      </c>
      <c r="N5" s="4">
        <v>45017</v>
      </c>
      <c r="O5" s="4">
        <v>45017</v>
      </c>
      <c r="P5" s="4">
        <v>45017</v>
      </c>
      <c r="Q5" s="5"/>
      <c r="R5" s="5"/>
      <c r="S5" s="5"/>
      <c r="T5" s="5"/>
      <c r="U5" s="36">
        <f>SUM(T5:T12)</f>
        <v>40</v>
      </c>
      <c r="V5" s="1"/>
      <c r="W5" s="1" t="s">
        <v>2</v>
      </c>
      <c r="X5" s="1">
        <f>U5</f>
        <v>40</v>
      </c>
    </row>
    <row r="6" spans="1:24" ht="15.75" customHeight="1" x14ac:dyDescent="0.3">
      <c r="A6" s="18"/>
      <c r="B6" s="18"/>
      <c r="C6" s="18"/>
      <c r="D6" s="18"/>
      <c r="E6" s="18"/>
      <c r="F6" s="18"/>
      <c r="G6" s="5" t="s">
        <v>32</v>
      </c>
      <c r="H6" s="5" t="s">
        <v>32</v>
      </c>
      <c r="I6" s="5" t="s">
        <v>32</v>
      </c>
      <c r="J6" s="5" t="s">
        <v>32</v>
      </c>
      <c r="K6" s="5" t="s">
        <v>32</v>
      </c>
      <c r="L6" s="5" t="s">
        <v>32</v>
      </c>
      <c r="M6" s="5" t="s">
        <v>32</v>
      </c>
      <c r="N6" s="5" t="s">
        <v>32</v>
      </c>
      <c r="O6" s="5" t="s">
        <v>32</v>
      </c>
      <c r="P6" s="5" t="s">
        <v>32</v>
      </c>
      <c r="Q6" s="5"/>
      <c r="R6" s="5"/>
      <c r="S6" s="5"/>
      <c r="T6" s="5">
        <f>COUNTA(G6:S6)</f>
        <v>10</v>
      </c>
      <c r="U6" s="37"/>
      <c r="V6" s="1"/>
      <c r="W6" s="1" t="s">
        <v>3</v>
      </c>
      <c r="X6" s="1">
        <f>U13</f>
        <v>40</v>
      </c>
    </row>
    <row r="7" spans="1:24" ht="15.75" customHeight="1" x14ac:dyDescent="0.3">
      <c r="A7" s="24">
        <v>2</v>
      </c>
      <c r="B7" s="30" t="s">
        <v>33</v>
      </c>
      <c r="C7" s="22" t="s">
        <v>2</v>
      </c>
      <c r="D7" s="22" t="s">
        <v>30</v>
      </c>
      <c r="E7" s="23">
        <v>150174</v>
      </c>
      <c r="F7" s="23" t="s">
        <v>34</v>
      </c>
      <c r="G7" s="4">
        <v>45012</v>
      </c>
      <c r="H7" s="4">
        <v>45012</v>
      </c>
      <c r="I7" s="4">
        <v>45012</v>
      </c>
      <c r="J7" s="4">
        <v>45012</v>
      </c>
      <c r="K7" s="4">
        <v>45012</v>
      </c>
      <c r="L7" s="4">
        <v>45012</v>
      </c>
      <c r="M7" s="4">
        <v>45012</v>
      </c>
      <c r="N7" s="4">
        <v>45012</v>
      </c>
      <c r="O7" s="4">
        <v>45012</v>
      </c>
      <c r="P7" s="4">
        <v>45012</v>
      </c>
      <c r="Q7" s="5"/>
      <c r="R7" s="5"/>
      <c r="S7" s="5"/>
      <c r="T7" s="5"/>
      <c r="U7" s="37"/>
      <c r="V7" s="1"/>
      <c r="W7" s="1" t="s">
        <v>4</v>
      </c>
      <c r="X7" s="1">
        <f>U21</f>
        <v>30</v>
      </c>
    </row>
    <row r="8" spans="1:24" ht="15.75" customHeight="1" x14ac:dyDescent="0.3">
      <c r="A8" s="18"/>
      <c r="B8" s="18"/>
      <c r="C8" s="18"/>
      <c r="D8" s="18"/>
      <c r="E8" s="18"/>
      <c r="F8" s="18"/>
      <c r="G8" s="5" t="s">
        <v>32</v>
      </c>
      <c r="H8" s="5" t="s">
        <v>32</v>
      </c>
      <c r="I8" s="5" t="s">
        <v>32</v>
      </c>
      <c r="J8" s="5" t="s">
        <v>32</v>
      </c>
      <c r="K8" s="5" t="s">
        <v>32</v>
      </c>
      <c r="L8" s="5" t="s">
        <v>32</v>
      </c>
      <c r="M8" s="5" t="s">
        <v>32</v>
      </c>
      <c r="N8" s="5" t="s">
        <v>32</v>
      </c>
      <c r="O8" s="5" t="s">
        <v>32</v>
      </c>
      <c r="P8" s="5" t="s">
        <v>32</v>
      </c>
      <c r="Q8" s="5"/>
      <c r="R8" s="5"/>
      <c r="S8" s="5"/>
      <c r="T8" s="5">
        <f>COUNTA(G8:S8)</f>
        <v>10</v>
      </c>
      <c r="U8" s="37"/>
      <c r="V8" s="1"/>
      <c r="W8" s="1" t="s">
        <v>5</v>
      </c>
      <c r="X8" s="1">
        <f>U27</f>
        <v>30</v>
      </c>
    </row>
    <row r="9" spans="1:24" ht="15.75" customHeight="1" x14ac:dyDescent="0.3">
      <c r="A9" s="24">
        <v>3</v>
      </c>
      <c r="B9" s="30" t="s">
        <v>35</v>
      </c>
      <c r="C9" s="31" t="s">
        <v>2</v>
      </c>
      <c r="D9" s="22" t="s">
        <v>36</v>
      </c>
      <c r="E9" s="23">
        <v>150208</v>
      </c>
      <c r="F9" s="23" t="s">
        <v>37</v>
      </c>
      <c r="G9" s="4">
        <v>45007</v>
      </c>
      <c r="H9" s="4">
        <v>45006</v>
      </c>
      <c r="I9" s="4">
        <v>45009</v>
      </c>
      <c r="J9" s="4">
        <v>45006</v>
      </c>
      <c r="K9" s="4">
        <v>45006</v>
      </c>
      <c r="L9" s="4">
        <v>45009</v>
      </c>
      <c r="M9" s="4">
        <v>45009</v>
      </c>
      <c r="N9" s="4">
        <v>45009</v>
      </c>
      <c r="O9" s="4">
        <v>45009</v>
      </c>
      <c r="P9" s="4">
        <v>45009</v>
      </c>
      <c r="Q9" s="5"/>
      <c r="R9" s="5"/>
      <c r="S9" s="5"/>
      <c r="T9" s="5"/>
      <c r="U9" s="37"/>
      <c r="V9" s="1"/>
      <c r="W9" s="1" t="s">
        <v>6</v>
      </c>
      <c r="X9" s="1">
        <f>U33</f>
        <v>37</v>
      </c>
    </row>
    <row r="10" spans="1:24" ht="15.75" customHeight="1" x14ac:dyDescent="0.3">
      <c r="A10" s="18"/>
      <c r="B10" s="18"/>
      <c r="C10" s="18"/>
      <c r="D10" s="18"/>
      <c r="E10" s="18"/>
      <c r="F10" s="18"/>
      <c r="G10" s="5" t="s">
        <v>38</v>
      </c>
      <c r="H10" s="5" t="s">
        <v>32</v>
      </c>
      <c r="I10" s="5" t="s">
        <v>32</v>
      </c>
      <c r="J10" s="5" t="s">
        <v>32</v>
      </c>
      <c r="K10" s="5" t="s">
        <v>32</v>
      </c>
      <c r="L10" s="5" t="s">
        <v>32</v>
      </c>
      <c r="M10" s="5" t="s">
        <v>32</v>
      </c>
      <c r="N10" s="5" t="s">
        <v>32</v>
      </c>
      <c r="O10" s="5" t="s">
        <v>32</v>
      </c>
      <c r="P10" s="5" t="s">
        <v>32</v>
      </c>
      <c r="Q10" s="5"/>
      <c r="R10" s="5"/>
      <c r="S10" s="5"/>
      <c r="T10" s="5">
        <f>COUNTA(G10:S10)</f>
        <v>10</v>
      </c>
      <c r="U10" s="37"/>
      <c r="V10" s="1"/>
      <c r="W10" s="1" t="s">
        <v>7</v>
      </c>
      <c r="X10" s="1">
        <f>U41</f>
        <v>40</v>
      </c>
    </row>
    <row r="11" spans="1:24" ht="15.75" customHeight="1" x14ac:dyDescent="0.3">
      <c r="A11" s="24">
        <v>4</v>
      </c>
      <c r="B11" s="30" t="s">
        <v>39</v>
      </c>
      <c r="C11" s="31" t="s">
        <v>2</v>
      </c>
      <c r="D11" s="22" t="s">
        <v>40</v>
      </c>
      <c r="E11" s="23">
        <v>150022</v>
      </c>
      <c r="F11" s="23" t="s">
        <v>41</v>
      </c>
      <c r="G11" s="5"/>
      <c r="H11" s="4">
        <v>45015</v>
      </c>
      <c r="I11" s="4">
        <v>45015</v>
      </c>
      <c r="J11" s="4">
        <v>45006</v>
      </c>
      <c r="K11" s="4">
        <v>45015</v>
      </c>
      <c r="L11" s="4">
        <v>45009</v>
      </c>
      <c r="M11" s="4">
        <v>45007</v>
      </c>
      <c r="N11" s="6">
        <v>45009</v>
      </c>
      <c r="O11" s="4">
        <v>45009</v>
      </c>
      <c r="P11" s="4">
        <v>45009</v>
      </c>
      <c r="Q11" s="4">
        <v>45015</v>
      </c>
      <c r="R11" s="5"/>
      <c r="S11" s="5"/>
      <c r="T11" s="5"/>
      <c r="U11" s="37"/>
      <c r="V11" s="1"/>
      <c r="W11" s="1" t="s">
        <v>8</v>
      </c>
      <c r="X11" s="1">
        <f>U49</f>
        <v>40</v>
      </c>
    </row>
    <row r="12" spans="1:24" ht="15.75" customHeight="1" x14ac:dyDescent="0.3">
      <c r="A12" s="18"/>
      <c r="B12" s="18"/>
      <c r="C12" s="18"/>
      <c r="D12" s="18"/>
      <c r="E12" s="18"/>
      <c r="F12" s="18"/>
      <c r="G12" s="5"/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38</v>
      </c>
      <c r="N12" s="5" t="s">
        <v>32</v>
      </c>
      <c r="O12" s="5" t="s">
        <v>32</v>
      </c>
      <c r="P12" s="5" t="s">
        <v>32</v>
      </c>
      <c r="Q12" s="5" t="s">
        <v>32</v>
      </c>
      <c r="R12" s="5"/>
      <c r="S12" s="5"/>
      <c r="T12" s="5">
        <f>COUNTA(G12:S12)</f>
        <v>10</v>
      </c>
      <c r="U12" s="18"/>
      <c r="V12" s="1"/>
      <c r="W12" s="1" t="s">
        <v>9</v>
      </c>
      <c r="X12" s="1">
        <f>U57</f>
        <v>20</v>
      </c>
    </row>
    <row r="13" spans="1:24" ht="15.75" customHeight="1" x14ac:dyDescent="0.3">
      <c r="A13" s="24">
        <v>5</v>
      </c>
      <c r="B13" s="30" t="s">
        <v>42</v>
      </c>
      <c r="C13" s="31" t="s">
        <v>3</v>
      </c>
      <c r="D13" s="22" t="s">
        <v>43</v>
      </c>
      <c r="E13" s="23">
        <v>150478</v>
      </c>
      <c r="F13" s="23" t="s">
        <v>44</v>
      </c>
      <c r="G13" s="4">
        <v>45000</v>
      </c>
      <c r="H13" s="4">
        <v>45000</v>
      </c>
      <c r="I13" s="4">
        <v>45000</v>
      </c>
      <c r="J13" s="4">
        <v>45000</v>
      </c>
      <c r="K13" s="4">
        <v>45000</v>
      </c>
      <c r="L13" s="4">
        <v>45000</v>
      </c>
      <c r="M13" s="4">
        <v>45000</v>
      </c>
      <c r="N13" s="4">
        <v>45000</v>
      </c>
      <c r="O13" s="4">
        <v>45000</v>
      </c>
      <c r="P13" s="4">
        <v>45000</v>
      </c>
      <c r="Q13" s="5"/>
      <c r="R13" s="5"/>
      <c r="S13" s="5"/>
      <c r="T13" s="5"/>
      <c r="U13" s="36">
        <f>SUM(T13:T20)</f>
        <v>40</v>
      </c>
      <c r="V13" s="1"/>
      <c r="W13" s="1" t="s">
        <v>10</v>
      </c>
      <c r="X13" s="1">
        <f>U61</f>
        <v>30</v>
      </c>
    </row>
    <row r="14" spans="1:24" ht="15.75" customHeight="1" x14ac:dyDescent="0.3">
      <c r="A14" s="18"/>
      <c r="B14" s="18"/>
      <c r="C14" s="18"/>
      <c r="D14" s="18"/>
      <c r="E14" s="18"/>
      <c r="F14" s="18"/>
      <c r="G14" s="5" t="s">
        <v>38</v>
      </c>
      <c r="H14" s="5" t="s">
        <v>38</v>
      </c>
      <c r="I14" s="5" t="s">
        <v>38</v>
      </c>
      <c r="J14" s="5" t="s">
        <v>38</v>
      </c>
      <c r="K14" s="5" t="s">
        <v>38</v>
      </c>
      <c r="L14" s="5" t="s">
        <v>38</v>
      </c>
      <c r="M14" s="5" t="s">
        <v>38</v>
      </c>
      <c r="N14" s="5" t="s">
        <v>38</v>
      </c>
      <c r="O14" s="5" t="s">
        <v>38</v>
      </c>
      <c r="P14" s="5" t="s">
        <v>38</v>
      </c>
      <c r="Q14" s="5"/>
      <c r="R14" s="5"/>
      <c r="S14" s="5"/>
      <c r="T14" s="5">
        <f>COUNTA(G14:S14)</f>
        <v>10</v>
      </c>
      <c r="U14" s="37"/>
      <c r="V14" s="1"/>
      <c r="W14" s="1" t="s">
        <v>11</v>
      </c>
      <c r="X14" s="1">
        <f>U67</f>
        <v>40</v>
      </c>
    </row>
    <row r="15" spans="1:24" ht="15.75" customHeight="1" x14ac:dyDescent="0.3">
      <c r="A15" s="24">
        <v>6</v>
      </c>
      <c r="B15" s="30" t="s">
        <v>45</v>
      </c>
      <c r="C15" s="22" t="s">
        <v>3</v>
      </c>
      <c r="D15" s="22" t="s">
        <v>43</v>
      </c>
      <c r="E15" s="23">
        <v>150502</v>
      </c>
      <c r="F15" s="23" t="s">
        <v>46</v>
      </c>
      <c r="G15" s="4">
        <v>45016</v>
      </c>
      <c r="H15" s="4">
        <v>45016</v>
      </c>
      <c r="I15" s="4">
        <v>45016</v>
      </c>
      <c r="J15" s="4">
        <v>45016</v>
      </c>
      <c r="K15" s="4">
        <v>45016</v>
      </c>
      <c r="L15" s="4">
        <v>45016</v>
      </c>
      <c r="M15" s="4">
        <v>45016</v>
      </c>
      <c r="N15" s="4">
        <v>45016</v>
      </c>
      <c r="O15" s="4">
        <v>45016</v>
      </c>
      <c r="P15" s="4">
        <v>45016</v>
      </c>
      <c r="Q15" s="5"/>
      <c r="R15" s="5"/>
      <c r="S15" s="5"/>
      <c r="T15" s="5"/>
      <c r="U15" s="37"/>
      <c r="V15" s="1"/>
      <c r="W15" s="1" t="s">
        <v>12</v>
      </c>
      <c r="X15" s="1">
        <f>U75</f>
        <v>40</v>
      </c>
    </row>
    <row r="16" spans="1:24" ht="15.75" customHeight="1" x14ac:dyDescent="0.3">
      <c r="A16" s="18"/>
      <c r="B16" s="18"/>
      <c r="C16" s="18"/>
      <c r="D16" s="18"/>
      <c r="E16" s="18"/>
      <c r="F16" s="18"/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5" t="s">
        <v>32</v>
      </c>
      <c r="M16" s="5" t="s">
        <v>32</v>
      </c>
      <c r="N16" s="5" t="s">
        <v>32</v>
      </c>
      <c r="O16" s="5" t="s">
        <v>32</v>
      </c>
      <c r="P16" s="5" t="s">
        <v>32</v>
      </c>
      <c r="Q16" s="5"/>
      <c r="R16" s="5"/>
      <c r="S16" s="5"/>
      <c r="T16" s="5">
        <f>COUNTA(G16:S16)</f>
        <v>10</v>
      </c>
      <c r="U16" s="37"/>
      <c r="V16" s="1"/>
      <c r="W16" s="1" t="s">
        <v>13</v>
      </c>
      <c r="X16" s="1">
        <f>U83</f>
        <v>40</v>
      </c>
    </row>
    <row r="17" spans="1:30" ht="15.75" customHeight="1" x14ac:dyDescent="0.3">
      <c r="A17" s="24">
        <v>7</v>
      </c>
      <c r="B17" s="30" t="s">
        <v>47</v>
      </c>
      <c r="C17" s="22" t="s">
        <v>3</v>
      </c>
      <c r="D17" s="22" t="s">
        <v>48</v>
      </c>
      <c r="E17" s="23">
        <v>100247</v>
      </c>
      <c r="F17" s="23" t="s">
        <v>31</v>
      </c>
      <c r="G17" s="4">
        <v>45013</v>
      </c>
      <c r="H17" s="4">
        <v>45013</v>
      </c>
      <c r="I17" s="4">
        <v>45013</v>
      </c>
      <c r="J17" s="4">
        <v>45013</v>
      </c>
      <c r="K17" s="4">
        <v>45013</v>
      </c>
      <c r="L17" s="4">
        <v>45013</v>
      </c>
      <c r="M17" s="4">
        <v>45013</v>
      </c>
      <c r="N17" s="4">
        <v>45016</v>
      </c>
      <c r="O17" s="4">
        <v>45016</v>
      </c>
      <c r="P17" s="4">
        <v>45016</v>
      </c>
      <c r="Q17" s="5"/>
      <c r="R17" s="5"/>
      <c r="S17" s="5"/>
      <c r="T17" s="5"/>
      <c r="U17" s="37"/>
      <c r="V17" s="1"/>
      <c r="W17" s="1" t="s">
        <v>14</v>
      </c>
      <c r="X17" s="1">
        <f>U91</f>
        <v>40</v>
      </c>
    </row>
    <row r="18" spans="1:30" ht="15.75" customHeight="1" x14ac:dyDescent="0.3">
      <c r="A18" s="18"/>
      <c r="B18" s="18"/>
      <c r="C18" s="18"/>
      <c r="D18" s="18"/>
      <c r="E18" s="18"/>
      <c r="F18" s="18"/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5" t="s">
        <v>32</v>
      </c>
      <c r="M18" s="5" t="s">
        <v>32</v>
      </c>
      <c r="N18" s="5" t="s">
        <v>32</v>
      </c>
      <c r="O18" s="5" t="s">
        <v>32</v>
      </c>
      <c r="P18" s="5" t="s">
        <v>32</v>
      </c>
      <c r="Q18" s="5"/>
      <c r="R18" s="5"/>
      <c r="S18" s="5"/>
      <c r="T18" s="5">
        <f>COUNTA(G18:S18)</f>
        <v>10</v>
      </c>
      <c r="U18" s="37"/>
      <c r="V18" s="1"/>
      <c r="W18" s="1" t="s">
        <v>15</v>
      </c>
      <c r="X18" s="1">
        <f>U99</f>
        <v>20</v>
      </c>
    </row>
    <row r="19" spans="1:30" ht="15.75" customHeight="1" x14ac:dyDescent="0.3">
      <c r="A19" s="24">
        <v>8</v>
      </c>
      <c r="B19" s="30" t="s">
        <v>49</v>
      </c>
      <c r="C19" s="31" t="s">
        <v>3</v>
      </c>
      <c r="D19" s="22" t="s">
        <v>50</v>
      </c>
      <c r="E19" s="23">
        <v>100256</v>
      </c>
      <c r="F19" s="23" t="s">
        <v>31</v>
      </c>
      <c r="G19" s="4">
        <v>45002</v>
      </c>
      <c r="H19" s="4">
        <v>45002</v>
      </c>
      <c r="I19" s="4">
        <v>45013</v>
      </c>
      <c r="J19" s="4">
        <v>45013</v>
      </c>
      <c r="K19" s="4">
        <v>45013</v>
      </c>
      <c r="L19" s="4">
        <v>45013</v>
      </c>
      <c r="M19" s="4">
        <v>45013</v>
      </c>
      <c r="N19" s="4">
        <v>45013</v>
      </c>
      <c r="O19" s="4">
        <v>45013</v>
      </c>
      <c r="P19" s="4">
        <v>45013</v>
      </c>
      <c r="Q19" s="5"/>
      <c r="R19" s="5"/>
      <c r="S19" s="5"/>
      <c r="T19" s="5"/>
      <c r="U19" s="37"/>
      <c r="V19" s="1"/>
      <c r="W19" s="1" t="s">
        <v>16</v>
      </c>
      <c r="X19" s="1">
        <f>U103</f>
        <v>30</v>
      </c>
    </row>
    <row r="20" spans="1:30" ht="15.75" customHeight="1" x14ac:dyDescent="0.3">
      <c r="A20" s="18"/>
      <c r="B20" s="18"/>
      <c r="C20" s="18"/>
      <c r="D20" s="18"/>
      <c r="E20" s="18"/>
      <c r="F20" s="18"/>
      <c r="G20" s="5" t="s">
        <v>38</v>
      </c>
      <c r="H20" s="5" t="s">
        <v>38</v>
      </c>
      <c r="I20" s="5" t="s">
        <v>32</v>
      </c>
      <c r="J20" s="5" t="s">
        <v>32</v>
      </c>
      <c r="K20" s="5" t="s">
        <v>32</v>
      </c>
      <c r="L20" s="5" t="s">
        <v>32</v>
      </c>
      <c r="M20" s="5" t="s">
        <v>32</v>
      </c>
      <c r="N20" s="5" t="s">
        <v>32</v>
      </c>
      <c r="O20" s="5" t="s">
        <v>32</v>
      </c>
      <c r="P20" s="5" t="s">
        <v>32</v>
      </c>
      <c r="Q20" s="5"/>
      <c r="R20" s="5"/>
      <c r="S20" s="5"/>
      <c r="T20" s="5">
        <f>COUNTA(G20:S20)</f>
        <v>10</v>
      </c>
      <c r="U20" s="18"/>
      <c r="V20" s="1"/>
      <c r="W20" s="1" t="s">
        <v>17</v>
      </c>
      <c r="X20" s="1">
        <f>U109</f>
        <v>20</v>
      </c>
    </row>
    <row r="21" spans="1:30" ht="15.75" customHeight="1" x14ac:dyDescent="0.3">
      <c r="A21" s="25">
        <v>9</v>
      </c>
      <c r="B21" s="26" t="s">
        <v>51</v>
      </c>
      <c r="C21" s="27" t="s">
        <v>4</v>
      </c>
      <c r="D21" s="28" t="s">
        <v>52</v>
      </c>
      <c r="E21" s="29">
        <v>100129</v>
      </c>
      <c r="F21" s="29" t="s">
        <v>53</v>
      </c>
      <c r="G21" s="7">
        <v>45000</v>
      </c>
      <c r="H21" s="7">
        <v>45005</v>
      </c>
      <c r="I21" s="7">
        <v>45000</v>
      </c>
      <c r="J21" s="7">
        <v>45005</v>
      </c>
      <c r="K21" s="7">
        <v>45000</v>
      </c>
      <c r="L21" s="7">
        <v>45005</v>
      </c>
      <c r="M21" s="7">
        <v>45005</v>
      </c>
      <c r="N21" s="7">
        <v>45005</v>
      </c>
      <c r="O21" s="7">
        <v>45000</v>
      </c>
      <c r="P21" s="7">
        <v>45005</v>
      </c>
      <c r="Q21" s="8"/>
      <c r="R21" s="8"/>
      <c r="S21" s="8"/>
      <c r="T21" s="8"/>
      <c r="U21" s="38">
        <f>SUM(T21:T26)</f>
        <v>30</v>
      </c>
      <c r="V21" s="9" t="s">
        <v>54</v>
      </c>
      <c r="W21" s="9" t="s">
        <v>18</v>
      </c>
      <c r="X21" s="9">
        <f>U113</f>
        <v>40</v>
      </c>
      <c r="Y21" s="9"/>
      <c r="Z21" s="9"/>
      <c r="AA21" s="9"/>
      <c r="AB21" s="9"/>
      <c r="AC21" s="9"/>
      <c r="AD21" s="9"/>
    </row>
    <row r="22" spans="1:30" ht="15.75" customHeight="1" x14ac:dyDescent="0.3">
      <c r="A22" s="18"/>
      <c r="B22" s="18"/>
      <c r="C22" s="18"/>
      <c r="D22" s="18"/>
      <c r="E22" s="18"/>
      <c r="F22" s="18"/>
      <c r="G22" s="8" t="s">
        <v>38</v>
      </c>
      <c r="H22" s="8" t="s">
        <v>55</v>
      </c>
      <c r="I22" s="8" t="s">
        <v>38</v>
      </c>
      <c r="J22" s="8" t="s">
        <v>55</v>
      </c>
      <c r="K22" s="8" t="s">
        <v>38</v>
      </c>
      <c r="L22" s="8" t="s">
        <v>55</v>
      </c>
      <c r="M22" s="8" t="s">
        <v>55</v>
      </c>
      <c r="N22" s="8" t="s">
        <v>55</v>
      </c>
      <c r="O22" s="8" t="s">
        <v>38</v>
      </c>
      <c r="P22" s="8" t="s">
        <v>55</v>
      </c>
      <c r="Q22" s="8"/>
      <c r="R22" s="8"/>
      <c r="S22" s="8"/>
      <c r="T22" s="8">
        <f>COUNTA(G22:P22)</f>
        <v>10</v>
      </c>
      <c r="U22" s="37"/>
      <c r="V22" s="9"/>
      <c r="W22" s="9" t="s">
        <v>19</v>
      </c>
      <c r="X22" s="9">
        <f>U121</f>
        <v>40</v>
      </c>
      <c r="Y22" s="9"/>
      <c r="Z22" s="9"/>
      <c r="AA22" s="9"/>
      <c r="AB22" s="9"/>
      <c r="AC22" s="9"/>
      <c r="AD22" s="9"/>
    </row>
    <row r="23" spans="1:30" ht="15.75" customHeight="1" x14ac:dyDescent="0.3">
      <c r="A23" s="25">
        <v>10</v>
      </c>
      <c r="B23" s="26" t="s">
        <v>56</v>
      </c>
      <c r="C23" s="27" t="s">
        <v>4</v>
      </c>
      <c r="D23" s="28" t="s">
        <v>57</v>
      </c>
      <c r="E23" s="29">
        <v>150271</v>
      </c>
      <c r="F23" s="29" t="s">
        <v>53</v>
      </c>
      <c r="G23" s="7">
        <v>45005</v>
      </c>
      <c r="H23" s="7">
        <v>45006</v>
      </c>
      <c r="I23" s="7">
        <v>45009</v>
      </c>
      <c r="J23" s="7">
        <v>45009</v>
      </c>
      <c r="K23" s="7">
        <v>45006</v>
      </c>
      <c r="L23" s="7">
        <v>45006</v>
      </c>
      <c r="M23" s="7">
        <v>45009</v>
      </c>
      <c r="N23" s="7">
        <v>45007</v>
      </c>
      <c r="O23" s="7">
        <v>45007</v>
      </c>
      <c r="P23" s="7">
        <v>45006</v>
      </c>
      <c r="Q23" s="8"/>
      <c r="R23" s="8"/>
      <c r="S23" s="8"/>
      <c r="T23" s="8"/>
      <c r="U23" s="37"/>
      <c r="V23" s="9"/>
      <c r="W23" s="9" t="s">
        <v>20</v>
      </c>
      <c r="X23" s="9">
        <f>U129</f>
        <v>40</v>
      </c>
      <c r="Y23" s="9"/>
      <c r="Z23" s="9"/>
      <c r="AA23" s="9"/>
      <c r="AB23" s="9"/>
      <c r="AC23" s="9"/>
      <c r="AD23" s="9"/>
    </row>
    <row r="24" spans="1:30" ht="15.75" customHeight="1" x14ac:dyDescent="0.3">
      <c r="A24" s="18"/>
      <c r="B24" s="18"/>
      <c r="C24" s="18"/>
      <c r="D24" s="18"/>
      <c r="E24" s="18"/>
      <c r="F24" s="18"/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  <c r="L24" s="8" t="s">
        <v>32</v>
      </c>
      <c r="M24" s="8" t="s">
        <v>32</v>
      </c>
      <c r="N24" s="8" t="s">
        <v>38</v>
      </c>
      <c r="O24" s="8" t="s">
        <v>38</v>
      </c>
      <c r="P24" s="8" t="s">
        <v>32</v>
      </c>
      <c r="Q24" s="8"/>
      <c r="R24" s="8"/>
      <c r="S24" s="8"/>
      <c r="T24" s="8">
        <f>COUNTA(G24:P24)</f>
        <v>10</v>
      </c>
      <c r="U24" s="37"/>
      <c r="V24" s="9"/>
      <c r="W24" s="9"/>
      <c r="X24" s="9">
        <f>SUM(X5:X23)</f>
        <v>657</v>
      </c>
      <c r="Y24" s="9"/>
      <c r="Z24" s="9"/>
      <c r="AA24" s="9"/>
      <c r="AB24" s="9"/>
      <c r="AC24" s="9"/>
      <c r="AD24" s="9"/>
    </row>
    <row r="25" spans="1:30" ht="15.75" customHeight="1" x14ac:dyDescent="0.3">
      <c r="A25" s="25">
        <v>11</v>
      </c>
      <c r="B25" s="26" t="s">
        <v>58</v>
      </c>
      <c r="C25" s="28" t="s">
        <v>4</v>
      </c>
      <c r="D25" s="28" t="s">
        <v>59</v>
      </c>
      <c r="E25" s="29">
        <v>100025</v>
      </c>
      <c r="F25" s="29" t="s">
        <v>46</v>
      </c>
      <c r="G25" s="7">
        <v>45000</v>
      </c>
      <c r="H25" s="7">
        <v>45000</v>
      </c>
      <c r="I25" s="7">
        <v>45000</v>
      </c>
      <c r="J25" s="7">
        <v>45000</v>
      </c>
      <c r="K25" s="7">
        <v>45000</v>
      </c>
      <c r="L25" s="7">
        <v>45000</v>
      </c>
      <c r="M25" s="7">
        <v>45000</v>
      </c>
      <c r="N25" s="7">
        <v>45000</v>
      </c>
      <c r="O25" s="7">
        <v>45000</v>
      </c>
      <c r="P25" s="7">
        <v>45000</v>
      </c>
      <c r="Q25" s="8"/>
      <c r="R25" s="8"/>
      <c r="S25" s="8"/>
      <c r="T25" s="8"/>
      <c r="U25" s="37"/>
      <c r="V25" s="9" t="s">
        <v>54</v>
      </c>
      <c r="W25" s="9"/>
      <c r="X25" s="9"/>
      <c r="Y25" s="9"/>
      <c r="Z25" s="9"/>
      <c r="AA25" s="9"/>
      <c r="AB25" s="9"/>
      <c r="AC25" s="9"/>
      <c r="AD25" s="9"/>
    </row>
    <row r="26" spans="1:30" ht="15.75" customHeight="1" x14ac:dyDescent="0.3">
      <c r="A26" s="18"/>
      <c r="B26" s="18"/>
      <c r="C26" s="18"/>
      <c r="D26" s="18"/>
      <c r="E26" s="18"/>
      <c r="F26" s="18"/>
      <c r="G26" s="8" t="s">
        <v>55</v>
      </c>
      <c r="H26" s="8" t="s">
        <v>55</v>
      </c>
      <c r="I26" s="8" t="s">
        <v>55</v>
      </c>
      <c r="J26" s="8" t="s">
        <v>55</v>
      </c>
      <c r="K26" s="8" t="s">
        <v>55</v>
      </c>
      <c r="L26" s="8" t="s">
        <v>55</v>
      </c>
      <c r="M26" s="8" t="s">
        <v>55</v>
      </c>
      <c r="N26" s="8" t="s">
        <v>55</v>
      </c>
      <c r="O26" s="8" t="s">
        <v>55</v>
      </c>
      <c r="P26" s="8" t="s">
        <v>55</v>
      </c>
      <c r="Q26" s="8"/>
      <c r="R26" s="8"/>
      <c r="S26" s="8"/>
      <c r="T26" s="8">
        <f>COUNTA(G26:P26)</f>
        <v>10</v>
      </c>
      <c r="U26" s="18"/>
      <c r="V26" s="9"/>
      <c r="W26" s="9"/>
      <c r="X26" s="9"/>
      <c r="Y26" s="9"/>
      <c r="Z26" s="9"/>
      <c r="AA26" s="9"/>
      <c r="AB26" s="9"/>
      <c r="AC26" s="9"/>
      <c r="AD26" s="9"/>
    </row>
    <row r="27" spans="1:30" ht="15.75" customHeight="1" x14ac:dyDescent="0.3">
      <c r="A27" s="24">
        <v>12</v>
      </c>
      <c r="B27" s="30" t="s">
        <v>60</v>
      </c>
      <c r="C27" s="22" t="s">
        <v>5</v>
      </c>
      <c r="D27" s="22" t="s">
        <v>61</v>
      </c>
      <c r="E27" s="23">
        <v>100422</v>
      </c>
      <c r="F27" s="23" t="s">
        <v>62</v>
      </c>
      <c r="G27" s="4">
        <v>45005</v>
      </c>
      <c r="H27" s="4">
        <v>45012</v>
      </c>
      <c r="I27" s="4">
        <v>45005</v>
      </c>
      <c r="J27" s="4">
        <v>45005</v>
      </c>
      <c r="K27" s="4">
        <v>45012</v>
      </c>
      <c r="L27" s="5"/>
      <c r="M27" s="4">
        <v>45012</v>
      </c>
      <c r="N27" s="5"/>
      <c r="O27" s="4">
        <v>45005</v>
      </c>
      <c r="P27" s="5"/>
      <c r="Q27" s="4">
        <v>45005</v>
      </c>
      <c r="R27" s="4">
        <v>45005</v>
      </c>
      <c r="S27" s="4">
        <v>45005</v>
      </c>
      <c r="T27" s="5"/>
      <c r="U27" s="36">
        <f>SUM(T27:T32)</f>
        <v>30</v>
      </c>
    </row>
    <row r="28" spans="1:30" ht="15.75" customHeight="1" x14ac:dyDescent="0.3">
      <c r="A28" s="18"/>
      <c r="B28" s="18"/>
      <c r="C28" s="18"/>
      <c r="D28" s="18"/>
      <c r="E28" s="18"/>
      <c r="F28" s="18"/>
      <c r="G28" s="5" t="s">
        <v>32</v>
      </c>
      <c r="H28" s="5" t="s">
        <v>32</v>
      </c>
      <c r="I28" s="5" t="s">
        <v>32</v>
      </c>
      <c r="J28" s="5" t="s">
        <v>32</v>
      </c>
      <c r="K28" s="5" t="s">
        <v>32</v>
      </c>
      <c r="L28" s="5"/>
      <c r="M28" s="5" t="s">
        <v>32</v>
      </c>
      <c r="N28" s="5"/>
      <c r="O28" s="5" t="s">
        <v>32</v>
      </c>
      <c r="P28" s="5"/>
      <c r="Q28" s="5" t="s">
        <v>32</v>
      </c>
      <c r="R28" s="5" t="s">
        <v>32</v>
      </c>
      <c r="S28" s="5" t="s">
        <v>32</v>
      </c>
      <c r="T28" s="5">
        <f>COUNTA(G28:S28)</f>
        <v>10</v>
      </c>
      <c r="U28" s="37"/>
    </row>
    <row r="29" spans="1:30" ht="15.75" customHeight="1" x14ac:dyDescent="0.3">
      <c r="A29" s="24">
        <v>13</v>
      </c>
      <c r="B29" s="30" t="s">
        <v>63</v>
      </c>
      <c r="C29" s="31" t="s">
        <v>5</v>
      </c>
      <c r="D29" s="22" t="s">
        <v>64</v>
      </c>
      <c r="E29" s="23">
        <v>100346</v>
      </c>
      <c r="F29" s="23" t="s">
        <v>44</v>
      </c>
      <c r="G29" s="4">
        <v>45012</v>
      </c>
      <c r="H29" s="10">
        <v>45012</v>
      </c>
      <c r="I29" s="10">
        <v>45012</v>
      </c>
      <c r="J29" s="10">
        <v>45012</v>
      </c>
      <c r="K29" s="5"/>
      <c r="L29" s="10">
        <v>45012</v>
      </c>
      <c r="M29" s="5"/>
      <c r="N29" s="10">
        <v>45013</v>
      </c>
      <c r="O29" s="4">
        <v>45013</v>
      </c>
      <c r="P29" s="4">
        <v>45013</v>
      </c>
      <c r="Q29" s="4">
        <v>45013</v>
      </c>
      <c r="R29" s="4">
        <v>45013</v>
      </c>
      <c r="S29" s="5"/>
      <c r="T29" s="5"/>
      <c r="U29" s="37"/>
    </row>
    <row r="30" spans="1:30" ht="15.75" customHeight="1" x14ac:dyDescent="0.3">
      <c r="A30" s="18"/>
      <c r="B30" s="18"/>
      <c r="C30" s="18"/>
      <c r="D30" s="18"/>
      <c r="E30" s="18"/>
      <c r="F30" s="18"/>
      <c r="G30" s="5" t="s">
        <v>32</v>
      </c>
      <c r="H30" s="11" t="s">
        <v>32</v>
      </c>
      <c r="I30" s="11" t="s">
        <v>32</v>
      </c>
      <c r="J30" s="11" t="s">
        <v>32</v>
      </c>
      <c r="K30" s="5"/>
      <c r="L30" s="11" t="s">
        <v>32</v>
      </c>
      <c r="M30" s="5"/>
      <c r="N30" s="11" t="s">
        <v>32</v>
      </c>
      <c r="O30" s="5" t="s">
        <v>32</v>
      </c>
      <c r="P30" s="5" t="s">
        <v>32</v>
      </c>
      <c r="Q30" s="5" t="s">
        <v>32</v>
      </c>
      <c r="R30" s="5" t="s">
        <v>32</v>
      </c>
      <c r="S30" s="5"/>
      <c r="T30" s="5">
        <f>COUNTA(G30:S30)</f>
        <v>10</v>
      </c>
      <c r="U30" s="37"/>
    </row>
    <row r="31" spans="1:30" ht="15.75" customHeight="1" x14ac:dyDescent="0.3">
      <c r="A31" s="24">
        <v>14</v>
      </c>
      <c r="B31" s="30" t="s">
        <v>65</v>
      </c>
      <c r="C31" s="22" t="s">
        <v>5</v>
      </c>
      <c r="D31" s="22" t="s">
        <v>64</v>
      </c>
      <c r="E31" s="23">
        <v>100360</v>
      </c>
      <c r="F31" s="23" t="s">
        <v>53</v>
      </c>
      <c r="G31" s="4">
        <v>45016</v>
      </c>
      <c r="H31" s="10">
        <v>45016</v>
      </c>
      <c r="I31" s="10">
        <v>45016</v>
      </c>
      <c r="J31" s="10">
        <v>45016</v>
      </c>
      <c r="K31" s="4">
        <v>45016</v>
      </c>
      <c r="L31" s="4">
        <v>45016</v>
      </c>
      <c r="M31" s="4">
        <v>45016</v>
      </c>
      <c r="N31" s="4">
        <v>45016</v>
      </c>
      <c r="O31" s="4">
        <v>45016</v>
      </c>
      <c r="P31" s="4">
        <v>45016</v>
      </c>
      <c r="Q31" s="5"/>
      <c r="R31" s="5"/>
      <c r="S31" s="5"/>
      <c r="T31" s="5"/>
      <c r="U31" s="37"/>
    </row>
    <row r="32" spans="1:30" ht="15.75" customHeight="1" x14ac:dyDescent="0.3">
      <c r="A32" s="18"/>
      <c r="B32" s="18"/>
      <c r="C32" s="18"/>
      <c r="D32" s="18"/>
      <c r="E32" s="18"/>
      <c r="F32" s="18"/>
      <c r="G32" s="5" t="s">
        <v>32</v>
      </c>
      <c r="H32" s="5" t="s">
        <v>32</v>
      </c>
      <c r="I32" s="5" t="s">
        <v>32</v>
      </c>
      <c r="J32" s="5" t="s">
        <v>32</v>
      </c>
      <c r="K32" s="5" t="s">
        <v>32</v>
      </c>
      <c r="L32" s="5" t="s">
        <v>32</v>
      </c>
      <c r="M32" s="5" t="s">
        <v>32</v>
      </c>
      <c r="N32" s="5" t="s">
        <v>32</v>
      </c>
      <c r="O32" s="5" t="s">
        <v>32</v>
      </c>
      <c r="P32" s="5" t="s">
        <v>32</v>
      </c>
      <c r="Q32" s="5"/>
      <c r="R32" s="5"/>
      <c r="S32" s="5"/>
      <c r="T32" s="5">
        <f>COUNTA(G32:S32)</f>
        <v>10</v>
      </c>
      <c r="U32" s="18"/>
    </row>
    <row r="33" spans="1:21" ht="13.8" x14ac:dyDescent="0.3">
      <c r="A33" s="24">
        <v>15</v>
      </c>
      <c r="B33" s="30" t="s">
        <v>66</v>
      </c>
      <c r="C33" s="22" t="s">
        <v>6</v>
      </c>
      <c r="D33" s="22" t="s">
        <v>67</v>
      </c>
      <c r="E33" s="23">
        <v>100433</v>
      </c>
      <c r="F33" s="23" t="s">
        <v>37</v>
      </c>
      <c r="G33" s="4">
        <v>45005</v>
      </c>
      <c r="H33" s="4">
        <v>45005</v>
      </c>
      <c r="I33" s="4">
        <v>45005</v>
      </c>
      <c r="J33" s="4">
        <v>45005</v>
      </c>
      <c r="K33" s="4">
        <v>45005</v>
      </c>
      <c r="L33" s="5"/>
      <c r="M33" s="4">
        <v>45005</v>
      </c>
      <c r="N33" s="5"/>
      <c r="O33" s="4">
        <v>45005</v>
      </c>
      <c r="P33" s="4">
        <v>45005</v>
      </c>
      <c r="Q33" s="5"/>
      <c r="R33" s="5"/>
      <c r="S33" s="5"/>
      <c r="T33" s="5"/>
      <c r="U33" s="36">
        <f>SUM(T33:T40)</f>
        <v>37</v>
      </c>
    </row>
    <row r="34" spans="1:21" ht="13.8" x14ac:dyDescent="0.3">
      <c r="A34" s="18"/>
      <c r="B34" s="18"/>
      <c r="C34" s="18"/>
      <c r="D34" s="18"/>
      <c r="E34" s="18"/>
      <c r="F34" s="18"/>
      <c r="G34" s="5" t="s">
        <v>55</v>
      </c>
      <c r="H34" s="5" t="s">
        <v>55</v>
      </c>
      <c r="I34" s="5" t="s">
        <v>55</v>
      </c>
      <c r="J34" s="5" t="s">
        <v>55</v>
      </c>
      <c r="K34" s="5" t="s">
        <v>55</v>
      </c>
      <c r="L34" s="5"/>
      <c r="M34" s="5" t="s">
        <v>55</v>
      </c>
      <c r="N34" s="5"/>
      <c r="O34" s="5" t="s">
        <v>32</v>
      </c>
      <c r="P34" s="5"/>
      <c r="Q34" s="5"/>
      <c r="R34" s="5"/>
      <c r="S34" s="5"/>
      <c r="T34" s="5">
        <f>COUNTA(G34:S34)</f>
        <v>7</v>
      </c>
      <c r="U34" s="37"/>
    </row>
    <row r="35" spans="1:21" ht="13.8" x14ac:dyDescent="0.3">
      <c r="A35" s="24">
        <v>16</v>
      </c>
      <c r="B35" s="30" t="s">
        <v>68</v>
      </c>
      <c r="C35" s="22" t="s">
        <v>6</v>
      </c>
      <c r="D35" s="22" t="s">
        <v>67</v>
      </c>
      <c r="E35" s="23">
        <v>100456</v>
      </c>
      <c r="F35" s="23" t="s">
        <v>31</v>
      </c>
      <c r="G35" s="4">
        <v>45006</v>
      </c>
      <c r="H35" s="4">
        <v>45016</v>
      </c>
      <c r="I35" s="4">
        <v>45006</v>
      </c>
      <c r="J35" s="4">
        <v>45006</v>
      </c>
      <c r="K35" s="4">
        <v>45006</v>
      </c>
      <c r="L35" s="4">
        <v>45016</v>
      </c>
      <c r="M35" s="6">
        <v>45009</v>
      </c>
      <c r="N35" s="6">
        <v>45009</v>
      </c>
      <c r="O35" s="4">
        <v>45016</v>
      </c>
      <c r="P35" s="6">
        <v>45009</v>
      </c>
      <c r="Q35" s="5"/>
      <c r="R35" s="5"/>
      <c r="S35" s="5"/>
      <c r="T35" s="5"/>
      <c r="U35" s="37"/>
    </row>
    <row r="36" spans="1:21" ht="13.8" x14ac:dyDescent="0.3">
      <c r="A36" s="18"/>
      <c r="B36" s="18"/>
      <c r="C36" s="18"/>
      <c r="D36" s="18"/>
      <c r="E36" s="18"/>
      <c r="F36" s="18"/>
      <c r="G36" s="5" t="s">
        <v>32</v>
      </c>
      <c r="H36" s="5" t="s">
        <v>32</v>
      </c>
      <c r="I36" s="5" t="s">
        <v>32</v>
      </c>
      <c r="J36" s="5" t="s">
        <v>32</v>
      </c>
      <c r="K36" s="5" t="s">
        <v>32</v>
      </c>
      <c r="L36" s="5" t="s">
        <v>32</v>
      </c>
      <c r="M36" s="5" t="s">
        <v>32</v>
      </c>
      <c r="N36" s="5" t="s">
        <v>32</v>
      </c>
      <c r="O36" s="5" t="s">
        <v>32</v>
      </c>
      <c r="P36" s="5" t="s">
        <v>32</v>
      </c>
      <c r="Q36" s="5"/>
      <c r="R36" s="5"/>
      <c r="S36" s="5"/>
      <c r="T36" s="5">
        <f>COUNTA(G36:S36)</f>
        <v>10</v>
      </c>
      <c r="U36" s="37"/>
    </row>
    <row r="37" spans="1:21" ht="13.8" x14ac:dyDescent="0.3">
      <c r="A37" s="24">
        <v>17</v>
      </c>
      <c r="B37" s="30" t="s">
        <v>69</v>
      </c>
      <c r="C37" s="22" t="s">
        <v>6</v>
      </c>
      <c r="D37" s="22" t="s">
        <v>70</v>
      </c>
      <c r="E37" s="23">
        <v>100370</v>
      </c>
      <c r="F37" s="23" t="s">
        <v>44</v>
      </c>
      <c r="G37" s="12">
        <v>45012</v>
      </c>
      <c r="H37" s="12">
        <v>45012</v>
      </c>
      <c r="I37" s="4">
        <v>45009</v>
      </c>
      <c r="J37" s="12">
        <v>45012</v>
      </c>
      <c r="K37" s="4">
        <v>45009</v>
      </c>
      <c r="L37" s="12">
        <v>45012</v>
      </c>
      <c r="M37" s="4">
        <v>45009</v>
      </c>
      <c r="N37" s="12">
        <v>45012</v>
      </c>
      <c r="O37" s="12">
        <v>45012</v>
      </c>
      <c r="P37" s="12">
        <v>45012</v>
      </c>
      <c r="Q37" s="5"/>
      <c r="R37" s="5"/>
      <c r="S37" s="5"/>
      <c r="T37" s="5"/>
      <c r="U37" s="37"/>
    </row>
    <row r="38" spans="1:21" ht="13.8" x14ac:dyDescent="0.3">
      <c r="A38" s="18"/>
      <c r="B38" s="18"/>
      <c r="C38" s="18"/>
      <c r="D38" s="18"/>
      <c r="E38" s="18"/>
      <c r="F38" s="18"/>
      <c r="G38" s="5" t="s">
        <v>38</v>
      </c>
      <c r="H38" s="5" t="s">
        <v>38</v>
      </c>
      <c r="I38" s="5" t="s">
        <v>32</v>
      </c>
      <c r="J38" s="5" t="s">
        <v>38</v>
      </c>
      <c r="K38" s="5" t="s">
        <v>32</v>
      </c>
      <c r="L38" s="5" t="s">
        <v>38</v>
      </c>
      <c r="M38" s="5" t="s">
        <v>32</v>
      </c>
      <c r="N38" s="5" t="s">
        <v>38</v>
      </c>
      <c r="O38" s="5" t="s">
        <v>38</v>
      </c>
      <c r="P38" s="5" t="s">
        <v>38</v>
      </c>
      <c r="Q38" s="5"/>
      <c r="R38" s="5"/>
      <c r="S38" s="5"/>
      <c r="T38" s="5">
        <f>COUNTA(G38:S38)</f>
        <v>10</v>
      </c>
      <c r="U38" s="37"/>
    </row>
    <row r="39" spans="1:21" ht="13.8" x14ac:dyDescent="0.3">
      <c r="A39" s="24">
        <v>18</v>
      </c>
      <c r="B39" s="30" t="s">
        <v>71</v>
      </c>
      <c r="C39" s="31" t="s">
        <v>6</v>
      </c>
      <c r="D39" s="22" t="s">
        <v>70</v>
      </c>
      <c r="E39" s="23">
        <v>100380</v>
      </c>
      <c r="F39" s="23" t="s">
        <v>72</v>
      </c>
      <c r="G39" s="4">
        <v>45016</v>
      </c>
      <c r="H39" s="4">
        <v>45006</v>
      </c>
      <c r="I39" s="4">
        <v>45006</v>
      </c>
      <c r="J39" s="4">
        <v>45016</v>
      </c>
      <c r="K39" s="4">
        <v>45016</v>
      </c>
      <c r="L39" s="4">
        <v>45016</v>
      </c>
      <c r="M39" s="4">
        <v>45015</v>
      </c>
      <c r="N39" s="4">
        <v>45016</v>
      </c>
      <c r="O39" s="6">
        <v>45009</v>
      </c>
      <c r="P39" s="4">
        <v>45015</v>
      </c>
      <c r="Q39" s="5"/>
      <c r="R39" s="5"/>
      <c r="S39" s="5"/>
      <c r="T39" s="5"/>
      <c r="U39" s="37"/>
    </row>
    <row r="40" spans="1:21" ht="13.8" x14ac:dyDescent="0.3">
      <c r="A40" s="18"/>
      <c r="B40" s="18"/>
      <c r="C40" s="18"/>
      <c r="D40" s="18"/>
      <c r="E40" s="18"/>
      <c r="F40" s="18"/>
      <c r="G40" s="5" t="s">
        <v>32</v>
      </c>
      <c r="H40" s="5" t="s">
        <v>32</v>
      </c>
      <c r="I40" s="5" t="s">
        <v>32</v>
      </c>
      <c r="J40" s="5" t="s">
        <v>32</v>
      </c>
      <c r="K40" s="5" t="s">
        <v>32</v>
      </c>
      <c r="L40" s="5" t="s">
        <v>32</v>
      </c>
      <c r="M40" s="5" t="s">
        <v>32</v>
      </c>
      <c r="N40" s="5" t="s">
        <v>32</v>
      </c>
      <c r="O40" s="5" t="s">
        <v>32</v>
      </c>
      <c r="P40" s="5" t="s">
        <v>32</v>
      </c>
      <c r="Q40" s="5"/>
      <c r="R40" s="5"/>
      <c r="S40" s="5"/>
      <c r="T40" s="5">
        <f>COUNTA(G40:S40)</f>
        <v>10</v>
      </c>
      <c r="U40" s="18"/>
    </row>
    <row r="41" spans="1:21" ht="13.8" x14ac:dyDescent="0.3">
      <c r="A41" s="24">
        <v>19</v>
      </c>
      <c r="B41" s="30" t="s">
        <v>73</v>
      </c>
      <c r="C41" s="22" t="s">
        <v>7</v>
      </c>
      <c r="D41" s="22" t="s">
        <v>74</v>
      </c>
      <c r="E41" s="23">
        <v>100192</v>
      </c>
      <c r="F41" s="23" t="s">
        <v>75</v>
      </c>
      <c r="G41" s="4">
        <v>45005</v>
      </c>
      <c r="H41" s="4">
        <v>45005</v>
      </c>
      <c r="I41" s="4">
        <v>45005</v>
      </c>
      <c r="J41" s="4">
        <v>45005</v>
      </c>
      <c r="K41" s="4">
        <v>45002</v>
      </c>
      <c r="L41" s="4">
        <v>45002</v>
      </c>
      <c r="M41" s="4">
        <v>45002</v>
      </c>
      <c r="N41" s="4">
        <v>45002</v>
      </c>
      <c r="O41" s="4">
        <v>45002</v>
      </c>
      <c r="P41" s="4">
        <v>45002</v>
      </c>
      <c r="Q41" s="5"/>
      <c r="R41" s="5"/>
      <c r="S41" s="5"/>
      <c r="T41" s="5"/>
      <c r="U41" s="36">
        <f>SUM(T41:T48)</f>
        <v>40</v>
      </c>
    </row>
    <row r="42" spans="1:21" ht="13.8" x14ac:dyDescent="0.3">
      <c r="A42" s="18"/>
      <c r="B42" s="18"/>
      <c r="C42" s="18"/>
      <c r="D42" s="18"/>
      <c r="E42" s="18"/>
      <c r="F42" s="18"/>
      <c r="G42" s="5" t="s">
        <v>55</v>
      </c>
      <c r="H42" s="5" t="s">
        <v>55</v>
      </c>
      <c r="I42" s="5" t="s">
        <v>55</v>
      </c>
      <c r="J42" s="5" t="s">
        <v>55</v>
      </c>
      <c r="K42" s="5" t="s">
        <v>55</v>
      </c>
      <c r="L42" s="5" t="s">
        <v>55</v>
      </c>
      <c r="M42" s="5" t="s">
        <v>55</v>
      </c>
      <c r="N42" s="5" t="s">
        <v>55</v>
      </c>
      <c r="O42" s="5" t="s">
        <v>55</v>
      </c>
      <c r="P42" s="5" t="s">
        <v>55</v>
      </c>
      <c r="Q42" s="5"/>
      <c r="R42" s="5"/>
      <c r="S42" s="5"/>
      <c r="T42" s="5">
        <f>COUNTA(G42:S42)</f>
        <v>10</v>
      </c>
      <c r="U42" s="37"/>
    </row>
    <row r="43" spans="1:21" ht="13.8" x14ac:dyDescent="0.3">
      <c r="A43" s="24">
        <v>20</v>
      </c>
      <c r="B43" s="30" t="s">
        <v>76</v>
      </c>
      <c r="C43" s="22" t="s">
        <v>7</v>
      </c>
      <c r="D43" s="22" t="s">
        <v>74</v>
      </c>
      <c r="E43" s="23">
        <v>100202</v>
      </c>
      <c r="F43" s="23" t="s">
        <v>77</v>
      </c>
      <c r="G43" s="4">
        <v>45009</v>
      </c>
      <c r="H43" s="4">
        <v>45005</v>
      </c>
      <c r="I43" s="4">
        <v>45009</v>
      </c>
      <c r="J43" s="4">
        <v>45009</v>
      </c>
      <c r="K43" s="4">
        <v>45005</v>
      </c>
      <c r="L43" s="4">
        <v>45005</v>
      </c>
      <c r="M43" s="4">
        <v>45009</v>
      </c>
      <c r="N43" s="4">
        <v>45005</v>
      </c>
      <c r="O43" s="4">
        <v>45009</v>
      </c>
      <c r="P43" s="4">
        <v>45005</v>
      </c>
      <c r="Q43" s="5"/>
      <c r="R43" s="5"/>
      <c r="S43" s="5"/>
      <c r="T43" s="5"/>
      <c r="U43" s="37"/>
    </row>
    <row r="44" spans="1:21" ht="13.8" x14ac:dyDescent="0.3">
      <c r="A44" s="18"/>
      <c r="B44" s="18"/>
      <c r="C44" s="18"/>
      <c r="D44" s="18"/>
      <c r="E44" s="18"/>
      <c r="F44" s="18"/>
      <c r="G44" s="5" t="s">
        <v>32</v>
      </c>
      <c r="H44" s="5" t="s">
        <v>55</v>
      </c>
      <c r="I44" s="5" t="s">
        <v>32</v>
      </c>
      <c r="J44" s="5" t="s">
        <v>32</v>
      </c>
      <c r="K44" s="5" t="s">
        <v>55</v>
      </c>
      <c r="L44" s="5" t="s">
        <v>55</v>
      </c>
      <c r="M44" s="5" t="s">
        <v>32</v>
      </c>
      <c r="N44" s="5" t="s">
        <v>55</v>
      </c>
      <c r="O44" s="5" t="s">
        <v>32</v>
      </c>
      <c r="P44" s="5" t="s">
        <v>55</v>
      </c>
      <c r="Q44" s="5"/>
      <c r="R44" s="5"/>
      <c r="S44" s="5"/>
      <c r="T44" s="5">
        <f>COUNTA(G44:S44)</f>
        <v>10</v>
      </c>
      <c r="U44" s="37"/>
    </row>
    <row r="45" spans="1:21" ht="13.8" x14ac:dyDescent="0.3">
      <c r="A45" s="24">
        <v>21</v>
      </c>
      <c r="B45" s="30" t="s">
        <v>78</v>
      </c>
      <c r="C45" s="22" t="s">
        <v>7</v>
      </c>
      <c r="D45" s="22" t="s">
        <v>79</v>
      </c>
      <c r="E45" s="23">
        <v>100182</v>
      </c>
      <c r="F45" s="23" t="s">
        <v>80</v>
      </c>
      <c r="G45" s="4">
        <v>45013</v>
      </c>
      <c r="H45" s="4">
        <v>45013</v>
      </c>
      <c r="I45" s="4">
        <v>45013</v>
      </c>
      <c r="J45" s="4">
        <v>45013</v>
      </c>
      <c r="K45" s="4">
        <v>45013</v>
      </c>
      <c r="L45" s="4">
        <v>45013</v>
      </c>
      <c r="M45" s="4">
        <v>45013</v>
      </c>
      <c r="N45" s="4">
        <v>45013</v>
      </c>
      <c r="O45" s="4">
        <v>45013</v>
      </c>
      <c r="P45" s="5"/>
      <c r="Q45" s="4">
        <v>45013</v>
      </c>
      <c r="R45" s="5"/>
      <c r="S45" s="5"/>
      <c r="T45" s="5"/>
      <c r="U45" s="37"/>
    </row>
    <row r="46" spans="1:21" ht="13.8" x14ac:dyDescent="0.3">
      <c r="A46" s="18"/>
      <c r="B46" s="18"/>
      <c r="C46" s="18"/>
      <c r="D46" s="18"/>
      <c r="E46" s="18"/>
      <c r="F46" s="18"/>
      <c r="G46" s="5" t="s">
        <v>38</v>
      </c>
      <c r="H46" s="5" t="s">
        <v>38</v>
      </c>
      <c r="I46" s="5" t="s">
        <v>38</v>
      </c>
      <c r="J46" s="5" t="s">
        <v>38</v>
      </c>
      <c r="K46" s="5" t="s">
        <v>38</v>
      </c>
      <c r="L46" s="5" t="s">
        <v>38</v>
      </c>
      <c r="M46" s="5" t="s">
        <v>38</v>
      </c>
      <c r="N46" s="5" t="s">
        <v>38</v>
      </c>
      <c r="O46" s="5" t="s">
        <v>38</v>
      </c>
      <c r="P46" s="5"/>
      <c r="Q46" s="5" t="s">
        <v>38</v>
      </c>
      <c r="R46" s="5"/>
      <c r="S46" s="5"/>
      <c r="T46" s="5">
        <f>COUNTA(G46:S46)</f>
        <v>10</v>
      </c>
      <c r="U46" s="37"/>
    </row>
    <row r="47" spans="1:21" ht="13.8" x14ac:dyDescent="0.3">
      <c r="A47" s="24">
        <v>22</v>
      </c>
      <c r="B47" s="30" t="s">
        <v>81</v>
      </c>
      <c r="C47" s="31" t="s">
        <v>7</v>
      </c>
      <c r="D47" s="22" t="s">
        <v>79</v>
      </c>
      <c r="E47" s="23">
        <v>150424</v>
      </c>
      <c r="F47" s="23" t="s">
        <v>82</v>
      </c>
      <c r="G47" s="4">
        <v>45012</v>
      </c>
      <c r="H47" s="4">
        <v>45012</v>
      </c>
      <c r="I47" s="4">
        <v>45012</v>
      </c>
      <c r="J47" s="4">
        <v>45012</v>
      </c>
      <c r="K47" s="4">
        <v>45012</v>
      </c>
      <c r="L47" s="4">
        <v>45012</v>
      </c>
      <c r="M47" s="4">
        <v>45012</v>
      </c>
      <c r="N47" s="4">
        <v>45012</v>
      </c>
      <c r="O47" s="4">
        <v>45012</v>
      </c>
      <c r="P47" s="4">
        <v>45012</v>
      </c>
      <c r="Q47" s="5"/>
      <c r="R47" s="5"/>
      <c r="S47" s="5"/>
      <c r="T47" s="5"/>
      <c r="U47" s="37"/>
    </row>
    <row r="48" spans="1:21" ht="13.8" x14ac:dyDescent="0.3">
      <c r="A48" s="18"/>
      <c r="B48" s="18"/>
      <c r="C48" s="18"/>
      <c r="D48" s="18"/>
      <c r="E48" s="18"/>
      <c r="F48" s="18"/>
      <c r="G48" s="5" t="s">
        <v>32</v>
      </c>
      <c r="H48" s="5" t="s">
        <v>32</v>
      </c>
      <c r="I48" s="5" t="s">
        <v>32</v>
      </c>
      <c r="J48" s="5" t="s">
        <v>32</v>
      </c>
      <c r="K48" s="5" t="s">
        <v>32</v>
      </c>
      <c r="L48" s="5" t="s">
        <v>32</v>
      </c>
      <c r="M48" s="5" t="s">
        <v>32</v>
      </c>
      <c r="N48" s="5" t="s">
        <v>32</v>
      </c>
      <c r="O48" s="5" t="s">
        <v>32</v>
      </c>
      <c r="P48" s="5" t="s">
        <v>32</v>
      </c>
      <c r="Q48" s="5"/>
      <c r="R48" s="5"/>
      <c r="S48" s="5"/>
      <c r="T48" s="5">
        <f>COUNTA(G48:S48)</f>
        <v>10</v>
      </c>
      <c r="U48" s="18"/>
    </row>
    <row r="49" spans="1:30" ht="13.8" x14ac:dyDescent="0.3">
      <c r="A49" s="24">
        <v>23</v>
      </c>
      <c r="B49" s="30" t="s">
        <v>83</v>
      </c>
      <c r="C49" s="22" t="s">
        <v>8</v>
      </c>
      <c r="D49" s="22" t="s">
        <v>84</v>
      </c>
      <c r="E49" s="23">
        <v>100109</v>
      </c>
      <c r="F49" s="23" t="s">
        <v>46</v>
      </c>
      <c r="G49" s="4">
        <v>45012</v>
      </c>
      <c r="H49" s="5"/>
      <c r="I49" s="4">
        <v>45012</v>
      </c>
      <c r="J49" s="4">
        <v>45014</v>
      </c>
      <c r="K49" s="4">
        <v>45014</v>
      </c>
      <c r="L49" s="4">
        <v>45014</v>
      </c>
      <c r="M49" s="4">
        <v>45014</v>
      </c>
      <c r="N49" s="4">
        <v>45014</v>
      </c>
      <c r="O49" s="4">
        <v>45014</v>
      </c>
      <c r="P49" s="4">
        <v>45009</v>
      </c>
      <c r="Q49" s="4">
        <v>45012</v>
      </c>
      <c r="R49" s="5"/>
      <c r="S49" s="5"/>
      <c r="T49" s="5"/>
      <c r="U49" s="36">
        <f>SUM(T49:T56)</f>
        <v>40</v>
      </c>
    </row>
    <row r="50" spans="1:30" ht="13.8" x14ac:dyDescent="0.3">
      <c r="A50" s="18"/>
      <c r="B50" s="18"/>
      <c r="C50" s="18"/>
      <c r="D50" s="18"/>
      <c r="E50" s="18"/>
      <c r="F50" s="18"/>
      <c r="G50" s="5" t="s">
        <v>32</v>
      </c>
      <c r="H50" s="5"/>
      <c r="I50" s="5" t="s">
        <v>32</v>
      </c>
      <c r="J50" s="5" t="s">
        <v>32</v>
      </c>
      <c r="K50" s="5" t="s">
        <v>32</v>
      </c>
      <c r="L50" s="5" t="s">
        <v>32</v>
      </c>
      <c r="M50" s="5" t="s">
        <v>32</v>
      </c>
      <c r="N50" s="5" t="s">
        <v>32</v>
      </c>
      <c r="O50" s="5" t="s">
        <v>32</v>
      </c>
      <c r="P50" s="5" t="s">
        <v>32</v>
      </c>
      <c r="Q50" s="5" t="s">
        <v>32</v>
      </c>
      <c r="R50" s="5"/>
      <c r="S50" s="5"/>
      <c r="T50" s="5">
        <f>COUNTA(G50:S50)</f>
        <v>10</v>
      </c>
      <c r="U50" s="37"/>
    </row>
    <row r="51" spans="1:30" ht="13.8" x14ac:dyDescent="0.3">
      <c r="A51" s="24">
        <v>24</v>
      </c>
      <c r="B51" s="30" t="s">
        <v>85</v>
      </c>
      <c r="C51" s="22" t="s">
        <v>8</v>
      </c>
      <c r="D51" s="22" t="s">
        <v>84</v>
      </c>
      <c r="E51" s="23">
        <v>150238</v>
      </c>
      <c r="F51" s="23" t="s">
        <v>31</v>
      </c>
      <c r="G51" s="4">
        <v>45009</v>
      </c>
      <c r="H51" s="4">
        <v>45014</v>
      </c>
      <c r="I51" s="5"/>
      <c r="J51" s="4">
        <v>45012</v>
      </c>
      <c r="K51" s="4">
        <v>45012</v>
      </c>
      <c r="L51" s="4">
        <v>45009</v>
      </c>
      <c r="M51" s="4">
        <v>45009</v>
      </c>
      <c r="N51" s="4">
        <v>45009</v>
      </c>
      <c r="O51" s="4">
        <v>45012</v>
      </c>
      <c r="P51" s="4">
        <v>45009</v>
      </c>
      <c r="Q51" s="4">
        <v>45015</v>
      </c>
      <c r="R51" s="5"/>
      <c r="S51" s="5"/>
      <c r="T51" s="5"/>
      <c r="U51" s="37"/>
    </row>
    <row r="52" spans="1:30" ht="13.8" x14ac:dyDescent="0.3">
      <c r="A52" s="18"/>
      <c r="B52" s="18"/>
      <c r="C52" s="18"/>
      <c r="D52" s="18"/>
      <c r="E52" s="18"/>
      <c r="F52" s="18"/>
      <c r="G52" s="5" t="s">
        <v>32</v>
      </c>
      <c r="H52" s="5" t="s">
        <v>32</v>
      </c>
      <c r="I52" s="5"/>
      <c r="J52" s="5" t="s">
        <v>32</v>
      </c>
      <c r="K52" s="5" t="s">
        <v>32</v>
      </c>
      <c r="L52" s="5" t="s">
        <v>32</v>
      </c>
      <c r="M52" s="5" t="s">
        <v>32</v>
      </c>
      <c r="N52" s="5" t="s">
        <v>32</v>
      </c>
      <c r="O52" s="5" t="s">
        <v>32</v>
      </c>
      <c r="P52" s="5" t="s">
        <v>32</v>
      </c>
      <c r="Q52" s="5" t="s">
        <v>32</v>
      </c>
      <c r="R52" s="5"/>
      <c r="S52" s="5"/>
      <c r="T52" s="5">
        <f>COUNTA(G52:S52)</f>
        <v>10</v>
      </c>
      <c r="U52" s="37"/>
    </row>
    <row r="53" spans="1:30" ht="13.8" x14ac:dyDescent="0.3">
      <c r="A53" s="24">
        <v>25</v>
      </c>
      <c r="B53" s="30" t="s">
        <v>86</v>
      </c>
      <c r="C53" s="22" t="s">
        <v>8</v>
      </c>
      <c r="D53" s="22" t="s">
        <v>87</v>
      </c>
      <c r="E53" s="23">
        <v>100161</v>
      </c>
      <c r="F53" s="23" t="s">
        <v>53</v>
      </c>
      <c r="G53" s="4">
        <v>45012</v>
      </c>
      <c r="H53" s="4">
        <v>45012</v>
      </c>
      <c r="I53" s="4">
        <v>45014</v>
      </c>
      <c r="J53" s="4">
        <v>45014</v>
      </c>
      <c r="K53" s="4">
        <v>45009</v>
      </c>
      <c r="L53" s="4">
        <v>45014</v>
      </c>
      <c r="M53" s="4">
        <v>45014</v>
      </c>
      <c r="N53" s="4">
        <v>45009</v>
      </c>
      <c r="O53" s="4">
        <v>45009</v>
      </c>
      <c r="P53" s="4">
        <v>45014</v>
      </c>
      <c r="Q53" s="5"/>
      <c r="R53" s="5"/>
      <c r="S53" s="5"/>
      <c r="T53" s="5"/>
      <c r="U53" s="37"/>
    </row>
    <row r="54" spans="1:30" ht="13.8" x14ac:dyDescent="0.3">
      <c r="A54" s="18"/>
      <c r="B54" s="18"/>
      <c r="C54" s="18"/>
      <c r="D54" s="18"/>
      <c r="E54" s="18"/>
      <c r="F54" s="18"/>
      <c r="G54" s="5" t="s">
        <v>32</v>
      </c>
      <c r="H54" s="5" t="s">
        <v>32</v>
      </c>
      <c r="I54" s="5" t="s">
        <v>32</v>
      </c>
      <c r="J54" s="5" t="s">
        <v>32</v>
      </c>
      <c r="K54" s="5" t="s">
        <v>32</v>
      </c>
      <c r="L54" s="5" t="s">
        <v>32</v>
      </c>
      <c r="M54" s="5" t="s">
        <v>32</v>
      </c>
      <c r="N54" s="5" t="s">
        <v>32</v>
      </c>
      <c r="O54" s="5" t="s">
        <v>32</v>
      </c>
      <c r="P54" s="5" t="s">
        <v>32</v>
      </c>
      <c r="Q54" s="5"/>
      <c r="R54" s="5"/>
      <c r="S54" s="5"/>
      <c r="T54" s="5">
        <f>COUNTA(G54:S54)</f>
        <v>10</v>
      </c>
      <c r="U54" s="37"/>
    </row>
    <row r="55" spans="1:30" ht="13.8" x14ac:dyDescent="0.3">
      <c r="A55" s="24">
        <v>26</v>
      </c>
      <c r="B55" s="30" t="s">
        <v>88</v>
      </c>
      <c r="C55" s="22" t="s">
        <v>8</v>
      </c>
      <c r="D55" s="22" t="s">
        <v>87</v>
      </c>
      <c r="E55" s="23">
        <v>150365</v>
      </c>
      <c r="F55" s="23" t="s">
        <v>31</v>
      </c>
      <c r="G55" s="4">
        <v>45006</v>
      </c>
      <c r="H55" s="4">
        <v>45005</v>
      </c>
      <c r="I55" s="4">
        <v>45005</v>
      </c>
      <c r="J55" s="4">
        <v>45005</v>
      </c>
      <c r="K55" s="5"/>
      <c r="L55" s="4">
        <v>45005</v>
      </c>
      <c r="M55" s="4">
        <v>45009</v>
      </c>
      <c r="N55" s="5"/>
      <c r="O55" s="4">
        <v>45005</v>
      </c>
      <c r="P55" s="4">
        <v>45005</v>
      </c>
      <c r="Q55" s="4">
        <v>45009</v>
      </c>
      <c r="R55" s="4">
        <v>45009</v>
      </c>
      <c r="S55" s="5"/>
      <c r="T55" s="5"/>
      <c r="U55" s="37"/>
    </row>
    <row r="56" spans="1:30" ht="13.8" x14ac:dyDescent="0.3">
      <c r="A56" s="18"/>
      <c r="B56" s="18"/>
      <c r="C56" s="18"/>
      <c r="D56" s="18"/>
      <c r="E56" s="18"/>
      <c r="F56" s="18"/>
      <c r="G56" s="5" t="s">
        <v>32</v>
      </c>
      <c r="H56" s="5" t="s">
        <v>55</v>
      </c>
      <c r="I56" s="5" t="s">
        <v>55</v>
      </c>
      <c r="J56" s="5" t="s">
        <v>55</v>
      </c>
      <c r="K56" s="5"/>
      <c r="L56" s="5" t="s">
        <v>55</v>
      </c>
      <c r="M56" s="5" t="s">
        <v>32</v>
      </c>
      <c r="N56" s="5"/>
      <c r="O56" s="5" t="s">
        <v>55</v>
      </c>
      <c r="P56" s="5" t="s">
        <v>55</v>
      </c>
      <c r="Q56" s="5" t="s">
        <v>32</v>
      </c>
      <c r="R56" s="5" t="s">
        <v>32</v>
      </c>
      <c r="S56" s="5"/>
      <c r="T56" s="5">
        <f>COUNTA(G56:S56)</f>
        <v>10</v>
      </c>
      <c r="U56" s="18"/>
    </row>
    <row r="57" spans="1:30" ht="13.8" x14ac:dyDescent="0.3">
      <c r="A57" s="25">
        <v>27</v>
      </c>
      <c r="B57" s="26" t="s">
        <v>89</v>
      </c>
      <c r="C57" s="27" t="s">
        <v>9</v>
      </c>
      <c r="D57" s="28" t="s">
        <v>90</v>
      </c>
      <c r="E57" s="29">
        <v>150116</v>
      </c>
      <c r="F57" s="29" t="s">
        <v>44</v>
      </c>
      <c r="G57" s="7">
        <v>45006</v>
      </c>
      <c r="H57" s="13">
        <v>45000</v>
      </c>
      <c r="I57" s="13">
        <v>45005</v>
      </c>
      <c r="J57" s="13">
        <v>45005</v>
      </c>
      <c r="K57" s="13">
        <v>45000</v>
      </c>
      <c r="L57" s="13">
        <v>45000</v>
      </c>
      <c r="M57" s="13">
        <v>45000</v>
      </c>
      <c r="N57" s="13">
        <v>45005</v>
      </c>
      <c r="O57" s="13">
        <v>45005</v>
      </c>
      <c r="P57" s="13">
        <v>45000</v>
      </c>
      <c r="Q57" s="8"/>
      <c r="R57" s="8"/>
      <c r="S57" s="8"/>
      <c r="T57" s="8"/>
      <c r="U57" s="38">
        <f>SUM(T57:T60)</f>
        <v>20</v>
      </c>
      <c r="V57" s="9" t="s">
        <v>54</v>
      </c>
      <c r="W57" s="9"/>
      <c r="X57" s="9"/>
      <c r="Y57" s="9"/>
      <c r="Z57" s="9"/>
      <c r="AA57" s="9"/>
      <c r="AB57" s="9"/>
      <c r="AC57" s="9"/>
      <c r="AD57" s="9"/>
    </row>
    <row r="58" spans="1:30" ht="13.8" x14ac:dyDescent="0.3">
      <c r="A58" s="18"/>
      <c r="B58" s="18"/>
      <c r="C58" s="18"/>
      <c r="D58" s="18"/>
      <c r="E58" s="18"/>
      <c r="F58" s="18"/>
      <c r="G58" s="14" t="s">
        <v>55</v>
      </c>
      <c r="H58" s="14" t="s">
        <v>38</v>
      </c>
      <c r="I58" s="14" t="s">
        <v>38</v>
      </c>
      <c r="J58" s="14" t="s">
        <v>38</v>
      </c>
      <c r="K58" s="14" t="s">
        <v>38</v>
      </c>
      <c r="L58" s="14" t="s">
        <v>38</v>
      </c>
      <c r="M58" s="14" t="s">
        <v>38</v>
      </c>
      <c r="N58" s="14" t="s">
        <v>38</v>
      </c>
      <c r="O58" s="14" t="s">
        <v>38</v>
      </c>
      <c r="P58" s="14" t="s">
        <v>38</v>
      </c>
      <c r="Q58" s="8"/>
      <c r="R58" s="8"/>
      <c r="S58" s="8"/>
      <c r="T58" s="5">
        <f>COUNTA(G58:S58)</f>
        <v>10</v>
      </c>
      <c r="U58" s="37"/>
      <c r="V58" s="9"/>
      <c r="W58" s="9"/>
      <c r="X58" s="9"/>
      <c r="Y58" s="9"/>
      <c r="Z58" s="9"/>
      <c r="AA58" s="9"/>
      <c r="AB58" s="9"/>
      <c r="AC58" s="9"/>
      <c r="AD58" s="9"/>
    </row>
    <row r="59" spans="1:30" ht="13.8" x14ac:dyDescent="0.3">
      <c r="A59" s="25">
        <v>28</v>
      </c>
      <c r="B59" s="26" t="s">
        <v>91</v>
      </c>
      <c r="C59" s="28" t="s">
        <v>9</v>
      </c>
      <c r="D59" s="28" t="s">
        <v>92</v>
      </c>
      <c r="E59" s="29">
        <v>100086</v>
      </c>
      <c r="F59" s="29" t="s">
        <v>93</v>
      </c>
      <c r="G59" s="13">
        <v>45000</v>
      </c>
      <c r="H59" s="13">
        <v>45005</v>
      </c>
      <c r="I59" s="13">
        <v>45000</v>
      </c>
      <c r="J59" s="13">
        <v>45005</v>
      </c>
      <c r="K59" s="13">
        <v>45005</v>
      </c>
      <c r="L59" s="7">
        <v>45005</v>
      </c>
      <c r="M59" s="13">
        <v>45005</v>
      </c>
      <c r="N59" s="13">
        <v>45005</v>
      </c>
      <c r="O59" s="7">
        <v>45005</v>
      </c>
      <c r="P59" s="13">
        <v>45005</v>
      </c>
      <c r="Q59" s="8"/>
      <c r="R59" s="8"/>
      <c r="S59" s="8"/>
      <c r="T59" s="8"/>
      <c r="U59" s="37"/>
      <c r="V59" s="9" t="s">
        <v>54</v>
      </c>
      <c r="W59" s="9"/>
      <c r="X59" s="9"/>
      <c r="Y59" s="9"/>
      <c r="Z59" s="9"/>
      <c r="AA59" s="9"/>
      <c r="AB59" s="9"/>
      <c r="AC59" s="9"/>
      <c r="AD59" s="9"/>
    </row>
    <row r="60" spans="1:30" ht="13.8" x14ac:dyDescent="0.3">
      <c r="A60" s="18"/>
      <c r="B60" s="18"/>
      <c r="C60" s="18"/>
      <c r="D60" s="18"/>
      <c r="E60" s="18"/>
      <c r="F60" s="18"/>
      <c r="G60" s="14" t="s">
        <v>38</v>
      </c>
      <c r="H60" s="14" t="s">
        <v>38</v>
      </c>
      <c r="I60" s="14" t="s">
        <v>38</v>
      </c>
      <c r="J60" s="14" t="s">
        <v>38</v>
      </c>
      <c r="K60" s="14" t="s">
        <v>38</v>
      </c>
      <c r="L60" s="14" t="s">
        <v>38</v>
      </c>
      <c r="M60" s="14" t="s">
        <v>38</v>
      </c>
      <c r="N60" s="14" t="s">
        <v>38</v>
      </c>
      <c r="O60" s="14" t="s">
        <v>38</v>
      </c>
      <c r="P60" s="14" t="s">
        <v>38</v>
      </c>
      <c r="Q60" s="8"/>
      <c r="R60" s="8"/>
      <c r="S60" s="8"/>
      <c r="T60" s="5">
        <f>COUNTA(G60:S60)</f>
        <v>10</v>
      </c>
      <c r="U60" s="18"/>
      <c r="V60" s="9"/>
      <c r="W60" s="9"/>
      <c r="X60" s="9"/>
      <c r="Y60" s="9"/>
      <c r="Z60" s="9"/>
      <c r="AA60" s="9"/>
      <c r="AB60" s="9"/>
      <c r="AC60" s="9"/>
      <c r="AD60" s="9"/>
    </row>
    <row r="61" spans="1:30" ht="13.8" x14ac:dyDescent="0.3">
      <c r="A61" s="25">
        <v>29</v>
      </c>
      <c r="B61" s="26" t="s">
        <v>94</v>
      </c>
      <c r="C61" s="28" t="s">
        <v>10</v>
      </c>
      <c r="D61" s="28" t="s">
        <v>95</v>
      </c>
      <c r="E61" s="29">
        <v>100316</v>
      </c>
      <c r="F61" s="29" t="s">
        <v>37</v>
      </c>
      <c r="G61" s="8"/>
      <c r="H61" s="13">
        <v>45007</v>
      </c>
      <c r="I61" s="7">
        <v>45005</v>
      </c>
      <c r="J61" s="8"/>
      <c r="K61" s="7">
        <v>45005</v>
      </c>
      <c r="L61" s="7">
        <v>45005</v>
      </c>
      <c r="M61" s="13">
        <v>45007</v>
      </c>
      <c r="N61" s="13">
        <v>45007</v>
      </c>
      <c r="O61" s="7">
        <v>45005</v>
      </c>
      <c r="P61" s="7">
        <v>45005</v>
      </c>
      <c r="Q61" s="15">
        <v>45006</v>
      </c>
      <c r="R61" s="13">
        <v>45007</v>
      </c>
      <c r="S61" s="13"/>
      <c r="T61" s="8"/>
      <c r="U61" s="38">
        <f>SUM(T61:T66)</f>
        <v>30</v>
      </c>
      <c r="V61" s="9" t="s">
        <v>54</v>
      </c>
      <c r="W61" s="9"/>
      <c r="X61" s="9"/>
      <c r="Y61" s="9"/>
      <c r="Z61" s="9"/>
      <c r="AA61" s="9"/>
      <c r="AB61" s="9"/>
      <c r="AC61" s="9"/>
      <c r="AD61" s="9"/>
    </row>
    <row r="62" spans="1:30" ht="13.8" x14ac:dyDescent="0.3">
      <c r="A62" s="18"/>
      <c r="B62" s="18"/>
      <c r="C62" s="18"/>
      <c r="D62" s="18"/>
      <c r="E62" s="18"/>
      <c r="F62" s="18"/>
      <c r="G62" s="8"/>
      <c r="H62" s="14" t="s">
        <v>38</v>
      </c>
      <c r="I62" s="8" t="s">
        <v>32</v>
      </c>
      <c r="J62" s="8"/>
      <c r="K62" s="8" t="s">
        <v>32</v>
      </c>
      <c r="L62" s="8" t="s">
        <v>55</v>
      </c>
      <c r="M62" s="14" t="s">
        <v>38</v>
      </c>
      <c r="N62" s="14" t="s">
        <v>38</v>
      </c>
      <c r="O62" s="8" t="s">
        <v>55</v>
      </c>
      <c r="P62" s="8" t="s">
        <v>32</v>
      </c>
      <c r="Q62" s="8" t="s">
        <v>55</v>
      </c>
      <c r="R62" s="14" t="s">
        <v>38</v>
      </c>
      <c r="S62" s="14"/>
      <c r="T62" s="5">
        <f>COUNTA(G62:S62)</f>
        <v>10</v>
      </c>
      <c r="U62" s="37"/>
      <c r="V62" s="9"/>
      <c r="W62" s="9"/>
      <c r="X62" s="9"/>
      <c r="Y62" s="9"/>
      <c r="Z62" s="9"/>
      <c r="AA62" s="9"/>
      <c r="AB62" s="9"/>
      <c r="AC62" s="9"/>
      <c r="AD62" s="9"/>
    </row>
    <row r="63" spans="1:30" ht="13.8" x14ac:dyDescent="0.3">
      <c r="A63" s="25">
        <v>30</v>
      </c>
      <c r="B63" s="26" t="s">
        <v>96</v>
      </c>
      <c r="C63" s="28" t="s">
        <v>10</v>
      </c>
      <c r="D63" s="28" t="s">
        <v>97</v>
      </c>
      <c r="E63" s="29">
        <v>150531</v>
      </c>
      <c r="F63" s="29" t="s">
        <v>31</v>
      </c>
      <c r="G63" s="8"/>
      <c r="H63" s="13">
        <v>45000</v>
      </c>
      <c r="I63" s="13">
        <v>45000</v>
      </c>
      <c r="J63" s="13">
        <v>45006</v>
      </c>
      <c r="K63" s="13">
        <v>45000</v>
      </c>
      <c r="L63" s="13">
        <v>45006</v>
      </c>
      <c r="M63" s="13">
        <v>45000</v>
      </c>
      <c r="N63" s="13">
        <v>45005</v>
      </c>
      <c r="O63" s="7">
        <v>45006</v>
      </c>
      <c r="P63" s="13"/>
      <c r="Q63" s="13">
        <v>45000</v>
      </c>
      <c r="R63" s="7">
        <v>45006</v>
      </c>
      <c r="S63" s="8"/>
      <c r="T63" s="8"/>
      <c r="U63" s="37"/>
      <c r="V63" s="9" t="s">
        <v>54</v>
      </c>
      <c r="W63" s="9"/>
      <c r="X63" s="9"/>
      <c r="Y63" s="9"/>
      <c r="Z63" s="9"/>
      <c r="AA63" s="9"/>
      <c r="AB63" s="9"/>
      <c r="AC63" s="9"/>
      <c r="AD63" s="9"/>
    </row>
    <row r="64" spans="1:30" ht="13.8" x14ac:dyDescent="0.3">
      <c r="A64" s="18"/>
      <c r="B64" s="18"/>
      <c r="C64" s="18"/>
      <c r="D64" s="18"/>
      <c r="E64" s="18"/>
      <c r="F64" s="18"/>
      <c r="G64" s="14"/>
      <c r="H64" s="14" t="s">
        <v>38</v>
      </c>
      <c r="I64" s="14" t="s">
        <v>38</v>
      </c>
      <c r="J64" s="14" t="s">
        <v>32</v>
      </c>
      <c r="K64" s="14" t="s">
        <v>38</v>
      </c>
      <c r="L64" s="14" t="s">
        <v>55</v>
      </c>
      <c r="M64" s="14" t="s">
        <v>38</v>
      </c>
      <c r="N64" s="14" t="s">
        <v>32</v>
      </c>
      <c r="O64" s="14" t="s">
        <v>32</v>
      </c>
      <c r="P64" s="14"/>
      <c r="Q64" s="14" t="s">
        <v>38</v>
      </c>
      <c r="R64" s="8" t="s">
        <v>32</v>
      </c>
      <c r="S64" s="8"/>
      <c r="T64" s="5">
        <f>COUNTA(G64:S64)</f>
        <v>10</v>
      </c>
      <c r="U64" s="37"/>
      <c r="V64" s="9"/>
      <c r="W64" s="9"/>
      <c r="X64" s="9"/>
      <c r="Y64" s="9"/>
      <c r="Z64" s="9"/>
      <c r="AA64" s="9"/>
      <c r="AB64" s="9"/>
      <c r="AC64" s="9"/>
      <c r="AD64" s="9"/>
    </row>
    <row r="65" spans="1:30" ht="13.8" x14ac:dyDescent="0.3">
      <c r="A65" s="25">
        <v>31</v>
      </c>
      <c r="B65" s="26" t="s">
        <v>98</v>
      </c>
      <c r="C65" s="28" t="s">
        <v>10</v>
      </c>
      <c r="D65" s="28" t="s">
        <v>99</v>
      </c>
      <c r="E65" s="29">
        <v>100266</v>
      </c>
      <c r="F65" s="29" t="s">
        <v>44</v>
      </c>
      <c r="G65" s="7">
        <v>45006</v>
      </c>
      <c r="H65" s="7">
        <v>45002</v>
      </c>
      <c r="I65" s="7">
        <v>45006</v>
      </c>
      <c r="J65" s="13">
        <v>45006</v>
      </c>
      <c r="K65" s="7">
        <v>45002</v>
      </c>
      <c r="L65" s="7">
        <v>45002</v>
      </c>
      <c r="M65" s="8"/>
      <c r="N65" s="7">
        <v>45006</v>
      </c>
      <c r="O65" s="7">
        <v>45002</v>
      </c>
      <c r="P65" s="7">
        <v>45002</v>
      </c>
      <c r="Q65" s="7">
        <v>45002</v>
      </c>
      <c r="R65" s="8"/>
      <c r="S65" s="8"/>
      <c r="T65" s="8"/>
      <c r="U65" s="37"/>
      <c r="V65" s="9" t="s">
        <v>54</v>
      </c>
      <c r="W65" s="9"/>
      <c r="X65" s="9"/>
      <c r="Y65" s="9"/>
      <c r="Z65" s="9"/>
      <c r="AA65" s="9"/>
      <c r="AB65" s="9"/>
      <c r="AC65" s="9"/>
      <c r="AD65" s="9"/>
    </row>
    <row r="66" spans="1:30" ht="13.8" x14ac:dyDescent="0.3">
      <c r="A66" s="18"/>
      <c r="B66" s="18"/>
      <c r="C66" s="18"/>
      <c r="D66" s="18"/>
      <c r="E66" s="18"/>
      <c r="F66" s="18"/>
      <c r="G66" s="8" t="s">
        <v>32</v>
      </c>
      <c r="H66" s="8" t="s">
        <v>55</v>
      </c>
      <c r="I66" s="8" t="s">
        <v>32</v>
      </c>
      <c r="J66" s="14" t="s">
        <v>32</v>
      </c>
      <c r="K66" s="8" t="s">
        <v>55</v>
      </c>
      <c r="L66" s="8" t="s">
        <v>55</v>
      </c>
      <c r="M66" s="8"/>
      <c r="N66" s="8" t="s">
        <v>32</v>
      </c>
      <c r="O66" s="8" t="s">
        <v>55</v>
      </c>
      <c r="P66" s="8" t="s">
        <v>55</v>
      </c>
      <c r="Q66" s="8" t="s">
        <v>32</v>
      </c>
      <c r="R66" s="8"/>
      <c r="S66" s="8"/>
      <c r="T66" s="5">
        <f>COUNTA(G66:S66)</f>
        <v>10</v>
      </c>
      <c r="U66" s="18"/>
      <c r="V66" s="9"/>
      <c r="W66" s="9"/>
      <c r="X66" s="9"/>
      <c r="Y66" s="9"/>
      <c r="Z66" s="9"/>
      <c r="AA66" s="9"/>
      <c r="AB66" s="9"/>
      <c r="AC66" s="9"/>
      <c r="AD66" s="9"/>
    </row>
    <row r="67" spans="1:30" ht="13.8" x14ac:dyDescent="0.3">
      <c r="A67" s="24">
        <v>32</v>
      </c>
      <c r="B67" s="30" t="s">
        <v>100</v>
      </c>
      <c r="C67" s="22" t="s">
        <v>11</v>
      </c>
      <c r="D67" s="22" t="s">
        <v>101</v>
      </c>
      <c r="E67" s="23">
        <v>100287</v>
      </c>
      <c r="F67" s="23" t="s">
        <v>93</v>
      </c>
      <c r="G67" s="4">
        <v>45012</v>
      </c>
      <c r="H67" s="4">
        <v>45012</v>
      </c>
      <c r="I67" s="4">
        <v>45012</v>
      </c>
      <c r="J67" s="4">
        <v>45012</v>
      </c>
      <c r="K67" s="4">
        <v>45012</v>
      </c>
      <c r="L67" s="4">
        <v>45012</v>
      </c>
      <c r="M67" s="4">
        <v>45012</v>
      </c>
      <c r="N67" s="4">
        <v>45012</v>
      </c>
      <c r="O67" s="4">
        <v>45012</v>
      </c>
      <c r="P67" s="4">
        <v>45012</v>
      </c>
      <c r="Q67" s="5"/>
      <c r="R67" s="5"/>
      <c r="S67" s="5"/>
      <c r="T67" s="5"/>
      <c r="U67" s="36">
        <f>SUM(T67:T74)</f>
        <v>40</v>
      </c>
    </row>
    <row r="68" spans="1:30" ht="13.8" x14ac:dyDescent="0.3">
      <c r="A68" s="18"/>
      <c r="B68" s="18"/>
      <c r="C68" s="18"/>
      <c r="D68" s="18"/>
      <c r="E68" s="18"/>
      <c r="F68" s="18"/>
      <c r="G68" s="5" t="s">
        <v>32</v>
      </c>
      <c r="H68" s="5" t="s">
        <v>32</v>
      </c>
      <c r="I68" s="5" t="s">
        <v>32</v>
      </c>
      <c r="J68" s="5" t="s">
        <v>32</v>
      </c>
      <c r="K68" s="5" t="s">
        <v>32</v>
      </c>
      <c r="L68" s="5" t="s">
        <v>32</v>
      </c>
      <c r="M68" s="5" t="s">
        <v>32</v>
      </c>
      <c r="N68" s="5" t="s">
        <v>32</v>
      </c>
      <c r="O68" s="5" t="s">
        <v>32</v>
      </c>
      <c r="P68" s="5" t="s">
        <v>32</v>
      </c>
      <c r="Q68" s="5"/>
      <c r="R68" s="5"/>
      <c r="S68" s="5"/>
      <c r="T68" s="5">
        <f>COUNTA(G68:S68)</f>
        <v>10</v>
      </c>
      <c r="U68" s="37"/>
    </row>
    <row r="69" spans="1:30" ht="13.8" x14ac:dyDescent="0.3">
      <c r="A69" s="24">
        <v>33</v>
      </c>
      <c r="B69" s="30" t="s">
        <v>102</v>
      </c>
      <c r="C69" s="31" t="s">
        <v>11</v>
      </c>
      <c r="D69" s="22" t="s">
        <v>101</v>
      </c>
      <c r="E69" s="23">
        <v>100296</v>
      </c>
      <c r="F69" s="23" t="s">
        <v>103</v>
      </c>
      <c r="G69" s="4">
        <v>45009</v>
      </c>
      <c r="H69" s="4">
        <v>45009</v>
      </c>
      <c r="I69" s="4">
        <v>45009</v>
      </c>
      <c r="J69" s="4">
        <v>45009</v>
      </c>
      <c r="K69" s="4">
        <v>45009</v>
      </c>
      <c r="L69" s="4">
        <v>45009</v>
      </c>
      <c r="M69" s="4">
        <v>45009</v>
      </c>
      <c r="N69" s="4">
        <v>45009</v>
      </c>
      <c r="O69" s="4">
        <v>45009</v>
      </c>
      <c r="P69" s="4">
        <v>45009</v>
      </c>
      <c r="Q69" s="5"/>
      <c r="R69" s="5"/>
      <c r="S69" s="5"/>
      <c r="T69" s="5"/>
      <c r="U69" s="37"/>
    </row>
    <row r="70" spans="1:30" ht="13.8" x14ac:dyDescent="0.3">
      <c r="A70" s="18"/>
      <c r="B70" s="18"/>
      <c r="C70" s="18"/>
      <c r="D70" s="18"/>
      <c r="E70" s="18"/>
      <c r="F70" s="18"/>
      <c r="G70" s="5" t="s">
        <v>32</v>
      </c>
      <c r="H70" s="5" t="s">
        <v>32</v>
      </c>
      <c r="I70" s="5" t="s">
        <v>32</v>
      </c>
      <c r="J70" s="5" t="s">
        <v>32</v>
      </c>
      <c r="K70" s="5" t="s">
        <v>32</v>
      </c>
      <c r="L70" s="5" t="s">
        <v>32</v>
      </c>
      <c r="M70" s="5" t="s">
        <v>32</v>
      </c>
      <c r="N70" s="5" t="s">
        <v>32</v>
      </c>
      <c r="O70" s="5" t="s">
        <v>32</v>
      </c>
      <c r="P70" s="5" t="s">
        <v>32</v>
      </c>
      <c r="Q70" s="5"/>
      <c r="R70" s="5"/>
      <c r="S70" s="5"/>
      <c r="T70" s="5">
        <f>COUNTA(G70:S70)</f>
        <v>10</v>
      </c>
      <c r="U70" s="37"/>
    </row>
    <row r="71" spans="1:30" ht="13.8" x14ac:dyDescent="0.3">
      <c r="A71" s="24">
        <v>34</v>
      </c>
      <c r="B71" s="30" t="s">
        <v>104</v>
      </c>
      <c r="C71" s="31" t="s">
        <v>11</v>
      </c>
      <c r="D71" s="22" t="s">
        <v>105</v>
      </c>
      <c r="E71" s="23">
        <v>100277</v>
      </c>
      <c r="F71" s="23" t="s">
        <v>44</v>
      </c>
      <c r="G71" s="4">
        <v>45015</v>
      </c>
      <c r="H71" s="4">
        <v>45015</v>
      </c>
      <c r="I71" s="4">
        <v>45015</v>
      </c>
      <c r="J71" s="4">
        <v>45015</v>
      </c>
      <c r="K71" s="4">
        <v>45015</v>
      </c>
      <c r="L71" s="4">
        <v>45015</v>
      </c>
      <c r="M71" s="5"/>
      <c r="N71" s="4">
        <v>45015</v>
      </c>
      <c r="O71" s="4">
        <v>45015</v>
      </c>
      <c r="P71" s="4">
        <v>45015</v>
      </c>
      <c r="Q71" s="4">
        <v>45015</v>
      </c>
      <c r="R71" s="5"/>
      <c r="S71" s="5"/>
      <c r="T71" s="5"/>
      <c r="U71" s="37"/>
    </row>
    <row r="72" spans="1:30" ht="13.8" x14ac:dyDescent="0.3">
      <c r="A72" s="18"/>
      <c r="B72" s="18"/>
      <c r="C72" s="18"/>
      <c r="D72" s="18"/>
      <c r="E72" s="18"/>
      <c r="F72" s="18"/>
      <c r="G72" s="5" t="s">
        <v>32</v>
      </c>
      <c r="H72" s="5" t="s">
        <v>32</v>
      </c>
      <c r="I72" s="5" t="s">
        <v>32</v>
      </c>
      <c r="J72" s="5" t="s">
        <v>32</v>
      </c>
      <c r="K72" s="5" t="s">
        <v>32</v>
      </c>
      <c r="L72" s="5" t="s">
        <v>32</v>
      </c>
      <c r="M72" s="5"/>
      <c r="N72" s="5" t="s">
        <v>32</v>
      </c>
      <c r="O72" s="5" t="s">
        <v>32</v>
      </c>
      <c r="P72" s="5" t="s">
        <v>32</v>
      </c>
      <c r="Q72" s="5" t="s">
        <v>32</v>
      </c>
      <c r="R72" s="5"/>
      <c r="S72" s="5"/>
      <c r="T72" s="5">
        <f>COUNTA(G72:S72)</f>
        <v>10</v>
      </c>
      <c r="U72" s="37"/>
    </row>
    <row r="73" spans="1:30" ht="13.8" x14ac:dyDescent="0.3">
      <c r="A73" s="24">
        <v>35</v>
      </c>
      <c r="B73" s="30" t="s">
        <v>106</v>
      </c>
      <c r="C73" s="22" t="s">
        <v>11</v>
      </c>
      <c r="D73" s="22" t="s">
        <v>105</v>
      </c>
      <c r="E73" s="23">
        <v>150576</v>
      </c>
      <c r="F73" s="23" t="s">
        <v>107</v>
      </c>
      <c r="G73" s="4">
        <v>45014</v>
      </c>
      <c r="H73" s="4">
        <v>45014</v>
      </c>
      <c r="I73" s="4">
        <v>45014</v>
      </c>
      <c r="J73" s="5"/>
      <c r="K73" s="4">
        <v>45014</v>
      </c>
      <c r="L73" s="4">
        <v>45014</v>
      </c>
      <c r="M73" s="4">
        <v>45015</v>
      </c>
      <c r="N73" s="4">
        <v>45015</v>
      </c>
      <c r="O73" s="4">
        <v>45015</v>
      </c>
      <c r="P73" s="4">
        <v>45015</v>
      </c>
      <c r="Q73" s="4">
        <v>45015</v>
      </c>
      <c r="R73" s="5"/>
      <c r="S73" s="5"/>
      <c r="T73" s="5"/>
      <c r="U73" s="37"/>
    </row>
    <row r="74" spans="1:30" ht="13.8" x14ac:dyDescent="0.3">
      <c r="A74" s="18"/>
      <c r="B74" s="18"/>
      <c r="C74" s="18"/>
      <c r="D74" s="18"/>
      <c r="E74" s="18"/>
      <c r="F74" s="18"/>
      <c r="G74" s="5" t="s">
        <v>32</v>
      </c>
      <c r="H74" s="5" t="s">
        <v>32</v>
      </c>
      <c r="I74" s="5" t="s">
        <v>32</v>
      </c>
      <c r="J74" s="5"/>
      <c r="K74" s="5" t="s">
        <v>32</v>
      </c>
      <c r="L74" s="5" t="s">
        <v>32</v>
      </c>
      <c r="M74" s="5" t="s">
        <v>32</v>
      </c>
      <c r="N74" s="5" t="s">
        <v>32</v>
      </c>
      <c r="O74" s="5" t="s">
        <v>32</v>
      </c>
      <c r="P74" s="5" t="s">
        <v>32</v>
      </c>
      <c r="Q74" s="5" t="s">
        <v>32</v>
      </c>
      <c r="R74" s="5"/>
      <c r="S74" s="5"/>
      <c r="T74" s="5">
        <f>COUNTA(G74:S74)</f>
        <v>10</v>
      </c>
      <c r="U74" s="18"/>
    </row>
    <row r="75" spans="1:30" ht="13.8" x14ac:dyDescent="0.3">
      <c r="A75" s="24">
        <v>36</v>
      </c>
      <c r="B75" s="30" t="s">
        <v>108</v>
      </c>
      <c r="C75" s="22" t="s">
        <v>12</v>
      </c>
      <c r="D75" s="22" t="s">
        <v>109</v>
      </c>
      <c r="E75" s="23">
        <v>100014</v>
      </c>
      <c r="F75" s="23" t="s">
        <v>31</v>
      </c>
      <c r="G75" s="10">
        <v>45013</v>
      </c>
      <c r="H75" s="4">
        <v>45013</v>
      </c>
      <c r="I75" s="10">
        <v>45013</v>
      </c>
      <c r="J75" s="4">
        <v>45006</v>
      </c>
      <c r="K75" s="16">
        <v>45019</v>
      </c>
      <c r="L75" s="16">
        <v>45019</v>
      </c>
      <c r="M75" s="16">
        <v>45019</v>
      </c>
      <c r="N75" s="4">
        <v>45013</v>
      </c>
      <c r="O75" s="10">
        <v>45013</v>
      </c>
      <c r="P75" s="10">
        <v>45013</v>
      </c>
      <c r="Q75" s="5"/>
      <c r="R75" s="5"/>
      <c r="S75" s="5"/>
      <c r="T75" s="5"/>
      <c r="U75" s="36">
        <f>SUM(T75:T82)</f>
        <v>40</v>
      </c>
    </row>
    <row r="76" spans="1:30" ht="13.8" x14ac:dyDescent="0.3">
      <c r="A76" s="18"/>
      <c r="B76" s="18"/>
      <c r="C76" s="18"/>
      <c r="D76" s="18"/>
      <c r="E76" s="18"/>
      <c r="F76" s="18"/>
      <c r="G76" s="11" t="s">
        <v>32</v>
      </c>
      <c r="H76" s="5" t="s">
        <v>32</v>
      </c>
      <c r="I76" s="11" t="s">
        <v>32</v>
      </c>
      <c r="J76" s="5" t="s">
        <v>55</v>
      </c>
      <c r="K76" s="5" t="s">
        <v>32</v>
      </c>
      <c r="L76" s="5" t="s">
        <v>32</v>
      </c>
      <c r="M76" s="5" t="s">
        <v>32</v>
      </c>
      <c r="N76" s="5" t="s">
        <v>32</v>
      </c>
      <c r="O76" s="11" t="s">
        <v>32</v>
      </c>
      <c r="P76" s="11" t="s">
        <v>32</v>
      </c>
      <c r="Q76" s="5"/>
      <c r="R76" s="5"/>
      <c r="S76" s="5"/>
      <c r="T76" s="5">
        <f>COUNTA(G76:S76)</f>
        <v>10</v>
      </c>
      <c r="U76" s="37"/>
    </row>
    <row r="77" spans="1:30" ht="13.8" x14ac:dyDescent="0.3">
      <c r="A77" s="24">
        <v>37</v>
      </c>
      <c r="B77" s="30" t="s">
        <v>110</v>
      </c>
      <c r="C77" s="22" t="s">
        <v>12</v>
      </c>
      <c r="D77" s="22" t="s">
        <v>109</v>
      </c>
      <c r="E77" s="23">
        <v>150049</v>
      </c>
      <c r="F77" s="23" t="s">
        <v>111</v>
      </c>
      <c r="G77" s="4">
        <v>45013</v>
      </c>
      <c r="H77" s="4">
        <v>45013</v>
      </c>
      <c r="I77" s="4">
        <v>45006</v>
      </c>
      <c r="J77" s="4">
        <v>45006</v>
      </c>
      <c r="K77" s="4">
        <v>45006</v>
      </c>
      <c r="L77" s="4">
        <v>45006</v>
      </c>
      <c r="M77" s="4">
        <v>45013</v>
      </c>
      <c r="N77" s="4">
        <v>45013</v>
      </c>
      <c r="O77" s="4">
        <v>45006</v>
      </c>
      <c r="P77" s="5"/>
      <c r="Q77" s="4">
        <v>45006</v>
      </c>
      <c r="R77" s="5"/>
      <c r="S77" s="5"/>
      <c r="T77" s="5"/>
      <c r="U77" s="37"/>
    </row>
    <row r="78" spans="1:30" ht="13.8" x14ac:dyDescent="0.3">
      <c r="A78" s="18"/>
      <c r="B78" s="18"/>
      <c r="C78" s="18"/>
      <c r="D78" s="18"/>
      <c r="E78" s="18"/>
      <c r="F78" s="18"/>
      <c r="G78" s="5" t="s">
        <v>32</v>
      </c>
      <c r="H78" s="5" t="s">
        <v>32</v>
      </c>
      <c r="I78" s="5" t="s">
        <v>55</v>
      </c>
      <c r="J78" s="5" t="s">
        <v>55</v>
      </c>
      <c r="K78" s="5" t="s">
        <v>55</v>
      </c>
      <c r="L78" s="5" t="s">
        <v>55</v>
      </c>
      <c r="M78" s="5" t="s">
        <v>32</v>
      </c>
      <c r="N78" s="5" t="s">
        <v>32</v>
      </c>
      <c r="O78" s="5" t="s">
        <v>55</v>
      </c>
      <c r="P78" s="5"/>
      <c r="Q78" s="5" t="s">
        <v>55</v>
      </c>
      <c r="R78" s="5"/>
      <c r="S78" s="5"/>
      <c r="T78" s="5">
        <f>COUNTA(G78:S78)</f>
        <v>10</v>
      </c>
      <c r="U78" s="37"/>
    </row>
    <row r="79" spans="1:30" ht="13.8" x14ac:dyDescent="0.3">
      <c r="A79" s="24">
        <v>38</v>
      </c>
      <c r="B79" s="30" t="s">
        <v>112</v>
      </c>
      <c r="C79" s="31" t="s">
        <v>12</v>
      </c>
      <c r="D79" s="22" t="s">
        <v>113</v>
      </c>
      <c r="E79" s="23">
        <v>100003</v>
      </c>
      <c r="F79" s="23" t="s">
        <v>103</v>
      </c>
      <c r="G79" s="4">
        <v>45013</v>
      </c>
      <c r="H79" s="4">
        <v>45013</v>
      </c>
      <c r="I79" s="4">
        <v>45013</v>
      </c>
      <c r="J79" s="4">
        <v>45013</v>
      </c>
      <c r="K79" s="4">
        <v>45013</v>
      </c>
      <c r="L79" s="5"/>
      <c r="M79" s="4">
        <v>45013</v>
      </c>
      <c r="N79" s="5"/>
      <c r="O79" s="5"/>
      <c r="P79" s="16">
        <v>45019</v>
      </c>
      <c r="Q79" s="4">
        <v>45006</v>
      </c>
      <c r="R79" s="4">
        <v>45013</v>
      </c>
      <c r="S79" s="16">
        <v>45019</v>
      </c>
      <c r="T79" s="5"/>
      <c r="U79" s="37"/>
    </row>
    <row r="80" spans="1:30" ht="13.8" x14ac:dyDescent="0.3">
      <c r="A80" s="18"/>
      <c r="B80" s="18"/>
      <c r="C80" s="18"/>
      <c r="D80" s="18"/>
      <c r="E80" s="18"/>
      <c r="F80" s="18"/>
      <c r="G80" s="5" t="s">
        <v>32</v>
      </c>
      <c r="H80" s="5" t="s">
        <v>32</v>
      </c>
      <c r="I80" s="5" t="s">
        <v>32</v>
      </c>
      <c r="J80" s="5" t="s">
        <v>32</v>
      </c>
      <c r="K80" s="5" t="s">
        <v>32</v>
      </c>
      <c r="L80" s="5"/>
      <c r="M80" s="5" t="s">
        <v>32</v>
      </c>
      <c r="N80" s="5"/>
      <c r="O80" s="5"/>
      <c r="P80" s="5" t="s">
        <v>32</v>
      </c>
      <c r="Q80" s="5" t="s">
        <v>55</v>
      </c>
      <c r="R80" s="5" t="s">
        <v>32</v>
      </c>
      <c r="S80" s="5" t="s">
        <v>32</v>
      </c>
      <c r="T80" s="5">
        <f>COUNTA(G80:S80)</f>
        <v>10</v>
      </c>
      <c r="U80" s="37"/>
    </row>
    <row r="81" spans="1:21" ht="13.8" x14ac:dyDescent="0.3">
      <c r="A81" s="24">
        <v>39</v>
      </c>
      <c r="B81" s="30" t="s">
        <v>114</v>
      </c>
      <c r="C81" s="22" t="s">
        <v>12</v>
      </c>
      <c r="D81" s="22" t="s">
        <v>113</v>
      </c>
      <c r="E81" s="23">
        <v>150084</v>
      </c>
      <c r="F81" s="23" t="s">
        <v>115</v>
      </c>
      <c r="G81" s="4">
        <v>45006</v>
      </c>
      <c r="H81" s="5"/>
      <c r="I81" s="4">
        <v>45006</v>
      </c>
      <c r="J81" s="4">
        <v>45006</v>
      </c>
      <c r="K81" s="4">
        <v>45013</v>
      </c>
      <c r="L81" s="4">
        <v>45006</v>
      </c>
      <c r="M81" s="4">
        <v>45006</v>
      </c>
      <c r="N81" s="4">
        <v>45006</v>
      </c>
      <c r="O81" s="4">
        <v>45013</v>
      </c>
      <c r="P81" s="4">
        <v>45013</v>
      </c>
      <c r="Q81" s="4">
        <v>45013</v>
      </c>
      <c r="R81" s="5"/>
      <c r="S81" s="5"/>
      <c r="T81" s="5"/>
      <c r="U81" s="37"/>
    </row>
    <row r="82" spans="1:21" ht="13.8" x14ac:dyDescent="0.3">
      <c r="A82" s="18"/>
      <c r="B82" s="18"/>
      <c r="C82" s="18"/>
      <c r="D82" s="18"/>
      <c r="E82" s="18"/>
      <c r="F82" s="18"/>
      <c r="G82" s="5" t="s">
        <v>55</v>
      </c>
      <c r="H82" s="5"/>
      <c r="I82" s="5" t="s">
        <v>55</v>
      </c>
      <c r="J82" s="5" t="s">
        <v>55</v>
      </c>
      <c r="K82" s="5" t="s">
        <v>32</v>
      </c>
      <c r="L82" s="5" t="s">
        <v>55</v>
      </c>
      <c r="M82" s="5" t="s">
        <v>55</v>
      </c>
      <c r="N82" s="5" t="s">
        <v>55</v>
      </c>
      <c r="O82" s="5" t="s">
        <v>32</v>
      </c>
      <c r="P82" s="5" t="s">
        <v>32</v>
      </c>
      <c r="Q82" s="5" t="s">
        <v>32</v>
      </c>
      <c r="R82" s="5"/>
      <c r="S82" s="5"/>
      <c r="T82" s="5">
        <f>COUNTA(G82:S82)</f>
        <v>10</v>
      </c>
      <c r="U82" s="18"/>
    </row>
    <row r="83" spans="1:21" ht="13.8" x14ac:dyDescent="0.3">
      <c r="A83" s="24">
        <v>40</v>
      </c>
      <c r="B83" s="30" t="s">
        <v>116</v>
      </c>
      <c r="C83" s="31" t="s">
        <v>13</v>
      </c>
      <c r="D83" s="22" t="s">
        <v>117</v>
      </c>
      <c r="E83" s="23">
        <v>100214</v>
      </c>
      <c r="F83" s="23" t="s">
        <v>103</v>
      </c>
      <c r="G83" s="4">
        <v>45000</v>
      </c>
      <c r="H83" s="4">
        <v>45000</v>
      </c>
      <c r="I83" s="4">
        <v>45000</v>
      </c>
      <c r="J83" s="4">
        <v>45005</v>
      </c>
      <c r="K83" s="4">
        <v>45005</v>
      </c>
      <c r="L83" s="4">
        <v>45005</v>
      </c>
      <c r="M83" s="4">
        <v>45005</v>
      </c>
      <c r="N83" s="4">
        <v>45005</v>
      </c>
      <c r="O83" s="4">
        <v>45006</v>
      </c>
      <c r="P83" s="4">
        <v>45006</v>
      </c>
      <c r="Q83" s="5"/>
      <c r="R83" s="5"/>
      <c r="S83" s="5"/>
      <c r="T83" s="5"/>
      <c r="U83" s="36">
        <f>SUM(T83:T90)</f>
        <v>40</v>
      </c>
    </row>
    <row r="84" spans="1:21" ht="13.8" x14ac:dyDescent="0.3">
      <c r="A84" s="18"/>
      <c r="B84" s="18"/>
      <c r="C84" s="18"/>
      <c r="D84" s="18"/>
      <c r="E84" s="18"/>
      <c r="F84" s="18"/>
      <c r="G84" s="5" t="s">
        <v>38</v>
      </c>
      <c r="H84" s="5" t="s">
        <v>38</v>
      </c>
      <c r="I84" s="5" t="s">
        <v>38</v>
      </c>
      <c r="J84" s="5" t="s">
        <v>55</v>
      </c>
      <c r="K84" s="5" t="s">
        <v>55</v>
      </c>
      <c r="L84" s="5" t="s">
        <v>55</v>
      </c>
      <c r="M84" s="5" t="s">
        <v>55</v>
      </c>
      <c r="N84" s="5" t="s">
        <v>55</v>
      </c>
      <c r="O84" s="5" t="s">
        <v>32</v>
      </c>
      <c r="P84" s="5" t="s">
        <v>32</v>
      </c>
      <c r="Q84" s="5"/>
      <c r="R84" s="5"/>
      <c r="S84" s="5"/>
      <c r="T84" s="5">
        <f>COUNTA(G84:S84)</f>
        <v>10</v>
      </c>
      <c r="U84" s="37"/>
    </row>
    <row r="85" spans="1:21" ht="13.8" x14ac:dyDescent="0.3">
      <c r="A85" s="24">
        <v>41</v>
      </c>
      <c r="B85" s="30" t="s">
        <v>118</v>
      </c>
      <c r="C85" s="22" t="s">
        <v>13</v>
      </c>
      <c r="D85" s="22" t="s">
        <v>117</v>
      </c>
      <c r="E85" s="23">
        <v>100236</v>
      </c>
      <c r="F85" s="23" t="s">
        <v>46</v>
      </c>
      <c r="G85" s="4">
        <v>45012</v>
      </c>
      <c r="H85" s="4">
        <v>45012</v>
      </c>
      <c r="I85" s="4">
        <v>45012</v>
      </c>
      <c r="J85" s="4">
        <v>45012</v>
      </c>
      <c r="K85" s="4">
        <v>45012</v>
      </c>
      <c r="L85" s="4">
        <v>45012</v>
      </c>
      <c r="M85" s="4">
        <v>45012</v>
      </c>
      <c r="N85" s="4">
        <v>45012</v>
      </c>
      <c r="O85" s="4">
        <v>45012</v>
      </c>
      <c r="P85" s="4">
        <v>45012</v>
      </c>
      <c r="Q85" s="5"/>
      <c r="R85" s="5"/>
      <c r="S85" s="5"/>
      <c r="T85" s="5"/>
      <c r="U85" s="37"/>
    </row>
    <row r="86" spans="1:21" ht="13.8" x14ac:dyDescent="0.3">
      <c r="A86" s="18"/>
      <c r="B86" s="18"/>
      <c r="C86" s="18"/>
      <c r="D86" s="18"/>
      <c r="E86" s="18"/>
      <c r="F86" s="18"/>
      <c r="G86" s="5" t="s">
        <v>32</v>
      </c>
      <c r="H86" s="5" t="s">
        <v>32</v>
      </c>
      <c r="I86" s="5" t="s">
        <v>32</v>
      </c>
      <c r="J86" s="5" t="s">
        <v>32</v>
      </c>
      <c r="K86" s="5" t="s">
        <v>32</v>
      </c>
      <c r="L86" s="5" t="s">
        <v>32</v>
      </c>
      <c r="M86" s="5" t="s">
        <v>32</v>
      </c>
      <c r="N86" s="5" t="s">
        <v>32</v>
      </c>
      <c r="O86" s="5" t="s">
        <v>32</v>
      </c>
      <c r="P86" s="5" t="s">
        <v>32</v>
      </c>
      <c r="Q86" s="5"/>
      <c r="R86" s="5"/>
      <c r="S86" s="5"/>
      <c r="T86" s="5">
        <f>COUNTA(G86:S86)</f>
        <v>10</v>
      </c>
      <c r="U86" s="37"/>
    </row>
    <row r="87" spans="1:21" ht="13.8" x14ac:dyDescent="0.3">
      <c r="A87" s="24">
        <v>42</v>
      </c>
      <c r="B87" s="30" t="s">
        <v>119</v>
      </c>
      <c r="C87" s="31" t="s">
        <v>13</v>
      </c>
      <c r="D87" s="22" t="s">
        <v>120</v>
      </c>
      <c r="E87" s="23">
        <v>100044</v>
      </c>
      <c r="F87" s="23" t="s">
        <v>121</v>
      </c>
      <c r="G87" s="4">
        <v>45013</v>
      </c>
      <c r="H87" s="4">
        <v>45014</v>
      </c>
      <c r="I87" s="4">
        <v>45014</v>
      </c>
      <c r="J87" s="4">
        <v>45014</v>
      </c>
      <c r="K87" s="4">
        <v>45014</v>
      </c>
      <c r="L87" s="4">
        <v>45013</v>
      </c>
      <c r="M87" s="4">
        <v>45013</v>
      </c>
      <c r="N87" s="4">
        <v>45014</v>
      </c>
      <c r="O87" s="4">
        <v>45014</v>
      </c>
      <c r="P87" s="4">
        <v>45014</v>
      </c>
      <c r="Q87" s="5"/>
      <c r="R87" s="5"/>
      <c r="S87" s="5"/>
      <c r="T87" s="5"/>
      <c r="U87" s="37"/>
    </row>
    <row r="88" spans="1:21" ht="13.8" x14ac:dyDescent="0.3">
      <c r="A88" s="18"/>
      <c r="B88" s="18"/>
      <c r="C88" s="18"/>
      <c r="D88" s="18"/>
      <c r="E88" s="18"/>
      <c r="F88" s="18"/>
      <c r="G88" s="5" t="s">
        <v>38</v>
      </c>
      <c r="H88" s="5" t="s">
        <v>55</v>
      </c>
      <c r="I88" s="5" t="s">
        <v>55</v>
      </c>
      <c r="J88" s="5" t="s">
        <v>32</v>
      </c>
      <c r="K88" s="5" t="s">
        <v>55</v>
      </c>
      <c r="L88" s="5" t="s">
        <v>38</v>
      </c>
      <c r="M88" s="5" t="s">
        <v>38</v>
      </c>
      <c r="N88" s="5" t="s">
        <v>32</v>
      </c>
      <c r="O88" s="5" t="s">
        <v>55</v>
      </c>
      <c r="P88" s="5" t="s">
        <v>32</v>
      </c>
      <c r="Q88" s="5"/>
      <c r="R88" s="5"/>
      <c r="S88" s="5"/>
      <c r="T88" s="5">
        <f>COUNTA(G88:S88)</f>
        <v>10</v>
      </c>
      <c r="U88" s="37"/>
    </row>
    <row r="89" spans="1:21" ht="13.8" x14ac:dyDescent="0.3">
      <c r="A89" s="24">
        <v>43</v>
      </c>
      <c r="B89" s="30" t="s">
        <v>122</v>
      </c>
      <c r="C89" s="22" t="s">
        <v>13</v>
      </c>
      <c r="D89" s="22" t="s">
        <v>120</v>
      </c>
      <c r="E89" s="23">
        <v>150145</v>
      </c>
      <c r="F89" s="23" t="s">
        <v>123</v>
      </c>
      <c r="G89" s="4">
        <v>45013</v>
      </c>
      <c r="H89" s="4">
        <v>45006</v>
      </c>
      <c r="I89" s="4">
        <v>45006</v>
      </c>
      <c r="J89" s="4">
        <v>45014</v>
      </c>
      <c r="K89" s="4">
        <v>45014</v>
      </c>
      <c r="L89" s="4">
        <v>45007</v>
      </c>
      <c r="M89" s="4">
        <v>45014</v>
      </c>
      <c r="N89" s="4">
        <v>45007</v>
      </c>
      <c r="O89" s="4">
        <v>45014</v>
      </c>
      <c r="P89" s="4">
        <v>45014</v>
      </c>
      <c r="Q89" s="5"/>
      <c r="R89" s="5"/>
      <c r="S89" s="5"/>
      <c r="T89" s="5"/>
      <c r="U89" s="37"/>
    </row>
    <row r="90" spans="1:21" ht="13.8" x14ac:dyDescent="0.3">
      <c r="A90" s="18"/>
      <c r="B90" s="18"/>
      <c r="C90" s="18"/>
      <c r="D90" s="18"/>
      <c r="E90" s="18"/>
      <c r="F90" s="18"/>
      <c r="G90" s="5" t="s">
        <v>38</v>
      </c>
      <c r="H90" s="5" t="s">
        <v>32</v>
      </c>
      <c r="I90" s="5" t="s">
        <v>32</v>
      </c>
      <c r="J90" s="5" t="s">
        <v>32</v>
      </c>
      <c r="K90" s="5" t="s">
        <v>32</v>
      </c>
      <c r="L90" s="5" t="s">
        <v>38</v>
      </c>
      <c r="M90" s="5" t="s">
        <v>32</v>
      </c>
      <c r="N90" s="5" t="s">
        <v>38</v>
      </c>
      <c r="O90" s="5" t="s">
        <v>32</v>
      </c>
      <c r="P90" s="5" t="s">
        <v>32</v>
      </c>
      <c r="Q90" s="5"/>
      <c r="R90" s="5"/>
      <c r="S90" s="5"/>
      <c r="T90" s="5">
        <f>COUNTA(G90:S90)</f>
        <v>10</v>
      </c>
      <c r="U90" s="18"/>
    </row>
    <row r="91" spans="1:21" ht="13.8" x14ac:dyDescent="0.3">
      <c r="A91" s="24">
        <v>44</v>
      </c>
      <c r="B91" s="30" t="s">
        <v>124</v>
      </c>
      <c r="C91" s="31" t="s">
        <v>14</v>
      </c>
      <c r="D91" s="22" t="s">
        <v>125</v>
      </c>
      <c r="E91" s="23">
        <v>100139</v>
      </c>
      <c r="F91" s="23" t="s">
        <v>82</v>
      </c>
      <c r="G91" s="4">
        <v>45015</v>
      </c>
      <c r="H91" s="4">
        <v>45015</v>
      </c>
      <c r="I91" s="4">
        <v>45013</v>
      </c>
      <c r="J91" s="4">
        <v>45015</v>
      </c>
      <c r="K91" s="4">
        <v>45015</v>
      </c>
      <c r="L91" s="4">
        <v>45015</v>
      </c>
      <c r="M91" s="4">
        <v>45015</v>
      </c>
      <c r="N91" s="4">
        <v>45015</v>
      </c>
      <c r="O91" s="5"/>
      <c r="P91" s="5"/>
      <c r="Q91" s="4">
        <v>45014</v>
      </c>
      <c r="R91" s="4">
        <v>45014</v>
      </c>
      <c r="S91" s="5"/>
      <c r="T91" s="5"/>
      <c r="U91" s="36">
        <f>SUM(T91:T98)</f>
        <v>40</v>
      </c>
    </row>
    <row r="92" spans="1:21" ht="13.8" x14ac:dyDescent="0.3">
      <c r="A92" s="18"/>
      <c r="B92" s="18"/>
      <c r="C92" s="18"/>
      <c r="D92" s="18"/>
      <c r="E92" s="18"/>
      <c r="F92" s="18"/>
      <c r="G92" s="5" t="s">
        <v>32</v>
      </c>
      <c r="H92" s="5" t="s">
        <v>32</v>
      </c>
      <c r="I92" s="5" t="s">
        <v>32</v>
      </c>
      <c r="J92" s="5" t="s">
        <v>32</v>
      </c>
      <c r="K92" s="5" t="s">
        <v>32</v>
      </c>
      <c r="L92" s="5" t="s">
        <v>32</v>
      </c>
      <c r="M92" s="5" t="s">
        <v>32</v>
      </c>
      <c r="N92" s="5" t="s">
        <v>32</v>
      </c>
      <c r="O92" s="5"/>
      <c r="P92" s="5"/>
      <c r="Q92" s="5" t="s">
        <v>32</v>
      </c>
      <c r="R92" s="5" t="s">
        <v>32</v>
      </c>
      <c r="S92" s="5"/>
      <c r="T92" s="5">
        <f>COUNTA(G92:S92)</f>
        <v>10</v>
      </c>
      <c r="U92" s="37"/>
    </row>
    <row r="93" spans="1:21" ht="13.8" x14ac:dyDescent="0.3">
      <c r="A93" s="24">
        <v>45</v>
      </c>
      <c r="B93" s="30" t="s">
        <v>126</v>
      </c>
      <c r="C93" s="22" t="s">
        <v>14</v>
      </c>
      <c r="D93" s="22" t="s">
        <v>127</v>
      </c>
      <c r="E93" s="23">
        <v>100098</v>
      </c>
      <c r="F93" s="23" t="s">
        <v>128</v>
      </c>
      <c r="G93" s="4">
        <v>45013</v>
      </c>
      <c r="H93" s="4">
        <v>45012</v>
      </c>
      <c r="I93" s="4">
        <v>45014</v>
      </c>
      <c r="J93" s="4">
        <v>45013</v>
      </c>
      <c r="K93" s="4">
        <v>45009</v>
      </c>
      <c r="L93" s="4">
        <v>45012</v>
      </c>
      <c r="M93" s="4">
        <v>45013</v>
      </c>
      <c r="N93" s="4">
        <v>45012</v>
      </c>
      <c r="O93" s="4">
        <v>45014</v>
      </c>
      <c r="P93" s="4">
        <v>45006</v>
      </c>
      <c r="Q93" s="4"/>
      <c r="R93" s="5"/>
      <c r="S93" s="5"/>
      <c r="T93" s="5"/>
      <c r="U93" s="37"/>
    </row>
    <row r="94" spans="1:21" ht="13.8" x14ac:dyDescent="0.3">
      <c r="A94" s="18"/>
      <c r="B94" s="18"/>
      <c r="C94" s="18"/>
      <c r="D94" s="18"/>
      <c r="E94" s="18"/>
      <c r="F94" s="18"/>
      <c r="G94" s="5" t="s">
        <v>32</v>
      </c>
      <c r="H94" s="5" t="s">
        <v>32</v>
      </c>
      <c r="I94" s="5" t="s">
        <v>32</v>
      </c>
      <c r="J94" s="5" t="s">
        <v>32</v>
      </c>
      <c r="K94" s="5" t="s">
        <v>32</v>
      </c>
      <c r="L94" s="5" t="s">
        <v>32</v>
      </c>
      <c r="M94" s="5" t="s">
        <v>32</v>
      </c>
      <c r="N94" s="5" t="s">
        <v>32</v>
      </c>
      <c r="O94" s="5" t="s">
        <v>32</v>
      </c>
      <c r="P94" s="5" t="s">
        <v>55</v>
      </c>
      <c r="Q94" s="5"/>
      <c r="R94" s="5"/>
      <c r="S94" s="5"/>
      <c r="T94" s="5">
        <f>COUNTA(G94:S94)</f>
        <v>10</v>
      </c>
      <c r="U94" s="37"/>
    </row>
    <row r="95" spans="1:21" ht="13.8" x14ac:dyDescent="0.3">
      <c r="A95" s="24">
        <v>46</v>
      </c>
      <c r="B95" s="30" t="s">
        <v>129</v>
      </c>
      <c r="C95" s="31" t="s">
        <v>14</v>
      </c>
      <c r="D95" s="22" t="s">
        <v>130</v>
      </c>
      <c r="E95" s="23">
        <v>100065</v>
      </c>
      <c r="F95" s="23" t="s">
        <v>93</v>
      </c>
      <c r="G95" s="4">
        <v>45015</v>
      </c>
      <c r="H95" s="4">
        <v>45009</v>
      </c>
      <c r="I95" s="4">
        <v>45015</v>
      </c>
      <c r="J95" s="5"/>
      <c r="K95" s="4"/>
      <c r="L95" s="4">
        <v>45012</v>
      </c>
      <c r="M95" s="4">
        <v>45012</v>
      </c>
      <c r="N95" s="4">
        <v>45015</v>
      </c>
      <c r="O95" s="4">
        <v>45012</v>
      </c>
      <c r="P95" s="4">
        <v>45012</v>
      </c>
      <c r="Q95" s="4">
        <v>45009</v>
      </c>
      <c r="R95" s="4">
        <v>45015</v>
      </c>
      <c r="S95" s="5"/>
      <c r="T95" s="5"/>
      <c r="U95" s="37"/>
    </row>
    <row r="96" spans="1:21" ht="13.8" x14ac:dyDescent="0.3">
      <c r="A96" s="18"/>
      <c r="B96" s="18"/>
      <c r="C96" s="18"/>
      <c r="D96" s="18"/>
      <c r="E96" s="18"/>
      <c r="F96" s="18"/>
      <c r="G96" s="5" t="s">
        <v>55</v>
      </c>
      <c r="H96" s="5" t="s">
        <v>32</v>
      </c>
      <c r="I96" s="5" t="s">
        <v>55</v>
      </c>
      <c r="J96" s="5"/>
      <c r="K96" s="5"/>
      <c r="L96" s="5" t="s">
        <v>32</v>
      </c>
      <c r="M96" s="5" t="s">
        <v>32</v>
      </c>
      <c r="N96" s="5" t="s">
        <v>55</v>
      </c>
      <c r="O96" s="5" t="s">
        <v>32</v>
      </c>
      <c r="P96" s="5" t="s">
        <v>32</v>
      </c>
      <c r="Q96" s="5" t="s">
        <v>32</v>
      </c>
      <c r="R96" s="5" t="s">
        <v>55</v>
      </c>
      <c r="S96" s="5"/>
      <c r="T96" s="5">
        <f>COUNTA(G96:S96)</f>
        <v>10</v>
      </c>
      <c r="U96" s="37"/>
    </row>
    <row r="97" spans="1:30" ht="13.8" x14ac:dyDescent="0.3">
      <c r="A97" s="24">
        <v>47</v>
      </c>
      <c r="B97" s="30" t="s">
        <v>131</v>
      </c>
      <c r="C97" s="31" t="s">
        <v>14</v>
      </c>
      <c r="D97" s="22" t="s">
        <v>130</v>
      </c>
      <c r="E97" s="23">
        <v>100076</v>
      </c>
      <c r="F97" s="23" t="s">
        <v>31</v>
      </c>
      <c r="G97" s="4">
        <v>45009</v>
      </c>
      <c r="H97" s="4">
        <v>45005</v>
      </c>
      <c r="I97" s="4">
        <v>45006</v>
      </c>
      <c r="J97" s="4">
        <v>45009</v>
      </c>
      <c r="K97" s="4">
        <v>45006</v>
      </c>
      <c r="L97" s="4">
        <v>45009</v>
      </c>
      <c r="M97" s="5"/>
      <c r="N97" s="5"/>
      <c r="O97" s="4">
        <v>45005</v>
      </c>
      <c r="P97" s="4">
        <v>45015</v>
      </c>
      <c r="Q97" s="4">
        <v>45013</v>
      </c>
      <c r="R97" s="4">
        <v>45015</v>
      </c>
      <c r="S97" s="5"/>
      <c r="T97" s="5"/>
      <c r="U97" s="37"/>
    </row>
    <row r="98" spans="1:30" ht="13.8" x14ac:dyDescent="0.3">
      <c r="A98" s="18"/>
      <c r="B98" s="18"/>
      <c r="C98" s="18"/>
      <c r="D98" s="18"/>
      <c r="E98" s="18"/>
      <c r="F98" s="18"/>
      <c r="G98" s="5" t="s">
        <v>32</v>
      </c>
      <c r="H98" s="5" t="s">
        <v>55</v>
      </c>
      <c r="I98" s="5" t="s">
        <v>55</v>
      </c>
      <c r="J98" s="5" t="s">
        <v>32</v>
      </c>
      <c r="K98" s="5" t="s">
        <v>55</v>
      </c>
      <c r="L98" s="5" t="s">
        <v>32</v>
      </c>
      <c r="M98" s="5"/>
      <c r="N98" s="5"/>
      <c r="O98" s="5" t="s">
        <v>55</v>
      </c>
      <c r="P98" s="5" t="s">
        <v>55</v>
      </c>
      <c r="Q98" s="5" t="s">
        <v>32</v>
      </c>
      <c r="R98" s="5" t="s">
        <v>55</v>
      </c>
      <c r="S98" s="5"/>
      <c r="T98" s="5">
        <f>COUNTA(G98:S98)</f>
        <v>10</v>
      </c>
      <c r="U98" s="18"/>
    </row>
    <row r="99" spans="1:30" ht="13.8" x14ac:dyDescent="0.3">
      <c r="A99" s="25">
        <v>48</v>
      </c>
      <c r="B99" s="26" t="s">
        <v>132</v>
      </c>
      <c r="C99" s="28" t="s">
        <v>15</v>
      </c>
      <c r="D99" s="28" t="s">
        <v>133</v>
      </c>
      <c r="E99" s="29">
        <v>100390</v>
      </c>
      <c r="F99" s="29" t="s">
        <v>111</v>
      </c>
      <c r="G99" s="7">
        <v>45005</v>
      </c>
      <c r="H99" s="7">
        <v>45005</v>
      </c>
      <c r="I99" s="7">
        <v>45005</v>
      </c>
      <c r="J99" s="7">
        <v>45005</v>
      </c>
      <c r="K99" s="7">
        <v>45005</v>
      </c>
      <c r="L99" s="7">
        <v>45005</v>
      </c>
      <c r="M99" s="7">
        <v>45005</v>
      </c>
      <c r="N99" s="7">
        <v>45005</v>
      </c>
      <c r="O99" s="7">
        <v>45005</v>
      </c>
      <c r="P99" s="7">
        <v>45005</v>
      </c>
      <c r="Q99" s="8"/>
      <c r="R99" s="8"/>
      <c r="S99" s="8"/>
      <c r="T99" s="8"/>
      <c r="U99" s="38">
        <f>SUM(T99:T102)</f>
        <v>20</v>
      </c>
      <c r="V99" s="9" t="s">
        <v>54</v>
      </c>
      <c r="W99" s="9"/>
      <c r="X99" s="9"/>
      <c r="Y99" s="9"/>
      <c r="Z99" s="9"/>
      <c r="AA99" s="9"/>
      <c r="AB99" s="9"/>
      <c r="AC99" s="9"/>
      <c r="AD99" s="9"/>
    </row>
    <row r="100" spans="1:30" ht="13.8" x14ac:dyDescent="0.3">
      <c r="A100" s="18"/>
      <c r="B100" s="18"/>
      <c r="C100" s="18"/>
      <c r="D100" s="18"/>
      <c r="E100" s="18"/>
      <c r="F100" s="18"/>
      <c r="G100" s="8" t="s">
        <v>32</v>
      </c>
      <c r="H100" s="8" t="s">
        <v>55</v>
      </c>
      <c r="I100" s="8" t="s">
        <v>55</v>
      </c>
      <c r="J100" s="8" t="s">
        <v>55</v>
      </c>
      <c r="K100" s="8" t="s">
        <v>32</v>
      </c>
      <c r="L100" s="8" t="s">
        <v>32</v>
      </c>
      <c r="M100" s="8" t="s">
        <v>32</v>
      </c>
      <c r="N100" s="8" t="s">
        <v>32</v>
      </c>
      <c r="O100" s="8" t="s">
        <v>32</v>
      </c>
      <c r="P100" s="8" t="s">
        <v>32</v>
      </c>
      <c r="Q100" s="8"/>
      <c r="R100" s="8"/>
      <c r="S100" s="8"/>
      <c r="T100" s="5">
        <f>COUNTA(G100:S100)</f>
        <v>10</v>
      </c>
      <c r="U100" s="37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3.8" x14ac:dyDescent="0.3">
      <c r="A101" s="25">
        <v>49</v>
      </c>
      <c r="B101" s="26" t="s">
        <v>134</v>
      </c>
      <c r="C101" s="28" t="s">
        <v>15</v>
      </c>
      <c r="D101" s="28" t="s">
        <v>135</v>
      </c>
      <c r="E101" s="29">
        <v>100353</v>
      </c>
      <c r="F101" s="29" t="s">
        <v>136</v>
      </c>
      <c r="G101" s="7">
        <v>45009</v>
      </c>
      <c r="H101" s="7">
        <v>45009</v>
      </c>
      <c r="I101" s="7">
        <v>45006</v>
      </c>
      <c r="J101" s="7">
        <v>45006</v>
      </c>
      <c r="K101" s="7">
        <v>45009</v>
      </c>
      <c r="L101" s="7">
        <v>45009</v>
      </c>
      <c r="M101" s="7">
        <v>45006</v>
      </c>
      <c r="N101" s="7">
        <v>45006</v>
      </c>
      <c r="O101" s="7">
        <v>45009</v>
      </c>
      <c r="P101" s="7">
        <v>45006</v>
      </c>
      <c r="Q101" s="8"/>
      <c r="R101" s="8"/>
      <c r="S101" s="8"/>
      <c r="T101" s="8"/>
      <c r="U101" s="37"/>
      <c r="V101" s="9" t="s">
        <v>54</v>
      </c>
      <c r="W101" s="9"/>
      <c r="X101" s="9"/>
      <c r="Y101" s="9"/>
      <c r="Z101" s="9"/>
      <c r="AA101" s="9"/>
      <c r="AB101" s="9"/>
      <c r="AC101" s="9"/>
      <c r="AD101" s="9"/>
    </row>
    <row r="102" spans="1:30" ht="13.8" x14ac:dyDescent="0.3">
      <c r="A102" s="18"/>
      <c r="B102" s="18"/>
      <c r="C102" s="18"/>
      <c r="D102" s="18"/>
      <c r="E102" s="18"/>
      <c r="F102" s="18"/>
      <c r="G102" s="8" t="s">
        <v>32</v>
      </c>
      <c r="H102" s="8" t="s">
        <v>32</v>
      </c>
      <c r="I102" s="8" t="s">
        <v>55</v>
      </c>
      <c r="J102" s="8" t="s">
        <v>55</v>
      </c>
      <c r="K102" s="8" t="s">
        <v>32</v>
      </c>
      <c r="L102" s="8" t="s">
        <v>32</v>
      </c>
      <c r="M102" s="8" t="s">
        <v>55</v>
      </c>
      <c r="N102" s="8" t="s">
        <v>55</v>
      </c>
      <c r="O102" s="8" t="s">
        <v>32</v>
      </c>
      <c r="P102" s="8" t="s">
        <v>55</v>
      </c>
      <c r="Q102" s="8"/>
      <c r="R102" s="8"/>
      <c r="S102" s="8"/>
      <c r="T102" s="5">
        <f>COUNTA(G102:S102)</f>
        <v>10</v>
      </c>
      <c r="U102" s="18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3.8" x14ac:dyDescent="0.3">
      <c r="A103" s="25">
        <v>50</v>
      </c>
      <c r="B103" s="26" t="s">
        <v>102</v>
      </c>
      <c r="C103" s="27" t="s">
        <v>16</v>
      </c>
      <c r="D103" s="28" t="s">
        <v>137</v>
      </c>
      <c r="E103" s="29">
        <v>100225</v>
      </c>
      <c r="F103" s="29" t="s">
        <v>31</v>
      </c>
      <c r="G103" s="7">
        <v>45005</v>
      </c>
      <c r="H103" s="7">
        <v>45005</v>
      </c>
      <c r="I103" s="7">
        <v>45005</v>
      </c>
      <c r="J103" s="7">
        <v>45005</v>
      </c>
      <c r="K103" s="7">
        <v>45005</v>
      </c>
      <c r="L103" s="7">
        <v>45005</v>
      </c>
      <c r="M103" s="7">
        <v>45005</v>
      </c>
      <c r="N103" s="7">
        <v>45005</v>
      </c>
      <c r="O103" s="7">
        <v>45005</v>
      </c>
      <c r="P103" s="7">
        <v>45005</v>
      </c>
      <c r="Q103" s="8"/>
      <c r="R103" s="8"/>
      <c r="S103" s="8"/>
      <c r="T103" s="8"/>
      <c r="U103" s="38">
        <f>SUM(T103:T108)</f>
        <v>30</v>
      </c>
      <c r="V103" s="9" t="s">
        <v>54</v>
      </c>
      <c r="W103" s="9"/>
      <c r="X103" s="9"/>
      <c r="Y103" s="9"/>
      <c r="Z103" s="9"/>
      <c r="AA103" s="9"/>
      <c r="AB103" s="9"/>
      <c r="AC103" s="9"/>
      <c r="AD103" s="9"/>
    </row>
    <row r="104" spans="1:30" ht="13.8" x14ac:dyDescent="0.3">
      <c r="A104" s="18"/>
      <c r="B104" s="18"/>
      <c r="C104" s="18"/>
      <c r="D104" s="18"/>
      <c r="E104" s="18"/>
      <c r="F104" s="18"/>
      <c r="G104" s="8" t="s">
        <v>55</v>
      </c>
      <c r="H104" s="8" t="s">
        <v>55</v>
      </c>
      <c r="I104" s="8" t="s">
        <v>55</v>
      </c>
      <c r="J104" s="8" t="s">
        <v>55</v>
      </c>
      <c r="K104" s="8" t="s">
        <v>55</v>
      </c>
      <c r="L104" s="8" t="s">
        <v>55</v>
      </c>
      <c r="M104" s="8" t="s">
        <v>55</v>
      </c>
      <c r="N104" s="8" t="s">
        <v>55</v>
      </c>
      <c r="O104" s="8" t="s">
        <v>55</v>
      </c>
      <c r="P104" s="8" t="s">
        <v>55</v>
      </c>
      <c r="Q104" s="8"/>
      <c r="R104" s="8"/>
      <c r="S104" s="8"/>
      <c r="T104" s="5">
        <f>COUNTA(G104:S104)</f>
        <v>10</v>
      </c>
      <c r="U104" s="37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3.8" x14ac:dyDescent="0.3">
      <c r="A105" s="25">
        <v>51</v>
      </c>
      <c r="B105" s="26" t="s">
        <v>138</v>
      </c>
      <c r="C105" s="28" t="s">
        <v>16</v>
      </c>
      <c r="D105" s="28" t="s">
        <v>139</v>
      </c>
      <c r="E105" s="29">
        <v>150398</v>
      </c>
      <c r="F105" s="29" t="s">
        <v>53</v>
      </c>
      <c r="G105" s="8"/>
      <c r="H105" s="7">
        <v>45005</v>
      </c>
      <c r="I105" s="7">
        <v>45005</v>
      </c>
      <c r="J105" s="7">
        <v>45005</v>
      </c>
      <c r="K105" s="7">
        <v>45006</v>
      </c>
      <c r="L105" s="7">
        <v>45006</v>
      </c>
      <c r="M105" s="7">
        <v>45006</v>
      </c>
      <c r="N105" s="7">
        <v>45006</v>
      </c>
      <c r="O105" s="7">
        <v>45006</v>
      </c>
      <c r="P105" s="7">
        <v>45005</v>
      </c>
      <c r="Q105" s="7">
        <v>45006</v>
      </c>
      <c r="R105" s="8"/>
      <c r="S105" s="8"/>
      <c r="T105" s="8"/>
      <c r="U105" s="37"/>
      <c r="V105" s="9" t="s">
        <v>54</v>
      </c>
      <c r="W105" s="9"/>
      <c r="X105" s="9"/>
      <c r="Y105" s="9"/>
      <c r="Z105" s="9"/>
      <c r="AA105" s="9"/>
      <c r="AB105" s="9"/>
      <c r="AC105" s="9"/>
      <c r="AD105" s="9"/>
    </row>
    <row r="106" spans="1:30" ht="13.8" x14ac:dyDescent="0.3">
      <c r="A106" s="18"/>
      <c r="B106" s="18"/>
      <c r="C106" s="18"/>
      <c r="D106" s="18"/>
      <c r="E106" s="18"/>
      <c r="F106" s="18"/>
      <c r="G106" s="8"/>
      <c r="H106" s="8" t="s">
        <v>55</v>
      </c>
      <c r="I106" s="8" t="s">
        <v>55</v>
      </c>
      <c r="J106" s="8" t="s">
        <v>55</v>
      </c>
      <c r="K106" s="8" t="s">
        <v>55</v>
      </c>
      <c r="L106" s="8" t="s">
        <v>32</v>
      </c>
      <c r="M106" s="8" t="s">
        <v>55</v>
      </c>
      <c r="N106" s="8" t="s">
        <v>32</v>
      </c>
      <c r="O106" s="8" t="s">
        <v>55</v>
      </c>
      <c r="P106" s="8" t="s">
        <v>55</v>
      </c>
      <c r="Q106" s="8" t="s">
        <v>32</v>
      </c>
      <c r="R106" s="8"/>
      <c r="S106" s="8"/>
      <c r="T106" s="5">
        <f>COUNTA(G106:S106)</f>
        <v>10</v>
      </c>
      <c r="U106" s="37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3.8" x14ac:dyDescent="0.3">
      <c r="A107" s="25">
        <v>52</v>
      </c>
      <c r="B107" s="26" t="s">
        <v>140</v>
      </c>
      <c r="C107" s="27" t="s">
        <v>16</v>
      </c>
      <c r="D107" s="28" t="s">
        <v>141</v>
      </c>
      <c r="E107" s="29">
        <v>100172</v>
      </c>
      <c r="F107" s="29" t="s">
        <v>37</v>
      </c>
      <c r="G107" s="7">
        <v>45006</v>
      </c>
      <c r="H107" s="7">
        <v>45007</v>
      </c>
      <c r="I107" s="7">
        <v>45005</v>
      </c>
      <c r="J107" s="7">
        <v>45007</v>
      </c>
      <c r="K107" s="7">
        <v>45007</v>
      </c>
      <c r="L107" s="7">
        <v>45007</v>
      </c>
      <c r="M107" s="7">
        <v>45006</v>
      </c>
      <c r="N107" s="7">
        <v>45005</v>
      </c>
      <c r="O107" s="7">
        <v>45005</v>
      </c>
      <c r="P107" s="7">
        <v>45007</v>
      </c>
      <c r="Q107" s="8"/>
      <c r="R107" s="8"/>
      <c r="S107" s="8"/>
      <c r="T107" s="8"/>
      <c r="U107" s="37"/>
      <c r="V107" s="9" t="s">
        <v>54</v>
      </c>
      <c r="W107" s="9"/>
      <c r="X107" s="9"/>
      <c r="Y107" s="9"/>
      <c r="Z107" s="9"/>
      <c r="AA107" s="9"/>
      <c r="AB107" s="9"/>
      <c r="AC107" s="9"/>
      <c r="AD107" s="9"/>
    </row>
    <row r="108" spans="1:30" ht="13.8" x14ac:dyDescent="0.3">
      <c r="A108" s="18"/>
      <c r="B108" s="18"/>
      <c r="C108" s="18"/>
      <c r="D108" s="18"/>
      <c r="E108" s="18"/>
      <c r="F108" s="18"/>
      <c r="G108" s="8" t="s">
        <v>55</v>
      </c>
      <c r="H108" s="8" t="s">
        <v>38</v>
      </c>
      <c r="I108" s="8" t="s">
        <v>55</v>
      </c>
      <c r="J108" s="8" t="s">
        <v>38</v>
      </c>
      <c r="K108" s="8" t="s">
        <v>38</v>
      </c>
      <c r="L108" s="8" t="s">
        <v>38</v>
      </c>
      <c r="M108" s="8" t="s">
        <v>55</v>
      </c>
      <c r="N108" s="8" t="s">
        <v>32</v>
      </c>
      <c r="O108" s="8" t="s">
        <v>55</v>
      </c>
      <c r="P108" s="8" t="s">
        <v>38</v>
      </c>
      <c r="Q108" s="8"/>
      <c r="R108" s="8"/>
      <c r="S108" s="8"/>
      <c r="T108" s="5">
        <f>COUNTA(G108:S108)</f>
        <v>10</v>
      </c>
      <c r="U108" s="18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3.8" x14ac:dyDescent="0.3">
      <c r="A109" s="25">
        <v>53</v>
      </c>
      <c r="B109" s="26" t="s">
        <v>142</v>
      </c>
      <c r="C109" s="28" t="s">
        <v>17</v>
      </c>
      <c r="D109" s="28" t="s">
        <v>143</v>
      </c>
      <c r="E109" s="29">
        <v>100447</v>
      </c>
      <c r="F109" s="29" t="s">
        <v>93</v>
      </c>
      <c r="G109" s="7">
        <v>45006</v>
      </c>
      <c r="H109" s="9"/>
      <c r="I109" s="7">
        <v>45002</v>
      </c>
      <c r="J109" s="7">
        <v>45002</v>
      </c>
      <c r="K109" s="7">
        <v>45002</v>
      </c>
      <c r="L109" s="7">
        <v>45006</v>
      </c>
      <c r="M109" s="7">
        <v>45005</v>
      </c>
      <c r="N109" s="7">
        <v>45002</v>
      </c>
      <c r="O109" s="7">
        <v>45002</v>
      </c>
      <c r="P109" s="7">
        <v>45006</v>
      </c>
      <c r="Q109" s="7">
        <v>45006</v>
      </c>
      <c r="R109" s="8"/>
      <c r="S109" s="8"/>
      <c r="T109" s="8"/>
      <c r="U109" s="38">
        <f>SUM(T109:T112)</f>
        <v>20</v>
      </c>
      <c r="V109" s="9" t="s">
        <v>54</v>
      </c>
      <c r="W109" s="9"/>
      <c r="X109" s="9"/>
      <c r="Y109" s="9"/>
      <c r="Z109" s="9"/>
      <c r="AA109" s="9"/>
      <c r="AB109" s="9"/>
      <c r="AC109" s="9"/>
      <c r="AD109" s="9"/>
    </row>
    <row r="110" spans="1:30" ht="13.8" x14ac:dyDescent="0.3">
      <c r="A110" s="18"/>
      <c r="B110" s="18"/>
      <c r="C110" s="18"/>
      <c r="D110" s="18"/>
      <c r="E110" s="18"/>
      <c r="F110" s="18"/>
      <c r="G110" s="8" t="s">
        <v>32</v>
      </c>
      <c r="H110" s="9"/>
      <c r="I110" s="8" t="s">
        <v>38</v>
      </c>
      <c r="J110" s="8" t="s">
        <v>38</v>
      </c>
      <c r="K110" s="8" t="s">
        <v>38</v>
      </c>
      <c r="L110" s="8" t="s">
        <v>32</v>
      </c>
      <c r="M110" s="8" t="s">
        <v>32</v>
      </c>
      <c r="N110" s="8" t="s">
        <v>38</v>
      </c>
      <c r="O110" s="8" t="s">
        <v>38</v>
      </c>
      <c r="P110" s="8" t="s">
        <v>32</v>
      </c>
      <c r="Q110" s="8" t="s">
        <v>32</v>
      </c>
      <c r="R110" s="8"/>
      <c r="S110" s="8"/>
      <c r="T110" s="5">
        <f>COUNTA(G110:S110)</f>
        <v>10</v>
      </c>
      <c r="U110" s="37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3.8" x14ac:dyDescent="0.3">
      <c r="A111" s="25">
        <v>54</v>
      </c>
      <c r="B111" s="26" t="s">
        <v>144</v>
      </c>
      <c r="C111" s="28" t="s">
        <v>17</v>
      </c>
      <c r="D111" s="28" t="s">
        <v>145</v>
      </c>
      <c r="E111" s="29">
        <v>150634</v>
      </c>
      <c r="F111" s="29" t="s">
        <v>136</v>
      </c>
      <c r="G111" s="7">
        <v>45002</v>
      </c>
      <c r="H111" s="7">
        <v>45005</v>
      </c>
      <c r="I111" s="7">
        <v>45005</v>
      </c>
      <c r="J111" s="7">
        <v>45005</v>
      </c>
      <c r="K111" s="7">
        <v>45005</v>
      </c>
      <c r="L111" s="13">
        <v>45000</v>
      </c>
      <c r="M111" s="7">
        <v>45005</v>
      </c>
      <c r="N111" s="13">
        <v>45005</v>
      </c>
      <c r="O111" s="13">
        <v>45000</v>
      </c>
      <c r="P111" s="7">
        <v>45005</v>
      </c>
      <c r="Q111" s="8"/>
      <c r="R111" s="8"/>
      <c r="S111" s="8"/>
      <c r="T111" s="8"/>
      <c r="U111" s="37"/>
      <c r="V111" s="9" t="s">
        <v>54</v>
      </c>
      <c r="W111" s="9"/>
      <c r="X111" s="9"/>
      <c r="Y111" s="9"/>
      <c r="Z111" s="9"/>
      <c r="AA111" s="9"/>
      <c r="AB111" s="9"/>
      <c r="AC111" s="9"/>
      <c r="AD111" s="9"/>
    </row>
    <row r="112" spans="1:30" ht="13.8" x14ac:dyDescent="0.3">
      <c r="A112" s="18"/>
      <c r="B112" s="18"/>
      <c r="C112" s="18"/>
      <c r="D112" s="18"/>
      <c r="E112" s="18"/>
      <c r="F112" s="18"/>
      <c r="G112" s="8" t="s">
        <v>38</v>
      </c>
      <c r="H112" s="14" t="s">
        <v>32</v>
      </c>
      <c r="I112" s="14" t="s">
        <v>32</v>
      </c>
      <c r="J112" s="14" t="s">
        <v>32</v>
      </c>
      <c r="K112" s="14" t="s">
        <v>32</v>
      </c>
      <c r="L112" s="8" t="s">
        <v>38</v>
      </c>
      <c r="M112" s="14" t="s">
        <v>32</v>
      </c>
      <c r="N112" s="14" t="s">
        <v>32</v>
      </c>
      <c r="O112" s="8" t="s">
        <v>38</v>
      </c>
      <c r="P112" s="8" t="s">
        <v>55</v>
      </c>
      <c r="Q112" s="8"/>
      <c r="R112" s="8"/>
      <c r="S112" s="8"/>
      <c r="T112" s="5">
        <f>COUNTA(G112:S112)</f>
        <v>10</v>
      </c>
      <c r="U112" s="18"/>
      <c r="V112" s="9"/>
      <c r="W112" s="9"/>
      <c r="X112" s="9"/>
      <c r="Y112" s="9"/>
      <c r="Z112" s="9"/>
      <c r="AA112" s="9"/>
      <c r="AB112" s="9"/>
      <c r="AC112" s="9"/>
      <c r="AD112" s="9"/>
    </row>
    <row r="113" spans="1:21" ht="13.8" x14ac:dyDescent="0.3">
      <c r="A113" s="24">
        <v>55</v>
      </c>
      <c r="B113" s="30" t="s">
        <v>146</v>
      </c>
      <c r="C113" s="22" t="s">
        <v>18</v>
      </c>
      <c r="D113" s="22" t="s">
        <v>147</v>
      </c>
      <c r="E113" s="23">
        <v>100401</v>
      </c>
      <c r="F113" s="23" t="s">
        <v>148</v>
      </c>
      <c r="G113" s="12">
        <v>45012</v>
      </c>
      <c r="H113" s="12">
        <v>45012</v>
      </c>
      <c r="I113" s="12">
        <v>45012</v>
      </c>
      <c r="J113" s="5"/>
      <c r="K113" s="12">
        <v>45012</v>
      </c>
      <c r="L113" s="12">
        <v>45012</v>
      </c>
      <c r="M113" s="12">
        <v>45012</v>
      </c>
      <c r="N113" s="12">
        <v>45012</v>
      </c>
      <c r="O113" s="12">
        <v>45012</v>
      </c>
      <c r="P113" s="12">
        <v>45012</v>
      </c>
      <c r="Q113" s="12">
        <v>45012</v>
      </c>
      <c r="R113" s="5"/>
      <c r="S113" s="5"/>
      <c r="T113" s="5"/>
      <c r="U113" s="36">
        <f>SUM(T113:T120)</f>
        <v>40</v>
      </c>
    </row>
    <row r="114" spans="1:21" ht="13.8" x14ac:dyDescent="0.3">
      <c r="A114" s="18"/>
      <c r="B114" s="18"/>
      <c r="C114" s="18"/>
      <c r="D114" s="18"/>
      <c r="E114" s="18"/>
      <c r="F114" s="18"/>
      <c r="G114" s="17" t="s">
        <v>38</v>
      </c>
      <c r="H114" s="17" t="s">
        <v>38</v>
      </c>
      <c r="I114" s="17" t="s">
        <v>38</v>
      </c>
      <c r="J114" s="5"/>
      <c r="K114" s="17" t="s">
        <v>38</v>
      </c>
      <c r="L114" s="17" t="s">
        <v>38</v>
      </c>
      <c r="M114" s="17" t="s">
        <v>38</v>
      </c>
      <c r="N114" s="17" t="s">
        <v>38</v>
      </c>
      <c r="O114" s="17" t="s">
        <v>38</v>
      </c>
      <c r="P114" s="17" t="s">
        <v>38</v>
      </c>
      <c r="Q114" s="17" t="s">
        <v>38</v>
      </c>
      <c r="R114" s="5"/>
      <c r="S114" s="5"/>
      <c r="T114" s="5">
        <f>COUNTA(G114:S114)</f>
        <v>10</v>
      </c>
      <c r="U114" s="37"/>
    </row>
    <row r="115" spans="1:21" ht="13.8" x14ac:dyDescent="0.3">
      <c r="A115" s="24">
        <v>56</v>
      </c>
      <c r="B115" s="30" t="s">
        <v>149</v>
      </c>
      <c r="C115" s="31" t="s">
        <v>18</v>
      </c>
      <c r="D115" s="22" t="s">
        <v>147</v>
      </c>
      <c r="E115" s="23">
        <v>100411</v>
      </c>
      <c r="F115" s="23" t="s">
        <v>150</v>
      </c>
      <c r="G115" s="5"/>
      <c r="H115" s="10">
        <v>45016</v>
      </c>
      <c r="I115" s="4">
        <v>45016</v>
      </c>
      <c r="J115" s="5"/>
      <c r="K115" s="10">
        <v>45016</v>
      </c>
      <c r="L115" s="4">
        <v>45006</v>
      </c>
      <c r="M115" s="4">
        <v>45006</v>
      </c>
      <c r="N115" s="4">
        <v>45006</v>
      </c>
      <c r="O115" s="4">
        <v>45016</v>
      </c>
      <c r="P115" s="4">
        <v>45006</v>
      </c>
      <c r="Q115" s="4">
        <v>45015</v>
      </c>
      <c r="R115" s="10">
        <v>45016</v>
      </c>
      <c r="S115" s="5"/>
      <c r="T115" s="5"/>
      <c r="U115" s="37"/>
    </row>
    <row r="116" spans="1:21" ht="13.8" x14ac:dyDescent="0.3">
      <c r="A116" s="18"/>
      <c r="B116" s="18"/>
      <c r="C116" s="18"/>
      <c r="D116" s="18"/>
      <c r="E116" s="18"/>
      <c r="F116" s="18"/>
      <c r="G116" s="5"/>
      <c r="H116" s="5" t="s">
        <v>32</v>
      </c>
      <c r="I116" s="5" t="s">
        <v>32</v>
      </c>
      <c r="J116" s="5"/>
      <c r="K116" s="5" t="s">
        <v>32</v>
      </c>
      <c r="L116" s="5" t="s">
        <v>55</v>
      </c>
      <c r="M116" s="5" t="s">
        <v>55</v>
      </c>
      <c r="N116" s="5" t="s">
        <v>55</v>
      </c>
      <c r="O116" s="5" t="s">
        <v>32</v>
      </c>
      <c r="P116" s="5" t="s">
        <v>55</v>
      </c>
      <c r="Q116" s="5" t="s">
        <v>32</v>
      </c>
      <c r="R116" s="5" t="s">
        <v>32</v>
      </c>
      <c r="S116" s="5"/>
      <c r="T116" s="5">
        <f>COUNTA(G116:S116)</f>
        <v>10</v>
      </c>
      <c r="U116" s="37"/>
    </row>
    <row r="117" spans="1:21" ht="13.8" x14ac:dyDescent="0.3">
      <c r="A117" s="24">
        <v>57</v>
      </c>
      <c r="B117" s="30" t="s">
        <v>151</v>
      </c>
      <c r="C117" s="31" t="s">
        <v>18</v>
      </c>
      <c r="D117" s="22" t="s">
        <v>152</v>
      </c>
      <c r="E117" s="23">
        <v>100335</v>
      </c>
      <c r="F117" s="23" t="s">
        <v>46</v>
      </c>
      <c r="G117" s="4">
        <v>45009</v>
      </c>
      <c r="H117" s="4">
        <v>45009</v>
      </c>
      <c r="I117" s="4">
        <v>45009</v>
      </c>
      <c r="J117" s="4">
        <v>45009</v>
      </c>
      <c r="K117" s="4">
        <v>45009</v>
      </c>
      <c r="L117" s="4">
        <v>45009</v>
      </c>
      <c r="M117" s="4">
        <v>45009</v>
      </c>
      <c r="N117" s="4">
        <v>45009</v>
      </c>
      <c r="O117" s="4">
        <v>45009</v>
      </c>
      <c r="P117" s="5"/>
      <c r="Q117" s="4">
        <v>45015</v>
      </c>
      <c r="R117" s="5"/>
      <c r="S117" s="5"/>
      <c r="T117" s="5"/>
      <c r="U117" s="37"/>
    </row>
    <row r="118" spans="1:21" ht="13.8" x14ac:dyDescent="0.3">
      <c r="A118" s="18"/>
      <c r="B118" s="18"/>
      <c r="C118" s="18"/>
      <c r="D118" s="18"/>
      <c r="E118" s="18"/>
      <c r="F118" s="18"/>
      <c r="G118" s="5" t="s">
        <v>32</v>
      </c>
      <c r="H118" s="5" t="s">
        <v>32</v>
      </c>
      <c r="I118" s="5" t="s">
        <v>32</v>
      </c>
      <c r="J118" s="5" t="s">
        <v>32</v>
      </c>
      <c r="K118" s="5" t="s">
        <v>32</v>
      </c>
      <c r="L118" s="5" t="s">
        <v>32</v>
      </c>
      <c r="M118" s="5" t="s">
        <v>32</v>
      </c>
      <c r="N118" s="5" t="s">
        <v>32</v>
      </c>
      <c r="O118" s="5" t="s">
        <v>32</v>
      </c>
      <c r="P118" s="5"/>
      <c r="Q118" s="5" t="s">
        <v>32</v>
      </c>
      <c r="R118" s="5"/>
      <c r="S118" s="5"/>
      <c r="T118" s="5">
        <f>COUNTA(G118:S118)</f>
        <v>10</v>
      </c>
      <c r="U118" s="37"/>
    </row>
    <row r="119" spans="1:21" ht="13.8" x14ac:dyDescent="0.3">
      <c r="A119" s="24">
        <v>58</v>
      </c>
      <c r="B119" s="30" t="s">
        <v>153</v>
      </c>
      <c r="C119" s="31" t="s">
        <v>18</v>
      </c>
      <c r="D119" s="22" t="s">
        <v>152</v>
      </c>
      <c r="E119" s="23">
        <v>150606</v>
      </c>
      <c r="F119" s="23" t="s">
        <v>154</v>
      </c>
      <c r="G119" s="4">
        <v>45015</v>
      </c>
      <c r="H119" s="10">
        <v>45016</v>
      </c>
      <c r="I119" s="10">
        <v>45016</v>
      </c>
      <c r="J119" s="10">
        <v>45016</v>
      </c>
      <c r="K119" s="4"/>
      <c r="L119" s="4">
        <v>45015</v>
      </c>
      <c r="M119" s="10">
        <v>45016</v>
      </c>
      <c r="N119" s="10">
        <v>45016</v>
      </c>
      <c r="O119" s="10">
        <v>45016</v>
      </c>
      <c r="P119" s="10">
        <v>45016</v>
      </c>
      <c r="Q119" s="10">
        <v>45016</v>
      </c>
      <c r="R119" s="5"/>
      <c r="S119" s="5"/>
      <c r="T119" s="5"/>
      <c r="U119" s="37"/>
    </row>
    <row r="120" spans="1:21" ht="13.8" x14ac:dyDescent="0.3">
      <c r="A120" s="18"/>
      <c r="B120" s="18"/>
      <c r="C120" s="18"/>
      <c r="D120" s="18"/>
      <c r="E120" s="18"/>
      <c r="F120" s="18"/>
      <c r="G120" s="5" t="s">
        <v>32</v>
      </c>
      <c r="H120" s="5" t="s">
        <v>32</v>
      </c>
      <c r="I120" s="5" t="s">
        <v>32</v>
      </c>
      <c r="J120" s="5" t="s">
        <v>32</v>
      </c>
      <c r="K120" s="5"/>
      <c r="L120" s="5" t="s">
        <v>32</v>
      </c>
      <c r="M120" s="5" t="s">
        <v>32</v>
      </c>
      <c r="N120" s="5" t="s">
        <v>32</v>
      </c>
      <c r="O120" s="5" t="s">
        <v>32</v>
      </c>
      <c r="P120" s="5" t="s">
        <v>32</v>
      </c>
      <c r="Q120" s="5" t="s">
        <v>32</v>
      </c>
      <c r="R120" s="5"/>
      <c r="S120" s="5"/>
      <c r="T120" s="5">
        <f>COUNTA(G120:S120)</f>
        <v>10</v>
      </c>
      <c r="U120" s="18"/>
    </row>
    <row r="121" spans="1:21" ht="13.8" x14ac:dyDescent="0.3">
      <c r="A121" s="24">
        <v>59</v>
      </c>
      <c r="B121" s="30" t="s">
        <v>155</v>
      </c>
      <c r="C121" s="31" t="s">
        <v>19</v>
      </c>
      <c r="D121" s="22" t="s">
        <v>156</v>
      </c>
      <c r="E121" s="23">
        <v>100307</v>
      </c>
      <c r="F121" s="23" t="s">
        <v>37</v>
      </c>
      <c r="G121" s="4">
        <v>45014</v>
      </c>
      <c r="H121" s="4">
        <v>45014</v>
      </c>
      <c r="I121" s="4">
        <v>45005</v>
      </c>
      <c r="J121" s="4">
        <v>45014</v>
      </c>
      <c r="K121" s="4">
        <v>45014</v>
      </c>
      <c r="L121" s="4">
        <v>45014</v>
      </c>
      <c r="M121" s="4">
        <v>45014</v>
      </c>
      <c r="N121" s="4">
        <v>45014</v>
      </c>
      <c r="O121" s="4">
        <v>45014</v>
      </c>
      <c r="P121" s="5"/>
      <c r="Q121" s="4">
        <v>45014</v>
      </c>
      <c r="R121" s="5"/>
      <c r="S121" s="5"/>
      <c r="T121" s="5"/>
      <c r="U121" s="36">
        <f>SUM(T121:T128)</f>
        <v>40</v>
      </c>
    </row>
    <row r="122" spans="1:21" ht="13.8" x14ac:dyDescent="0.3">
      <c r="A122" s="18"/>
      <c r="B122" s="18"/>
      <c r="C122" s="18"/>
      <c r="D122" s="18"/>
      <c r="E122" s="18"/>
      <c r="F122" s="18"/>
      <c r="G122" s="5" t="s">
        <v>32</v>
      </c>
      <c r="H122" s="5" t="s">
        <v>32</v>
      </c>
      <c r="I122" s="5" t="s">
        <v>55</v>
      </c>
      <c r="J122" s="5" t="s">
        <v>32</v>
      </c>
      <c r="K122" s="5" t="s">
        <v>32</v>
      </c>
      <c r="L122" s="5" t="s">
        <v>32</v>
      </c>
      <c r="M122" s="5" t="s">
        <v>32</v>
      </c>
      <c r="N122" s="5" t="s">
        <v>32</v>
      </c>
      <c r="O122" s="5" t="s">
        <v>32</v>
      </c>
      <c r="P122" s="5"/>
      <c r="Q122" s="5" t="s">
        <v>32</v>
      </c>
      <c r="R122" s="5"/>
      <c r="S122" s="5"/>
      <c r="T122" s="5">
        <f>COUNTA(G122:S122)</f>
        <v>10</v>
      </c>
      <c r="U122" s="37"/>
    </row>
    <row r="123" spans="1:21" ht="13.8" x14ac:dyDescent="0.3">
      <c r="A123" s="24">
        <v>60</v>
      </c>
      <c r="B123" s="30" t="s">
        <v>157</v>
      </c>
      <c r="C123" s="31" t="s">
        <v>19</v>
      </c>
      <c r="D123" s="22" t="s">
        <v>156</v>
      </c>
      <c r="E123" s="23">
        <v>100325</v>
      </c>
      <c r="F123" s="23" t="s">
        <v>53</v>
      </c>
      <c r="G123" s="5"/>
      <c r="H123" s="4">
        <v>45014</v>
      </c>
      <c r="I123" s="4">
        <v>45014</v>
      </c>
      <c r="J123" s="4">
        <v>45014</v>
      </c>
      <c r="K123" s="5"/>
      <c r="L123" s="4">
        <v>45014</v>
      </c>
      <c r="M123" s="4">
        <v>45014</v>
      </c>
      <c r="N123" s="4">
        <v>45015</v>
      </c>
      <c r="O123" s="4">
        <v>45006</v>
      </c>
      <c r="P123" s="4">
        <v>45014</v>
      </c>
      <c r="Q123" s="4">
        <v>45006</v>
      </c>
      <c r="R123" s="4">
        <v>45006</v>
      </c>
      <c r="S123" s="5"/>
      <c r="T123" s="5"/>
      <c r="U123" s="37"/>
    </row>
    <row r="124" spans="1:21" ht="13.8" x14ac:dyDescent="0.3">
      <c r="A124" s="18"/>
      <c r="B124" s="18"/>
      <c r="C124" s="18"/>
      <c r="D124" s="18"/>
      <c r="E124" s="18"/>
      <c r="F124" s="18"/>
      <c r="G124" s="5"/>
      <c r="H124" s="5" t="s">
        <v>32</v>
      </c>
      <c r="I124" s="5" t="s">
        <v>32</v>
      </c>
      <c r="J124" s="5" t="s">
        <v>32</v>
      </c>
      <c r="K124" s="5"/>
      <c r="L124" s="5" t="s">
        <v>32</v>
      </c>
      <c r="M124" s="5" t="s">
        <v>32</v>
      </c>
      <c r="N124" s="5" t="s">
        <v>32</v>
      </c>
      <c r="O124" s="5" t="s">
        <v>32</v>
      </c>
      <c r="P124" s="5" t="s">
        <v>32</v>
      </c>
      <c r="Q124" s="5" t="s">
        <v>32</v>
      </c>
      <c r="R124" s="5" t="s">
        <v>32</v>
      </c>
      <c r="S124" s="5"/>
      <c r="T124" s="5">
        <f>COUNTA(G124:S124)</f>
        <v>10</v>
      </c>
      <c r="U124" s="37"/>
    </row>
    <row r="125" spans="1:21" ht="13.8" x14ac:dyDescent="0.3">
      <c r="A125" s="24">
        <v>61</v>
      </c>
      <c r="B125" s="30" t="s">
        <v>158</v>
      </c>
      <c r="C125" s="31" t="s">
        <v>19</v>
      </c>
      <c r="D125" s="22" t="s">
        <v>159</v>
      </c>
      <c r="E125" s="23">
        <v>100149</v>
      </c>
      <c r="F125" s="23" t="s">
        <v>46</v>
      </c>
      <c r="G125" s="4">
        <v>45015</v>
      </c>
      <c r="H125" s="4">
        <v>45015</v>
      </c>
      <c r="I125" s="4">
        <v>45015</v>
      </c>
      <c r="J125" s="4">
        <v>45015</v>
      </c>
      <c r="K125" s="4">
        <v>45005</v>
      </c>
      <c r="L125" s="4">
        <v>45015</v>
      </c>
      <c r="M125" s="4">
        <v>45015</v>
      </c>
      <c r="N125" s="4"/>
      <c r="O125" s="4">
        <v>45015</v>
      </c>
      <c r="P125" s="4">
        <v>45015</v>
      </c>
      <c r="Q125" s="4">
        <v>45015</v>
      </c>
      <c r="R125" s="5"/>
      <c r="S125" s="5"/>
      <c r="T125" s="5"/>
      <c r="U125" s="37"/>
    </row>
    <row r="126" spans="1:21" ht="13.8" x14ac:dyDescent="0.3">
      <c r="A126" s="18"/>
      <c r="B126" s="18"/>
      <c r="C126" s="18"/>
      <c r="D126" s="18"/>
      <c r="E126" s="18"/>
      <c r="F126" s="18"/>
      <c r="G126" s="5" t="s">
        <v>32</v>
      </c>
      <c r="H126" s="5" t="s">
        <v>32</v>
      </c>
      <c r="I126" s="5" t="s">
        <v>32</v>
      </c>
      <c r="J126" s="5" t="s">
        <v>32</v>
      </c>
      <c r="K126" s="5" t="s">
        <v>55</v>
      </c>
      <c r="L126" s="5" t="s">
        <v>32</v>
      </c>
      <c r="M126" s="5" t="s">
        <v>32</v>
      </c>
      <c r="N126" s="5"/>
      <c r="O126" s="5" t="s">
        <v>32</v>
      </c>
      <c r="P126" s="5" t="s">
        <v>32</v>
      </c>
      <c r="Q126" s="5" t="s">
        <v>32</v>
      </c>
      <c r="R126" s="5"/>
      <c r="S126" s="5"/>
      <c r="T126" s="5">
        <f>COUNTA(G126:S126)</f>
        <v>10</v>
      </c>
      <c r="U126" s="37"/>
    </row>
    <row r="127" spans="1:21" ht="13.8" x14ac:dyDescent="0.3">
      <c r="A127" s="24">
        <v>62</v>
      </c>
      <c r="B127" s="30" t="s">
        <v>160</v>
      </c>
      <c r="C127" s="22" t="s">
        <v>19</v>
      </c>
      <c r="D127" s="22" t="s">
        <v>159</v>
      </c>
      <c r="E127" s="23">
        <v>150337</v>
      </c>
      <c r="F127" s="23" t="s">
        <v>44</v>
      </c>
      <c r="G127" s="4">
        <v>45005</v>
      </c>
      <c r="H127" s="4">
        <v>45005</v>
      </c>
      <c r="I127" s="4">
        <v>45005</v>
      </c>
      <c r="J127" s="4">
        <v>45005</v>
      </c>
      <c r="K127" s="4">
        <v>45005</v>
      </c>
      <c r="L127" s="4">
        <v>45005</v>
      </c>
      <c r="M127" s="4">
        <v>45005</v>
      </c>
      <c r="N127" s="4">
        <v>45005</v>
      </c>
      <c r="O127" s="4">
        <v>45005</v>
      </c>
      <c r="P127" s="4">
        <v>45005</v>
      </c>
      <c r="Q127" s="5"/>
      <c r="R127" s="5"/>
      <c r="S127" s="5"/>
      <c r="T127" s="5"/>
      <c r="U127" s="37"/>
    </row>
    <row r="128" spans="1:21" ht="13.8" x14ac:dyDescent="0.3">
      <c r="A128" s="18"/>
      <c r="B128" s="18"/>
      <c r="C128" s="18"/>
      <c r="D128" s="18"/>
      <c r="E128" s="18"/>
      <c r="F128" s="18"/>
      <c r="G128" s="5" t="s">
        <v>55</v>
      </c>
      <c r="H128" s="5" t="s">
        <v>55</v>
      </c>
      <c r="I128" s="5" t="s">
        <v>55</v>
      </c>
      <c r="J128" s="5" t="s">
        <v>55</v>
      </c>
      <c r="K128" s="5" t="s">
        <v>55</v>
      </c>
      <c r="L128" s="5" t="s">
        <v>55</v>
      </c>
      <c r="M128" s="5" t="s">
        <v>55</v>
      </c>
      <c r="N128" s="5" t="s">
        <v>32</v>
      </c>
      <c r="O128" s="5" t="s">
        <v>55</v>
      </c>
      <c r="P128" s="5" t="s">
        <v>55</v>
      </c>
      <c r="Q128" s="5"/>
      <c r="R128" s="5"/>
      <c r="S128" s="5"/>
      <c r="T128" s="5">
        <f>COUNTA(G128:S128)</f>
        <v>10</v>
      </c>
      <c r="U128" s="18"/>
    </row>
    <row r="129" spans="1:21" ht="13.8" x14ac:dyDescent="0.3">
      <c r="A129" s="24">
        <v>63</v>
      </c>
      <c r="B129" s="30" t="s">
        <v>161</v>
      </c>
      <c r="C129" s="22" t="s">
        <v>20</v>
      </c>
      <c r="D129" s="22" t="s">
        <v>162</v>
      </c>
      <c r="E129" s="23">
        <v>150451</v>
      </c>
      <c r="F129" s="23" t="s">
        <v>111</v>
      </c>
      <c r="G129" s="4">
        <v>45006</v>
      </c>
      <c r="H129" s="4">
        <v>45009</v>
      </c>
      <c r="I129" s="4">
        <v>45006</v>
      </c>
      <c r="J129" s="4">
        <v>45006</v>
      </c>
      <c r="K129" s="4">
        <v>45006</v>
      </c>
      <c r="L129" s="4">
        <v>45006</v>
      </c>
      <c r="M129" s="4">
        <v>45009</v>
      </c>
      <c r="N129" s="4">
        <v>45009</v>
      </c>
      <c r="O129" s="4">
        <v>45006</v>
      </c>
      <c r="P129" s="4">
        <v>45006</v>
      </c>
      <c r="Q129" s="5"/>
      <c r="R129" s="5"/>
      <c r="S129" s="5"/>
      <c r="T129" s="5"/>
      <c r="U129" s="36">
        <f>SUM(T129:T136)</f>
        <v>40</v>
      </c>
    </row>
    <row r="130" spans="1:21" ht="13.8" x14ac:dyDescent="0.3">
      <c r="A130" s="18"/>
      <c r="B130" s="18"/>
      <c r="C130" s="18"/>
      <c r="D130" s="18"/>
      <c r="E130" s="18"/>
      <c r="F130" s="18"/>
      <c r="G130" s="5" t="s">
        <v>55</v>
      </c>
      <c r="H130" s="5" t="s">
        <v>32</v>
      </c>
      <c r="I130" s="5" t="s">
        <v>55</v>
      </c>
      <c r="J130" s="5" t="s">
        <v>55</v>
      </c>
      <c r="K130" s="5" t="s">
        <v>55</v>
      </c>
      <c r="L130" s="5" t="s">
        <v>55</v>
      </c>
      <c r="M130" s="5" t="s">
        <v>32</v>
      </c>
      <c r="N130" s="5" t="s">
        <v>32</v>
      </c>
      <c r="O130" s="5" t="s">
        <v>55</v>
      </c>
      <c r="P130" s="5" t="s">
        <v>55</v>
      </c>
      <c r="Q130" s="5"/>
      <c r="R130" s="5"/>
      <c r="S130" s="5"/>
      <c r="T130" s="5">
        <f>COUNTA(G130:S130)</f>
        <v>10</v>
      </c>
      <c r="U130" s="37"/>
    </row>
    <row r="131" spans="1:21" ht="13.8" x14ac:dyDescent="0.3">
      <c r="A131" s="24">
        <v>64</v>
      </c>
      <c r="B131" s="30" t="s">
        <v>163</v>
      </c>
      <c r="C131" s="22" t="s">
        <v>20</v>
      </c>
      <c r="D131" s="22" t="s">
        <v>162</v>
      </c>
      <c r="E131" s="23">
        <v>150553</v>
      </c>
      <c r="F131" s="23" t="s">
        <v>46</v>
      </c>
      <c r="G131" s="4">
        <v>45000</v>
      </c>
      <c r="H131" s="4">
        <v>45000</v>
      </c>
      <c r="I131" s="4">
        <v>45000</v>
      </c>
      <c r="J131" s="4">
        <v>45000</v>
      </c>
      <c r="K131" s="4">
        <v>45000</v>
      </c>
      <c r="L131" s="4">
        <v>45000</v>
      </c>
      <c r="M131" s="5"/>
      <c r="N131" s="4">
        <v>45000</v>
      </c>
      <c r="O131" s="4">
        <v>45000</v>
      </c>
      <c r="P131" s="4">
        <v>45000</v>
      </c>
      <c r="Q131" s="4">
        <v>45000</v>
      </c>
      <c r="R131" s="5"/>
      <c r="S131" s="5"/>
      <c r="T131" s="5"/>
      <c r="U131" s="37"/>
    </row>
    <row r="132" spans="1:21" ht="13.8" x14ac:dyDescent="0.3">
      <c r="A132" s="18"/>
      <c r="B132" s="18"/>
      <c r="C132" s="18"/>
      <c r="D132" s="18"/>
      <c r="E132" s="18"/>
      <c r="F132" s="18"/>
      <c r="G132" s="5" t="s">
        <v>38</v>
      </c>
      <c r="H132" s="5" t="s">
        <v>38</v>
      </c>
      <c r="I132" s="5" t="s">
        <v>38</v>
      </c>
      <c r="J132" s="5" t="s">
        <v>38</v>
      </c>
      <c r="K132" s="5" t="s">
        <v>38</v>
      </c>
      <c r="L132" s="5" t="s">
        <v>38</v>
      </c>
      <c r="M132" s="5"/>
      <c r="N132" s="5" t="s">
        <v>38</v>
      </c>
      <c r="O132" s="5" t="s">
        <v>38</v>
      </c>
      <c r="P132" s="5" t="s">
        <v>38</v>
      </c>
      <c r="Q132" s="5" t="s">
        <v>38</v>
      </c>
      <c r="R132" s="5"/>
      <c r="S132" s="5"/>
      <c r="T132" s="5">
        <f>COUNTA(G132:S132)</f>
        <v>10</v>
      </c>
      <c r="U132" s="37"/>
    </row>
    <row r="133" spans="1:21" ht="13.8" x14ac:dyDescent="0.3">
      <c r="A133" s="24">
        <v>65</v>
      </c>
      <c r="B133" s="30" t="s">
        <v>164</v>
      </c>
      <c r="C133" s="22" t="s">
        <v>20</v>
      </c>
      <c r="D133" s="22" t="s">
        <v>165</v>
      </c>
      <c r="E133" s="23">
        <v>100120</v>
      </c>
      <c r="F133" s="23" t="s">
        <v>46</v>
      </c>
      <c r="G133" s="4">
        <v>45009</v>
      </c>
      <c r="H133" s="4">
        <v>45009</v>
      </c>
      <c r="I133" s="4">
        <v>45009</v>
      </c>
      <c r="J133" s="4">
        <v>45009</v>
      </c>
      <c r="K133" s="4">
        <v>45009</v>
      </c>
      <c r="L133" s="4">
        <v>45009</v>
      </c>
      <c r="M133" s="4">
        <v>45013</v>
      </c>
      <c r="N133" s="4">
        <v>45005</v>
      </c>
      <c r="O133" s="4">
        <v>45005</v>
      </c>
      <c r="P133" s="4">
        <v>45005</v>
      </c>
      <c r="Q133" s="5"/>
      <c r="R133" s="5"/>
      <c r="S133" s="5"/>
      <c r="T133" s="5"/>
      <c r="U133" s="37"/>
    </row>
    <row r="134" spans="1:21" ht="13.8" x14ac:dyDescent="0.3">
      <c r="A134" s="18"/>
      <c r="B134" s="18"/>
      <c r="C134" s="18"/>
      <c r="D134" s="18"/>
      <c r="E134" s="18"/>
      <c r="F134" s="18"/>
      <c r="G134" s="5" t="s">
        <v>32</v>
      </c>
      <c r="H134" s="5" t="s">
        <v>32</v>
      </c>
      <c r="I134" s="5" t="s">
        <v>32</v>
      </c>
      <c r="J134" s="5" t="s">
        <v>32</v>
      </c>
      <c r="K134" s="5" t="s">
        <v>32</v>
      </c>
      <c r="L134" s="5" t="s">
        <v>32</v>
      </c>
      <c r="M134" s="5" t="s">
        <v>32</v>
      </c>
      <c r="N134" s="5" t="s">
        <v>55</v>
      </c>
      <c r="O134" s="5" t="s">
        <v>55</v>
      </c>
      <c r="P134" s="5" t="s">
        <v>55</v>
      </c>
      <c r="Q134" s="5"/>
      <c r="R134" s="5"/>
      <c r="S134" s="5"/>
      <c r="T134" s="5">
        <f>COUNTA(G134:S134)</f>
        <v>10</v>
      </c>
      <c r="U134" s="37"/>
    </row>
    <row r="135" spans="1:21" ht="13.8" x14ac:dyDescent="0.3">
      <c r="A135" s="24">
        <v>66</v>
      </c>
      <c r="B135" s="30" t="s">
        <v>166</v>
      </c>
      <c r="C135" s="31" t="s">
        <v>20</v>
      </c>
      <c r="D135" s="22" t="s">
        <v>165</v>
      </c>
      <c r="E135" s="23">
        <v>150307</v>
      </c>
      <c r="F135" s="23" t="s">
        <v>136</v>
      </c>
      <c r="G135" s="4">
        <v>45009</v>
      </c>
      <c r="H135" s="4">
        <v>45005</v>
      </c>
      <c r="I135" s="4">
        <v>45005</v>
      </c>
      <c r="J135" s="4">
        <v>45005</v>
      </c>
      <c r="K135" s="4">
        <v>45005</v>
      </c>
      <c r="L135" s="4">
        <v>45005</v>
      </c>
      <c r="M135" s="5"/>
      <c r="N135" s="4">
        <v>45005</v>
      </c>
      <c r="O135" s="5"/>
      <c r="P135" s="4">
        <v>45005</v>
      </c>
      <c r="Q135" s="4">
        <v>45009</v>
      </c>
      <c r="R135" s="4">
        <v>45009</v>
      </c>
      <c r="S135" s="5"/>
      <c r="T135" s="5"/>
      <c r="U135" s="37"/>
    </row>
    <row r="136" spans="1:21" ht="13.8" x14ac:dyDescent="0.3">
      <c r="A136" s="18"/>
      <c r="B136" s="18"/>
      <c r="C136" s="18"/>
      <c r="D136" s="18"/>
      <c r="E136" s="18"/>
      <c r="F136" s="18"/>
      <c r="G136" s="5" t="s">
        <v>32</v>
      </c>
      <c r="H136" s="5" t="s">
        <v>55</v>
      </c>
      <c r="I136" s="5" t="s">
        <v>55</v>
      </c>
      <c r="J136" s="5" t="s">
        <v>55</v>
      </c>
      <c r="K136" s="5" t="s">
        <v>55</v>
      </c>
      <c r="L136" s="5" t="s">
        <v>55</v>
      </c>
      <c r="M136" s="5"/>
      <c r="N136" s="5" t="s">
        <v>55</v>
      </c>
      <c r="O136" s="5"/>
      <c r="P136" s="5" t="s">
        <v>55</v>
      </c>
      <c r="Q136" s="5" t="s">
        <v>32</v>
      </c>
      <c r="R136" s="5" t="s">
        <v>32</v>
      </c>
      <c r="S136" s="5"/>
      <c r="T136" s="5">
        <f>COUNTA(G136:S136)</f>
        <v>10</v>
      </c>
      <c r="U136" s="18"/>
    </row>
    <row r="137" spans="1:21" ht="13.2" x14ac:dyDescent="0.25">
      <c r="T137" s="1">
        <f>SUM(T5:T136)</f>
        <v>657</v>
      </c>
    </row>
  </sheetData>
  <mergeCells count="425">
    <mergeCell ref="A101:A102"/>
    <mergeCell ref="B101:B102"/>
    <mergeCell ref="C101:C102"/>
    <mergeCell ref="D101:D102"/>
    <mergeCell ref="E101:E102"/>
    <mergeCell ref="F101:F102"/>
    <mergeCell ref="B95:B96"/>
    <mergeCell ref="C95:C96"/>
    <mergeCell ref="A97:A98"/>
    <mergeCell ref="B97:B98"/>
    <mergeCell ref="C97:C98"/>
    <mergeCell ref="B99:B100"/>
    <mergeCell ref="C99:C100"/>
    <mergeCell ref="D95:D96"/>
    <mergeCell ref="E95:E96"/>
    <mergeCell ref="D97:D98"/>
    <mergeCell ref="E97:E98"/>
    <mergeCell ref="F97:F98"/>
    <mergeCell ref="D99:D100"/>
    <mergeCell ref="E99:E100"/>
    <mergeCell ref="F99:F100"/>
    <mergeCell ref="A93:A94"/>
    <mergeCell ref="B93:B94"/>
    <mergeCell ref="C93:C94"/>
    <mergeCell ref="D93:D94"/>
    <mergeCell ref="E93:E94"/>
    <mergeCell ref="F93:F94"/>
    <mergeCell ref="A95:A96"/>
    <mergeCell ref="F95:F96"/>
    <mergeCell ref="A99:A100"/>
    <mergeCell ref="A81:A82"/>
    <mergeCell ref="B81:B82"/>
    <mergeCell ref="C81:C82"/>
    <mergeCell ref="D81:D82"/>
    <mergeCell ref="E81:E82"/>
    <mergeCell ref="F81:F82"/>
    <mergeCell ref="F85:F86"/>
    <mergeCell ref="A85:A86"/>
    <mergeCell ref="A91:A92"/>
    <mergeCell ref="B91:B92"/>
    <mergeCell ref="C91:C92"/>
    <mergeCell ref="D91:D92"/>
    <mergeCell ref="E91:E92"/>
    <mergeCell ref="F91:F92"/>
    <mergeCell ref="A135:A136"/>
    <mergeCell ref="B135:B136"/>
    <mergeCell ref="C135:C136"/>
    <mergeCell ref="D135:D136"/>
    <mergeCell ref="E135:E136"/>
    <mergeCell ref="F135:F136"/>
    <mergeCell ref="A131:A132"/>
    <mergeCell ref="A133:A134"/>
    <mergeCell ref="B133:B134"/>
    <mergeCell ref="C133:C134"/>
    <mergeCell ref="D133:D134"/>
    <mergeCell ref="E133:E134"/>
    <mergeCell ref="F133:F134"/>
    <mergeCell ref="E125:E126"/>
    <mergeCell ref="F125:F126"/>
    <mergeCell ref="A127:A128"/>
    <mergeCell ref="F127:F128"/>
    <mergeCell ref="B127:B128"/>
    <mergeCell ref="C127:C128"/>
    <mergeCell ref="B131:B132"/>
    <mergeCell ref="C131:C132"/>
    <mergeCell ref="D131:D132"/>
    <mergeCell ref="E131:E132"/>
    <mergeCell ref="F131:F132"/>
    <mergeCell ref="U83:U90"/>
    <mergeCell ref="U91:U98"/>
    <mergeCell ref="U99:U102"/>
    <mergeCell ref="U103:U108"/>
    <mergeCell ref="U109:U112"/>
    <mergeCell ref="U113:U120"/>
    <mergeCell ref="U121:U128"/>
    <mergeCell ref="U129:U136"/>
    <mergeCell ref="U33:U40"/>
    <mergeCell ref="U41:U48"/>
    <mergeCell ref="U49:U56"/>
    <mergeCell ref="U57:U60"/>
    <mergeCell ref="U61:U66"/>
    <mergeCell ref="U67:U74"/>
    <mergeCell ref="U75:U82"/>
    <mergeCell ref="B75:B76"/>
    <mergeCell ref="C75:C76"/>
    <mergeCell ref="D75:D76"/>
    <mergeCell ref="E75:E76"/>
    <mergeCell ref="F75:F76"/>
    <mergeCell ref="A71:A72"/>
    <mergeCell ref="B71:B72"/>
    <mergeCell ref="C71:C72"/>
    <mergeCell ref="D71:D72"/>
    <mergeCell ref="E71:E72"/>
    <mergeCell ref="F71:F72"/>
    <mergeCell ref="F73:F74"/>
    <mergeCell ref="B65:B66"/>
    <mergeCell ref="C65:C66"/>
    <mergeCell ref="D65:D66"/>
    <mergeCell ref="E65:E66"/>
    <mergeCell ref="F65:F66"/>
    <mergeCell ref="A65:A66"/>
    <mergeCell ref="A69:A70"/>
    <mergeCell ref="B69:B70"/>
    <mergeCell ref="C69:C70"/>
    <mergeCell ref="D69:D70"/>
    <mergeCell ref="E69:E70"/>
    <mergeCell ref="F69:F70"/>
    <mergeCell ref="A43:A44"/>
    <mergeCell ref="A45:A46"/>
    <mergeCell ref="B45:B46"/>
    <mergeCell ref="C45:C46"/>
    <mergeCell ref="D45:D46"/>
    <mergeCell ref="E45:E46"/>
    <mergeCell ref="F45:F46"/>
    <mergeCell ref="D7:D8"/>
    <mergeCell ref="E7:E8"/>
    <mergeCell ref="D9:D10"/>
    <mergeCell ref="E9:E10"/>
    <mergeCell ref="F9:F10"/>
    <mergeCell ref="E11:E12"/>
    <mergeCell ref="F11:F12"/>
    <mergeCell ref="B7:B8"/>
    <mergeCell ref="C7:C8"/>
    <mergeCell ref="A9:A10"/>
    <mergeCell ref="B9:B10"/>
    <mergeCell ref="C9:C10"/>
    <mergeCell ref="B11:B12"/>
    <mergeCell ref="C11:C12"/>
    <mergeCell ref="F121:F122"/>
    <mergeCell ref="B129:B130"/>
    <mergeCell ref="C129:C130"/>
    <mergeCell ref="B39:B40"/>
    <mergeCell ref="C39:C40"/>
    <mergeCell ref="B43:B44"/>
    <mergeCell ref="C43:C44"/>
    <mergeCell ref="D43:D44"/>
    <mergeCell ref="E43:E44"/>
    <mergeCell ref="F43:F44"/>
    <mergeCell ref="B49:B50"/>
    <mergeCell ref="C49:C50"/>
    <mergeCell ref="D49:D50"/>
    <mergeCell ref="E49:E50"/>
    <mergeCell ref="F49:F50"/>
    <mergeCell ref="D63:D64"/>
    <mergeCell ref="E63:E64"/>
    <mergeCell ref="B59:B60"/>
    <mergeCell ref="C59:C60"/>
    <mergeCell ref="D59:D60"/>
    <mergeCell ref="E59:E60"/>
    <mergeCell ref="F59:F60"/>
    <mergeCell ref="F63:F64"/>
    <mergeCell ref="B63:B64"/>
    <mergeCell ref="A103:A104"/>
    <mergeCell ref="B103:B104"/>
    <mergeCell ref="C103:C104"/>
    <mergeCell ref="D103:D104"/>
    <mergeCell ref="E103:E104"/>
    <mergeCell ref="F103:F104"/>
    <mergeCell ref="A105:A106"/>
    <mergeCell ref="F105:F106"/>
    <mergeCell ref="A109:A110"/>
    <mergeCell ref="B105:B106"/>
    <mergeCell ref="C105:C106"/>
    <mergeCell ref="A107:A108"/>
    <mergeCell ref="B107:B108"/>
    <mergeCell ref="C107:C108"/>
    <mergeCell ref="B109:B110"/>
    <mergeCell ref="C109:C110"/>
    <mergeCell ref="F123:F124"/>
    <mergeCell ref="A129:A130"/>
    <mergeCell ref="F129:F130"/>
    <mergeCell ref="D105:D106"/>
    <mergeCell ref="E105:E106"/>
    <mergeCell ref="D107:D108"/>
    <mergeCell ref="E107:E108"/>
    <mergeCell ref="F107:F108"/>
    <mergeCell ref="D109:D110"/>
    <mergeCell ref="E109:E110"/>
    <mergeCell ref="F109:F110"/>
    <mergeCell ref="A111:A112"/>
    <mergeCell ref="B111:B112"/>
    <mergeCell ref="C111:C112"/>
    <mergeCell ref="D111:D112"/>
    <mergeCell ref="E111:E112"/>
    <mergeCell ref="F111:F112"/>
    <mergeCell ref="A113:A114"/>
    <mergeCell ref="B113:B114"/>
    <mergeCell ref="C113:C114"/>
    <mergeCell ref="D113:D114"/>
    <mergeCell ref="E113:E114"/>
    <mergeCell ref="F113:F114"/>
    <mergeCell ref="A115:A116"/>
    <mergeCell ref="A117:A118"/>
    <mergeCell ref="B117:B118"/>
    <mergeCell ref="C117:C118"/>
    <mergeCell ref="B119:B120"/>
    <mergeCell ref="C119:C120"/>
    <mergeCell ref="D129:D130"/>
    <mergeCell ref="E129:E130"/>
    <mergeCell ref="A123:A124"/>
    <mergeCell ref="B123:B124"/>
    <mergeCell ref="C123:C124"/>
    <mergeCell ref="D123:D124"/>
    <mergeCell ref="E123:E124"/>
    <mergeCell ref="A119:A120"/>
    <mergeCell ref="A121:A122"/>
    <mergeCell ref="B121:B122"/>
    <mergeCell ref="C121:C122"/>
    <mergeCell ref="D121:D122"/>
    <mergeCell ref="E121:E122"/>
    <mergeCell ref="D127:D128"/>
    <mergeCell ref="E127:E128"/>
    <mergeCell ref="A125:A126"/>
    <mergeCell ref="B125:B126"/>
    <mergeCell ref="C125:C126"/>
    <mergeCell ref="D125:D126"/>
    <mergeCell ref="D115:D116"/>
    <mergeCell ref="E115:E116"/>
    <mergeCell ref="D117:D118"/>
    <mergeCell ref="E117:E118"/>
    <mergeCell ref="F117:F118"/>
    <mergeCell ref="D119:D120"/>
    <mergeCell ref="E119:E120"/>
    <mergeCell ref="F119:F120"/>
    <mergeCell ref="B115:B116"/>
    <mergeCell ref="C115:C116"/>
    <mergeCell ref="F115:F116"/>
    <mergeCell ref="A87:A88"/>
    <mergeCell ref="A89:A90"/>
    <mergeCell ref="B89:B90"/>
    <mergeCell ref="C89:C90"/>
    <mergeCell ref="D89:D90"/>
    <mergeCell ref="E89:E90"/>
    <mergeCell ref="F89:F90"/>
    <mergeCell ref="B85:B86"/>
    <mergeCell ref="C85:C86"/>
    <mergeCell ref="B87:B88"/>
    <mergeCell ref="C87:C88"/>
    <mergeCell ref="D87:D88"/>
    <mergeCell ref="E87:E88"/>
    <mergeCell ref="F87:F88"/>
    <mergeCell ref="D85:D86"/>
    <mergeCell ref="E85:E86"/>
    <mergeCell ref="T3:T4"/>
    <mergeCell ref="U3:U4"/>
    <mergeCell ref="U5:U12"/>
    <mergeCell ref="U13:U20"/>
    <mergeCell ref="U21:U26"/>
    <mergeCell ref="U27:U32"/>
    <mergeCell ref="D11:D12"/>
    <mergeCell ref="D55:D56"/>
    <mergeCell ref="E55:E56"/>
    <mergeCell ref="F55:F56"/>
    <mergeCell ref="A7:A8"/>
    <mergeCell ref="F7:F8"/>
    <mergeCell ref="A11:A12"/>
    <mergeCell ref="A13:A14"/>
    <mergeCell ref="B13:B14"/>
    <mergeCell ref="C13:C14"/>
    <mergeCell ref="D13:D14"/>
    <mergeCell ref="E13:E14"/>
    <mergeCell ref="F13:F14"/>
    <mergeCell ref="A1:P1"/>
    <mergeCell ref="A3:A4"/>
    <mergeCell ref="B3:B4"/>
    <mergeCell ref="C3:C4"/>
    <mergeCell ref="D3:D4"/>
    <mergeCell ref="E3:E4"/>
    <mergeCell ref="F3:F4"/>
    <mergeCell ref="A5:A6"/>
    <mergeCell ref="B5:B6"/>
    <mergeCell ref="C5:C6"/>
    <mergeCell ref="D5:D6"/>
    <mergeCell ref="E5:E6"/>
    <mergeCell ref="F5:F6"/>
    <mergeCell ref="G3:P3"/>
    <mergeCell ref="B73:B74"/>
    <mergeCell ref="C73:C74"/>
    <mergeCell ref="B77:B78"/>
    <mergeCell ref="C77:C78"/>
    <mergeCell ref="D77:D78"/>
    <mergeCell ref="E77:E78"/>
    <mergeCell ref="F77:F78"/>
    <mergeCell ref="A83:A84"/>
    <mergeCell ref="B83:B84"/>
    <mergeCell ref="C83:C84"/>
    <mergeCell ref="D83:D84"/>
    <mergeCell ref="E83:E84"/>
    <mergeCell ref="F83:F84"/>
    <mergeCell ref="A77:A78"/>
    <mergeCell ref="A79:A80"/>
    <mergeCell ref="B79:B80"/>
    <mergeCell ref="C79:C80"/>
    <mergeCell ref="D79:D80"/>
    <mergeCell ref="E79:E80"/>
    <mergeCell ref="F79:F80"/>
    <mergeCell ref="D73:D74"/>
    <mergeCell ref="E73:E74"/>
    <mergeCell ref="A73:A74"/>
    <mergeCell ref="A75:A76"/>
    <mergeCell ref="A55:A56"/>
    <mergeCell ref="B55:B56"/>
    <mergeCell ref="C55:C56"/>
    <mergeCell ref="B57:B58"/>
    <mergeCell ref="C57:C58"/>
    <mergeCell ref="D57:D58"/>
    <mergeCell ref="E57:E58"/>
    <mergeCell ref="F57:F58"/>
    <mergeCell ref="A67:A68"/>
    <mergeCell ref="B67:B68"/>
    <mergeCell ref="C67:C68"/>
    <mergeCell ref="D67:D68"/>
    <mergeCell ref="E67:E68"/>
    <mergeCell ref="F67:F68"/>
    <mergeCell ref="A57:A58"/>
    <mergeCell ref="A61:A62"/>
    <mergeCell ref="B61:B62"/>
    <mergeCell ref="C61:C62"/>
    <mergeCell ref="D61:D62"/>
    <mergeCell ref="E61:E62"/>
    <mergeCell ref="F61:F62"/>
    <mergeCell ref="A59:A60"/>
    <mergeCell ref="A63:A64"/>
    <mergeCell ref="C63:C64"/>
    <mergeCell ref="F47:F48"/>
    <mergeCell ref="A51:A52"/>
    <mergeCell ref="F51:F52"/>
    <mergeCell ref="A53:A54"/>
    <mergeCell ref="B53:B54"/>
    <mergeCell ref="C53:C54"/>
    <mergeCell ref="D53:D54"/>
    <mergeCell ref="E53:E54"/>
    <mergeCell ref="F53:F54"/>
    <mergeCell ref="A49:A50"/>
    <mergeCell ref="B51:B52"/>
    <mergeCell ref="C51:C52"/>
    <mergeCell ref="D51:D52"/>
    <mergeCell ref="E51:E52"/>
    <mergeCell ref="A47:A48"/>
    <mergeCell ref="B47:B48"/>
    <mergeCell ref="C47:C48"/>
    <mergeCell ref="D47:D48"/>
    <mergeCell ref="E47:E48"/>
    <mergeCell ref="A41:A42"/>
    <mergeCell ref="B41:B42"/>
    <mergeCell ref="C41:C42"/>
    <mergeCell ref="D41:D42"/>
    <mergeCell ref="E41:E42"/>
    <mergeCell ref="F41:F42"/>
    <mergeCell ref="A37:A38"/>
    <mergeCell ref="B37:B38"/>
    <mergeCell ref="C37:C38"/>
    <mergeCell ref="D37:D38"/>
    <mergeCell ref="E37:E38"/>
    <mergeCell ref="F37:F38"/>
    <mergeCell ref="F39:F40"/>
    <mergeCell ref="A35:A36"/>
    <mergeCell ref="B35:B36"/>
    <mergeCell ref="C35:C36"/>
    <mergeCell ref="D35:D36"/>
    <mergeCell ref="E35:E36"/>
    <mergeCell ref="F35:F36"/>
    <mergeCell ref="D39:D40"/>
    <mergeCell ref="E39:E40"/>
    <mergeCell ref="A39:A40"/>
    <mergeCell ref="D29:D30"/>
    <mergeCell ref="E29:E30"/>
    <mergeCell ref="A29:A30"/>
    <mergeCell ref="A33:A34"/>
    <mergeCell ref="B33:B34"/>
    <mergeCell ref="C33:C34"/>
    <mergeCell ref="D33:D34"/>
    <mergeCell ref="E33:E34"/>
    <mergeCell ref="F33:F34"/>
    <mergeCell ref="F29:F30"/>
    <mergeCell ref="B29:B30"/>
    <mergeCell ref="C29:C30"/>
    <mergeCell ref="B31:B32"/>
    <mergeCell ref="C31:C32"/>
    <mergeCell ref="D31:D32"/>
    <mergeCell ref="E31:E32"/>
    <mergeCell ref="F31:F32"/>
    <mergeCell ref="A31:A32"/>
    <mergeCell ref="A27:A28"/>
    <mergeCell ref="B27:B28"/>
    <mergeCell ref="C27:C28"/>
    <mergeCell ref="D27:D28"/>
    <mergeCell ref="E27:E28"/>
    <mergeCell ref="F27:F28"/>
    <mergeCell ref="A19:A20"/>
    <mergeCell ref="A23:A24"/>
    <mergeCell ref="B23:B24"/>
    <mergeCell ref="C23:C24"/>
    <mergeCell ref="D23:D24"/>
    <mergeCell ref="E23:E24"/>
    <mergeCell ref="F23:F24"/>
    <mergeCell ref="A25:A26"/>
    <mergeCell ref="B25:B26"/>
    <mergeCell ref="C25:C26"/>
    <mergeCell ref="D25:D26"/>
    <mergeCell ref="E25:E26"/>
    <mergeCell ref="F25:F26"/>
    <mergeCell ref="A15:A16"/>
    <mergeCell ref="B15:B16"/>
    <mergeCell ref="C15:C16"/>
    <mergeCell ref="D15:D16"/>
    <mergeCell ref="E15:E16"/>
    <mergeCell ref="F15:F16"/>
    <mergeCell ref="F17:F18"/>
    <mergeCell ref="B17:B18"/>
    <mergeCell ref="C17:C18"/>
    <mergeCell ref="D17:D18"/>
    <mergeCell ref="E17:E18"/>
    <mergeCell ref="A17:A18"/>
    <mergeCell ref="A21:A22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Terima IPDS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Ardiansyah</cp:lastModifiedBy>
  <dcterms:modified xsi:type="dcterms:W3CDTF">2024-04-26T08:48:15Z</dcterms:modified>
</cp:coreProperties>
</file>