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er" sheetId="1" r:id="rId4"/>
  </sheets>
  <definedNames/>
  <calcPr/>
</workbook>
</file>

<file path=xl/sharedStrings.xml><?xml version="1.0" encoding="utf-8"?>
<sst xmlns="http://schemas.openxmlformats.org/spreadsheetml/2006/main" count="42" uniqueCount="42">
  <si>
    <t>Instagram</t>
  </si>
  <si>
    <t>Address</t>
  </si>
  <si>
    <t>Account Info</t>
  </si>
  <si>
    <t>Post #</t>
  </si>
  <si>
    <t>Send To:</t>
  </si>
  <si>
    <t>itsfoss</t>
  </si>
  <si>
    <t>https://www.instagram.com/itsfoss/</t>
  </si>
  <si>
    <t>email@address.com</t>
  </si>
  <si>
    <t>vivaldibrowser</t>
  </si>
  <si>
    <t>https://www.instagram.com/vivaldibrowser/</t>
  </si>
  <si>
    <t>bravebrowser</t>
  </si>
  <si>
    <t>https://www.instagram.com/bravebrowser/</t>
  </si>
  <si>
    <t>firefox</t>
  </si>
  <si>
    <t>https://www.instagram.com/firefox/</t>
  </si>
  <si>
    <t>thefedoraproject</t>
  </si>
  <si>
    <t>https://www.instagram.com/thefedoraproject/</t>
  </si>
  <si>
    <t>github</t>
  </si>
  <si>
    <t>https://www.instagram.com/github/</t>
  </si>
  <si>
    <t>samsung</t>
  </si>
  <si>
    <t>https://www.instagram.com/samsung/</t>
  </si>
  <si>
    <t>startpage</t>
  </si>
  <si>
    <t>https://www.instagram.com/startpage/</t>
  </si>
  <si>
    <t>archlinux</t>
  </si>
  <si>
    <t>https://www.instagram.com/archlinux/</t>
  </si>
  <si>
    <t>linuxmint</t>
  </si>
  <si>
    <t>https://www.instagram.com/linux.mint/</t>
  </si>
  <si>
    <t>newegg</t>
  </si>
  <si>
    <t>https://www.instagram.com/newegg/</t>
  </si>
  <si>
    <t>cisco</t>
  </si>
  <si>
    <t>https://www.instagram.com/cisco/</t>
  </si>
  <si>
    <t>educisco</t>
  </si>
  <si>
    <t>https://www.instagram.com/educisco/</t>
  </si>
  <si>
    <t>hackthebox</t>
  </si>
  <si>
    <t>https://www.instagram.com/hackthebox/</t>
  </si>
  <si>
    <t>protonprivacy</t>
  </si>
  <si>
    <t>https://www.instagram.com/protonprivacy/</t>
  </si>
  <si>
    <t>comptiaofficial</t>
  </si>
  <si>
    <t>https://www.instagram.com/comptiaofficial/</t>
  </si>
  <si>
    <t>ubuntu_os</t>
  </si>
  <si>
    <t>https://www.instagram.com/ubuntu_os/</t>
  </si>
  <si>
    <t>centos_cs</t>
  </si>
  <si>
    <t>https://www.instagram.com/centos_cs/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</si>
</sst>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FFFF"/>
      <name val="Arial"/>
      <scheme val="minor"/>
    </font>
    <font>
      <sz val="7.0"/>
      <color theme="1"/>
      <name val="Arial"/>
      <scheme val="minor"/>
    </font>
    <font>
      <u/>
      <sz val="7.0"/>
      <color rgb="FF0000FF"/>
    </font>
    <font>
      <color theme="1"/>
      <name val="Arial"/>
      <scheme val="minor"/>
    </font>
    <font>
      <sz val="7.0"/>
      <color theme="1"/>
      <name val="Arial"/>
    </font>
    <font>
      <u/>
      <sz val="7.0"/>
      <color rgb="FF0000FF"/>
    </font>
    <font>
      <u/>
      <sz val="7.0"/>
      <color rgb="FF0000FF"/>
    </font>
    <font>
      <u/>
      <sz val="7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/>
    </xf>
    <xf borderId="0" fillId="3" fontId="4" numFmtId="0" xfId="0" applyAlignment="1" applyFill="1" applyFont="1">
      <alignment readingOrder="0"/>
    </xf>
    <xf borderId="4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0" fillId="3" fontId="4" numFmtId="0" xfId="0" applyFont="1"/>
    <xf borderId="0" fillId="0" fontId="7" numFmtId="0" xfId="0" applyAlignment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kraemerlee/" TargetMode="External"/><Relationship Id="rId10" Type="http://schemas.openxmlformats.org/officeDocument/2006/relationships/hyperlink" Target="https://www.instagram.com/gorilla_brewing/" TargetMode="External"/><Relationship Id="rId13" Type="http://schemas.openxmlformats.org/officeDocument/2006/relationships/hyperlink" Target="https://www.instagram.com/educisco/" TargetMode="External"/><Relationship Id="rId12" Type="http://schemas.openxmlformats.org/officeDocument/2006/relationships/hyperlink" Target="https://www.instagram.com/magpiebrewing/" TargetMode="External"/><Relationship Id="rId1" Type="http://schemas.openxmlformats.org/officeDocument/2006/relationships/hyperlink" Target="https://www.instagram.com/itsfoss/" TargetMode="External"/><Relationship Id="rId2" Type="http://schemas.openxmlformats.org/officeDocument/2006/relationships/hyperlink" Target="https://www.instagram.com/vivaldibrowser/" TargetMode="External"/><Relationship Id="rId3" Type="http://schemas.openxmlformats.org/officeDocument/2006/relationships/hyperlink" Target="https://www.instagram.com/bravebrowser/" TargetMode="External"/><Relationship Id="rId4" Type="http://schemas.openxmlformats.org/officeDocument/2006/relationships/hyperlink" Target="https://www.instagram.com/artmonsterbrewery/" TargetMode="External"/><Relationship Id="rId9" Type="http://schemas.openxmlformats.org/officeDocument/2006/relationships/hyperlink" Target="https://www.instagram.com/archlinux/" TargetMode="External"/><Relationship Id="rId15" Type="http://schemas.openxmlformats.org/officeDocument/2006/relationships/hyperlink" Target="https://www.instagram.com/seoulbrewery/" TargetMode="External"/><Relationship Id="rId14" Type="http://schemas.openxmlformats.org/officeDocument/2006/relationships/hyperlink" Target="https://www.instagram.com/hackthebox/" TargetMode="External"/><Relationship Id="rId17" Type="http://schemas.openxmlformats.org/officeDocument/2006/relationships/hyperlink" Target="https://www.instagram.com/wildwave.brew/" TargetMode="External"/><Relationship Id="rId16" Type="http://schemas.openxmlformats.org/officeDocument/2006/relationships/hyperlink" Target="https://www.instagram.com/theranchbrewing/" TargetMode="External"/><Relationship Id="rId5" Type="http://schemas.openxmlformats.org/officeDocument/2006/relationships/hyperlink" Target="https://www.instagram.com/beervana_brewery_seoul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instagram.com/chillhopsbrewingco/" TargetMode="External"/><Relationship Id="rId18" Type="http://schemas.openxmlformats.org/officeDocument/2006/relationships/hyperlink" Target="https://www.instagram.com/centos_cs/" TargetMode="External"/><Relationship Id="rId7" Type="http://schemas.openxmlformats.org/officeDocument/2006/relationships/hyperlink" Target="https://www.instagram.com/samsung/" TargetMode="External"/><Relationship Id="rId8" Type="http://schemas.openxmlformats.org/officeDocument/2006/relationships/hyperlink" Target="https://www.instagram.com/galmegibrew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5.88"/>
    <col customWidth="1" min="3" max="3" width="14.63"/>
    <col customWidth="1" min="5" max="5" width="25.38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2.5" customHeight="1">
      <c r="A2" s="3" t="s">
        <v>5</v>
      </c>
      <c r="B2" s="4" t="s">
        <v>6</v>
      </c>
      <c r="C2" s="5" t="str">
        <f>IFERROR(__xludf.DUMMYFUNCTION("IMPORTXML(B2, ""//meta[@name='description']/@content"")"),"52K Followers, 119 Following, 2,564 Posts - It's FOSS (@itsfoss) on 
Instagram: ""Linux &amp; Open Source web portal 🌐 Follow us for - Linux Tips &amp; 
Memes🐧 - Open source software 👩‍💻 - Bash scripting 👨‍🎓 - Self hosting 
stuff 🐧🐧""")</f>
        <v>52K Followers, 119 Following, 2,564 Posts - It's FOSS (@itsfoss) on 
Instagram: "Linux &amp; Open Source web portal 🌐 Follow us for - Linux Tips &amp; 
Memes🐧 - Open source software 👩‍💻 - Bash scripting 👨‍🎓 - Self hosting 
stuff 🐧🐧"</v>
      </c>
      <c r="D2" s="6">
        <f>IFERROR(__xludf.DUMMYFUNCTION("VALUE(REGEXEXTRACT(REGEXEXTRACT(C2, ""\d+ Posts""), ""\d+""))
"),564.0)</f>
        <v>564</v>
      </c>
      <c r="E2" s="7" t="s">
        <v>7</v>
      </c>
    </row>
    <row r="3" ht="22.5" customHeight="1">
      <c r="A3" s="8" t="s">
        <v>8</v>
      </c>
      <c r="B3" s="9" t="s">
        <v>9</v>
      </c>
      <c r="C3" s="10" t="str">
        <f>IFERROR(__xludf.DUMMYFUNCTION("IMPORTXML(B3, ""//meta[@name='description']/@content"")"),"5,808 Followers, 303 Following, 783 Posts - Vivaldi (@vivaldibrowser) on 
Instagram: ""Powerful. Personal. Private. It’s a web browser with clever 
features built-in. Super flexible and does not track you.""")</f>
        <v>5,808 Followers, 303 Following, 783 Posts - Vivaldi (@vivaldibrowser) on 
Instagram: "Powerful. Personal. Private. It’s a web browser with clever 
features built-in. Super flexible and does not track you."</v>
      </c>
      <c r="D3" s="11">
        <f>IFERROR(__xludf.DUMMYFUNCTION("VALUE(REGEXEXTRACT(REGEXEXTRACT(C3, ""\d+ Posts""), ""\d+""))
"),783.0)</f>
        <v>783</v>
      </c>
      <c r="E3" s="12"/>
    </row>
    <row r="4" ht="22.5" customHeight="1">
      <c r="A4" s="8" t="s">
        <v>10</v>
      </c>
      <c r="B4" s="9" t="s">
        <v>11</v>
      </c>
      <c r="C4" s="10" t="str">
        <f>IFERROR(__xludf.DUMMYFUNCTION("IMPORTXML(B4, ""//meta[@name='description']/@content"")"),"37K Followers, 15 Following, 717 Posts - Brave (@bravebrowser) on 
Instagram: ""Brave is on a mission to protect online privacy. Our free web 
browser and search engine block the ads and trackers that follow you across 
the Web.""")</f>
        <v>37K Followers, 15 Following, 717 Posts - Brave (@bravebrowser) on 
Instagram: "Brave is on a mission to protect online privacy. Our free web 
browser and search engine block the ads and trackers that follow you across 
the Web."</v>
      </c>
      <c r="D4" s="11">
        <f>IFERROR(__xludf.DUMMYFUNCTION("VALUE(REGEXEXTRACT(REGEXEXTRACT(C4, ""\d+ Posts""), ""\d+""))
"),717.0)</f>
        <v>717</v>
      </c>
      <c r="E4" s="12"/>
    </row>
    <row r="5" ht="22.5" customHeight="1">
      <c r="A5" s="8" t="s">
        <v>12</v>
      </c>
      <c r="B5" s="13" t="s">
        <v>13</v>
      </c>
      <c r="C5" s="10" t="str">
        <f>IFERROR(__xludf.DUMMYFUNCTION("IMPORTXML(B5, ""//meta[@name='description']/@content"")"),"73K Followers, 117 Following, 467 Posts - Firefox (@firefox) on Instagram: 
""The only non-profit backed, people-first browser.""")</f>
        <v>73K Followers, 117 Following, 467 Posts - Firefox (@firefox) on Instagram: 
"The only non-profit backed, people-first browser."</v>
      </c>
      <c r="D5" s="11">
        <f>IFERROR(__xludf.DUMMYFUNCTION("VALUE(REGEXEXTRACT(REGEXEXTRACT(C5, ""\d+ Posts""), ""\d+""))
"),467.0)</f>
        <v>467</v>
      </c>
      <c r="E5" s="12"/>
    </row>
    <row r="6" ht="22.5" customHeight="1">
      <c r="A6" s="8" t="s">
        <v>14</v>
      </c>
      <c r="B6" s="13" t="s">
        <v>15</v>
      </c>
      <c r="C6" s="10" t="str">
        <f>IFERROR(__xludf.DUMMYFUNCTION("IMPORTXML(B6, ""//meta[@name='description']/@content"")"),"11K Followers, 112 Following, 135 Posts - Fedora Project 
(@thefedoraproject) on Instagram: ""It's your operating system 💙 The 
#FreeSoftware community behind #FedoraLinux, a leading-edge, stable, 
private and secure OS made for you!""")</f>
        <v>11K Followers, 112 Following, 135 Posts - Fedora Project 
(@thefedoraproject) on Instagram: "It's your operating system 💙 The 
#FreeSoftware community behind #FedoraLinux, a leading-edge, stable, 
private and secure OS made for you!"</v>
      </c>
      <c r="D6" s="11">
        <f>IFERROR(__xludf.DUMMYFUNCTION("VALUE(REGEXEXTRACT(REGEXEXTRACT(C6, ""\d+ Posts""), ""\d+""))
"),135.0)</f>
        <v>135</v>
      </c>
      <c r="E6" s="12"/>
    </row>
    <row r="7" ht="22.5" customHeight="1">
      <c r="A7" s="8" t="s">
        <v>16</v>
      </c>
      <c r="B7" s="13" t="s">
        <v>17</v>
      </c>
      <c r="C7" s="10" t="str">
        <f>IFERROR(__xludf.DUMMYFUNCTION("IMPORTXML(B7, ""//meta[@name='description']/@content"")"),"496K Followers, 39 Following, 871 Posts - GitHub (@github) on Instagram: 
""The AI-powered developer platform to build, scale, and deliver secure 
software.""")</f>
        <v>496K Followers, 39 Following, 871 Posts - GitHub (@github) on Instagram: 
"The AI-powered developer platform to build, scale, and deliver secure 
software."</v>
      </c>
      <c r="D7" s="11">
        <f>IFERROR(__xludf.DUMMYFUNCTION("VALUE(REGEXEXTRACT(REGEXEXTRACT(C7, ""\d+ Posts""), ""\d+""))
"),871.0)</f>
        <v>871</v>
      </c>
      <c r="E7" s="12"/>
    </row>
    <row r="8" ht="22.5" customHeight="1">
      <c r="A8" s="8" t="s">
        <v>18</v>
      </c>
      <c r="B8" s="9" t="s">
        <v>19</v>
      </c>
      <c r="C8" s="10" t="str">
        <f>IFERROR(__xludf.DUMMYFUNCTION("IMPORTXML(B8, ""//meta[@name='description']/@content"")"),"2M Followers, 98 Following, 357 Posts - Samsung (@samsung) on Instagram: 
""Innovation for all What we do👇 @samsungmobile @samsungtv @samsung_bespoke 
@samsungsemiconductor""")</f>
        <v>2M Followers, 98 Following, 357 Posts - Samsung (@samsung) on Instagram: 
"Innovation for all What we do👇 @samsungmobile @samsungtv @samsung_bespoke 
@samsungsemiconductor"</v>
      </c>
      <c r="D8" s="11">
        <f>IFERROR(__xludf.DUMMYFUNCTION("VALUE(REGEXEXTRACT(REGEXEXTRACT(C8, ""\d+ Posts""), ""\d+""))
"),357.0)</f>
        <v>357</v>
      </c>
      <c r="E8" s="12"/>
    </row>
    <row r="9" ht="22.5" customHeight="1">
      <c r="A9" s="8" t="s">
        <v>20</v>
      </c>
      <c r="B9" s="13" t="s">
        <v>21</v>
      </c>
      <c r="C9" s="10" t="str">
        <f>IFERROR(__xludf.DUMMYFUNCTION("IMPORTXML(B9, ""//meta[@name='description']/@content"")"),"3,005 Followers, 813 Following, 469 Posts - Startpage (@startpage) on 
Instagram: ""Startpage is the search engine that respects your privacy. No 
tracking - No search history. Ever. Start here, stay private 👍""")</f>
        <v>3,005 Followers, 813 Following, 469 Posts - Startpage (@startpage) on 
Instagram: "Startpage is the search engine that respects your privacy. No 
tracking - No search history. Ever. Start here, stay private 👍"</v>
      </c>
      <c r="D9" s="11">
        <f>IFERROR(__xludf.DUMMYFUNCTION("VALUE(REGEXEXTRACT(REGEXEXTRACT(C9, ""\d+ Posts""), ""\d+""))
"),469.0)</f>
        <v>469</v>
      </c>
      <c r="E9" s="12"/>
    </row>
    <row r="10" ht="22.5" customHeight="1">
      <c r="A10" s="8" t="s">
        <v>22</v>
      </c>
      <c r="B10" s="9" t="s">
        <v>23</v>
      </c>
      <c r="C10" s="10" t="str">
        <f>IFERROR(__xludf.DUMMYFUNCTION("IMPORTXML(B10, ""//meta[@name='description']/@content"")"),"16K Followers, 0 Following, 30 Posts - Arch Linux (@archlinux) on 
Instagram: ""Keep It Simple, Stupid""")</f>
        <v>16K Followers, 0 Following, 30 Posts - Arch Linux (@archlinux) on 
Instagram: "Keep It Simple, Stupid"</v>
      </c>
      <c r="D10" s="11">
        <f>IFERROR(__xludf.DUMMYFUNCTION("VALUE(REGEXEXTRACT(REGEXEXTRACT(C10, ""\d+ Posts""), ""\d+""))
"),30.0)</f>
        <v>30</v>
      </c>
      <c r="E10" s="12"/>
    </row>
    <row r="11" ht="22.5" customHeight="1">
      <c r="A11" s="8" t="s">
        <v>24</v>
      </c>
      <c r="B11" s="13" t="s">
        <v>25</v>
      </c>
      <c r="C11" s="10" t="str">
        <f>IFERROR(__xludf.DUMMYFUNCTION("IMPORTXML(B11, ""//meta[@name='description']/@content"")"),"0 Followers, 98 Following, 0 Posts - Linux Mint (@linux.mint) on Instagram: 
""""")</f>
        <v>0 Followers, 98 Following, 0 Posts - Linux Mint (@linux.mint) on Instagram: 
""</v>
      </c>
      <c r="D11" s="11">
        <f>IFERROR(__xludf.DUMMYFUNCTION("VALUE(REGEXEXTRACT(REGEXEXTRACT(C11, ""\d+ Posts""), ""\d+""))
"),0.0)</f>
        <v>0</v>
      </c>
      <c r="E11" s="12"/>
    </row>
    <row r="12" ht="22.5" customHeight="1">
      <c r="A12" s="8" t="s">
        <v>26</v>
      </c>
      <c r="B12" s="13" t="s">
        <v>27</v>
      </c>
      <c r="C12" s="10" t="str">
        <f>IFERROR(__xludf.DUMMYFUNCTION("IMPORTXML(B12, ""//meta[@name='description']/@content"")"),"371K Followers, 268 Following, 2,055 Posts - @newegg on Instagram: 
""Tomorrow’s Tech, Delivered Today! 📸 Tag #neweggbuilds &amp; share your PC. 
Shop NOW &amp; Enter GIVEAWAYS ⤵""")</f>
        <v>371K Followers, 268 Following, 2,055 Posts - @newegg on Instagram: 
"Tomorrow’s Tech, Delivered Today! 📸 Tag #neweggbuilds &amp; share your PC. 
Shop NOW &amp; Enter GIVEAWAYS ⤵"</v>
      </c>
      <c r="D12" s="11">
        <f>IFERROR(__xludf.DUMMYFUNCTION("VALUE(REGEXEXTRACT(REGEXEXTRACT(C12, ""\d+ Posts""), ""\d+""))
"),55.0)</f>
        <v>55</v>
      </c>
      <c r="E12" s="12"/>
    </row>
    <row r="13" ht="22.5" customHeight="1">
      <c r="A13" s="8" t="s">
        <v>28</v>
      </c>
      <c r="B13" s="13" t="s">
        <v>29</v>
      </c>
      <c r="C13" s="10" t="str">
        <f>IFERROR(__xludf.DUMMYFUNCTION("IMPORTXML(B13, ""//meta[@name='description']/@content"")"),"528K Followers, 53 Following, 1,825 Posts - Cisco (@cisco) on Instagram: 
""Cisco inspires new possibilities by reimagining your applications, 
securing your data, transforming your infrastructure, and empowering your 
teams.""")</f>
        <v>528K Followers, 53 Following, 1,825 Posts - Cisco (@cisco) on Instagram: 
"Cisco inspires new possibilities by reimagining your applications, 
securing your data, transforming your infrastructure, and empowering your 
teams."</v>
      </c>
      <c r="D13" s="11">
        <f>IFERROR(__xludf.DUMMYFUNCTION("VALUE(REGEXEXTRACT(REGEXEXTRACT(C13, ""\d+ Posts""), ""\d+""))
"),825.0)</f>
        <v>825</v>
      </c>
      <c r="E13" s="12"/>
    </row>
    <row r="14" ht="22.5" customHeight="1">
      <c r="A14" s="8" t="s">
        <v>30</v>
      </c>
      <c r="B14" s="9" t="s">
        <v>31</v>
      </c>
      <c r="C14" s="10" t="str">
        <f>IFERROR(__xludf.DUMMYFUNCTION("IMPORTXML(B14, ""//meta[@name='description']/@content"")"),"9,660 Followers, 6,758 Following, 419 Posts - Cisco Networking Academy 
(@educisco) on Instagram: ""ONLINE courses: 🎓 Cisco CCNA 🎓 Cybersecurity 
🎓 CCNP 🎓 Linux Essentials 🎓 LPIC-1 🎓 Python by SEDICOMM University 
Thought learning to success 💸""")</f>
        <v>9,660 Followers, 6,758 Following, 419 Posts - Cisco Networking Academy 
(@educisco) on Instagram: "ONLINE courses: 🎓 Cisco CCNA 🎓 Cybersecurity 
🎓 CCNP 🎓 Linux Essentials 🎓 LPIC-1 🎓 Python by SEDICOMM University 
Thought learning to success 💸"</v>
      </c>
      <c r="D14" s="11">
        <f>IFERROR(__xludf.DUMMYFUNCTION("VALUE(REGEXEXTRACT(REGEXEXTRACT(C14, ""\d+ Posts""), ""\d+""))
"),419.0)</f>
        <v>419</v>
      </c>
      <c r="E14" s="12"/>
    </row>
    <row r="15" ht="22.5" customHeight="1">
      <c r="A15" s="8" t="s">
        <v>32</v>
      </c>
      <c r="B15" s="9" t="s">
        <v>33</v>
      </c>
      <c r="C15" s="10" t="str">
        <f>IFERROR(__xludf.DUMMYFUNCTION("IMPORTXML(B15, ""//meta[@name='description']/@content"")"),"165K Followers, 61 Following, 1,275 Posts - Hack The Box (@hackthebox) on 
Instagram: ""#1 Cyber Performance Center, providing a human-first platform 
to create and maintain high-performing cybersecurity individuals and 
organizations.""")</f>
        <v>165K Followers, 61 Following, 1,275 Posts - Hack The Box (@hackthebox) on 
Instagram: "#1 Cyber Performance Center, providing a human-first platform 
to create and maintain high-performing cybersecurity individuals and 
organizations."</v>
      </c>
      <c r="D15" s="11">
        <f>IFERROR(__xludf.DUMMYFUNCTION("VALUE(REGEXEXTRACT(REGEXEXTRACT(C15, ""\d+ Posts""), ""\d+""))
"),275.0)</f>
        <v>275</v>
      </c>
      <c r="E15" s="12"/>
    </row>
    <row r="16" ht="22.5" customHeight="1">
      <c r="A16" s="8" t="s">
        <v>34</v>
      </c>
      <c r="B16" s="13" t="s">
        <v>35</v>
      </c>
      <c r="C16" s="10" t="str">
        <f>IFERROR(__xludf.DUMMYFUNCTION("IMPORTXML(B16, ""//meta[@name='description']/@content"")"),"53K Followers, 4 Following, 878 Posts - Proton (@protonprivacy) on 
Instagram: ""Keep your data private from hackers, advertisers, and 
governments with encrypted email, calendar, drive, password manager, and 
VPN.""")</f>
        <v>53K Followers, 4 Following, 878 Posts - Proton (@protonprivacy) on 
Instagram: "Keep your data private from hackers, advertisers, and 
governments with encrypted email, calendar, drive, password manager, and 
VPN."</v>
      </c>
      <c r="D16" s="11">
        <f>IFERROR(__xludf.DUMMYFUNCTION("VALUE(REGEXEXTRACT(REGEXEXTRACT(C16, ""\d+ Posts""), ""\d+""))
"),878.0)</f>
        <v>878</v>
      </c>
      <c r="E16" s="12"/>
    </row>
    <row r="17" ht="22.5" customHeight="1">
      <c r="A17" s="8" t="s">
        <v>36</v>
      </c>
      <c r="B17" s="13" t="s">
        <v>37</v>
      </c>
      <c r="C17" s="10" t="str">
        <f>IFERROR(__xludf.DUMMYFUNCTION("IMPORTXML(B17, ""//meta[@name='description']/@content"")"),"65K Followers, 198 Following, 3,488 Posts - CompTIA (@comptiaofficial) on 
Instagram: ""Official home of CompTIA on IG⚡️ We want you to get into #IT &amp; 
move up 🔜 All things #ITjobs #certification #ITtraining ♾ Use #CompTIA to 
be featured📍""")</f>
        <v>65K Followers, 198 Following, 3,488 Posts - CompTIA (@comptiaofficial) on 
Instagram: "Official home of CompTIA on IG⚡️ We want you to get into #IT &amp; 
move up 🔜 All things #ITjobs #certification #ITtraining ♾ Use #CompTIA to 
be featured📍"</v>
      </c>
      <c r="D17" s="11">
        <f>IFERROR(__xludf.DUMMYFUNCTION("VALUE(REGEXEXTRACT(REGEXEXTRACT(C17, ""\d+ Posts""), ""\d+""))
"),488.0)</f>
        <v>488</v>
      </c>
      <c r="E17" s="12"/>
    </row>
    <row r="18" ht="22.5" customHeight="1">
      <c r="A18" s="8" t="s">
        <v>38</v>
      </c>
      <c r="B18" s="13" t="s">
        <v>39</v>
      </c>
      <c r="C18" s="10" t="str">
        <f>IFERROR(__xludf.DUMMYFUNCTION("IMPORTXML(B18, ""//meta[@name='description']/@content"")"),"101K Followers, 0 Following, 122 Posts - Canonical Ubuntu (@ubuntu_os) on 
Instagram: ""Ubuntu is an #opensource operating system that runs from the 
desktop, to the cloud, to IoT devices 🟠""")</f>
        <v>101K Followers, 0 Following, 122 Posts - Canonical Ubuntu (@ubuntu_os) on 
Instagram: "Ubuntu is an #opensource operating system that runs from the 
desktop, to the cloud, to IoT devices 🟠"</v>
      </c>
      <c r="D18" s="11">
        <f>IFERROR(__xludf.DUMMYFUNCTION("VALUE(REGEXEXTRACT(REGEXEXTRACT(C18, ""\d+ Posts""), ""\d+""))
"),122.0)</f>
        <v>122</v>
      </c>
      <c r="E18" s="12"/>
    </row>
    <row r="19" ht="22.5" customHeight="1">
      <c r="A19" s="14" t="s">
        <v>40</v>
      </c>
      <c r="B19" s="15" t="s">
        <v>41</v>
      </c>
      <c r="C19" s="16" t="str">
        <f>IFERROR(__xludf.DUMMYFUNCTION("IMPORTXML(B19, ""//meta[@name='description']/@content"")"),"332 Followers, 55 Following, 37 Posts - CENTOS (@centos_cs) on Instagram: 
""🌑𝕮𝖑𝖆𝖘𝖘𝖊 𝖅𝖊𝖗𝖔 𝖑𝖊𝖆𝖉𝖊𝖗🌑 . Ascolta VIA DELLE ROSE EP 🌹""")</f>
        <v>332 Followers, 55 Following, 37 Posts - CENTOS (@centos_cs) on Instagram: 
"🌑𝕮𝖑𝖆𝖘𝖘𝖊 𝖅𝖊𝖗𝖔 𝖑𝖊𝖆𝖉𝖊𝖗🌑 . Ascolta VIA DELLE ROSE EP 🌹"</v>
      </c>
      <c r="D19" s="17">
        <f>IFERROR(__xludf.DUMMYFUNCTION("VALUE(REGEXEXTRACT(REGEXEXTRACT(C19, ""\d+ Posts""), ""\d+""))
"),37.0)</f>
        <v>37</v>
      </c>
      <c r="E19" s="12"/>
    </row>
    <row r="20" ht="22.5" customHeight="1">
      <c r="E20" s="12"/>
    </row>
    <row r="21" ht="22.5" customHeight="1">
      <c r="E21" s="12"/>
    </row>
    <row r="22" ht="22.5" customHeight="1">
      <c r="E22" s="12"/>
    </row>
    <row r="23" ht="22.5" customHeight="1">
      <c r="E23" s="12"/>
    </row>
    <row r="24" ht="22.5" customHeight="1">
      <c r="E24" s="12"/>
    </row>
    <row r="25" ht="22.5" customHeight="1">
      <c r="E25" s="12"/>
    </row>
    <row r="26" ht="22.5" customHeight="1">
      <c r="E26" s="12"/>
    </row>
    <row r="27" ht="22.5" customHeight="1">
      <c r="E27" s="12"/>
    </row>
    <row r="28" ht="22.5" customHeight="1">
      <c r="E28" s="12"/>
    </row>
    <row r="29" ht="22.5" customHeight="1">
      <c r="E29" s="12"/>
    </row>
    <row r="30" ht="22.5" customHeight="1">
      <c r="E30" s="12"/>
    </row>
    <row r="31" ht="22.5" customHeight="1">
      <c r="E31" s="12"/>
    </row>
    <row r="32" ht="22.5" customHeight="1">
      <c r="E32" s="12"/>
    </row>
    <row r="33" ht="22.5" customHeight="1">
      <c r="E33" s="12"/>
    </row>
    <row r="34" ht="22.5" customHeight="1">
      <c r="E34" s="12"/>
    </row>
    <row r="35" ht="22.5" customHeight="1">
      <c r="E35" s="12"/>
    </row>
    <row r="36" ht="22.5" customHeight="1">
      <c r="E36" s="12"/>
    </row>
    <row r="37" ht="22.5" customHeight="1">
      <c r="E37" s="12"/>
    </row>
    <row r="38" ht="22.5" customHeight="1">
      <c r="E38" s="12"/>
    </row>
    <row r="39" ht="22.5" customHeight="1">
      <c r="E39" s="12"/>
    </row>
    <row r="40" ht="22.5" customHeight="1">
      <c r="E40" s="12"/>
    </row>
    <row r="41" ht="22.5" customHeight="1">
      <c r="E41" s="12"/>
    </row>
    <row r="42" ht="22.5" customHeight="1">
      <c r="E42" s="12"/>
    </row>
    <row r="43" ht="22.5" customHeight="1">
      <c r="E43" s="12"/>
    </row>
    <row r="44" ht="22.5" customHeight="1">
      <c r="E44" s="12"/>
    </row>
    <row r="45" ht="22.5" customHeight="1">
      <c r="E45" s="12"/>
    </row>
    <row r="46" ht="22.5" customHeight="1">
      <c r="E46" s="12"/>
    </row>
    <row r="47" ht="22.5" customHeight="1">
      <c r="E47" s="12"/>
    </row>
    <row r="48" ht="22.5" customHeight="1">
      <c r="E48" s="12"/>
    </row>
    <row r="49" ht="22.5" customHeight="1">
      <c r="E49" s="12"/>
    </row>
    <row r="50" ht="22.5" customHeight="1">
      <c r="E50" s="12"/>
    </row>
    <row r="51" ht="22.5" customHeight="1">
      <c r="E51" s="12"/>
    </row>
    <row r="52" ht="22.5" customHeight="1">
      <c r="E52" s="12"/>
    </row>
    <row r="53" ht="22.5" customHeight="1">
      <c r="E53" s="12"/>
    </row>
    <row r="54" ht="22.5" customHeight="1">
      <c r="E54" s="12"/>
    </row>
    <row r="55" ht="22.5" customHeight="1">
      <c r="E55" s="12"/>
    </row>
    <row r="56" ht="22.5" customHeight="1">
      <c r="E56" s="12"/>
    </row>
    <row r="57" ht="22.5" customHeight="1">
      <c r="E57" s="12"/>
    </row>
    <row r="58" ht="22.5" customHeight="1">
      <c r="E58" s="12"/>
    </row>
    <row r="59" ht="22.5" customHeight="1">
      <c r="E59" s="12"/>
    </row>
    <row r="60" ht="22.5" customHeight="1">
      <c r="E60" s="12"/>
    </row>
    <row r="61" ht="22.5" customHeight="1">
      <c r="E61" s="12"/>
    </row>
    <row r="62" ht="22.5" customHeight="1">
      <c r="E62" s="12"/>
    </row>
    <row r="63" ht="22.5" customHeight="1">
      <c r="E63" s="12"/>
    </row>
    <row r="64" ht="22.5" customHeight="1">
      <c r="E64" s="12"/>
    </row>
    <row r="65" ht="22.5" customHeight="1">
      <c r="E65" s="12"/>
    </row>
    <row r="66" ht="22.5" customHeight="1">
      <c r="E66" s="12"/>
    </row>
    <row r="67" ht="22.5" customHeight="1">
      <c r="E67" s="12"/>
    </row>
    <row r="68" ht="22.5" customHeight="1">
      <c r="E68" s="12"/>
    </row>
    <row r="69" ht="22.5" customHeight="1">
      <c r="E69" s="12"/>
    </row>
    <row r="70" ht="22.5" customHeight="1">
      <c r="E70" s="12"/>
    </row>
    <row r="71" ht="22.5" customHeight="1">
      <c r="E71" s="12"/>
    </row>
    <row r="72" ht="22.5" customHeight="1">
      <c r="E72" s="12"/>
    </row>
    <row r="73" ht="22.5" customHeight="1">
      <c r="E73" s="12"/>
    </row>
    <row r="74" ht="22.5" customHeight="1">
      <c r="E74" s="12"/>
    </row>
    <row r="75" ht="22.5" customHeight="1">
      <c r="E75" s="12"/>
    </row>
    <row r="76" ht="22.5" customHeight="1">
      <c r="E76" s="12"/>
    </row>
    <row r="77" ht="22.5" customHeight="1">
      <c r="E77" s="12"/>
    </row>
    <row r="78" ht="22.5" customHeight="1">
      <c r="E78" s="12"/>
    </row>
    <row r="79" ht="22.5" customHeight="1">
      <c r="E79" s="12"/>
    </row>
    <row r="80" ht="22.5" customHeight="1">
      <c r="E80" s="12"/>
    </row>
    <row r="81" ht="22.5" customHeight="1">
      <c r="E81" s="12"/>
    </row>
    <row r="82" ht="22.5" customHeight="1">
      <c r="E82" s="12"/>
    </row>
    <row r="83" ht="22.5" customHeight="1">
      <c r="E83" s="12"/>
    </row>
    <row r="84" ht="22.5" customHeight="1">
      <c r="E84" s="12"/>
    </row>
    <row r="85" ht="22.5" customHeight="1">
      <c r="E85" s="12"/>
    </row>
    <row r="86" ht="22.5" customHeight="1">
      <c r="E86" s="12"/>
    </row>
    <row r="87" ht="22.5" customHeight="1">
      <c r="E87" s="12"/>
    </row>
    <row r="88" ht="22.5" customHeight="1">
      <c r="E88" s="12"/>
    </row>
    <row r="89" ht="22.5" customHeight="1">
      <c r="E89" s="12"/>
    </row>
    <row r="90" ht="22.5" customHeight="1">
      <c r="E90" s="12"/>
    </row>
    <row r="91" ht="22.5" customHeight="1">
      <c r="E91" s="12"/>
    </row>
    <row r="92" ht="22.5" customHeight="1">
      <c r="E92" s="12"/>
    </row>
    <row r="93" ht="22.5" customHeight="1">
      <c r="E93" s="12"/>
    </row>
    <row r="94" ht="22.5" customHeight="1">
      <c r="E94" s="12"/>
    </row>
    <row r="95" ht="22.5" customHeight="1">
      <c r="E95" s="12"/>
    </row>
    <row r="96" ht="22.5" customHeight="1">
      <c r="E96" s="12"/>
    </row>
    <row r="97" ht="22.5" customHeight="1">
      <c r="E97" s="12"/>
    </row>
    <row r="98" ht="22.5" customHeight="1">
      <c r="E98" s="12"/>
    </row>
    <row r="99" ht="22.5" customHeight="1">
      <c r="E99" s="12"/>
    </row>
    <row r="100" ht="22.5" customHeight="1">
      <c r="E100" s="12"/>
    </row>
    <row r="101" ht="22.5" customHeight="1">
      <c r="E101" s="12"/>
    </row>
    <row r="102" ht="22.5" customHeight="1">
      <c r="E102" s="12"/>
    </row>
    <row r="103" ht="22.5" customHeight="1">
      <c r="E103" s="12"/>
    </row>
    <row r="104" ht="22.5" customHeight="1">
      <c r="E104" s="12"/>
    </row>
    <row r="105" ht="22.5" customHeight="1">
      <c r="E105" s="12"/>
    </row>
    <row r="106" ht="22.5" customHeight="1">
      <c r="E106" s="12"/>
    </row>
    <row r="107" ht="22.5" customHeight="1">
      <c r="E107" s="12"/>
    </row>
    <row r="108" ht="22.5" customHeight="1">
      <c r="E108" s="12"/>
    </row>
    <row r="109" ht="22.5" customHeight="1">
      <c r="E109" s="12"/>
    </row>
    <row r="110" ht="22.5" customHeight="1">
      <c r="E110" s="12"/>
    </row>
    <row r="111" ht="22.5" customHeight="1">
      <c r="E111" s="12"/>
    </row>
    <row r="112" ht="22.5" customHeight="1">
      <c r="E112" s="12"/>
    </row>
    <row r="113" ht="22.5" customHeight="1">
      <c r="E113" s="12"/>
    </row>
    <row r="114" ht="22.5" customHeight="1">
      <c r="E114" s="12"/>
    </row>
    <row r="115" ht="22.5" customHeight="1">
      <c r="E115" s="12"/>
    </row>
    <row r="116" ht="22.5" customHeight="1">
      <c r="E116" s="12"/>
    </row>
    <row r="117" ht="22.5" customHeight="1">
      <c r="E117" s="12"/>
    </row>
    <row r="118" ht="22.5" customHeight="1">
      <c r="E118" s="12"/>
    </row>
    <row r="119" ht="22.5" customHeight="1">
      <c r="E119" s="12"/>
    </row>
    <row r="120" ht="22.5" customHeight="1">
      <c r="E120" s="12"/>
    </row>
    <row r="121" ht="22.5" customHeight="1">
      <c r="E121" s="12"/>
    </row>
    <row r="122" ht="22.5" customHeight="1">
      <c r="E122" s="12"/>
    </row>
    <row r="123" ht="22.5" customHeight="1">
      <c r="E123" s="12"/>
    </row>
    <row r="124" ht="22.5" customHeight="1">
      <c r="E124" s="12"/>
    </row>
    <row r="125" ht="22.5" customHeight="1">
      <c r="E125" s="12"/>
    </row>
    <row r="126" ht="22.5" customHeight="1">
      <c r="E126" s="12"/>
    </row>
    <row r="127" ht="22.5" customHeight="1">
      <c r="E127" s="12"/>
    </row>
    <row r="128" ht="22.5" customHeight="1">
      <c r="E128" s="12"/>
    </row>
    <row r="129" ht="22.5" customHeight="1">
      <c r="E129" s="12"/>
    </row>
    <row r="130" ht="22.5" customHeight="1">
      <c r="E130" s="12"/>
    </row>
    <row r="131" ht="22.5" customHeight="1">
      <c r="E131" s="12"/>
    </row>
    <row r="132" ht="22.5" customHeight="1">
      <c r="E132" s="12"/>
    </row>
    <row r="133" ht="22.5" customHeight="1">
      <c r="E133" s="12"/>
    </row>
    <row r="134" ht="22.5" customHeight="1">
      <c r="E134" s="12"/>
    </row>
    <row r="135" ht="22.5" customHeight="1">
      <c r="E135" s="12"/>
    </row>
    <row r="136" ht="22.5" customHeight="1">
      <c r="E136" s="12"/>
    </row>
    <row r="137" ht="22.5" customHeight="1">
      <c r="E137" s="12"/>
    </row>
    <row r="138" ht="22.5" customHeight="1">
      <c r="E138" s="12"/>
    </row>
    <row r="139" ht="22.5" customHeight="1">
      <c r="E139" s="12"/>
    </row>
    <row r="140" ht="22.5" customHeight="1">
      <c r="E140" s="12"/>
    </row>
    <row r="141" ht="22.5" customHeight="1">
      <c r="E141" s="12"/>
    </row>
    <row r="142" ht="22.5" customHeight="1">
      <c r="E142" s="12"/>
    </row>
    <row r="143" ht="22.5" customHeight="1">
      <c r="E143" s="12"/>
    </row>
    <row r="144" ht="22.5" customHeight="1">
      <c r="E144" s="12"/>
    </row>
    <row r="145" ht="22.5" customHeight="1">
      <c r="E145" s="12"/>
    </row>
    <row r="146" ht="22.5" customHeight="1">
      <c r="E146" s="12"/>
    </row>
    <row r="147" ht="22.5" customHeight="1">
      <c r="E147" s="12"/>
    </row>
    <row r="148" ht="22.5" customHeight="1">
      <c r="E148" s="12"/>
    </row>
    <row r="149" ht="22.5" customHeight="1">
      <c r="E149" s="12"/>
    </row>
    <row r="150" ht="22.5" customHeight="1">
      <c r="E150" s="12"/>
    </row>
    <row r="151" ht="22.5" customHeight="1">
      <c r="E151" s="12"/>
    </row>
    <row r="152" ht="22.5" customHeight="1">
      <c r="E152" s="12"/>
    </row>
    <row r="153" ht="22.5" customHeight="1">
      <c r="E153" s="12"/>
    </row>
    <row r="154" ht="22.5" customHeight="1">
      <c r="E154" s="12"/>
    </row>
    <row r="155" ht="22.5" customHeight="1">
      <c r="E155" s="12"/>
    </row>
    <row r="156" ht="22.5" customHeight="1">
      <c r="E156" s="12"/>
    </row>
    <row r="157" ht="22.5" customHeight="1">
      <c r="E157" s="12"/>
    </row>
    <row r="158" ht="22.5" customHeight="1">
      <c r="E158" s="12"/>
    </row>
    <row r="159" ht="22.5" customHeight="1">
      <c r="E159" s="12"/>
    </row>
    <row r="160" ht="22.5" customHeight="1">
      <c r="E160" s="12"/>
    </row>
    <row r="161" ht="22.5" customHeight="1">
      <c r="E161" s="12"/>
    </row>
    <row r="162" ht="22.5" customHeight="1">
      <c r="E162" s="12"/>
    </row>
    <row r="163" ht="22.5" customHeight="1">
      <c r="E163" s="12"/>
    </row>
    <row r="164" ht="22.5" customHeight="1">
      <c r="E164" s="12"/>
    </row>
    <row r="165" ht="22.5" customHeight="1">
      <c r="E165" s="12"/>
    </row>
    <row r="166" ht="22.5" customHeight="1">
      <c r="E166" s="12"/>
    </row>
    <row r="167" ht="22.5" customHeight="1">
      <c r="E167" s="12"/>
    </row>
    <row r="168" ht="22.5" customHeight="1">
      <c r="E168" s="12"/>
    </row>
    <row r="169" ht="22.5" customHeight="1">
      <c r="E169" s="12"/>
    </row>
    <row r="170" ht="22.5" customHeight="1">
      <c r="E170" s="12"/>
    </row>
    <row r="171" ht="22.5" customHeight="1">
      <c r="E171" s="12"/>
    </row>
    <row r="172" ht="22.5" customHeight="1">
      <c r="E172" s="12"/>
    </row>
    <row r="173" ht="22.5" customHeight="1">
      <c r="E173" s="12"/>
    </row>
    <row r="174" ht="22.5" customHeight="1">
      <c r="E174" s="12"/>
    </row>
    <row r="175" ht="22.5" customHeight="1">
      <c r="E175" s="12"/>
    </row>
    <row r="176" ht="22.5" customHeight="1">
      <c r="E176" s="12"/>
    </row>
    <row r="177" ht="22.5" customHeight="1">
      <c r="E177" s="12"/>
    </row>
    <row r="178" ht="22.5" customHeight="1">
      <c r="E178" s="12"/>
    </row>
    <row r="179" ht="22.5" customHeight="1">
      <c r="E179" s="12"/>
    </row>
    <row r="180" ht="22.5" customHeight="1">
      <c r="E180" s="12"/>
    </row>
    <row r="181" ht="22.5" customHeight="1">
      <c r="E181" s="12"/>
    </row>
    <row r="182" ht="22.5" customHeight="1">
      <c r="E182" s="12"/>
    </row>
    <row r="183" ht="22.5" customHeight="1">
      <c r="E183" s="12"/>
    </row>
    <row r="184" ht="22.5" customHeight="1">
      <c r="E184" s="12"/>
    </row>
    <row r="185" ht="22.5" customHeight="1">
      <c r="E185" s="12"/>
    </row>
    <row r="186" ht="22.5" customHeight="1">
      <c r="E186" s="12"/>
    </row>
    <row r="187" ht="22.5" customHeight="1">
      <c r="E187" s="12"/>
    </row>
    <row r="188" ht="22.5" customHeight="1">
      <c r="E188" s="12"/>
    </row>
    <row r="189" ht="22.5" customHeight="1">
      <c r="E189" s="12"/>
    </row>
    <row r="190" ht="22.5" customHeight="1">
      <c r="E190" s="12"/>
    </row>
    <row r="191" ht="22.5" customHeight="1">
      <c r="E191" s="12"/>
    </row>
    <row r="192" ht="22.5" customHeight="1">
      <c r="E192" s="12"/>
    </row>
    <row r="193" ht="22.5" customHeight="1">
      <c r="E193" s="12"/>
    </row>
    <row r="194" ht="22.5" customHeight="1">
      <c r="E194" s="12"/>
    </row>
    <row r="195" ht="22.5" customHeight="1">
      <c r="E195" s="12"/>
    </row>
    <row r="196" ht="22.5" customHeight="1">
      <c r="E196" s="12"/>
    </row>
    <row r="197" ht="22.5" customHeight="1">
      <c r="E197" s="12"/>
    </row>
    <row r="198" ht="22.5" customHeight="1">
      <c r="E198" s="12"/>
    </row>
    <row r="199" ht="22.5" customHeight="1">
      <c r="E199" s="12"/>
    </row>
    <row r="200" ht="22.5" customHeight="1">
      <c r="E200" s="12"/>
    </row>
    <row r="201" ht="22.5" customHeight="1">
      <c r="E201" s="12"/>
    </row>
    <row r="202" ht="22.5" customHeight="1">
      <c r="E202" s="12"/>
    </row>
    <row r="203" ht="22.5" customHeight="1">
      <c r="E203" s="12"/>
    </row>
    <row r="204" ht="22.5" customHeight="1">
      <c r="E204" s="12"/>
    </row>
    <row r="205" ht="22.5" customHeight="1">
      <c r="E205" s="12"/>
    </row>
    <row r="206" ht="22.5" customHeight="1">
      <c r="E206" s="12"/>
    </row>
    <row r="207" ht="22.5" customHeight="1">
      <c r="E207" s="12"/>
    </row>
    <row r="208" ht="22.5" customHeight="1">
      <c r="E208" s="12"/>
    </row>
    <row r="209" ht="22.5" customHeight="1">
      <c r="E209" s="12"/>
    </row>
    <row r="210" ht="22.5" customHeight="1">
      <c r="E210" s="12"/>
    </row>
    <row r="211" ht="22.5" customHeight="1">
      <c r="E211" s="12"/>
    </row>
    <row r="212" ht="22.5" customHeight="1">
      <c r="E212" s="12"/>
    </row>
    <row r="213" ht="22.5" customHeight="1">
      <c r="E213" s="12"/>
    </row>
    <row r="214" ht="22.5" customHeight="1">
      <c r="E214" s="12"/>
    </row>
    <row r="215" ht="22.5" customHeight="1">
      <c r="E215" s="12"/>
    </row>
    <row r="216" ht="22.5" customHeight="1">
      <c r="E216" s="12"/>
    </row>
    <row r="217" ht="22.5" customHeight="1">
      <c r="E217" s="12"/>
    </row>
    <row r="218" ht="22.5" customHeight="1">
      <c r="E218" s="12"/>
    </row>
    <row r="219" ht="22.5" customHeight="1">
      <c r="E219" s="12"/>
    </row>
    <row r="220" ht="22.5" customHeight="1">
      <c r="E220" s="12"/>
    </row>
    <row r="221" ht="22.5" customHeight="1">
      <c r="E221" s="12"/>
    </row>
    <row r="222" ht="22.5" customHeight="1">
      <c r="E222" s="12"/>
    </row>
    <row r="223" ht="22.5" customHeight="1">
      <c r="E223" s="12"/>
    </row>
    <row r="224" ht="22.5" customHeight="1">
      <c r="E224" s="12"/>
    </row>
    <row r="225" ht="22.5" customHeight="1">
      <c r="E225" s="12"/>
    </row>
    <row r="226" ht="22.5" customHeight="1">
      <c r="E226" s="12"/>
    </row>
    <row r="227" ht="22.5" customHeight="1">
      <c r="E227" s="12"/>
    </row>
    <row r="228" ht="22.5" customHeight="1">
      <c r="E228" s="12"/>
    </row>
    <row r="229" ht="22.5" customHeight="1">
      <c r="E229" s="12"/>
    </row>
    <row r="230" ht="22.5" customHeight="1">
      <c r="E230" s="12"/>
    </row>
    <row r="231" ht="22.5" customHeight="1">
      <c r="E231" s="12"/>
    </row>
    <row r="232" ht="22.5" customHeight="1">
      <c r="E232" s="12"/>
    </row>
    <row r="233" ht="22.5" customHeight="1">
      <c r="E233" s="12"/>
    </row>
    <row r="234" ht="22.5" customHeight="1">
      <c r="E234" s="12"/>
    </row>
    <row r="235" ht="22.5" customHeight="1">
      <c r="E235" s="12"/>
    </row>
    <row r="236" ht="22.5" customHeight="1">
      <c r="E236" s="12"/>
    </row>
    <row r="237" ht="22.5" customHeight="1">
      <c r="E237" s="12"/>
    </row>
    <row r="238" ht="22.5" customHeight="1">
      <c r="E238" s="12"/>
    </row>
    <row r="239" ht="22.5" customHeight="1">
      <c r="E239" s="12"/>
    </row>
    <row r="240" ht="22.5" customHeight="1">
      <c r="E240" s="12"/>
    </row>
    <row r="241" ht="22.5" customHeight="1">
      <c r="E241" s="12"/>
    </row>
    <row r="242" ht="22.5" customHeight="1">
      <c r="E242" s="12"/>
    </row>
    <row r="243" ht="22.5" customHeight="1">
      <c r="E243" s="12"/>
    </row>
    <row r="244" ht="22.5" customHeight="1">
      <c r="E244" s="12"/>
    </row>
    <row r="245" ht="22.5" customHeight="1">
      <c r="E245" s="12"/>
    </row>
    <row r="246" ht="22.5" customHeight="1">
      <c r="E246" s="12"/>
    </row>
    <row r="247" ht="22.5" customHeight="1">
      <c r="E247" s="12"/>
    </row>
    <row r="248" ht="22.5" customHeight="1">
      <c r="E248" s="12"/>
    </row>
    <row r="249" ht="22.5" customHeight="1">
      <c r="E249" s="12"/>
    </row>
    <row r="250" ht="22.5" customHeight="1">
      <c r="E250" s="12"/>
    </row>
    <row r="251" ht="22.5" customHeight="1">
      <c r="E251" s="12"/>
    </row>
    <row r="252" ht="22.5" customHeight="1">
      <c r="E252" s="12"/>
    </row>
    <row r="253" ht="22.5" customHeight="1">
      <c r="E253" s="12"/>
    </row>
    <row r="254" ht="22.5" customHeight="1">
      <c r="E254" s="12"/>
    </row>
    <row r="255" ht="22.5" customHeight="1">
      <c r="E255" s="12"/>
    </row>
    <row r="256" ht="22.5" customHeight="1">
      <c r="E256" s="12"/>
    </row>
    <row r="257" ht="22.5" customHeight="1">
      <c r="E257" s="12"/>
    </row>
    <row r="258" ht="22.5" customHeight="1">
      <c r="E258" s="12"/>
    </row>
    <row r="259" ht="22.5" customHeight="1">
      <c r="E259" s="12"/>
    </row>
    <row r="260" ht="22.5" customHeight="1">
      <c r="E260" s="12"/>
    </row>
    <row r="261" ht="22.5" customHeight="1">
      <c r="E261" s="12"/>
    </row>
    <row r="262" ht="22.5" customHeight="1">
      <c r="E262" s="12"/>
    </row>
    <row r="263" ht="22.5" customHeight="1">
      <c r="E263" s="12"/>
    </row>
    <row r="264" ht="22.5" customHeight="1">
      <c r="E264" s="12"/>
    </row>
    <row r="265" ht="22.5" customHeight="1">
      <c r="E265" s="12"/>
    </row>
    <row r="266" ht="22.5" customHeight="1">
      <c r="E266" s="12"/>
    </row>
    <row r="267" ht="22.5" customHeight="1">
      <c r="E267" s="12"/>
    </row>
    <row r="268" ht="22.5" customHeight="1">
      <c r="E268" s="12"/>
    </row>
    <row r="269" ht="22.5" customHeight="1">
      <c r="E269" s="12"/>
    </row>
    <row r="270" ht="22.5" customHeight="1">
      <c r="E270" s="12"/>
    </row>
    <row r="271" ht="22.5" customHeight="1">
      <c r="E271" s="12"/>
    </row>
    <row r="272" ht="22.5" customHeight="1">
      <c r="E272" s="12"/>
    </row>
    <row r="273" ht="22.5" customHeight="1">
      <c r="E273" s="12"/>
    </row>
    <row r="274" ht="22.5" customHeight="1">
      <c r="E274" s="12"/>
    </row>
    <row r="275" ht="22.5" customHeight="1">
      <c r="E275" s="12"/>
    </row>
    <row r="276" ht="22.5" customHeight="1">
      <c r="E276" s="12"/>
    </row>
    <row r="277" ht="22.5" customHeight="1">
      <c r="E277" s="12"/>
    </row>
    <row r="278" ht="22.5" customHeight="1">
      <c r="E278" s="12"/>
    </row>
    <row r="279" ht="22.5" customHeight="1">
      <c r="E279" s="12"/>
    </row>
    <row r="280" ht="22.5" customHeight="1">
      <c r="E280" s="12"/>
    </row>
    <row r="281" ht="22.5" customHeight="1">
      <c r="E281" s="12"/>
    </row>
    <row r="282" ht="22.5" customHeight="1">
      <c r="E282" s="12"/>
    </row>
    <row r="283" ht="22.5" customHeight="1">
      <c r="E283" s="12"/>
    </row>
    <row r="284" ht="22.5" customHeight="1">
      <c r="E284" s="12"/>
    </row>
    <row r="285" ht="22.5" customHeight="1">
      <c r="E285" s="12"/>
    </row>
    <row r="286" ht="22.5" customHeight="1">
      <c r="E286" s="12"/>
    </row>
    <row r="287" ht="22.5" customHeight="1">
      <c r="E287" s="12"/>
    </row>
    <row r="288" ht="22.5" customHeight="1">
      <c r="E288" s="12"/>
    </row>
    <row r="289" ht="22.5" customHeight="1">
      <c r="E289" s="12"/>
    </row>
    <row r="290" ht="22.5" customHeight="1">
      <c r="E290" s="12"/>
    </row>
    <row r="291" ht="22.5" customHeight="1">
      <c r="E291" s="12"/>
    </row>
    <row r="292" ht="22.5" customHeight="1">
      <c r="E292" s="12"/>
    </row>
    <row r="293" ht="22.5" customHeight="1">
      <c r="E293" s="12"/>
    </row>
    <row r="294" ht="22.5" customHeight="1">
      <c r="E294" s="12"/>
    </row>
    <row r="295" ht="22.5" customHeight="1">
      <c r="E295" s="12"/>
    </row>
    <row r="296" ht="22.5" customHeight="1">
      <c r="E296" s="12"/>
    </row>
    <row r="297" ht="22.5" customHeight="1">
      <c r="E297" s="12"/>
    </row>
    <row r="298" ht="22.5" customHeight="1">
      <c r="E298" s="12"/>
    </row>
    <row r="299" ht="22.5" customHeight="1">
      <c r="E299" s="12"/>
    </row>
    <row r="300" ht="22.5" customHeight="1">
      <c r="E300" s="12"/>
    </row>
    <row r="301" ht="22.5" customHeight="1">
      <c r="E301" s="12"/>
    </row>
    <row r="302" ht="22.5" customHeight="1">
      <c r="E302" s="12"/>
    </row>
    <row r="303" ht="22.5" customHeight="1">
      <c r="E303" s="12"/>
    </row>
    <row r="304" ht="22.5" customHeight="1">
      <c r="E304" s="12"/>
    </row>
    <row r="305" ht="22.5" customHeight="1">
      <c r="E305" s="12"/>
    </row>
    <row r="306" ht="22.5" customHeight="1">
      <c r="E306" s="12"/>
    </row>
    <row r="307" ht="22.5" customHeight="1">
      <c r="E307" s="12"/>
    </row>
    <row r="308" ht="22.5" customHeight="1">
      <c r="E308" s="12"/>
    </row>
    <row r="309" ht="22.5" customHeight="1">
      <c r="E309" s="12"/>
    </row>
    <row r="310" ht="22.5" customHeight="1">
      <c r="E310" s="12"/>
    </row>
    <row r="311" ht="22.5" customHeight="1">
      <c r="E311" s="12"/>
    </row>
    <row r="312" ht="22.5" customHeight="1">
      <c r="E312" s="12"/>
    </row>
    <row r="313" ht="22.5" customHeight="1">
      <c r="E313" s="12"/>
    </row>
    <row r="314" ht="22.5" customHeight="1">
      <c r="E314" s="12"/>
    </row>
    <row r="315" ht="22.5" customHeight="1">
      <c r="E315" s="12"/>
    </row>
    <row r="316" ht="22.5" customHeight="1">
      <c r="E316" s="12"/>
    </row>
    <row r="317" ht="22.5" customHeight="1">
      <c r="E317" s="12"/>
    </row>
    <row r="318" ht="22.5" customHeight="1">
      <c r="E318" s="12"/>
    </row>
    <row r="319" ht="22.5" customHeight="1">
      <c r="E319" s="12"/>
    </row>
    <row r="320" ht="22.5" customHeight="1">
      <c r="E320" s="12"/>
    </row>
    <row r="321" ht="22.5" customHeight="1">
      <c r="E321" s="12"/>
    </row>
    <row r="322" ht="22.5" customHeight="1">
      <c r="E322" s="12"/>
    </row>
    <row r="323" ht="22.5" customHeight="1">
      <c r="E323" s="12"/>
    </row>
    <row r="324" ht="22.5" customHeight="1">
      <c r="E324" s="12"/>
    </row>
    <row r="325" ht="22.5" customHeight="1">
      <c r="E325" s="12"/>
    </row>
    <row r="326" ht="22.5" customHeight="1">
      <c r="E326" s="12"/>
    </row>
    <row r="327" ht="22.5" customHeight="1">
      <c r="E327" s="12"/>
    </row>
    <row r="328" ht="22.5" customHeight="1">
      <c r="E328" s="12"/>
    </row>
    <row r="329" ht="22.5" customHeight="1">
      <c r="E329" s="12"/>
    </row>
    <row r="330" ht="22.5" customHeight="1">
      <c r="E330" s="12"/>
    </row>
    <row r="331" ht="22.5" customHeight="1">
      <c r="E331" s="12"/>
    </row>
    <row r="332" ht="22.5" customHeight="1">
      <c r="E332" s="12"/>
    </row>
    <row r="333" ht="22.5" customHeight="1">
      <c r="E333" s="12"/>
    </row>
    <row r="334" ht="22.5" customHeight="1">
      <c r="E334" s="12"/>
    </row>
    <row r="335" ht="22.5" customHeight="1">
      <c r="E335" s="12"/>
    </row>
    <row r="336" ht="22.5" customHeight="1">
      <c r="E336" s="12"/>
    </row>
    <row r="337" ht="22.5" customHeight="1">
      <c r="E337" s="12"/>
    </row>
    <row r="338" ht="22.5" customHeight="1">
      <c r="E338" s="12"/>
    </row>
    <row r="339" ht="22.5" customHeight="1">
      <c r="E339" s="12"/>
    </row>
    <row r="340" ht="22.5" customHeight="1">
      <c r="E340" s="12"/>
    </row>
    <row r="341" ht="22.5" customHeight="1">
      <c r="E341" s="12"/>
    </row>
    <row r="342" ht="22.5" customHeight="1">
      <c r="E342" s="12"/>
    </row>
    <row r="343" ht="22.5" customHeight="1">
      <c r="E343" s="12"/>
    </row>
    <row r="344" ht="22.5" customHeight="1">
      <c r="E344" s="12"/>
    </row>
    <row r="345" ht="22.5" customHeight="1">
      <c r="E345" s="12"/>
    </row>
    <row r="346" ht="22.5" customHeight="1">
      <c r="E346" s="12"/>
    </row>
    <row r="347" ht="22.5" customHeight="1">
      <c r="E347" s="12"/>
    </row>
    <row r="348" ht="22.5" customHeight="1">
      <c r="E348" s="12"/>
    </row>
    <row r="349" ht="22.5" customHeight="1">
      <c r="E349" s="12"/>
    </row>
    <row r="350" ht="22.5" customHeight="1">
      <c r="E350" s="12"/>
    </row>
    <row r="351" ht="22.5" customHeight="1">
      <c r="E351" s="12"/>
    </row>
    <row r="352" ht="22.5" customHeight="1">
      <c r="E352" s="12"/>
    </row>
    <row r="353" ht="22.5" customHeight="1">
      <c r="E353" s="12"/>
    </row>
    <row r="354" ht="22.5" customHeight="1">
      <c r="E354" s="12"/>
    </row>
    <row r="355" ht="22.5" customHeight="1">
      <c r="E355" s="12"/>
    </row>
    <row r="356" ht="22.5" customHeight="1">
      <c r="E356" s="12"/>
    </row>
    <row r="357" ht="22.5" customHeight="1">
      <c r="E357" s="12"/>
    </row>
    <row r="358" ht="22.5" customHeight="1">
      <c r="E358" s="12"/>
    </row>
    <row r="359" ht="22.5" customHeight="1">
      <c r="E359" s="12"/>
    </row>
    <row r="360" ht="22.5" customHeight="1">
      <c r="E360" s="12"/>
    </row>
    <row r="361" ht="22.5" customHeight="1">
      <c r="E361" s="12"/>
    </row>
    <row r="362" ht="22.5" customHeight="1">
      <c r="E362" s="12"/>
    </row>
    <row r="363" ht="22.5" customHeight="1">
      <c r="E363" s="12"/>
    </row>
    <row r="364" ht="22.5" customHeight="1">
      <c r="E364" s="12"/>
    </row>
    <row r="365" ht="22.5" customHeight="1">
      <c r="E365" s="12"/>
    </row>
    <row r="366" ht="22.5" customHeight="1">
      <c r="E366" s="12"/>
    </row>
    <row r="367" ht="22.5" customHeight="1">
      <c r="E367" s="12"/>
    </row>
    <row r="368" ht="22.5" customHeight="1">
      <c r="E368" s="12"/>
    </row>
    <row r="369" ht="22.5" customHeight="1">
      <c r="E369" s="12"/>
    </row>
    <row r="370" ht="22.5" customHeight="1">
      <c r="E370" s="12"/>
    </row>
    <row r="371" ht="22.5" customHeight="1">
      <c r="E371" s="12"/>
    </row>
    <row r="372" ht="22.5" customHeight="1">
      <c r="E372" s="12"/>
    </row>
    <row r="373" ht="22.5" customHeight="1">
      <c r="E373" s="12"/>
    </row>
    <row r="374" ht="22.5" customHeight="1">
      <c r="E374" s="12"/>
    </row>
    <row r="375" ht="22.5" customHeight="1">
      <c r="E375" s="12"/>
    </row>
    <row r="376" ht="22.5" customHeight="1">
      <c r="E376" s="12"/>
    </row>
    <row r="377" ht="22.5" customHeight="1">
      <c r="E377" s="12"/>
    </row>
    <row r="378" ht="22.5" customHeight="1">
      <c r="E378" s="12"/>
    </row>
    <row r="379" ht="22.5" customHeight="1">
      <c r="E379" s="12"/>
    </row>
    <row r="380" ht="22.5" customHeight="1">
      <c r="E380" s="12"/>
    </row>
    <row r="381" ht="22.5" customHeight="1">
      <c r="E381" s="12"/>
    </row>
    <row r="382" ht="22.5" customHeight="1">
      <c r="E382" s="12"/>
    </row>
    <row r="383" ht="22.5" customHeight="1">
      <c r="E383" s="12"/>
    </row>
    <row r="384" ht="22.5" customHeight="1">
      <c r="E384" s="12"/>
    </row>
    <row r="385" ht="22.5" customHeight="1">
      <c r="E385" s="12"/>
    </row>
    <row r="386" ht="22.5" customHeight="1">
      <c r="E386" s="12"/>
    </row>
    <row r="387" ht="22.5" customHeight="1">
      <c r="E387" s="12"/>
    </row>
    <row r="388" ht="22.5" customHeight="1">
      <c r="E388" s="12"/>
    </row>
    <row r="389" ht="22.5" customHeight="1">
      <c r="E389" s="12"/>
    </row>
    <row r="390" ht="22.5" customHeight="1">
      <c r="E390" s="12"/>
    </row>
    <row r="391" ht="22.5" customHeight="1">
      <c r="E391" s="12"/>
    </row>
    <row r="392" ht="22.5" customHeight="1">
      <c r="E392" s="12"/>
    </row>
    <row r="393" ht="22.5" customHeight="1">
      <c r="E393" s="12"/>
    </row>
    <row r="394" ht="22.5" customHeight="1">
      <c r="E394" s="12"/>
    </row>
    <row r="395" ht="22.5" customHeight="1">
      <c r="E395" s="12"/>
    </row>
    <row r="396" ht="22.5" customHeight="1">
      <c r="E396" s="12"/>
    </row>
    <row r="397" ht="22.5" customHeight="1">
      <c r="E397" s="12"/>
    </row>
    <row r="398" ht="22.5" customHeight="1">
      <c r="E398" s="12"/>
    </row>
    <row r="399" ht="22.5" customHeight="1">
      <c r="E399" s="12"/>
    </row>
    <row r="400" ht="22.5" customHeight="1">
      <c r="E400" s="12"/>
    </row>
    <row r="401" ht="22.5" customHeight="1">
      <c r="E401" s="12"/>
    </row>
    <row r="402" ht="22.5" customHeight="1">
      <c r="E402" s="12"/>
    </row>
    <row r="403" ht="22.5" customHeight="1">
      <c r="E403" s="12"/>
    </row>
    <row r="404" ht="22.5" customHeight="1">
      <c r="E404" s="12"/>
    </row>
    <row r="405" ht="22.5" customHeight="1">
      <c r="E405" s="12"/>
    </row>
    <row r="406" ht="22.5" customHeight="1">
      <c r="E406" s="12"/>
    </row>
    <row r="407" ht="22.5" customHeight="1">
      <c r="E407" s="12"/>
    </row>
    <row r="408" ht="22.5" customHeight="1">
      <c r="E408" s="12"/>
    </row>
    <row r="409" ht="22.5" customHeight="1">
      <c r="E409" s="12"/>
    </row>
    <row r="410" ht="22.5" customHeight="1">
      <c r="E410" s="12"/>
    </row>
    <row r="411" ht="22.5" customHeight="1">
      <c r="E411" s="12"/>
    </row>
    <row r="412" ht="22.5" customHeight="1">
      <c r="E412" s="12"/>
    </row>
    <row r="413" ht="22.5" customHeight="1">
      <c r="E413" s="12"/>
    </row>
    <row r="414" ht="22.5" customHeight="1">
      <c r="E414" s="12"/>
    </row>
    <row r="415" ht="22.5" customHeight="1">
      <c r="E415" s="12"/>
    </row>
    <row r="416" ht="22.5" customHeight="1">
      <c r="E416" s="12"/>
    </row>
    <row r="417" ht="22.5" customHeight="1">
      <c r="E417" s="12"/>
    </row>
    <row r="418" ht="22.5" customHeight="1">
      <c r="E418" s="12"/>
    </row>
    <row r="419" ht="22.5" customHeight="1">
      <c r="E419" s="12"/>
    </row>
    <row r="420" ht="22.5" customHeight="1">
      <c r="E420" s="12"/>
    </row>
    <row r="421" ht="22.5" customHeight="1">
      <c r="E421" s="12"/>
    </row>
    <row r="422" ht="22.5" customHeight="1">
      <c r="E422" s="12"/>
    </row>
    <row r="423" ht="22.5" customHeight="1">
      <c r="E423" s="12"/>
    </row>
    <row r="424" ht="22.5" customHeight="1">
      <c r="E424" s="12"/>
    </row>
    <row r="425" ht="22.5" customHeight="1">
      <c r="E425" s="12"/>
    </row>
    <row r="426" ht="22.5" customHeight="1">
      <c r="E426" s="12"/>
    </row>
    <row r="427" ht="22.5" customHeight="1">
      <c r="E427" s="12"/>
    </row>
    <row r="428" ht="22.5" customHeight="1">
      <c r="E428" s="12"/>
    </row>
    <row r="429" ht="22.5" customHeight="1">
      <c r="E429" s="12"/>
    </row>
    <row r="430" ht="22.5" customHeight="1">
      <c r="E430" s="12"/>
    </row>
    <row r="431" ht="22.5" customHeight="1">
      <c r="E431" s="12"/>
    </row>
    <row r="432" ht="22.5" customHeight="1">
      <c r="E432" s="12"/>
    </row>
    <row r="433" ht="22.5" customHeight="1">
      <c r="E433" s="12"/>
    </row>
    <row r="434" ht="22.5" customHeight="1">
      <c r="E434" s="12"/>
    </row>
    <row r="435" ht="22.5" customHeight="1">
      <c r="E435" s="12"/>
    </row>
    <row r="436" ht="22.5" customHeight="1">
      <c r="E436" s="12"/>
    </row>
    <row r="437" ht="22.5" customHeight="1">
      <c r="E437" s="12"/>
    </row>
    <row r="438" ht="22.5" customHeight="1">
      <c r="E438" s="12"/>
    </row>
    <row r="439" ht="22.5" customHeight="1">
      <c r="E439" s="12"/>
    </row>
    <row r="440" ht="22.5" customHeight="1">
      <c r="E440" s="12"/>
    </row>
    <row r="441" ht="22.5" customHeight="1">
      <c r="E441" s="12"/>
    </row>
    <row r="442" ht="22.5" customHeight="1">
      <c r="E442" s="12"/>
    </row>
    <row r="443" ht="22.5" customHeight="1">
      <c r="E443" s="12"/>
    </row>
    <row r="444" ht="22.5" customHeight="1">
      <c r="E444" s="12"/>
    </row>
    <row r="445" ht="22.5" customHeight="1">
      <c r="E445" s="12"/>
    </row>
    <row r="446" ht="22.5" customHeight="1">
      <c r="E446" s="12"/>
    </row>
    <row r="447" ht="22.5" customHeight="1">
      <c r="E447" s="12"/>
    </row>
    <row r="448" ht="22.5" customHeight="1">
      <c r="E448" s="12"/>
    </row>
    <row r="449" ht="22.5" customHeight="1">
      <c r="E449" s="12"/>
    </row>
    <row r="450" ht="22.5" customHeight="1">
      <c r="E450" s="12"/>
    </row>
    <row r="451" ht="22.5" customHeight="1">
      <c r="E451" s="12"/>
    </row>
    <row r="452" ht="22.5" customHeight="1">
      <c r="E452" s="12"/>
    </row>
    <row r="453" ht="22.5" customHeight="1">
      <c r="E453" s="12"/>
    </row>
    <row r="454" ht="22.5" customHeight="1">
      <c r="E454" s="12"/>
    </row>
    <row r="455" ht="22.5" customHeight="1">
      <c r="E455" s="12"/>
    </row>
    <row r="456" ht="22.5" customHeight="1">
      <c r="E456" s="12"/>
    </row>
    <row r="457" ht="22.5" customHeight="1">
      <c r="E457" s="12"/>
    </row>
    <row r="458" ht="22.5" customHeight="1">
      <c r="E458" s="12"/>
    </row>
    <row r="459" ht="22.5" customHeight="1">
      <c r="E459" s="12"/>
    </row>
    <row r="460" ht="22.5" customHeight="1">
      <c r="E460" s="12"/>
    </row>
    <row r="461" ht="22.5" customHeight="1">
      <c r="E461" s="12"/>
    </row>
    <row r="462" ht="22.5" customHeight="1">
      <c r="E462" s="12"/>
    </row>
    <row r="463" ht="22.5" customHeight="1">
      <c r="E463" s="12"/>
    </row>
    <row r="464" ht="22.5" customHeight="1">
      <c r="E464" s="12"/>
    </row>
    <row r="465" ht="22.5" customHeight="1">
      <c r="E465" s="12"/>
    </row>
    <row r="466" ht="22.5" customHeight="1">
      <c r="E466" s="12"/>
    </row>
    <row r="467" ht="22.5" customHeight="1">
      <c r="E467" s="12"/>
    </row>
    <row r="468" ht="22.5" customHeight="1">
      <c r="E468" s="12"/>
    </row>
    <row r="469" ht="22.5" customHeight="1">
      <c r="E469" s="12"/>
    </row>
    <row r="470" ht="22.5" customHeight="1">
      <c r="E470" s="12"/>
    </row>
    <row r="471" ht="22.5" customHeight="1">
      <c r="E471" s="12"/>
    </row>
    <row r="472" ht="22.5" customHeight="1">
      <c r="E472" s="12"/>
    </row>
    <row r="473" ht="22.5" customHeight="1">
      <c r="E473" s="12"/>
    </row>
    <row r="474" ht="22.5" customHeight="1">
      <c r="E474" s="12"/>
    </row>
    <row r="475" ht="22.5" customHeight="1">
      <c r="E475" s="12"/>
    </row>
    <row r="476" ht="22.5" customHeight="1">
      <c r="E476" s="12"/>
    </row>
    <row r="477" ht="22.5" customHeight="1">
      <c r="E477" s="12"/>
    </row>
    <row r="478" ht="22.5" customHeight="1">
      <c r="E478" s="12"/>
    </row>
    <row r="479" ht="22.5" customHeight="1">
      <c r="E479" s="12"/>
    </row>
    <row r="480" ht="22.5" customHeight="1">
      <c r="E480" s="12"/>
    </row>
    <row r="481" ht="22.5" customHeight="1">
      <c r="E481" s="12"/>
    </row>
    <row r="482" ht="22.5" customHeight="1">
      <c r="E482" s="12"/>
    </row>
    <row r="483" ht="22.5" customHeight="1">
      <c r="E483" s="12"/>
    </row>
    <row r="484" ht="22.5" customHeight="1">
      <c r="E484" s="12"/>
    </row>
    <row r="485" ht="22.5" customHeight="1">
      <c r="E485" s="12"/>
    </row>
    <row r="486" ht="22.5" customHeight="1">
      <c r="E486" s="12"/>
    </row>
    <row r="487" ht="22.5" customHeight="1">
      <c r="E487" s="12"/>
    </row>
    <row r="488" ht="22.5" customHeight="1">
      <c r="E488" s="12"/>
    </row>
    <row r="489" ht="22.5" customHeight="1">
      <c r="E489" s="12"/>
    </row>
    <row r="490" ht="22.5" customHeight="1">
      <c r="E490" s="12"/>
    </row>
    <row r="491" ht="22.5" customHeight="1">
      <c r="E491" s="12"/>
    </row>
    <row r="492" ht="22.5" customHeight="1">
      <c r="E492" s="12"/>
    </row>
    <row r="493" ht="22.5" customHeight="1">
      <c r="E493" s="12"/>
    </row>
    <row r="494" ht="22.5" customHeight="1">
      <c r="E494" s="12"/>
    </row>
    <row r="495" ht="22.5" customHeight="1">
      <c r="E495" s="12"/>
    </row>
    <row r="496" ht="22.5" customHeight="1">
      <c r="E496" s="12"/>
    </row>
    <row r="497" ht="22.5" customHeight="1">
      <c r="E497" s="12"/>
    </row>
    <row r="498" ht="22.5" customHeight="1">
      <c r="E498" s="12"/>
    </row>
    <row r="499" ht="22.5" customHeight="1">
      <c r="E499" s="12"/>
    </row>
    <row r="500" ht="22.5" customHeight="1">
      <c r="E500" s="12"/>
    </row>
    <row r="501" ht="22.5" customHeight="1">
      <c r="E501" s="12"/>
    </row>
    <row r="502" ht="22.5" customHeight="1">
      <c r="E502" s="12"/>
    </row>
    <row r="503" ht="22.5" customHeight="1">
      <c r="E503" s="12"/>
    </row>
    <row r="504" ht="22.5" customHeight="1">
      <c r="E504" s="12"/>
    </row>
    <row r="505" ht="22.5" customHeight="1">
      <c r="E505" s="12"/>
    </row>
    <row r="506" ht="22.5" customHeight="1">
      <c r="E506" s="12"/>
    </row>
    <row r="507" ht="22.5" customHeight="1">
      <c r="E507" s="12"/>
    </row>
    <row r="508" ht="22.5" customHeight="1">
      <c r="E508" s="12"/>
    </row>
    <row r="509" ht="22.5" customHeight="1">
      <c r="E509" s="12"/>
    </row>
    <row r="510" ht="22.5" customHeight="1">
      <c r="E510" s="12"/>
    </row>
    <row r="511" ht="22.5" customHeight="1">
      <c r="E511" s="12"/>
    </row>
    <row r="512" ht="22.5" customHeight="1">
      <c r="E512" s="12"/>
    </row>
    <row r="513" ht="22.5" customHeight="1">
      <c r="E513" s="12"/>
    </row>
    <row r="514" ht="22.5" customHeight="1">
      <c r="E514" s="12"/>
    </row>
    <row r="515" ht="22.5" customHeight="1">
      <c r="E515" s="12"/>
    </row>
    <row r="516" ht="22.5" customHeight="1">
      <c r="E516" s="12"/>
    </row>
    <row r="517" ht="22.5" customHeight="1">
      <c r="E517" s="12"/>
    </row>
    <row r="518" ht="22.5" customHeight="1">
      <c r="E518" s="12"/>
    </row>
    <row r="519" ht="22.5" customHeight="1">
      <c r="E519" s="12"/>
    </row>
    <row r="520" ht="22.5" customHeight="1">
      <c r="E520" s="12"/>
    </row>
    <row r="521" ht="22.5" customHeight="1">
      <c r="E521" s="12"/>
    </row>
    <row r="522" ht="22.5" customHeight="1">
      <c r="E522" s="12"/>
    </row>
    <row r="523" ht="22.5" customHeight="1">
      <c r="E523" s="12"/>
    </row>
    <row r="524" ht="22.5" customHeight="1">
      <c r="E524" s="12"/>
    </row>
    <row r="525" ht="22.5" customHeight="1">
      <c r="E525" s="12"/>
    </row>
    <row r="526" ht="22.5" customHeight="1">
      <c r="E526" s="12"/>
    </row>
    <row r="527" ht="22.5" customHeight="1">
      <c r="E527" s="12"/>
    </row>
    <row r="528" ht="22.5" customHeight="1">
      <c r="E528" s="12"/>
    </row>
    <row r="529" ht="22.5" customHeight="1">
      <c r="E529" s="12"/>
    </row>
    <row r="530" ht="22.5" customHeight="1">
      <c r="E530" s="12"/>
    </row>
    <row r="531" ht="22.5" customHeight="1">
      <c r="E531" s="12"/>
    </row>
    <row r="532" ht="22.5" customHeight="1">
      <c r="E532" s="12"/>
    </row>
    <row r="533" ht="22.5" customHeight="1">
      <c r="E533" s="12"/>
    </row>
    <row r="534" ht="22.5" customHeight="1">
      <c r="E534" s="12"/>
    </row>
    <row r="535" ht="22.5" customHeight="1">
      <c r="E535" s="12"/>
    </row>
    <row r="536" ht="22.5" customHeight="1">
      <c r="E536" s="12"/>
    </row>
    <row r="537" ht="22.5" customHeight="1">
      <c r="E537" s="12"/>
    </row>
    <row r="538" ht="22.5" customHeight="1">
      <c r="E538" s="12"/>
    </row>
    <row r="539" ht="22.5" customHeight="1">
      <c r="E539" s="12"/>
    </row>
    <row r="540" ht="22.5" customHeight="1">
      <c r="E540" s="12"/>
    </row>
    <row r="541" ht="22.5" customHeight="1">
      <c r="E541" s="12"/>
    </row>
    <row r="542" ht="22.5" customHeight="1">
      <c r="E542" s="12"/>
    </row>
    <row r="543" ht="22.5" customHeight="1">
      <c r="E543" s="12"/>
    </row>
    <row r="544" ht="22.5" customHeight="1">
      <c r="E544" s="12"/>
    </row>
    <row r="545" ht="22.5" customHeight="1">
      <c r="E545" s="12"/>
    </row>
    <row r="546" ht="22.5" customHeight="1">
      <c r="E546" s="12"/>
    </row>
    <row r="547" ht="22.5" customHeight="1">
      <c r="E547" s="12"/>
    </row>
    <row r="548" ht="22.5" customHeight="1">
      <c r="E548" s="12"/>
    </row>
    <row r="549" ht="22.5" customHeight="1">
      <c r="E549" s="12"/>
    </row>
    <row r="550" ht="22.5" customHeight="1">
      <c r="E550" s="12"/>
    </row>
    <row r="551" ht="22.5" customHeight="1">
      <c r="E551" s="12"/>
    </row>
    <row r="552" ht="22.5" customHeight="1">
      <c r="E552" s="12"/>
    </row>
    <row r="553" ht="22.5" customHeight="1">
      <c r="E553" s="12"/>
    </row>
    <row r="554" ht="22.5" customHeight="1">
      <c r="E554" s="12"/>
    </row>
    <row r="555" ht="22.5" customHeight="1">
      <c r="E555" s="12"/>
    </row>
    <row r="556" ht="22.5" customHeight="1">
      <c r="E556" s="12"/>
    </row>
    <row r="557" ht="22.5" customHeight="1">
      <c r="E557" s="12"/>
    </row>
    <row r="558" ht="22.5" customHeight="1">
      <c r="E558" s="12"/>
    </row>
    <row r="559" ht="22.5" customHeight="1">
      <c r="E559" s="12"/>
    </row>
    <row r="560" ht="22.5" customHeight="1">
      <c r="E560" s="12"/>
    </row>
    <row r="561" ht="22.5" customHeight="1">
      <c r="E561" s="12"/>
    </row>
    <row r="562" ht="22.5" customHeight="1">
      <c r="E562" s="12"/>
    </row>
    <row r="563" ht="22.5" customHeight="1">
      <c r="E563" s="12"/>
    </row>
    <row r="564" ht="22.5" customHeight="1">
      <c r="E564" s="12"/>
    </row>
    <row r="565" ht="22.5" customHeight="1">
      <c r="E565" s="12"/>
    </row>
    <row r="566" ht="22.5" customHeight="1">
      <c r="E566" s="12"/>
    </row>
    <row r="567" ht="22.5" customHeight="1">
      <c r="E567" s="12"/>
    </row>
    <row r="568" ht="22.5" customHeight="1">
      <c r="E568" s="12"/>
    </row>
    <row r="569" ht="22.5" customHeight="1">
      <c r="E569" s="12"/>
    </row>
    <row r="570" ht="22.5" customHeight="1">
      <c r="E570" s="12"/>
    </row>
    <row r="571" ht="22.5" customHeight="1">
      <c r="E571" s="12"/>
    </row>
    <row r="572" ht="22.5" customHeight="1">
      <c r="E572" s="12"/>
    </row>
    <row r="573" ht="22.5" customHeight="1">
      <c r="E573" s="12"/>
    </row>
    <row r="574" ht="22.5" customHeight="1">
      <c r="E574" s="12"/>
    </row>
    <row r="575" ht="22.5" customHeight="1">
      <c r="E575" s="12"/>
    </row>
    <row r="576" ht="22.5" customHeight="1">
      <c r="E576" s="12"/>
    </row>
    <row r="577" ht="22.5" customHeight="1">
      <c r="E577" s="12"/>
    </row>
    <row r="578" ht="22.5" customHeight="1">
      <c r="E578" s="12"/>
    </row>
    <row r="579" ht="22.5" customHeight="1">
      <c r="E579" s="12"/>
    </row>
    <row r="580" ht="22.5" customHeight="1">
      <c r="E580" s="12"/>
    </row>
    <row r="581" ht="22.5" customHeight="1">
      <c r="E581" s="12"/>
    </row>
    <row r="582" ht="22.5" customHeight="1">
      <c r="E582" s="12"/>
    </row>
    <row r="583" ht="22.5" customHeight="1">
      <c r="E583" s="12"/>
    </row>
    <row r="584" ht="22.5" customHeight="1">
      <c r="E584" s="12"/>
    </row>
    <row r="585" ht="22.5" customHeight="1">
      <c r="E585" s="12"/>
    </row>
    <row r="586" ht="22.5" customHeight="1">
      <c r="E586" s="12"/>
    </row>
    <row r="587" ht="22.5" customHeight="1">
      <c r="E587" s="12"/>
    </row>
    <row r="588" ht="22.5" customHeight="1">
      <c r="E588" s="12"/>
    </row>
    <row r="589" ht="22.5" customHeight="1">
      <c r="E589" s="12"/>
    </row>
    <row r="590" ht="22.5" customHeight="1">
      <c r="E590" s="12"/>
    </row>
    <row r="591" ht="22.5" customHeight="1">
      <c r="E591" s="12"/>
    </row>
    <row r="592" ht="22.5" customHeight="1">
      <c r="E592" s="12"/>
    </row>
    <row r="593" ht="22.5" customHeight="1">
      <c r="E593" s="12"/>
    </row>
    <row r="594" ht="22.5" customHeight="1">
      <c r="E594" s="12"/>
    </row>
    <row r="595" ht="22.5" customHeight="1">
      <c r="E595" s="12"/>
    </row>
    <row r="596" ht="22.5" customHeight="1">
      <c r="E596" s="12"/>
    </row>
    <row r="597" ht="22.5" customHeight="1">
      <c r="E597" s="12"/>
    </row>
    <row r="598" ht="22.5" customHeight="1">
      <c r="E598" s="12"/>
    </row>
    <row r="599" ht="22.5" customHeight="1">
      <c r="E599" s="12"/>
    </row>
    <row r="600" ht="22.5" customHeight="1">
      <c r="E600" s="12"/>
    </row>
    <row r="601" ht="22.5" customHeight="1">
      <c r="E601" s="12"/>
    </row>
    <row r="602" ht="22.5" customHeight="1">
      <c r="E602" s="12"/>
    </row>
    <row r="603" ht="22.5" customHeight="1">
      <c r="E603" s="12"/>
    </row>
    <row r="604" ht="22.5" customHeight="1">
      <c r="E604" s="12"/>
    </row>
    <row r="605" ht="22.5" customHeight="1">
      <c r="E605" s="12"/>
    </row>
    <row r="606" ht="22.5" customHeight="1">
      <c r="E606" s="12"/>
    </row>
    <row r="607" ht="22.5" customHeight="1">
      <c r="E607" s="12"/>
    </row>
    <row r="608" ht="22.5" customHeight="1">
      <c r="E608" s="12"/>
    </row>
    <row r="609" ht="22.5" customHeight="1">
      <c r="E609" s="12"/>
    </row>
    <row r="610" ht="22.5" customHeight="1">
      <c r="E610" s="12"/>
    </row>
    <row r="611" ht="22.5" customHeight="1">
      <c r="E611" s="12"/>
    </row>
    <row r="612" ht="22.5" customHeight="1">
      <c r="E612" s="12"/>
    </row>
    <row r="613" ht="22.5" customHeight="1">
      <c r="E613" s="12"/>
    </row>
    <row r="614" ht="22.5" customHeight="1">
      <c r="E614" s="12"/>
    </row>
    <row r="615" ht="22.5" customHeight="1">
      <c r="E615" s="12"/>
    </row>
    <row r="616" ht="22.5" customHeight="1">
      <c r="E616" s="12"/>
    </row>
    <row r="617" ht="22.5" customHeight="1">
      <c r="E617" s="12"/>
    </row>
    <row r="618" ht="22.5" customHeight="1">
      <c r="E618" s="12"/>
    </row>
    <row r="619" ht="22.5" customHeight="1">
      <c r="E619" s="12"/>
    </row>
    <row r="620" ht="22.5" customHeight="1">
      <c r="E620" s="12"/>
    </row>
    <row r="621" ht="22.5" customHeight="1">
      <c r="E621" s="12"/>
    </row>
    <row r="622" ht="22.5" customHeight="1">
      <c r="E622" s="12"/>
    </row>
    <row r="623" ht="22.5" customHeight="1">
      <c r="E623" s="12"/>
    </row>
    <row r="624" ht="22.5" customHeight="1">
      <c r="E624" s="12"/>
    </row>
    <row r="625" ht="22.5" customHeight="1">
      <c r="E625" s="12"/>
    </row>
    <row r="626" ht="22.5" customHeight="1">
      <c r="E626" s="12"/>
    </row>
    <row r="627" ht="22.5" customHeight="1">
      <c r="E627" s="12"/>
    </row>
    <row r="628" ht="22.5" customHeight="1">
      <c r="E628" s="12"/>
    </row>
    <row r="629" ht="22.5" customHeight="1">
      <c r="E629" s="12"/>
    </row>
    <row r="630" ht="22.5" customHeight="1">
      <c r="E630" s="12"/>
    </row>
    <row r="631" ht="22.5" customHeight="1">
      <c r="E631" s="12"/>
    </row>
    <row r="632" ht="22.5" customHeight="1">
      <c r="E632" s="12"/>
    </row>
    <row r="633" ht="22.5" customHeight="1">
      <c r="E633" s="12"/>
    </row>
    <row r="634" ht="22.5" customHeight="1">
      <c r="E634" s="12"/>
    </row>
    <row r="635" ht="22.5" customHeight="1">
      <c r="E635" s="12"/>
    </row>
    <row r="636" ht="22.5" customHeight="1">
      <c r="E636" s="12"/>
    </row>
    <row r="637" ht="22.5" customHeight="1">
      <c r="E637" s="12"/>
    </row>
    <row r="638" ht="22.5" customHeight="1">
      <c r="E638" s="12"/>
    </row>
    <row r="639" ht="22.5" customHeight="1">
      <c r="E639" s="12"/>
    </row>
    <row r="640" ht="22.5" customHeight="1">
      <c r="E640" s="12"/>
    </row>
    <row r="641" ht="22.5" customHeight="1">
      <c r="E641" s="12"/>
    </row>
    <row r="642" ht="22.5" customHeight="1">
      <c r="E642" s="12"/>
    </row>
    <row r="643" ht="22.5" customHeight="1">
      <c r="E643" s="12"/>
    </row>
    <row r="644" ht="22.5" customHeight="1">
      <c r="E644" s="12"/>
    </row>
    <row r="645" ht="22.5" customHeight="1">
      <c r="E645" s="12"/>
    </row>
    <row r="646" ht="22.5" customHeight="1">
      <c r="E646" s="12"/>
    </row>
    <row r="647" ht="22.5" customHeight="1">
      <c r="E647" s="12"/>
    </row>
    <row r="648" ht="22.5" customHeight="1">
      <c r="E648" s="12"/>
    </row>
    <row r="649" ht="22.5" customHeight="1">
      <c r="E649" s="12"/>
    </row>
    <row r="650" ht="22.5" customHeight="1">
      <c r="E650" s="12"/>
    </row>
    <row r="651" ht="22.5" customHeight="1">
      <c r="E651" s="12"/>
    </row>
    <row r="652" ht="22.5" customHeight="1">
      <c r="E652" s="12"/>
    </row>
    <row r="653" ht="22.5" customHeight="1">
      <c r="E653" s="12"/>
    </row>
    <row r="654" ht="22.5" customHeight="1">
      <c r="E654" s="12"/>
    </row>
    <row r="655" ht="22.5" customHeight="1">
      <c r="E655" s="12"/>
    </row>
    <row r="656" ht="22.5" customHeight="1">
      <c r="E656" s="12"/>
    </row>
    <row r="657" ht="22.5" customHeight="1">
      <c r="E657" s="12"/>
    </row>
    <row r="658" ht="22.5" customHeight="1">
      <c r="E658" s="12"/>
    </row>
    <row r="659" ht="22.5" customHeight="1">
      <c r="E659" s="12"/>
    </row>
    <row r="660" ht="22.5" customHeight="1">
      <c r="E660" s="12"/>
    </row>
    <row r="661" ht="22.5" customHeight="1">
      <c r="E661" s="12"/>
    </row>
    <row r="662" ht="22.5" customHeight="1">
      <c r="E662" s="12"/>
    </row>
    <row r="663" ht="22.5" customHeight="1">
      <c r="E663" s="12"/>
    </row>
    <row r="664" ht="22.5" customHeight="1">
      <c r="E664" s="12"/>
    </row>
    <row r="665" ht="22.5" customHeight="1">
      <c r="E665" s="12"/>
    </row>
    <row r="666" ht="22.5" customHeight="1">
      <c r="E666" s="12"/>
    </row>
    <row r="667" ht="22.5" customHeight="1">
      <c r="E667" s="12"/>
    </row>
    <row r="668" ht="22.5" customHeight="1">
      <c r="E668" s="12"/>
    </row>
    <row r="669" ht="22.5" customHeight="1">
      <c r="E669" s="12"/>
    </row>
    <row r="670" ht="22.5" customHeight="1">
      <c r="E670" s="12"/>
    </row>
    <row r="671" ht="22.5" customHeight="1">
      <c r="E671" s="12"/>
    </row>
    <row r="672" ht="22.5" customHeight="1">
      <c r="E672" s="12"/>
    </row>
    <row r="673" ht="22.5" customHeight="1">
      <c r="E673" s="12"/>
    </row>
    <row r="674" ht="22.5" customHeight="1">
      <c r="E674" s="12"/>
    </row>
    <row r="675" ht="22.5" customHeight="1">
      <c r="E675" s="12"/>
    </row>
    <row r="676" ht="22.5" customHeight="1">
      <c r="E676" s="12"/>
    </row>
    <row r="677" ht="22.5" customHeight="1">
      <c r="E677" s="12"/>
    </row>
    <row r="678" ht="22.5" customHeight="1">
      <c r="E678" s="12"/>
    </row>
    <row r="679" ht="22.5" customHeight="1">
      <c r="E679" s="12"/>
    </row>
    <row r="680" ht="22.5" customHeight="1">
      <c r="E680" s="12"/>
    </row>
    <row r="681" ht="22.5" customHeight="1">
      <c r="E681" s="12"/>
    </row>
    <row r="682" ht="22.5" customHeight="1">
      <c r="E682" s="12"/>
    </row>
    <row r="683" ht="22.5" customHeight="1">
      <c r="E683" s="12"/>
    </row>
    <row r="684" ht="22.5" customHeight="1">
      <c r="E684" s="12"/>
    </row>
    <row r="685" ht="22.5" customHeight="1">
      <c r="E685" s="12"/>
    </row>
    <row r="686" ht="22.5" customHeight="1">
      <c r="E686" s="12"/>
    </row>
    <row r="687" ht="22.5" customHeight="1">
      <c r="E687" s="12"/>
    </row>
    <row r="688" ht="22.5" customHeight="1">
      <c r="E688" s="12"/>
    </row>
    <row r="689" ht="22.5" customHeight="1">
      <c r="E689" s="12"/>
    </row>
    <row r="690" ht="22.5" customHeight="1">
      <c r="E690" s="12"/>
    </row>
    <row r="691" ht="22.5" customHeight="1">
      <c r="E691" s="12"/>
    </row>
    <row r="692" ht="22.5" customHeight="1">
      <c r="E692" s="12"/>
    </row>
    <row r="693" ht="22.5" customHeight="1">
      <c r="E693" s="12"/>
    </row>
    <row r="694" ht="22.5" customHeight="1">
      <c r="E694" s="12"/>
    </row>
    <row r="695" ht="22.5" customHeight="1">
      <c r="E695" s="12"/>
    </row>
    <row r="696" ht="22.5" customHeight="1">
      <c r="E696" s="12"/>
    </row>
    <row r="697" ht="22.5" customHeight="1">
      <c r="E697" s="12"/>
    </row>
    <row r="698" ht="22.5" customHeight="1">
      <c r="E698" s="12"/>
    </row>
    <row r="699" ht="22.5" customHeight="1">
      <c r="E699" s="12"/>
    </row>
    <row r="700" ht="22.5" customHeight="1">
      <c r="E700" s="12"/>
    </row>
    <row r="701" ht="22.5" customHeight="1">
      <c r="E701" s="12"/>
    </row>
    <row r="702" ht="22.5" customHeight="1">
      <c r="E702" s="12"/>
    </row>
    <row r="703" ht="22.5" customHeight="1">
      <c r="E703" s="12"/>
    </row>
    <row r="704" ht="22.5" customHeight="1">
      <c r="E704" s="12"/>
    </row>
    <row r="705" ht="22.5" customHeight="1">
      <c r="E705" s="12"/>
    </row>
    <row r="706" ht="22.5" customHeight="1">
      <c r="E706" s="12"/>
    </row>
    <row r="707" ht="22.5" customHeight="1">
      <c r="E707" s="12"/>
    </row>
    <row r="708" ht="22.5" customHeight="1">
      <c r="E708" s="12"/>
    </row>
    <row r="709" ht="22.5" customHeight="1">
      <c r="E709" s="12"/>
    </row>
    <row r="710" ht="22.5" customHeight="1">
      <c r="E710" s="12"/>
    </row>
    <row r="711" ht="22.5" customHeight="1">
      <c r="E711" s="12"/>
    </row>
    <row r="712" ht="22.5" customHeight="1">
      <c r="E712" s="12"/>
    </row>
    <row r="713" ht="22.5" customHeight="1">
      <c r="E713" s="12"/>
    </row>
    <row r="714" ht="22.5" customHeight="1">
      <c r="E714" s="12"/>
    </row>
    <row r="715" ht="22.5" customHeight="1">
      <c r="E715" s="12"/>
    </row>
    <row r="716" ht="22.5" customHeight="1">
      <c r="E716" s="12"/>
    </row>
    <row r="717" ht="22.5" customHeight="1">
      <c r="E717" s="12"/>
    </row>
    <row r="718" ht="22.5" customHeight="1">
      <c r="E718" s="12"/>
    </row>
    <row r="719" ht="22.5" customHeight="1">
      <c r="E719" s="12"/>
    </row>
    <row r="720" ht="22.5" customHeight="1">
      <c r="E720" s="12"/>
    </row>
    <row r="721" ht="22.5" customHeight="1">
      <c r="E721" s="12"/>
    </row>
    <row r="722" ht="22.5" customHeight="1">
      <c r="E722" s="12"/>
    </row>
    <row r="723" ht="22.5" customHeight="1">
      <c r="E723" s="12"/>
    </row>
    <row r="724" ht="22.5" customHeight="1">
      <c r="E724" s="12"/>
    </row>
    <row r="725" ht="22.5" customHeight="1">
      <c r="E725" s="12"/>
    </row>
    <row r="726" ht="22.5" customHeight="1">
      <c r="E726" s="12"/>
    </row>
    <row r="727" ht="22.5" customHeight="1">
      <c r="E727" s="12"/>
    </row>
    <row r="728" ht="22.5" customHeight="1">
      <c r="E728" s="12"/>
    </row>
    <row r="729" ht="22.5" customHeight="1">
      <c r="E729" s="12"/>
    </row>
    <row r="730" ht="22.5" customHeight="1">
      <c r="E730" s="12"/>
    </row>
    <row r="731" ht="22.5" customHeight="1">
      <c r="E731" s="12"/>
    </row>
    <row r="732" ht="22.5" customHeight="1">
      <c r="E732" s="12"/>
    </row>
    <row r="733" ht="22.5" customHeight="1">
      <c r="E733" s="12"/>
    </row>
    <row r="734" ht="22.5" customHeight="1">
      <c r="E734" s="12"/>
    </row>
    <row r="735" ht="22.5" customHeight="1">
      <c r="E735" s="12"/>
    </row>
    <row r="736" ht="22.5" customHeight="1">
      <c r="E736" s="12"/>
    </row>
    <row r="737" ht="22.5" customHeight="1">
      <c r="E737" s="12"/>
    </row>
    <row r="738" ht="22.5" customHeight="1">
      <c r="E738" s="12"/>
    </row>
    <row r="739" ht="22.5" customHeight="1">
      <c r="E739" s="12"/>
    </row>
    <row r="740" ht="22.5" customHeight="1">
      <c r="E740" s="12"/>
    </row>
    <row r="741" ht="22.5" customHeight="1">
      <c r="E741" s="12"/>
    </row>
    <row r="742" ht="22.5" customHeight="1">
      <c r="E742" s="12"/>
    </row>
    <row r="743" ht="22.5" customHeight="1">
      <c r="E743" s="12"/>
    </row>
    <row r="744" ht="22.5" customHeight="1">
      <c r="E744" s="12"/>
    </row>
    <row r="745" ht="22.5" customHeight="1">
      <c r="E745" s="12"/>
    </row>
    <row r="746" ht="22.5" customHeight="1">
      <c r="E746" s="12"/>
    </row>
    <row r="747" ht="22.5" customHeight="1">
      <c r="E747" s="12"/>
    </row>
    <row r="748" ht="22.5" customHeight="1">
      <c r="E748" s="12"/>
    </row>
    <row r="749" ht="22.5" customHeight="1">
      <c r="E749" s="12"/>
    </row>
    <row r="750" ht="22.5" customHeight="1">
      <c r="E750" s="12"/>
    </row>
    <row r="751" ht="22.5" customHeight="1">
      <c r="E751" s="12"/>
    </row>
    <row r="752" ht="22.5" customHeight="1">
      <c r="E752" s="12"/>
    </row>
    <row r="753" ht="22.5" customHeight="1">
      <c r="E753" s="12"/>
    </row>
    <row r="754" ht="22.5" customHeight="1">
      <c r="E754" s="12"/>
    </row>
    <row r="755" ht="22.5" customHeight="1">
      <c r="E755" s="12"/>
    </row>
    <row r="756" ht="22.5" customHeight="1">
      <c r="E756" s="12"/>
    </row>
    <row r="757" ht="22.5" customHeight="1">
      <c r="E757" s="12"/>
    </row>
    <row r="758" ht="22.5" customHeight="1">
      <c r="E758" s="12"/>
    </row>
    <row r="759" ht="22.5" customHeight="1">
      <c r="E759" s="12"/>
    </row>
    <row r="760" ht="22.5" customHeight="1">
      <c r="E760" s="12"/>
    </row>
    <row r="761" ht="22.5" customHeight="1">
      <c r="E761" s="12"/>
    </row>
    <row r="762" ht="22.5" customHeight="1">
      <c r="E762" s="12"/>
    </row>
    <row r="763" ht="22.5" customHeight="1">
      <c r="E763" s="12"/>
    </row>
    <row r="764" ht="22.5" customHeight="1">
      <c r="E764" s="12"/>
    </row>
    <row r="765" ht="22.5" customHeight="1">
      <c r="E765" s="12"/>
    </row>
    <row r="766" ht="22.5" customHeight="1">
      <c r="E766" s="12"/>
    </row>
    <row r="767" ht="22.5" customHeight="1">
      <c r="E767" s="12"/>
    </row>
    <row r="768" ht="22.5" customHeight="1">
      <c r="E768" s="12"/>
    </row>
    <row r="769" ht="22.5" customHeight="1">
      <c r="E769" s="12"/>
    </row>
    <row r="770" ht="22.5" customHeight="1">
      <c r="E770" s="12"/>
    </row>
    <row r="771" ht="22.5" customHeight="1">
      <c r="E771" s="12"/>
    </row>
    <row r="772" ht="22.5" customHeight="1">
      <c r="E772" s="12"/>
    </row>
    <row r="773" ht="22.5" customHeight="1">
      <c r="E773" s="12"/>
    </row>
    <row r="774" ht="22.5" customHeight="1">
      <c r="E774" s="12"/>
    </row>
    <row r="775" ht="22.5" customHeight="1">
      <c r="E775" s="12"/>
    </row>
    <row r="776" ht="22.5" customHeight="1">
      <c r="E776" s="12"/>
    </row>
    <row r="777" ht="22.5" customHeight="1">
      <c r="E777" s="12"/>
    </row>
    <row r="778" ht="22.5" customHeight="1">
      <c r="E778" s="12"/>
    </row>
    <row r="779" ht="22.5" customHeight="1">
      <c r="E779" s="12"/>
    </row>
    <row r="780" ht="22.5" customHeight="1">
      <c r="E780" s="12"/>
    </row>
    <row r="781" ht="22.5" customHeight="1">
      <c r="E781" s="12"/>
    </row>
    <row r="782" ht="22.5" customHeight="1">
      <c r="E782" s="12"/>
    </row>
    <row r="783" ht="22.5" customHeight="1">
      <c r="E783" s="12"/>
    </row>
    <row r="784" ht="22.5" customHeight="1">
      <c r="E784" s="12"/>
    </row>
    <row r="785" ht="22.5" customHeight="1">
      <c r="E785" s="12"/>
    </row>
    <row r="786" ht="22.5" customHeight="1">
      <c r="E786" s="12"/>
    </row>
    <row r="787" ht="22.5" customHeight="1">
      <c r="E787" s="12"/>
    </row>
    <row r="788" ht="22.5" customHeight="1">
      <c r="E788" s="12"/>
    </row>
    <row r="789" ht="22.5" customHeight="1">
      <c r="E789" s="12"/>
    </row>
    <row r="790" ht="22.5" customHeight="1">
      <c r="E790" s="12"/>
    </row>
    <row r="791" ht="22.5" customHeight="1">
      <c r="E791" s="12"/>
    </row>
    <row r="792" ht="22.5" customHeight="1">
      <c r="E792" s="12"/>
    </row>
    <row r="793" ht="22.5" customHeight="1">
      <c r="E793" s="12"/>
    </row>
    <row r="794" ht="22.5" customHeight="1">
      <c r="E794" s="12"/>
    </row>
    <row r="795" ht="22.5" customHeight="1">
      <c r="E795" s="12"/>
    </row>
    <row r="796" ht="22.5" customHeight="1">
      <c r="E796" s="12"/>
    </row>
    <row r="797" ht="22.5" customHeight="1">
      <c r="E797" s="12"/>
    </row>
    <row r="798" ht="22.5" customHeight="1">
      <c r="E798" s="12"/>
    </row>
    <row r="799" ht="22.5" customHeight="1">
      <c r="E799" s="12"/>
    </row>
    <row r="800" ht="22.5" customHeight="1">
      <c r="E800" s="12"/>
    </row>
    <row r="801" ht="22.5" customHeight="1">
      <c r="E801" s="12"/>
    </row>
    <row r="802" ht="22.5" customHeight="1">
      <c r="E802" s="12"/>
    </row>
    <row r="803" ht="22.5" customHeight="1">
      <c r="E803" s="12"/>
    </row>
    <row r="804" ht="22.5" customHeight="1">
      <c r="E804" s="12"/>
    </row>
    <row r="805" ht="22.5" customHeight="1">
      <c r="E805" s="12"/>
    </row>
    <row r="806" ht="22.5" customHeight="1">
      <c r="E806" s="12"/>
    </row>
    <row r="807" ht="22.5" customHeight="1">
      <c r="E807" s="12"/>
    </row>
    <row r="808" ht="22.5" customHeight="1">
      <c r="E808" s="12"/>
    </row>
    <row r="809" ht="22.5" customHeight="1">
      <c r="E809" s="12"/>
    </row>
    <row r="810" ht="22.5" customHeight="1">
      <c r="E810" s="12"/>
    </row>
    <row r="811" ht="22.5" customHeight="1">
      <c r="E811" s="12"/>
    </row>
    <row r="812" ht="22.5" customHeight="1">
      <c r="E812" s="12"/>
    </row>
    <row r="813" ht="22.5" customHeight="1">
      <c r="E813" s="12"/>
    </row>
    <row r="814" ht="22.5" customHeight="1">
      <c r="E814" s="12"/>
    </row>
    <row r="815" ht="22.5" customHeight="1">
      <c r="E815" s="12"/>
    </row>
    <row r="816" ht="22.5" customHeight="1">
      <c r="E816" s="12"/>
    </row>
    <row r="817" ht="22.5" customHeight="1">
      <c r="E817" s="12"/>
    </row>
    <row r="818" ht="22.5" customHeight="1">
      <c r="E818" s="12"/>
    </row>
    <row r="819" ht="22.5" customHeight="1">
      <c r="E819" s="12"/>
    </row>
    <row r="820" ht="22.5" customHeight="1">
      <c r="E820" s="12"/>
    </row>
    <row r="821" ht="22.5" customHeight="1">
      <c r="E821" s="12"/>
    </row>
    <row r="822" ht="22.5" customHeight="1">
      <c r="E822" s="12"/>
    </row>
    <row r="823" ht="22.5" customHeight="1">
      <c r="E823" s="12"/>
    </row>
    <row r="824" ht="22.5" customHeight="1">
      <c r="E824" s="12"/>
    </row>
    <row r="825" ht="22.5" customHeight="1">
      <c r="E825" s="12"/>
    </row>
    <row r="826" ht="22.5" customHeight="1">
      <c r="E826" s="12"/>
    </row>
    <row r="827" ht="22.5" customHeight="1">
      <c r="E827" s="12"/>
    </row>
    <row r="828" ht="22.5" customHeight="1">
      <c r="E828" s="12"/>
    </row>
    <row r="829" ht="22.5" customHeight="1">
      <c r="E829" s="12"/>
    </row>
    <row r="830" ht="22.5" customHeight="1">
      <c r="E830" s="12"/>
    </row>
    <row r="831" ht="22.5" customHeight="1">
      <c r="E831" s="12"/>
    </row>
    <row r="832" ht="22.5" customHeight="1">
      <c r="E832" s="12"/>
    </row>
    <row r="833" ht="22.5" customHeight="1">
      <c r="E833" s="12"/>
    </row>
    <row r="834" ht="22.5" customHeight="1">
      <c r="E834" s="12"/>
    </row>
    <row r="835" ht="22.5" customHeight="1">
      <c r="E835" s="12"/>
    </row>
    <row r="836" ht="22.5" customHeight="1">
      <c r="E836" s="12"/>
    </row>
    <row r="837" ht="22.5" customHeight="1">
      <c r="E837" s="12"/>
    </row>
    <row r="838" ht="22.5" customHeight="1">
      <c r="E838" s="12"/>
    </row>
    <row r="839" ht="22.5" customHeight="1">
      <c r="E839" s="12"/>
    </row>
    <row r="840" ht="22.5" customHeight="1">
      <c r="E840" s="12"/>
    </row>
    <row r="841" ht="22.5" customHeight="1">
      <c r="E841" s="12"/>
    </row>
    <row r="842" ht="22.5" customHeight="1">
      <c r="E842" s="12"/>
    </row>
    <row r="843" ht="22.5" customHeight="1">
      <c r="E843" s="12"/>
    </row>
    <row r="844" ht="22.5" customHeight="1">
      <c r="E844" s="12"/>
    </row>
    <row r="845" ht="22.5" customHeight="1">
      <c r="E845" s="12"/>
    </row>
    <row r="846" ht="22.5" customHeight="1">
      <c r="E846" s="12"/>
    </row>
    <row r="847" ht="22.5" customHeight="1">
      <c r="E847" s="12"/>
    </row>
    <row r="848" ht="22.5" customHeight="1">
      <c r="E848" s="12"/>
    </row>
    <row r="849" ht="22.5" customHeight="1">
      <c r="E849" s="12"/>
    </row>
    <row r="850" ht="22.5" customHeight="1">
      <c r="E850" s="12"/>
    </row>
    <row r="851" ht="22.5" customHeight="1">
      <c r="E851" s="12"/>
    </row>
    <row r="852" ht="22.5" customHeight="1">
      <c r="E852" s="12"/>
    </row>
    <row r="853" ht="22.5" customHeight="1">
      <c r="E853" s="12"/>
    </row>
    <row r="854" ht="22.5" customHeight="1">
      <c r="E854" s="12"/>
    </row>
    <row r="855" ht="22.5" customHeight="1">
      <c r="E855" s="12"/>
    </row>
    <row r="856" ht="22.5" customHeight="1">
      <c r="E856" s="12"/>
    </row>
    <row r="857" ht="22.5" customHeight="1">
      <c r="E857" s="12"/>
    </row>
    <row r="858" ht="22.5" customHeight="1">
      <c r="E858" s="12"/>
    </row>
    <row r="859" ht="22.5" customHeight="1">
      <c r="E859" s="12"/>
    </row>
    <row r="860" ht="22.5" customHeight="1">
      <c r="E860" s="12"/>
    </row>
    <row r="861" ht="22.5" customHeight="1">
      <c r="E861" s="12"/>
    </row>
    <row r="862" ht="22.5" customHeight="1">
      <c r="E862" s="12"/>
    </row>
    <row r="863" ht="22.5" customHeight="1">
      <c r="E863" s="12"/>
    </row>
    <row r="864" ht="22.5" customHeight="1">
      <c r="E864" s="12"/>
    </row>
    <row r="865" ht="22.5" customHeight="1">
      <c r="E865" s="12"/>
    </row>
    <row r="866" ht="22.5" customHeight="1">
      <c r="E866" s="12"/>
    </row>
    <row r="867" ht="22.5" customHeight="1">
      <c r="E867" s="12"/>
    </row>
    <row r="868" ht="22.5" customHeight="1">
      <c r="E868" s="12"/>
    </row>
    <row r="869" ht="22.5" customHeight="1">
      <c r="E869" s="12"/>
    </row>
    <row r="870" ht="22.5" customHeight="1">
      <c r="E870" s="12"/>
    </row>
    <row r="871" ht="22.5" customHeight="1">
      <c r="E871" s="12"/>
    </row>
    <row r="872" ht="22.5" customHeight="1">
      <c r="E872" s="12"/>
    </row>
    <row r="873" ht="22.5" customHeight="1">
      <c r="E873" s="12"/>
    </row>
    <row r="874" ht="22.5" customHeight="1">
      <c r="E874" s="12"/>
    </row>
    <row r="875" ht="22.5" customHeight="1">
      <c r="E875" s="12"/>
    </row>
    <row r="876" ht="22.5" customHeight="1">
      <c r="E876" s="12"/>
    </row>
    <row r="877" ht="22.5" customHeight="1">
      <c r="E877" s="12"/>
    </row>
    <row r="878" ht="22.5" customHeight="1">
      <c r="E878" s="12"/>
    </row>
    <row r="879" ht="22.5" customHeight="1">
      <c r="E879" s="12"/>
    </row>
    <row r="880" ht="22.5" customHeight="1">
      <c r="E880" s="12"/>
    </row>
    <row r="881" ht="22.5" customHeight="1">
      <c r="E881" s="12"/>
    </row>
    <row r="882" ht="22.5" customHeight="1">
      <c r="E882" s="12"/>
    </row>
    <row r="883" ht="22.5" customHeight="1">
      <c r="E883" s="12"/>
    </row>
    <row r="884" ht="22.5" customHeight="1">
      <c r="E884" s="12"/>
    </row>
    <row r="885" ht="22.5" customHeight="1">
      <c r="E885" s="12"/>
    </row>
    <row r="886" ht="22.5" customHeight="1">
      <c r="E886" s="12"/>
    </row>
    <row r="887" ht="22.5" customHeight="1">
      <c r="E887" s="12"/>
    </row>
    <row r="888" ht="22.5" customHeight="1">
      <c r="E888" s="12"/>
    </row>
    <row r="889" ht="22.5" customHeight="1">
      <c r="E889" s="12"/>
    </row>
    <row r="890" ht="22.5" customHeight="1">
      <c r="E890" s="12"/>
    </row>
    <row r="891" ht="22.5" customHeight="1">
      <c r="E891" s="12"/>
    </row>
    <row r="892" ht="22.5" customHeight="1">
      <c r="E892" s="12"/>
    </row>
    <row r="893" ht="22.5" customHeight="1">
      <c r="E893" s="12"/>
    </row>
    <row r="894" ht="22.5" customHeight="1">
      <c r="E894" s="12"/>
    </row>
    <row r="895" ht="22.5" customHeight="1">
      <c r="E895" s="12"/>
    </row>
    <row r="896" ht="22.5" customHeight="1">
      <c r="E896" s="12"/>
    </row>
    <row r="897" ht="22.5" customHeight="1">
      <c r="E897" s="12"/>
    </row>
    <row r="898" ht="22.5" customHeight="1">
      <c r="E898" s="12"/>
    </row>
    <row r="899" ht="22.5" customHeight="1">
      <c r="E899" s="12"/>
    </row>
    <row r="900" ht="22.5" customHeight="1">
      <c r="E900" s="12"/>
    </row>
    <row r="901" ht="22.5" customHeight="1">
      <c r="E901" s="12"/>
    </row>
    <row r="902" ht="22.5" customHeight="1">
      <c r="E902" s="12"/>
    </row>
    <row r="903" ht="22.5" customHeight="1">
      <c r="E903" s="12"/>
    </row>
    <row r="904" ht="22.5" customHeight="1">
      <c r="E904" s="12"/>
    </row>
    <row r="905" ht="22.5" customHeight="1">
      <c r="E905" s="12"/>
    </row>
    <row r="906" ht="22.5" customHeight="1">
      <c r="E906" s="12"/>
    </row>
    <row r="907" ht="22.5" customHeight="1">
      <c r="E907" s="12"/>
    </row>
    <row r="908" ht="22.5" customHeight="1">
      <c r="E908" s="12"/>
    </row>
    <row r="909" ht="22.5" customHeight="1">
      <c r="E909" s="12"/>
    </row>
    <row r="910" ht="22.5" customHeight="1">
      <c r="E910" s="12"/>
    </row>
    <row r="911" ht="22.5" customHeight="1">
      <c r="E911" s="12"/>
    </row>
    <row r="912" ht="22.5" customHeight="1">
      <c r="E912" s="12"/>
    </row>
    <row r="913" ht="22.5" customHeight="1">
      <c r="E913" s="12"/>
    </row>
    <row r="914" ht="22.5" customHeight="1">
      <c r="E914" s="12"/>
    </row>
    <row r="915" ht="22.5" customHeight="1">
      <c r="E915" s="12"/>
    </row>
    <row r="916" ht="22.5" customHeight="1">
      <c r="E916" s="12"/>
    </row>
    <row r="917" ht="22.5" customHeight="1">
      <c r="E917" s="12"/>
    </row>
    <row r="918" ht="22.5" customHeight="1">
      <c r="E918" s="12"/>
    </row>
    <row r="919" ht="22.5" customHeight="1">
      <c r="E919" s="12"/>
    </row>
    <row r="920" ht="22.5" customHeight="1">
      <c r="E920" s="12"/>
    </row>
    <row r="921" ht="22.5" customHeight="1">
      <c r="E921" s="12"/>
    </row>
    <row r="922" ht="22.5" customHeight="1">
      <c r="E922" s="12"/>
    </row>
    <row r="923" ht="22.5" customHeight="1">
      <c r="E923" s="12"/>
    </row>
    <row r="924" ht="22.5" customHeight="1">
      <c r="E924" s="12"/>
    </row>
    <row r="925" ht="22.5" customHeight="1">
      <c r="E925" s="12"/>
    </row>
    <row r="926" ht="22.5" customHeight="1">
      <c r="E926" s="12"/>
    </row>
    <row r="927" ht="22.5" customHeight="1">
      <c r="E927" s="12"/>
    </row>
    <row r="928" ht="22.5" customHeight="1">
      <c r="E928" s="12"/>
    </row>
    <row r="929" ht="22.5" customHeight="1">
      <c r="E929" s="12"/>
    </row>
    <row r="930" ht="22.5" customHeight="1">
      <c r="E930" s="12"/>
    </row>
    <row r="931" ht="22.5" customHeight="1">
      <c r="E931" s="12"/>
    </row>
    <row r="932" ht="22.5" customHeight="1">
      <c r="E932" s="12"/>
    </row>
    <row r="933" ht="22.5" customHeight="1">
      <c r="E933" s="12"/>
    </row>
    <row r="934" ht="22.5" customHeight="1">
      <c r="E934" s="12"/>
    </row>
    <row r="935" ht="22.5" customHeight="1">
      <c r="E935" s="12"/>
    </row>
    <row r="936" ht="22.5" customHeight="1">
      <c r="E936" s="12"/>
    </row>
    <row r="937" ht="22.5" customHeight="1">
      <c r="E937" s="12"/>
    </row>
    <row r="938" ht="22.5" customHeight="1">
      <c r="E938" s="12"/>
    </row>
    <row r="939" ht="22.5" customHeight="1">
      <c r="E939" s="12"/>
    </row>
    <row r="940" ht="22.5" customHeight="1">
      <c r="E940" s="12"/>
    </row>
    <row r="941" ht="22.5" customHeight="1">
      <c r="E941" s="12"/>
    </row>
    <row r="942" ht="22.5" customHeight="1">
      <c r="E942" s="12"/>
    </row>
    <row r="943" ht="22.5" customHeight="1">
      <c r="E943" s="12"/>
    </row>
    <row r="944" ht="22.5" customHeight="1">
      <c r="E944" s="12"/>
    </row>
    <row r="945" ht="22.5" customHeight="1">
      <c r="E945" s="12"/>
    </row>
    <row r="946" ht="22.5" customHeight="1">
      <c r="E946" s="12"/>
    </row>
    <row r="947" ht="22.5" customHeight="1">
      <c r="E947" s="12"/>
    </row>
    <row r="948" ht="22.5" customHeight="1">
      <c r="E948" s="12"/>
    </row>
    <row r="949" ht="22.5" customHeight="1">
      <c r="E949" s="12"/>
    </row>
    <row r="950" ht="22.5" customHeight="1">
      <c r="E950" s="12"/>
    </row>
    <row r="951" ht="22.5" customHeight="1">
      <c r="E951" s="12"/>
    </row>
    <row r="952" ht="22.5" customHeight="1">
      <c r="E952" s="12"/>
    </row>
    <row r="953" ht="22.5" customHeight="1">
      <c r="E953" s="12"/>
    </row>
    <row r="954" ht="22.5" customHeight="1">
      <c r="E954" s="12"/>
    </row>
    <row r="955" ht="22.5" customHeight="1">
      <c r="E955" s="12"/>
    </row>
    <row r="956" ht="22.5" customHeight="1">
      <c r="E956" s="12"/>
    </row>
    <row r="957" ht="22.5" customHeight="1">
      <c r="E957" s="12"/>
    </row>
    <row r="958" ht="22.5" customHeight="1">
      <c r="E958" s="12"/>
    </row>
    <row r="959" ht="22.5" customHeight="1">
      <c r="E959" s="12"/>
    </row>
    <row r="960" ht="22.5" customHeight="1">
      <c r="E960" s="12"/>
    </row>
    <row r="961" ht="22.5" customHeight="1">
      <c r="E961" s="12"/>
    </row>
    <row r="962" ht="22.5" customHeight="1">
      <c r="E962" s="12"/>
    </row>
    <row r="963" ht="22.5" customHeight="1">
      <c r="E963" s="12"/>
    </row>
    <row r="964" ht="22.5" customHeight="1">
      <c r="E964" s="12"/>
    </row>
    <row r="965" ht="22.5" customHeight="1">
      <c r="E965" s="12"/>
    </row>
    <row r="966" ht="22.5" customHeight="1">
      <c r="E966" s="12"/>
    </row>
    <row r="967" ht="22.5" customHeight="1">
      <c r="E967" s="12"/>
    </row>
    <row r="968" ht="22.5" customHeight="1">
      <c r="E968" s="12"/>
    </row>
    <row r="969" ht="22.5" customHeight="1">
      <c r="E969" s="12"/>
    </row>
    <row r="970" ht="22.5" customHeight="1">
      <c r="E970" s="12"/>
    </row>
    <row r="971" ht="22.5" customHeight="1">
      <c r="E971" s="12"/>
    </row>
    <row r="972" ht="22.5" customHeight="1">
      <c r="E972" s="12"/>
    </row>
    <row r="973" ht="22.5" customHeight="1">
      <c r="E973" s="12"/>
    </row>
    <row r="974" ht="22.5" customHeight="1">
      <c r="E974" s="12"/>
    </row>
    <row r="975" ht="22.5" customHeight="1">
      <c r="E975" s="12"/>
    </row>
    <row r="976" ht="22.5" customHeight="1">
      <c r="E976" s="12"/>
    </row>
    <row r="977" ht="22.5" customHeight="1">
      <c r="E977" s="12"/>
    </row>
    <row r="978" ht="22.5" customHeight="1">
      <c r="E978" s="12"/>
    </row>
    <row r="979" ht="22.5" customHeight="1">
      <c r="E979" s="12"/>
    </row>
    <row r="980" ht="22.5" customHeight="1">
      <c r="E980" s="12"/>
    </row>
    <row r="981" ht="22.5" customHeight="1">
      <c r="E981" s="12"/>
    </row>
    <row r="982" ht="22.5" customHeight="1">
      <c r="E982" s="12"/>
    </row>
    <row r="983" ht="22.5" customHeight="1">
      <c r="E983" s="12"/>
    </row>
    <row r="984" ht="22.5" customHeight="1">
      <c r="E984" s="12"/>
    </row>
    <row r="985" ht="22.5" customHeight="1">
      <c r="E985" s="12"/>
    </row>
    <row r="986" ht="22.5" customHeight="1">
      <c r="E986" s="12"/>
    </row>
    <row r="987" ht="22.5" customHeight="1">
      <c r="E987" s="12"/>
    </row>
    <row r="988" ht="22.5" customHeight="1">
      <c r="E988" s="12"/>
    </row>
    <row r="989" ht="22.5" customHeight="1">
      <c r="E989" s="12"/>
    </row>
    <row r="990" ht="22.5" customHeight="1">
      <c r="E990" s="12"/>
    </row>
    <row r="991" ht="22.5" customHeight="1">
      <c r="E991" s="12"/>
    </row>
    <row r="992" ht="22.5" customHeight="1">
      <c r="E992" s="12"/>
    </row>
    <row r="993" ht="22.5" customHeight="1">
      <c r="E993" s="12"/>
    </row>
    <row r="994" ht="22.5" customHeight="1">
      <c r="E994" s="12"/>
    </row>
    <row r="995" ht="22.5" customHeight="1">
      <c r="E995" s="12"/>
    </row>
    <row r="996" ht="22.5" customHeight="1">
      <c r="E996" s="12"/>
    </row>
    <row r="997" ht="22.5" customHeight="1">
      <c r="E997" s="12"/>
    </row>
    <row r="998" ht="22.5" customHeight="1">
      <c r="E998" s="12"/>
    </row>
    <row r="999" ht="22.5" customHeight="1">
      <c r="E999" s="12"/>
    </row>
    <row r="1000" ht="22.5" customHeight="1">
      <c r="E1000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