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8800" windowHeight="12435"/>
  </bookViews>
  <sheets>
    <sheet name="Лист1" sheetId="3" r:id="rId1"/>
  </sheets>
  <definedNames>
    <definedName name="date">Лист1!$B$2</definedName>
  </definedNames>
  <calcPr calcId="152511" iterate="1"/>
</workbook>
</file>

<file path=xl/calcChain.xml><?xml version="1.0" encoding="utf-8"?>
<calcChain xmlns="http://schemas.openxmlformats.org/spreadsheetml/2006/main">
  <c r="M2" i="3" l="1"/>
  <c r="B1" i="3" l="1"/>
  <c r="B2" i="3"/>
  <c r="B4" i="3" s="1" a="1"/>
  <c r="B4" i="3" s="1"/>
  <c r="B12" i="3" l="1"/>
  <c r="C12" i="3" s="1"/>
  <c r="D12" i="3" s="1"/>
  <c r="E12" i="3" s="1"/>
  <c r="F12" i="3" s="1"/>
  <c r="G12" i="3" s="1"/>
  <c r="H12" i="3" s="1"/>
  <c r="I12" i="3" s="1"/>
  <c r="J12" i="3" s="1"/>
  <c r="K12" i="3" s="1"/>
  <c r="L12" i="3" s="1"/>
  <c r="M12" i="3" s="1"/>
  <c r="N12" i="3" s="1"/>
  <c r="O12" i="3" s="1"/>
  <c r="P12" i="3" s="1"/>
  <c r="Q12" i="3" s="1"/>
  <c r="R12" i="3" s="1"/>
  <c r="S12" i="3" s="1"/>
  <c r="T12" i="3" s="1"/>
  <c r="U12" i="3" s="1"/>
  <c r="V12" i="3" s="1"/>
  <c r="W12" i="3" s="1"/>
  <c r="X12" i="3" s="1"/>
  <c r="Y12" i="3" s="1"/>
  <c r="Z12" i="3" s="1"/>
  <c r="AA12" i="3" s="1"/>
  <c r="AB12" i="3" s="1"/>
  <c r="AC12" i="3" s="1"/>
  <c r="AD12" i="3" s="1"/>
  <c r="AE12" i="3" s="1"/>
  <c r="AF12" i="3" s="1"/>
  <c r="AG12" i="3" s="1"/>
  <c r="AH12" i="3" s="1"/>
  <c r="AI12" i="3" s="1"/>
  <c r="H9" i="3"/>
  <c r="F9" i="3"/>
  <c r="D9" i="3"/>
  <c r="B9" i="3"/>
  <c r="G8" i="3"/>
  <c r="E8" i="3"/>
  <c r="C8" i="3"/>
  <c r="H7" i="3"/>
  <c r="F7" i="3"/>
  <c r="D7" i="3"/>
  <c r="B7" i="3"/>
  <c r="G6" i="3"/>
  <c r="E6" i="3"/>
  <c r="C6" i="3"/>
  <c r="H5" i="3"/>
  <c r="F5" i="3"/>
  <c r="D5" i="3"/>
  <c r="B5" i="3"/>
  <c r="G4" i="3"/>
  <c r="E4" i="3"/>
  <c r="C4" i="3"/>
  <c r="G9" i="3"/>
  <c r="E9" i="3"/>
  <c r="C9" i="3"/>
  <c r="H8" i="3"/>
  <c r="F8" i="3"/>
  <c r="D8" i="3"/>
  <c r="B8" i="3"/>
  <c r="G7" i="3"/>
  <c r="E7" i="3"/>
  <c r="C7" i="3"/>
  <c r="H6" i="3"/>
  <c r="F6" i="3"/>
  <c r="D6" i="3"/>
  <c r="B6" i="3"/>
  <c r="G5" i="3"/>
  <c r="E5" i="3"/>
  <c r="C5" i="3"/>
  <c r="H4" i="3"/>
  <c r="F4" i="3"/>
  <c r="D4" i="3"/>
</calcChain>
</file>

<file path=xl/sharedStrings.xml><?xml version="1.0" encoding="utf-8"?>
<sst xmlns="http://schemas.openxmlformats.org/spreadsheetml/2006/main" count="8" uniqueCount="8">
  <si>
    <t>пн</t>
  </si>
  <si>
    <t>вт</t>
  </si>
  <si>
    <t>ср</t>
  </si>
  <si>
    <t>чт</t>
  </si>
  <si>
    <t>пт</t>
  </si>
  <si>
    <t>сб</t>
  </si>
  <si>
    <t>вс</t>
  </si>
  <si>
    <t>Сегодня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</si>
</sst>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mmmm\ yyyy;@"/>
    <numFmt numFmtId="165" formatCode="d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0" xfId="0" applyBorder="1"/>
    <xf numFmtId="165" fontId="0" fillId="0" borderId="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3" borderId="12" xfId="0" applyNumberFormat="1" applyFill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1" fillId="0" borderId="9" xfId="0" applyFont="1" applyBorder="1"/>
    <xf numFmtId="0" fontId="0" fillId="0" borderId="9" xfId="0" applyBorder="1"/>
    <xf numFmtId="0" fontId="3" fillId="2" borderId="14" xfId="1" applyFont="1" applyFill="1" applyBorder="1" applyAlignment="1">
      <alignment horizontal="center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/>
    </xf>
    <xf numFmtId="0" fontId="0" fillId="0" borderId="11" xfId="0" applyBorder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164" fontId="4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Обычный" xfId="0" builtinId="0"/>
    <cellStyle name="Обычный 2" xfId="1"/>
  </cellStyles>
  <dxfs count="6"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theme="0"/>
          <bgColor theme="9" tint="0.39994506668294322"/>
        </patternFill>
      </fill>
    </dxf>
    <dxf>
      <fill>
        <patternFill patternType="solid">
          <bgColor theme="7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theme="0"/>
      </font>
      <fill>
        <patternFill>
          <bgColor theme="3"/>
        </patternFill>
      </fill>
    </dxf>
  </dxfs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$I$2" inc="31" max="30000" page="10" val="465"/>
</file>

<file path=xl/ctrlProps/ctrlProp2.xml><?xml version="1.0" encoding="utf-8"?>
<formControlPr xmlns="http://schemas.microsoft.com/office/spreadsheetml/2009/9/main" objectType="Radio" checked="Checked" firstButton="1" fmlaLink="$I$4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0</xdr:row>
          <xdr:rowOff>95250</xdr:rowOff>
        </xdr:from>
        <xdr:to>
          <xdr:col>9</xdr:col>
          <xdr:colOff>542925</xdr:colOff>
          <xdr:row>2</xdr:row>
          <xdr:rowOff>28575</xdr:rowOff>
        </xdr:to>
        <xdr:sp macro="" textlink="">
          <xdr:nvSpPr>
            <xdr:cNvPr id="3073" name="Spinner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</xdr:row>
          <xdr:rowOff>190500</xdr:rowOff>
        </xdr:from>
        <xdr:to>
          <xdr:col>11</xdr:col>
          <xdr:colOff>123825</xdr:colOff>
          <xdr:row>4</xdr:row>
          <xdr:rowOff>9525</xdr:rowOff>
        </xdr:to>
        <xdr:sp macro="" textlink="">
          <xdr:nvSpPr>
            <xdr:cNvPr id="3074" name="Option 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4</xdr:row>
          <xdr:rowOff>0</xdr:rowOff>
        </xdr:from>
        <xdr:to>
          <xdr:col>11</xdr:col>
          <xdr:colOff>123825</xdr:colOff>
          <xdr:row>5</xdr:row>
          <xdr:rowOff>19050</xdr:rowOff>
        </xdr:to>
        <xdr:sp macro="" textlink="">
          <xdr:nvSpPr>
            <xdr:cNvPr id="3075" name="Option Button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0</xdr:rowOff>
        </xdr:from>
        <xdr:to>
          <xdr:col>11</xdr:col>
          <xdr:colOff>123825</xdr:colOff>
          <xdr:row>6</xdr:row>
          <xdr:rowOff>19050</xdr:rowOff>
        </xdr:to>
        <xdr:sp macro="" textlink="">
          <xdr:nvSpPr>
            <xdr:cNvPr id="3076" name="Option Button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0</xdr:rowOff>
        </xdr:from>
        <xdr:to>
          <xdr:col>11</xdr:col>
          <xdr:colOff>123825</xdr:colOff>
          <xdr:row>7</xdr:row>
          <xdr:rowOff>19050</xdr:rowOff>
        </xdr:to>
        <xdr:sp macro="" textlink="">
          <xdr:nvSpPr>
            <xdr:cNvPr id="3077" name="Option Button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4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5"/>
  <sheetViews>
    <sheetView showGridLines="0" tabSelected="1" workbookViewId="0">
      <selection activeCell="R7" sqref="R7"/>
    </sheetView>
  </sheetViews>
  <sheetFormatPr defaultRowHeight="15" x14ac:dyDescent="0.25"/>
  <cols>
    <col min="1" max="1" width="4.42578125" customWidth="1"/>
    <col min="2" max="35" width="4.5703125" customWidth="1"/>
  </cols>
  <sheetData>
    <row r="1" spans="1:35" ht="15.75" customHeight="1" x14ac:dyDescent="0.25">
      <c r="B1" s="24" t="str">
        <f>"График смен для  "&amp;I4&amp;" бригады за"</f>
        <v>График смен для  1 бригады за</v>
      </c>
      <c r="C1" s="24"/>
      <c r="D1" s="24"/>
      <c r="E1" s="24"/>
      <c r="F1" s="24"/>
      <c r="G1" s="24"/>
      <c r="H1" s="24"/>
      <c r="I1" s="2"/>
      <c r="M1" s="26" t="s">
        <v>7</v>
      </c>
      <c r="N1" s="26"/>
      <c r="O1" s="26"/>
      <c r="P1" s="26"/>
    </row>
    <row r="2" spans="1:35" ht="17.25" customHeight="1" thickBot="1" x14ac:dyDescent="0.3">
      <c r="B2" s="23">
        <f>EOMONTH(43800+I2,-1)+1</f>
        <v>44256</v>
      </c>
      <c r="C2" s="23"/>
      <c r="D2" s="23"/>
      <c r="E2" s="23"/>
      <c r="F2" s="23"/>
      <c r="G2" s="23"/>
      <c r="H2" s="23"/>
      <c r="I2" s="1">
        <v>465</v>
      </c>
      <c r="M2" s="25">
        <f ca="1">TODAY()</f>
        <v>44270</v>
      </c>
      <c r="N2" s="26"/>
      <c r="O2" s="26"/>
      <c r="P2" s="26"/>
    </row>
    <row r="3" spans="1:35" ht="15.75" thickBot="1" x14ac:dyDescent="0.3">
      <c r="A3" s="3"/>
      <c r="B3" s="16" t="s">
        <v>0</v>
      </c>
      <c r="C3" s="17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8" t="s">
        <v>6</v>
      </c>
      <c r="I3" s="1"/>
      <c r="P3" s="20"/>
      <c r="Q3" s="20"/>
      <c r="R3" s="20"/>
      <c r="S3" s="20"/>
      <c r="T3" s="20"/>
      <c r="U3" s="20"/>
      <c r="V3" s="20"/>
    </row>
    <row r="4" spans="1:35" x14ac:dyDescent="0.25">
      <c r="A4" s="3"/>
      <c r="B4" s="7">
        <f t="array" ref="B4:H9">IF(MONTH(DATE(YEAR(date),MONTH(date),1)) &lt;&gt;MONTH(DATE(YEAR(date),MONTH(date),1)- (WEEKDAY(DATE(YEAR(date),MONTH(date),1),2)-1) +{0;1;2;3;4;5}*7+{1,2,3,4,5,6,7}-1)," ", DATE(YEAR(date),MONTH(date),1)- (WEEKDAY(DATE(YEAR(date),MONTH(date),1),2)-1) +{0;1;2;3;4;5}*7+{1,2,3,4,5,6,7}-1)</f>
        <v>44256</v>
      </c>
      <c r="C4" s="5">
        <v>44257</v>
      </c>
      <c r="D4" s="5">
        <v>44258</v>
      </c>
      <c r="E4" s="5">
        <v>44259</v>
      </c>
      <c r="F4" s="5">
        <v>44260</v>
      </c>
      <c r="G4" s="6">
        <v>44261</v>
      </c>
      <c r="H4" s="8">
        <v>44262</v>
      </c>
      <c r="I4" s="14">
        <v>1</v>
      </c>
      <c r="P4" s="20"/>
      <c r="Q4" s="20"/>
      <c r="R4" s="20"/>
      <c r="S4" s="20"/>
      <c r="T4" s="20"/>
      <c r="U4" s="20"/>
      <c r="V4" s="20"/>
    </row>
    <row r="5" spans="1:35" x14ac:dyDescent="0.25">
      <c r="A5" s="3"/>
      <c r="B5" s="9">
        <v>44263</v>
      </c>
      <c r="C5" s="4">
        <v>44264</v>
      </c>
      <c r="D5" s="4">
        <v>44265</v>
      </c>
      <c r="E5" s="4">
        <v>44266</v>
      </c>
      <c r="F5" s="4">
        <v>44267</v>
      </c>
      <c r="G5" s="4">
        <v>44268</v>
      </c>
      <c r="H5" s="10">
        <v>44269</v>
      </c>
      <c r="I5" s="15"/>
      <c r="P5" s="20"/>
      <c r="Q5" s="20"/>
      <c r="R5" s="20"/>
      <c r="S5" s="20"/>
      <c r="T5" s="20"/>
      <c r="U5" s="20"/>
      <c r="V5" s="20"/>
    </row>
    <row r="6" spans="1:35" x14ac:dyDescent="0.25">
      <c r="A6" s="3"/>
      <c r="B6" s="9">
        <v>44270</v>
      </c>
      <c r="C6" s="4">
        <v>44271</v>
      </c>
      <c r="D6" s="4">
        <v>44272</v>
      </c>
      <c r="E6" s="4">
        <v>44273</v>
      </c>
      <c r="F6" s="4">
        <v>44274</v>
      </c>
      <c r="G6" s="4">
        <v>44275</v>
      </c>
      <c r="H6" s="10">
        <v>44276</v>
      </c>
      <c r="I6" s="15"/>
      <c r="P6" s="20"/>
      <c r="Q6" s="20"/>
      <c r="R6" s="20"/>
      <c r="S6" s="20"/>
      <c r="T6" s="20"/>
      <c r="U6" s="20"/>
      <c r="V6" s="20"/>
    </row>
    <row r="7" spans="1:35" x14ac:dyDescent="0.25">
      <c r="A7" s="3"/>
      <c r="B7" s="9">
        <v>44277</v>
      </c>
      <c r="C7" s="4">
        <v>44278</v>
      </c>
      <c r="D7" s="4">
        <v>44279</v>
      </c>
      <c r="E7" s="4">
        <v>44280</v>
      </c>
      <c r="F7" s="4">
        <v>44281</v>
      </c>
      <c r="G7" s="4">
        <v>44282</v>
      </c>
      <c r="H7" s="10">
        <v>44283</v>
      </c>
      <c r="I7" s="15"/>
      <c r="P7" s="20"/>
      <c r="Q7" s="20"/>
      <c r="R7" s="20"/>
      <c r="S7" s="20"/>
      <c r="T7" s="20"/>
      <c r="U7" s="20"/>
      <c r="V7" s="20"/>
    </row>
    <row r="8" spans="1:35" x14ac:dyDescent="0.25">
      <c r="A8" s="3"/>
      <c r="B8" s="9">
        <v>44284</v>
      </c>
      <c r="C8" s="4">
        <v>44285</v>
      </c>
      <c r="D8" s="4">
        <v>44286</v>
      </c>
      <c r="E8" s="4" t="str">
        <v xml:space="preserve"> </v>
      </c>
      <c r="F8" s="4" t="str">
        <v xml:space="preserve"> </v>
      </c>
      <c r="G8" s="4" t="str">
        <v xml:space="preserve"> </v>
      </c>
      <c r="H8" s="10" t="str">
        <v xml:space="preserve"> </v>
      </c>
      <c r="I8" s="15"/>
      <c r="P8" s="20"/>
      <c r="Q8" s="20"/>
      <c r="R8" s="20"/>
      <c r="S8" s="20"/>
      <c r="T8" s="20"/>
      <c r="U8" s="20"/>
      <c r="V8" s="20"/>
    </row>
    <row r="9" spans="1:35" ht="15.75" thickBot="1" x14ac:dyDescent="0.3">
      <c r="A9" s="3"/>
      <c r="B9" s="11" t="str">
        <v xml:space="preserve"> </v>
      </c>
      <c r="C9" s="12" t="str">
        <v xml:space="preserve"> </v>
      </c>
      <c r="D9" s="12" t="str">
        <v xml:space="preserve"> </v>
      </c>
      <c r="E9" s="12" t="str">
        <v xml:space="preserve"> </v>
      </c>
      <c r="F9" s="12" t="str">
        <v xml:space="preserve"> </v>
      </c>
      <c r="G9" s="12" t="str">
        <v xml:space="preserve"> </v>
      </c>
      <c r="H9" s="13" t="str">
        <v xml:space="preserve"> </v>
      </c>
      <c r="I9" s="15"/>
    </row>
    <row r="10" spans="1:35" x14ac:dyDescent="0.25">
      <c r="B10" s="19"/>
      <c r="C10" s="19"/>
      <c r="D10" s="19"/>
      <c r="E10" s="19"/>
      <c r="F10" s="19"/>
      <c r="G10" s="19"/>
      <c r="H10" s="19"/>
    </row>
    <row r="12" spans="1:35" x14ac:dyDescent="0.25">
      <c r="B12" s="4">
        <f>date</f>
        <v>44256</v>
      </c>
      <c r="C12" s="4">
        <f t="shared" ref="C12:AI12" si="0">IF(ISERR(B12+1)," ",IF(B12+1&lt;=EOMONTH(date,0),B12+1,""))</f>
        <v>44257</v>
      </c>
      <c r="D12" s="4">
        <f t="shared" si="0"/>
        <v>44258</v>
      </c>
      <c r="E12" s="4">
        <f t="shared" si="0"/>
        <v>44259</v>
      </c>
      <c r="F12" s="4">
        <f t="shared" si="0"/>
        <v>44260</v>
      </c>
      <c r="G12" s="4">
        <f t="shared" si="0"/>
        <v>44261</v>
      </c>
      <c r="H12" s="4">
        <f t="shared" si="0"/>
        <v>44262</v>
      </c>
      <c r="I12" s="4">
        <f t="shared" si="0"/>
        <v>44263</v>
      </c>
      <c r="J12" s="4">
        <f t="shared" si="0"/>
        <v>44264</v>
      </c>
      <c r="K12" s="4">
        <f t="shared" si="0"/>
        <v>44265</v>
      </c>
      <c r="L12" s="4">
        <f t="shared" si="0"/>
        <v>44266</v>
      </c>
      <c r="M12" s="4">
        <f t="shared" si="0"/>
        <v>44267</v>
      </c>
      <c r="N12" s="4">
        <f t="shared" si="0"/>
        <v>44268</v>
      </c>
      <c r="O12" s="4">
        <f t="shared" si="0"/>
        <v>44269</v>
      </c>
      <c r="P12" s="4">
        <f t="shared" si="0"/>
        <v>44270</v>
      </c>
      <c r="Q12" s="4">
        <f t="shared" si="0"/>
        <v>44271</v>
      </c>
      <c r="R12" s="4">
        <f t="shared" si="0"/>
        <v>44272</v>
      </c>
      <c r="S12" s="4">
        <f t="shared" si="0"/>
        <v>44273</v>
      </c>
      <c r="T12" s="4">
        <f t="shared" si="0"/>
        <v>44274</v>
      </c>
      <c r="U12" s="4">
        <f t="shared" si="0"/>
        <v>44275</v>
      </c>
      <c r="V12" s="4">
        <f t="shared" si="0"/>
        <v>44276</v>
      </c>
      <c r="W12" s="4">
        <f t="shared" si="0"/>
        <v>44277</v>
      </c>
      <c r="X12" s="4">
        <f t="shared" si="0"/>
        <v>44278</v>
      </c>
      <c r="Y12" s="4">
        <f t="shared" si="0"/>
        <v>44279</v>
      </c>
      <c r="Z12" s="4">
        <f t="shared" si="0"/>
        <v>44280</v>
      </c>
      <c r="AA12" s="4">
        <f t="shared" si="0"/>
        <v>44281</v>
      </c>
      <c r="AB12" s="4">
        <f t="shared" si="0"/>
        <v>44282</v>
      </c>
      <c r="AC12" s="4">
        <f t="shared" si="0"/>
        <v>44283</v>
      </c>
      <c r="AD12" s="4">
        <f t="shared" si="0"/>
        <v>44284</v>
      </c>
      <c r="AE12" s="4">
        <f t="shared" si="0"/>
        <v>44285</v>
      </c>
      <c r="AF12" s="4">
        <f t="shared" si="0"/>
        <v>44286</v>
      </c>
      <c r="AG12" s="21" t="str">
        <f t="shared" si="0"/>
        <v/>
      </c>
      <c r="AH12" t="str">
        <f t="shared" si="0"/>
        <v xml:space="preserve"> </v>
      </c>
      <c r="AI12" t="str">
        <f t="shared" si="0"/>
        <v xml:space="preserve"> </v>
      </c>
    </row>
    <row r="13" spans="1:35" x14ac:dyDescent="0.25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</row>
    <row r="14" spans="1:35" x14ac:dyDescent="0.25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</row>
    <row r="15" spans="1:35" x14ac:dyDescent="0.25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</row>
  </sheetData>
  <mergeCells count="4">
    <mergeCell ref="B2:H2"/>
    <mergeCell ref="B1:H1"/>
    <mergeCell ref="M2:P2"/>
    <mergeCell ref="M1:P1"/>
  </mergeCells>
  <conditionalFormatting sqref="B4:H9">
    <cfRule type="expression" dxfId="5" priority="8">
      <formula>MOD(B4+43672+$I$4,4)=0</formula>
    </cfRule>
    <cfRule type="expression" dxfId="4" priority="9">
      <formula>MOD(B4+43669+$I$4,4)=0</formula>
    </cfRule>
    <cfRule type="expression" dxfId="3" priority="1">
      <formula>B4=$M$2</formula>
    </cfRule>
  </conditionalFormatting>
  <conditionalFormatting sqref="B12:AE15">
    <cfRule type="expression" dxfId="2" priority="5">
      <formula>WEEKDAY(B$12,2)=7</formula>
    </cfRule>
    <cfRule type="expression" dxfId="1" priority="6">
      <formula>WEEKDAY(B$12,2)=6</formula>
    </cfRule>
  </conditionalFormatting>
  <conditionalFormatting sqref="B12:AF15">
    <cfRule type="expression" dxfId="0" priority="2">
      <formula>B$12=$M$2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Spinner 1">
              <controlPr defaultSize="0" autoPict="0">
                <anchor moveWithCells="1" sizeWithCells="1">
                  <from>
                    <xdr:col>9</xdr:col>
                    <xdr:colOff>0</xdr:colOff>
                    <xdr:row>0</xdr:row>
                    <xdr:rowOff>95250</xdr:rowOff>
                  </from>
                  <to>
                    <xdr:col>9</xdr:col>
                    <xdr:colOff>542925</xdr:colOff>
                    <xdr:row>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Option Button 2">
              <controlPr defaultSize="0" autoFill="0" autoLine="0" autoPict="0">
                <anchor moveWithCells="1">
                  <from>
                    <xdr:col>9</xdr:col>
                    <xdr:colOff>38100</xdr:colOff>
                    <xdr:row>2</xdr:row>
                    <xdr:rowOff>190500</xdr:rowOff>
                  </from>
                  <to>
                    <xdr:col>11</xdr:col>
                    <xdr:colOff>123825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Option Button 3">
              <controlPr defaultSize="0" autoFill="0" autoLine="0" autoPict="0">
                <anchor moveWithCells="1">
                  <from>
                    <xdr:col>9</xdr:col>
                    <xdr:colOff>38100</xdr:colOff>
                    <xdr:row>4</xdr:row>
                    <xdr:rowOff>0</xdr:rowOff>
                  </from>
                  <to>
                    <xdr:col>11</xdr:col>
                    <xdr:colOff>123825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Option Button 4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0</xdr:rowOff>
                  </from>
                  <to>
                    <xdr:col>11</xdr:col>
                    <xdr:colOff>123825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Option Button 5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0</xdr:rowOff>
                  </from>
                  <to>
                    <xdr:col>11</xdr:col>
                    <xdr:colOff>123825</xdr:colOff>
                    <xdr:row>7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2021-03-15T06:03:32Z</dcterms:modified>
</cp:coreProperties>
</file>