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hmadnajmi.ariffin\Downloads\"/>
    </mc:Choice>
  </mc:AlternateContent>
  <xr:revisionPtr revIDLastSave="0" documentId="13_ncr:1_{85C80E7B-90ED-4544-AD17-A69241B1CAF5}" xr6:coauthVersionLast="47" xr6:coauthVersionMax="47" xr10:uidLastSave="{00000000-0000-0000-0000-000000000000}"/>
  <bookViews>
    <workbookView xWindow="-120" yWindow="-16320" windowWidth="29040" windowHeight="15720" xr2:uid="{C9081105-18B7-4CB0-BD1F-42CC071D4053}"/>
  </bookViews>
  <sheets>
    <sheet name="LatestOutput" sheetId="5" r:id="rId1"/>
    <sheet name="Descriptive-Duration" sheetId="4" r:id="rId2"/>
    <sheet name="Output" sheetId="1" r:id="rId3"/>
    <sheet name="Interpratation"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5" l="1"/>
  <c r="G28" i="5"/>
  <c r="G29" i="5"/>
  <c r="G31" i="5"/>
  <c r="G32" i="5"/>
  <c r="G33" i="5"/>
  <c r="G34" i="5"/>
  <c r="G35" i="5"/>
  <c r="G3" i="5"/>
  <c r="G23" i="5"/>
  <c r="G24" i="5"/>
  <c r="G25" i="5"/>
  <c r="G20" i="5"/>
  <c r="G16" i="5"/>
  <c r="G4" i="5"/>
  <c r="G11" i="5"/>
  <c r="G12" i="5"/>
  <c r="G22" i="5"/>
  <c r="G10" i="5"/>
  <c r="G9" i="5"/>
  <c r="G7" i="5"/>
  <c r="G18" i="5"/>
  <c r="G17" i="5"/>
  <c r="G6" i="5"/>
  <c r="G8" i="5"/>
</calcChain>
</file>

<file path=xl/sharedStrings.xml><?xml version="1.0" encoding="utf-8"?>
<sst xmlns="http://schemas.openxmlformats.org/spreadsheetml/2006/main" count="546" uniqueCount="206">
  <si>
    <t/>
  </si>
  <si>
    <t>class_IL1a</t>
  </si>
  <si>
    <t>class_IL6</t>
  </si>
  <si>
    <t>class_CD10</t>
  </si>
  <si>
    <t>negative</t>
  </si>
  <si>
    <t>mild</t>
  </si>
  <si>
    <t>moderate</t>
  </si>
  <si>
    <t>strongly positive</t>
  </si>
  <si>
    <t>category</t>
  </si>
  <si>
    <t>AMNR</t>
  </si>
  <si>
    <t>$histopatho</t>
  </si>
  <si>
    <t>Conventional_follicular</t>
  </si>
  <si>
    <t>Conventional_plexiform</t>
  </si>
  <si>
    <t>Conventional_acanthomatous</t>
  </si>
  <si>
    <t>Conventional_basal_cell</t>
  </si>
  <si>
    <t>Convetional_mixed_type</t>
  </si>
  <si>
    <t>PAMR</t>
  </si>
  <si>
    <t>RAM</t>
  </si>
  <si>
    <t>Pearson Chi-Square Tests</t>
  </si>
  <si>
    <t>Chi-square</t>
  </si>
  <si>
    <t>Results are based on nonempty rows and columns in each innermost subtable.</t>
  </si>
  <si>
    <t>*. The Chi-square statistic is significant at the .05 level.</t>
  </si>
  <si>
    <t>b. More than 20% of cells in this subtable have expected cell counts less than 5. Chi-square results may be invalid.</t>
  </si>
  <si>
    <t>c. The minimum expected cell count in this subtable is less than one. Chi-square results may be invalid.</t>
  </si>
  <si>
    <t>follicular</t>
  </si>
  <si>
    <t>plexiform</t>
  </si>
  <si>
    <t>acanthomatous</t>
  </si>
  <si>
    <t>basal_cell</t>
  </si>
  <si>
    <t>Pairwise comparisons are requested but no eligible subtables are found in table "1".</t>
  </si>
  <si>
    <r>
      <t>.025</t>
    </r>
    <r>
      <rPr>
        <vertAlign val="superscript"/>
        <sz val="9"/>
        <rFont val="Arial"/>
        <family val="2"/>
      </rPr>
      <t>*,b,c</t>
    </r>
  </si>
  <si>
    <r>
      <t>.192</t>
    </r>
    <r>
      <rPr>
        <vertAlign val="superscript"/>
        <sz val="9"/>
        <rFont val="Arial"/>
        <family val="2"/>
      </rPr>
      <t>b,c</t>
    </r>
  </si>
  <si>
    <r>
      <t>.924</t>
    </r>
    <r>
      <rPr>
        <vertAlign val="superscript"/>
        <sz val="9"/>
        <rFont val="Arial"/>
        <family val="2"/>
      </rPr>
      <t>b,c</t>
    </r>
  </si>
  <si>
    <r>
      <t>.002</t>
    </r>
    <r>
      <rPr>
        <vertAlign val="superscript"/>
        <sz val="9"/>
        <rFont val="Arial"/>
        <family val="2"/>
      </rPr>
      <t>*,b,c</t>
    </r>
  </si>
  <si>
    <r>
      <t>.664</t>
    </r>
    <r>
      <rPr>
        <vertAlign val="superscript"/>
        <sz val="9"/>
        <rFont val="Arial"/>
        <family val="2"/>
      </rPr>
      <t>b,c</t>
    </r>
  </si>
  <si>
    <r>
      <t>.586</t>
    </r>
    <r>
      <rPr>
        <vertAlign val="superscript"/>
        <sz val="9"/>
        <rFont val="Arial"/>
        <family val="2"/>
      </rPr>
      <t>b,c</t>
    </r>
  </si>
  <si>
    <r>
      <t>.496</t>
    </r>
    <r>
      <rPr>
        <vertAlign val="superscript"/>
        <sz val="9"/>
        <rFont val="Arial"/>
        <family val="2"/>
      </rPr>
      <t>b,c</t>
    </r>
  </si>
  <si>
    <r>
      <t>.099</t>
    </r>
    <r>
      <rPr>
        <vertAlign val="superscript"/>
        <sz val="9"/>
        <rFont val="Arial"/>
        <family val="2"/>
      </rPr>
      <t>b,c</t>
    </r>
  </si>
  <si>
    <r>
      <t>.378</t>
    </r>
    <r>
      <rPr>
        <vertAlign val="superscript"/>
        <sz val="9"/>
        <rFont val="Arial"/>
        <family val="2"/>
      </rPr>
      <t>b,c</t>
    </r>
  </si>
  <si>
    <t>mixed_type</t>
  </si>
  <si>
    <t>IL1a</t>
  </si>
  <si>
    <t>IL6</t>
  </si>
  <si>
    <t>CD10</t>
  </si>
  <si>
    <t>p-value</t>
  </si>
  <si>
    <t>Statistical Analysis of Marker Expression and Histopathological Variants</t>
  </si>
  <si>
    <t>The Pearson Chi-Square test was used to assess the overall association between marker expression and histopathological variants for each category.</t>
  </si>
  <si>
    <r>
      <t xml:space="preserve">No significant association was found for </t>
    </r>
    <r>
      <rPr>
        <sz val="8"/>
        <color rgb="FF1B1C1D"/>
        <rFont val="Arial"/>
        <family val="2"/>
      </rPr>
      <t>RAM</t>
    </r>
    <r>
      <rPr>
        <sz val="8"/>
        <color rgb="FF1B1C1D"/>
        <rFont val="Arial"/>
        <family val="2"/>
      </rPr>
      <t xml:space="preserve"> (p=0.496).</t>
    </r>
  </si>
  <si>
    <t>IL-6 (class_IL6):</t>
  </si>
  <si>
    <t>No statistically significant associations were found between IL-6 expression and histopathological variants in AMNR (p=0.192), PAMR (p=0.664), or RAM (p=0.099).</t>
  </si>
  <si>
    <t>CD10 (class_CD10):</t>
  </si>
  <si>
    <t>No statistically significant associations were found between CD10 expression and histopathological variants in AMNR (p=0.924), PAMR (p=0.586), or RAM (p=0.378).</t>
  </si>
  <si>
    <t>Comparisons of Column Proportions (Post-Hoc Analysis)</t>
  </si>
  <si>
    <t>To investigate which specific histopathological variants might be driving any observed associations, pairwise comparisons of column proportions were conducted. These tests compare the proportion of cases within each expression level (e.g., 'negative' vs. 'mild') for each histopathological variant, with adjustments for multiple comparisons (Bonferroni correction).</t>
  </si>
  <si>
    <t>IL-6 (class_IL6) and CD10 (class_CD10):</t>
  </si>
  <si>
    <r>
      <t xml:space="preserve">For both IL-6 and CD10, </t>
    </r>
    <r>
      <rPr>
        <sz val="8"/>
        <color rgb="FF1B1C1D"/>
        <rFont val="Arial"/>
        <family val="2"/>
      </rPr>
      <t>almost all pairwise comparisons could not be reliably performed</t>
    </r>
    <r>
      <rPr>
        <sz val="8"/>
        <color rgb="FF1B1C1D"/>
        <rFont val="Arial"/>
        <family val="2"/>
      </rPr>
      <t xml:space="preserve"> due to insufficient data across all categories and histopathological variants. This aligns with the lack of overall statistical significance seen in the Chi-square tests for these markers. A single isolated significant difference was observed for IL-6 in RAM for Conventional_follicular, but this is likely a spurious finding given the overall non-significance and widespread data sparsity.</t>
    </r>
  </si>
  <si>
    <t>Conclusion and Limitations</t>
  </si>
  <si>
    <t>(A)</t>
  </si>
  <si>
    <t>(B)</t>
  </si>
  <si>
    <t>(C)</t>
  </si>
  <si>
    <t>(D)</t>
  </si>
  <si>
    <t>B( .044)</t>
  </si>
  <si>
    <t>D( .036)</t>
  </si>
  <si>
    <t>Results are based on two-sided tests. For each significant pair, the key of the category with the smaller column proportion appears in the category with the larger column proportion.
 Significance level for upper case letters (A, B, C): .05</t>
  </si>
  <si>
    <t>a. This category is not used in comparisons because the sum of case weights is less than two.</t>
  </si>
  <si>
    <t>b. This category is not used in comparisons because its column proportion is equal to zero or one.</t>
  </si>
  <si>
    <t>c. Tests are adjusted for all pairwise comparisons within a row of each innermost subtable using the Bonferroni correction.</t>
  </si>
  <si>
    <r>
      <t>Comparisons of Column Proportions</t>
    </r>
    <r>
      <rPr>
        <b/>
        <vertAlign val="superscript"/>
        <sz val="11"/>
        <color indexed="60"/>
        <rFont val="Arial Bold"/>
      </rPr>
      <t>c</t>
    </r>
  </si>
  <si>
    <r>
      <t>.</t>
    </r>
    <r>
      <rPr>
        <vertAlign val="superscript"/>
        <sz val="9"/>
        <color indexed="60"/>
        <rFont val="Arial"/>
        <family val="2"/>
      </rPr>
      <t>a,b</t>
    </r>
  </si>
  <si>
    <r>
      <t>.</t>
    </r>
    <r>
      <rPr>
        <vertAlign val="superscript"/>
        <sz val="9"/>
        <color indexed="60"/>
        <rFont val="Arial"/>
        <family val="2"/>
      </rPr>
      <t>b</t>
    </r>
  </si>
  <si>
    <t>IL-1a (class_IL1a):</t>
  </si>
  <si>
    <t>For AMNR, a statistically significant association was found (p=0.025). This suggests that the expression levels of IL-1a are not independent of the histopathological variants in AMNR cases.</t>
  </si>
  <si>
    <t>For PAMR, a highly statistically significant association was also observed (p=0.002). This indicates a strong relationship between IL-1a expression and histopathological variants in PAMR.</t>
  </si>
  <si>
    <t>For AMNR, in the Conventional_plexiform histopathological variant, the proportion of cases with 'mild' IL-1a expression was significantly higher than the proportion with 'negative' IL-1a expression (p=0.044).</t>
  </si>
  <si>
    <t>For other histopathological variants in AMNR, and for all variants in PAMR and RAM categories, no reliable pairwise comparisons could be made due to insufficient data (either too few cases in the cells or zero proportions). This severely limits our ability to pinpoint specific relationships despite the overall significant Chi-square tests for IL-1a in AMNR and PAMR.</t>
  </si>
  <si>
    <t>While the initial Chi-square tests suggested a significant association between IL-1a expression and histopathological variants in AMNR and PAMR, the reliability of these findings is severely compromised by very low cell counts in the underlying data tables. The subsequent pairwise comparisons confirmed that in most instances, there was insufficient data to draw specific conclusions about which histopathological variants were uniquely associated with particular marker expression levels.</t>
  </si>
  <si>
    <t>Therefore, we cannot definitively conclude specific associations between IL-1a, IL-6, or CD10 expression levels and histopathological variants from these analyses using Chi-square-based methods. Future research with larger sample sizes would be necessary to overcome these data limitations and perform robust statistical analyses.</t>
  </si>
  <si>
    <t>duration_f2</t>
  </si>
  <si>
    <t>Mean</t>
  </si>
  <si>
    <t>Standard Deviation</t>
  </si>
  <si>
    <t>Minimum</t>
  </si>
  <si>
    <t>Maximum</t>
  </si>
  <si>
    <t>95.0% Lower CL for Mean</t>
  </si>
  <si>
    <t>95.0% Upper CL for Mean</t>
  </si>
  <si>
    <t>Standard Error of Mean</t>
  </si>
  <si>
    <t>Median</t>
  </si>
  <si>
    <t>95.0% Lower CL for Median</t>
  </si>
  <si>
    <t>95.0% Upper CL for Median</t>
  </si>
  <si>
    <t>Mode</t>
  </si>
  <si>
    <t>a. Multiple modes exist. The smallest value is shown</t>
  </si>
  <si>
    <r>
      <t>3</t>
    </r>
    <r>
      <rPr>
        <vertAlign val="superscript"/>
        <sz val="9"/>
        <color indexed="8"/>
        <rFont val="Arial"/>
        <family val="2"/>
      </rPr>
      <t>a</t>
    </r>
  </si>
  <si>
    <t>Variables</t>
  </si>
  <si>
    <t>Category</t>
  </si>
  <si>
    <t>N= 16(%)</t>
  </si>
  <si>
    <t>N=13 (%)</t>
  </si>
  <si>
    <t>Gender</t>
  </si>
  <si>
    <t>Male</t>
  </si>
  <si>
    <t>12 (75.0)</t>
  </si>
  <si>
    <t>3 (23.1)</t>
  </si>
  <si>
    <t>Female</t>
  </si>
  <si>
    <t>4 (25.0)</t>
  </si>
  <si>
    <t>10 (76.9)</t>
  </si>
  <si>
    <t>M:F ratio</t>
  </si>
  <si>
    <t>Age</t>
  </si>
  <si>
    <t>10-19 years</t>
  </si>
  <si>
    <t>5(31.25)</t>
  </si>
  <si>
    <t>1 (7.7)</t>
  </si>
  <si>
    <t>0 (0.0)</t>
  </si>
  <si>
    <t>20-29 years</t>
  </si>
  <si>
    <t>2 (15.4)</t>
  </si>
  <si>
    <t>30-39 years</t>
  </si>
  <si>
    <t>1(6.25)</t>
  </si>
  <si>
    <t>3(23.1)</t>
  </si>
  <si>
    <t>4(30.8)</t>
  </si>
  <si>
    <t>40-49 years</t>
  </si>
  <si>
    <t>50-59 years</t>
  </si>
  <si>
    <t>3(18.75)</t>
  </si>
  <si>
    <t>2(15.4)</t>
  </si>
  <si>
    <t>60-69 years</t>
  </si>
  <si>
    <t>1(7.7)</t>
  </si>
  <si>
    <t>70-79 years</t>
  </si>
  <si>
    <t>Mean age</t>
  </si>
  <si>
    <t>Age range</t>
  </si>
  <si>
    <t>14-64</t>
  </si>
  <si>
    <t>22-72</t>
  </si>
  <si>
    <t>Known site of occurrence</t>
  </si>
  <si>
    <t>Side</t>
  </si>
  <si>
    <t>Right</t>
  </si>
  <si>
    <t>7 (43.8)</t>
  </si>
  <si>
    <t>8 (61.5)</t>
  </si>
  <si>
    <t>9 (69.2)</t>
  </si>
  <si>
    <t>Left</t>
  </si>
  <si>
    <t>4 (30.8)</t>
  </si>
  <si>
    <t>Bilateral</t>
  </si>
  <si>
    <t>5 (31.2)</t>
  </si>
  <si>
    <t>Subsite(s)</t>
  </si>
  <si>
    <t>Anterior</t>
  </si>
  <si>
    <t>1 (6.3)</t>
  </si>
  <si>
    <t>Middle</t>
  </si>
  <si>
    <t>Posterior</t>
  </si>
  <si>
    <t>2 (12.5)</t>
  </si>
  <si>
    <t>5 (38.5)</t>
  </si>
  <si>
    <t>6 (46.1)</t>
  </si>
  <si>
    <t>Mandible</t>
  </si>
  <si>
    <t>Non specified</t>
  </si>
  <si>
    <t>3 (18.8)</t>
  </si>
  <si>
    <t>2 (15.3)</t>
  </si>
  <si>
    <t>Known treatment</t>
  </si>
  <si>
    <t>Conservative</t>
  </si>
  <si>
    <t>6 (37.5)</t>
  </si>
  <si>
    <t>11(84.6)</t>
  </si>
  <si>
    <t>Radical</t>
  </si>
  <si>
    <t>9 (56.3)</t>
  </si>
  <si>
    <t>1 (6.2)</t>
  </si>
  <si>
    <t>Known ameloblastoma histopathological variant</t>
  </si>
  <si>
    <t>Follicular</t>
  </si>
  <si>
    <t>5 (31.3)</t>
  </si>
  <si>
    <t>Plexiform</t>
  </si>
  <si>
    <t>Acanthomatous</t>
  </si>
  <si>
    <t>Basal cell</t>
  </si>
  <si>
    <t>Mixed type</t>
  </si>
  <si>
    <t>% with reccurence</t>
  </si>
  <si>
    <t>HR</t>
  </si>
  <si>
    <t>Lower</t>
  </si>
  <si>
    <t>Higher</t>
  </si>
  <si>
    <t>95 % CI</t>
  </si>
  <si>
    <t>Non-recurrence</t>
  </si>
  <si>
    <t>Recurrence</t>
  </si>
  <si>
    <t>Total Number</t>
  </si>
  <si>
    <t>Subsite</t>
  </si>
  <si>
    <t>-</t>
  </si>
  <si>
    <t>Variable</t>
  </si>
  <si>
    <t>HR (OR)</t>
  </si>
  <si>
    <t>Gender (Female vs Male)</t>
  </si>
  <si>
    <t>Age 20-29 vs 10-19</t>
  </si>
  <si>
    <t>Age 30-39 vs 10-19</t>
  </si>
  <si>
    <t>Age 40-49 vs 10-19</t>
  </si>
  <si>
    <t>Age 50-59 vs 10-19</t>
  </si>
  <si>
    <t>Age 60-69 vs 10-19</t>
  </si>
  <si>
    <t>Age 70-79 vs 10-19</t>
  </si>
  <si>
    <t>NaN</t>
  </si>
  <si>
    <t>Right vs Bilateral</t>
  </si>
  <si>
    <t>Left vs Bilateral</t>
  </si>
  <si>
    <t>Anterior vs Non-specified</t>
  </si>
  <si>
    <t>Posterior vs Non-specified</t>
  </si>
  <si>
    <t>Mandible vs Non-specified</t>
  </si>
  <si>
    <t>Bilateral (Subsite) vs Non-specified</t>
  </si>
  <si>
    <t>Radical vs Conservative</t>
  </si>
  <si>
    <t>Non-specified Treatment vs Conservative</t>
  </si>
  <si>
    <t>Plexiform vs Follicular</t>
  </si>
  <si>
    <t>Acanthomatous vs Follicular</t>
  </si>
  <si>
    <t>∞</t>
  </si>
  <si>
    <t>Basal Cell vs Follicular</t>
  </si>
  <si>
    <t>Mixed Type vs Follicular</t>
  </si>
  <si>
    <t>% with recurrence</t>
  </si>
  <si>
    <t>Upper</t>
  </si>
  <si>
    <t>*</t>
  </si>
  <si>
    <t>Statistically significant findings (p &lt; 0.05):</t>
  </si>
  <si>
    <t>Borderline significance:</t>
  </si>
  <si>
    <t>12-62</t>
  </si>
  <si>
    <t>Follow-up</t>
  </si>
  <si>
    <t>SD</t>
  </si>
  <si>
    <t>Min</t>
  </si>
  <si>
    <t>Max</t>
  </si>
  <si>
    <r>
      <t>Female gender</t>
    </r>
    <r>
      <rPr>
        <sz val="12"/>
        <color theme="5"/>
        <rFont val="Arial"/>
        <family val="2"/>
      </rPr>
      <t xml:space="preserve"> is significantly associated with higher recurrence.</t>
    </r>
  </si>
  <si>
    <r>
      <t xml:space="preserve">Age groups </t>
    </r>
    <r>
      <rPr>
        <i/>
        <sz val="12"/>
        <color theme="5"/>
        <rFont val="Arial"/>
        <family val="2"/>
      </rPr>
      <t>30–39</t>
    </r>
    <r>
      <rPr>
        <sz val="12"/>
        <color theme="5"/>
        <rFont val="Arial"/>
        <family val="2"/>
      </rPr>
      <t xml:space="preserve"> and </t>
    </r>
    <r>
      <rPr>
        <i/>
        <sz val="12"/>
        <color theme="5"/>
        <rFont val="Arial"/>
        <family val="2"/>
      </rPr>
      <t>40–49</t>
    </r>
    <r>
      <rPr>
        <sz val="12"/>
        <color theme="5"/>
        <rFont val="Arial"/>
        <family val="2"/>
      </rPr>
      <t xml:space="preserve"> show significantly higher recurrence risk compared to </t>
    </r>
    <r>
      <rPr>
        <i/>
        <sz val="12"/>
        <color theme="5"/>
        <rFont val="Arial"/>
        <family val="2"/>
      </rPr>
      <t>10–19</t>
    </r>
    <r>
      <rPr>
        <sz val="12"/>
        <color theme="5"/>
        <rFont val="Arial"/>
        <family val="2"/>
      </rPr>
      <t>.</t>
    </r>
  </si>
  <si>
    <r>
      <t>Right-sided lesions</t>
    </r>
    <r>
      <rPr>
        <sz val="12"/>
        <color theme="5"/>
        <rFont val="Arial"/>
        <family val="2"/>
      </rPr>
      <t xml:space="preserve"> show significantly lower recurrence compared to bilateral.</t>
    </r>
  </si>
  <si>
    <r>
      <t>Plexiform vs Follicular</t>
    </r>
    <r>
      <rPr>
        <sz val="12"/>
        <color theme="5"/>
        <rFont val="Arial"/>
        <family val="2"/>
      </rPr>
      <t xml:space="preserve"> has p = 0.08, suggestive but not conclusive.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</si>
</sst>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8" formatCode="###0"/>
    <numFmt numFmtId="169" formatCode="###0.000"/>
    <numFmt numFmtId="174" formatCode="0.0%"/>
    <numFmt numFmtId="176" formatCode="0.000"/>
  </numFmts>
  <fonts count="28" x14ac:knownFonts="1">
    <font>
      <sz val="11"/>
      <color theme="1"/>
      <name val="Calibri"/>
      <family val="2"/>
      <scheme val="minor"/>
    </font>
    <font>
      <sz val="10"/>
      <name val="Arial"/>
      <family val="2"/>
    </font>
    <font>
      <sz val="9"/>
      <color indexed="60"/>
      <name val="Arial"/>
      <family val="2"/>
    </font>
    <font>
      <sz val="9"/>
      <color indexed="8"/>
      <name val="Arial"/>
      <family val="2"/>
    </font>
    <font>
      <b/>
      <sz val="11"/>
      <color indexed="60"/>
      <name val="Arial Bold"/>
    </font>
    <font>
      <sz val="9"/>
      <color indexed="62"/>
      <name val="Arial"/>
      <family val="2"/>
    </font>
    <font>
      <vertAlign val="superscript"/>
      <sz val="9"/>
      <color indexed="60"/>
      <name val="Arial"/>
      <family val="2"/>
    </font>
    <font>
      <sz val="9"/>
      <name val="Arial"/>
      <family val="2"/>
    </font>
    <font>
      <sz val="11"/>
      <name val="Calibri"/>
      <family val="2"/>
      <scheme val="minor"/>
    </font>
    <font>
      <vertAlign val="superscript"/>
      <sz val="9"/>
      <name val="Arial"/>
      <family val="2"/>
    </font>
    <font>
      <sz val="8"/>
      <color rgb="FF1B1C1D"/>
      <name val="Arial"/>
      <family val="2"/>
    </font>
    <font>
      <b/>
      <sz val="10"/>
      <color rgb="FF1B1C1D"/>
      <name val="Arial"/>
      <family val="2"/>
    </font>
    <font>
      <b/>
      <sz val="8"/>
      <color rgb="FF1B1C1D"/>
      <name val="Arial"/>
      <family val="2"/>
    </font>
    <font>
      <b/>
      <vertAlign val="superscript"/>
      <sz val="11"/>
      <color indexed="60"/>
      <name val="Arial Bold"/>
    </font>
    <font>
      <sz val="8"/>
      <color rgb="FFFF0000"/>
      <name val="Arial"/>
      <family val="2"/>
    </font>
    <font>
      <vertAlign val="superscript"/>
      <sz val="9"/>
      <color indexed="8"/>
      <name val="Arial"/>
      <family val="2"/>
    </font>
    <font>
      <sz val="11"/>
      <color theme="1"/>
      <name val="Calibri"/>
      <family val="2"/>
      <scheme val="minor"/>
    </font>
    <font>
      <sz val="18"/>
      <name val="Arial"/>
      <family val="2"/>
    </font>
    <font>
      <b/>
      <sz val="10"/>
      <color rgb="FF000000"/>
      <name val="Arial"/>
      <family val="2"/>
    </font>
    <font>
      <sz val="9"/>
      <color rgb="FF000000"/>
      <name val="Calibri"/>
      <family val="2"/>
    </font>
    <font>
      <sz val="10"/>
      <color rgb="FF000000"/>
      <name val="Arial"/>
      <family val="2"/>
    </font>
    <font>
      <sz val="12"/>
      <color theme="1"/>
      <name val="Arial"/>
      <family val="2"/>
    </font>
    <font>
      <b/>
      <sz val="12"/>
      <color rgb="FF000000"/>
      <name val="Arial"/>
      <family val="2"/>
    </font>
    <font>
      <sz val="12"/>
      <name val="Arial"/>
      <family val="2"/>
    </font>
    <font>
      <sz val="12"/>
      <color rgb="FF000000"/>
      <name val="Arial"/>
      <family val="2"/>
    </font>
    <font>
      <b/>
      <sz val="12"/>
      <color theme="5"/>
      <name val="Arial"/>
      <family val="2"/>
    </font>
    <font>
      <sz val="12"/>
      <color theme="5"/>
      <name val="Arial"/>
      <family val="2"/>
    </font>
    <font>
      <i/>
      <sz val="12"/>
      <color theme="5"/>
      <name val="Arial"/>
      <family val="2"/>
    </font>
  </fonts>
  <fills count="4">
    <fill>
      <patternFill patternType="none"/>
    </fill>
    <fill>
      <patternFill patternType="gray125"/>
    </fill>
    <fill>
      <patternFill patternType="solid">
        <fgColor indexed="31"/>
        <bgColor indexed="64"/>
      </patternFill>
    </fill>
    <fill>
      <patternFill patternType="solid">
        <fgColor rgb="FFFFFF00"/>
        <bgColor indexed="64"/>
      </patternFill>
    </fill>
  </fills>
  <borders count="42">
    <border>
      <left/>
      <right/>
      <top/>
      <bottom/>
      <diagonal/>
    </border>
    <border>
      <left/>
      <right style="thin">
        <color indexed="62"/>
      </right>
      <top/>
      <bottom/>
      <diagonal/>
    </border>
    <border>
      <left style="thin">
        <color indexed="62"/>
      </left>
      <right style="thin">
        <color indexed="62"/>
      </right>
      <top/>
      <bottom/>
      <diagonal/>
    </border>
    <border>
      <left style="thin">
        <color indexed="62"/>
      </left>
      <right/>
      <top/>
      <bottom/>
      <diagonal/>
    </border>
    <border>
      <left/>
      <right/>
      <top/>
      <bottom style="thin">
        <color indexed="61"/>
      </bottom>
      <diagonal/>
    </border>
    <border>
      <left/>
      <right style="thin">
        <color indexed="62"/>
      </right>
      <top/>
      <bottom style="thin">
        <color indexed="61"/>
      </bottom>
      <diagonal/>
    </border>
    <border>
      <left style="thin">
        <color indexed="62"/>
      </left>
      <right style="thin">
        <color indexed="62"/>
      </right>
      <top/>
      <bottom style="thin">
        <color indexed="61"/>
      </bottom>
      <diagonal/>
    </border>
    <border>
      <left style="thin">
        <color indexed="62"/>
      </left>
      <right/>
      <top/>
      <bottom style="thin">
        <color indexed="61"/>
      </bottom>
      <diagonal/>
    </border>
    <border>
      <left/>
      <right/>
      <top style="thin">
        <color indexed="61"/>
      </top>
      <bottom style="thin">
        <color indexed="63"/>
      </bottom>
      <diagonal/>
    </border>
    <border>
      <left/>
      <right style="thin">
        <color indexed="62"/>
      </right>
      <top style="thin">
        <color indexed="61"/>
      </top>
      <bottom style="thin">
        <color indexed="63"/>
      </bottom>
      <diagonal/>
    </border>
    <border>
      <left style="thin">
        <color indexed="62"/>
      </left>
      <right style="thin">
        <color indexed="62"/>
      </right>
      <top style="thin">
        <color indexed="61"/>
      </top>
      <bottom style="thin">
        <color indexed="63"/>
      </bottom>
      <diagonal/>
    </border>
    <border>
      <left style="thin">
        <color indexed="62"/>
      </left>
      <right/>
      <top style="thin">
        <color indexed="61"/>
      </top>
      <bottom style="thin">
        <color indexed="63"/>
      </bottom>
      <diagonal/>
    </border>
    <border>
      <left/>
      <right/>
      <top style="thin">
        <color indexed="63"/>
      </top>
      <bottom style="thin">
        <color indexed="63"/>
      </bottom>
      <diagonal/>
    </border>
    <border>
      <left/>
      <right style="thin">
        <color indexed="62"/>
      </right>
      <top style="thin">
        <color indexed="63"/>
      </top>
      <bottom style="thin">
        <color indexed="63"/>
      </bottom>
      <diagonal/>
    </border>
    <border>
      <left style="thin">
        <color indexed="62"/>
      </left>
      <right style="thin">
        <color indexed="62"/>
      </right>
      <top style="thin">
        <color indexed="63"/>
      </top>
      <bottom style="thin">
        <color indexed="63"/>
      </bottom>
      <diagonal/>
    </border>
    <border>
      <left style="thin">
        <color indexed="62"/>
      </left>
      <right/>
      <top style="thin">
        <color indexed="63"/>
      </top>
      <bottom style="thin">
        <color indexed="63"/>
      </bottom>
      <diagonal/>
    </border>
    <border>
      <left/>
      <right/>
      <top style="thin">
        <color indexed="63"/>
      </top>
      <bottom style="thin">
        <color indexed="61"/>
      </bottom>
      <diagonal/>
    </border>
    <border>
      <left/>
      <right style="thin">
        <color indexed="62"/>
      </right>
      <top style="thin">
        <color indexed="63"/>
      </top>
      <bottom style="thin">
        <color indexed="61"/>
      </bottom>
      <diagonal/>
    </border>
    <border>
      <left style="thin">
        <color indexed="62"/>
      </left>
      <right style="thin">
        <color indexed="62"/>
      </right>
      <top style="thin">
        <color indexed="63"/>
      </top>
      <bottom style="thin">
        <color indexed="61"/>
      </bottom>
      <diagonal/>
    </border>
    <border>
      <left style="thin">
        <color indexed="62"/>
      </left>
      <right/>
      <top style="thin">
        <color indexed="63"/>
      </top>
      <bottom style="thin">
        <color indexed="61"/>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
      <left/>
      <right/>
      <top style="thin">
        <color indexed="61"/>
      </top>
      <bottom style="thin">
        <color indexed="22"/>
      </bottom>
      <diagonal/>
    </border>
    <border>
      <left/>
      <right style="thin">
        <color indexed="63"/>
      </right>
      <top style="thin">
        <color indexed="61"/>
      </top>
      <bottom style="thin">
        <color indexed="22"/>
      </bottom>
      <diagonal/>
    </border>
    <border>
      <left style="thin">
        <color indexed="63"/>
      </left>
      <right style="thin">
        <color indexed="63"/>
      </right>
      <top style="thin">
        <color indexed="61"/>
      </top>
      <bottom style="thin">
        <color indexed="22"/>
      </bottom>
      <diagonal/>
    </border>
    <border>
      <left style="thin">
        <color indexed="63"/>
      </left>
      <right/>
      <top style="thin">
        <color indexed="61"/>
      </top>
      <bottom style="thin">
        <color indexed="22"/>
      </bottom>
      <diagonal/>
    </border>
    <border>
      <left/>
      <right/>
      <top style="thin">
        <color indexed="22"/>
      </top>
      <bottom style="thin">
        <color indexed="22"/>
      </bottom>
      <diagonal/>
    </border>
    <border>
      <left/>
      <right style="thin">
        <color indexed="63"/>
      </right>
      <top style="thin">
        <color indexed="22"/>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top style="thin">
        <color indexed="22"/>
      </top>
      <bottom style="thin">
        <color indexed="22"/>
      </bottom>
      <diagonal/>
    </border>
    <border>
      <left/>
      <right/>
      <top style="thin">
        <color indexed="22"/>
      </top>
      <bottom style="thin">
        <color indexed="61"/>
      </bottom>
      <diagonal/>
    </border>
    <border>
      <left/>
      <right style="thin">
        <color indexed="63"/>
      </right>
      <top style="thin">
        <color indexed="22"/>
      </top>
      <bottom style="thin">
        <color indexed="61"/>
      </bottom>
      <diagonal/>
    </border>
    <border>
      <left style="thin">
        <color indexed="63"/>
      </left>
      <right style="thin">
        <color indexed="63"/>
      </right>
      <top style="thin">
        <color indexed="22"/>
      </top>
      <bottom style="thin">
        <color indexed="61"/>
      </bottom>
      <diagonal/>
    </border>
    <border>
      <left style="thin">
        <color indexed="63"/>
      </left>
      <right/>
      <top style="thin">
        <color indexed="22"/>
      </top>
      <bottom style="thin">
        <color indexed="61"/>
      </bottom>
      <diagonal/>
    </border>
    <border>
      <left/>
      <right style="thin">
        <color indexed="63"/>
      </right>
      <top/>
      <bottom/>
      <diagonal/>
    </border>
    <border>
      <left style="thin">
        <color indexed="63"/>
      </left>
      <right style="thin">
        <color indexed="63"/>
      </right>
      <top/>
      <bottom/>
      <diagonal/>
    </border>
    <border>
      <left style="thin">
        <color indexed="63"/>
      </left>
      <right/>
      <top/>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right/>
      <top style="medium">
        <color rgb="FF000000"/>
      </top>
      <bottom style="medium">
        <color indexed="64"/>
      </bottom>
      <diagonal/>
    </border>
  </borders>
  <cellStyleXfs count="4">
    <xf numFmtId="0" fontId="0" fillId="0" borderId="0"/>
    <xf numFmtId="0" fontId="1" fillId="0" borderId="0"/>
    <xf numFmtId="0" fontId="1" fillId="0" borderId="0"/>
    <xf numFmtId="9" fontId="16" fillId="0" borderId="0" applyFont="0" applyFill="0" applyBorder="0" applyAlignment="0" applyProtection="0"/>
  </cellStyleXfs>
  <cellXfs count="124">
    <xf numFmtId="0" fontId="0" fillId="0" borderId="0" xfId="0"/>
    <xf numFmtId="0" fontId="1" fillId="0" borderId="0" xfId="1"/>
    <xf numFmtId="0" fontId="5" fillId="0" borderId="20" xfId="1" applyFont="1" applyBorder="1" applyAlignment="1">
      <alignment horizontal="center" wrapText="1"/>
    </xf>
    <xf numFmtId="0" fontId="5" fillId="0" borderId="21" xfId="1" applyFont="1" applyBorder="1" applyAlignment="1">
      <alignment horizontal="center" wrapText="1"/>
    </xf>
    <xf numFmtId="0" fontId="5" fillId="0" borderId="22" xfId="1" applyFont="1" applyBorder="1" applyAlignment="1">
      <alignment horizontal="center" wrapText="1"/>
    </xf>
    <xf numFmtId="0" fontId="5" fillId="2" borderId="23" xfId="1" applyFont="1" applyFill="1" applyBorder="1" applyAlignment="1">
      <alignment horizontal="left" vertical="top" wrapText="1"/>
    </xf>
    <xf numFmtId="0" fontId="5" fillId="2" borderId="27" xfId="1" applyFont="1" applyFill="1" applyBorder="1" applyAlignment="1">
      <alignment horizontal="left" vertical="top" wrapText="1"/>
    </xf>
    <xf numFmtId="0" fontId="5" fillId="2" borderId="31" xfId="1" applyFont="1" applyFill="1" applyBorder="1" applyAlignment="1">
      <alignment horizontal="left" vertical="top" wrapText="1"/>
    </xf>
    <xf numFmtId="0" fontId="7" fillId="0" borderId="0" xfId="1" applyFont="1" applyAlignment="1">
      <alignment wrapText="1"/>
    </xf>
    <xf numFmtId="0" fontId="7" fillId="0" borderId="0" xfId="1" applyFont="1" applyAlignment="1">
      <alignment horizontal="center" wrapText="1"/>
    </xf>
    <xf numFmtId="0" fontId="7" fillId="0" borderId="0" xfId="1" applyFont="1" applyAlignment="1">
      <alignment horizontal="left" vertical="top" wrapText="1"/>
    </xf>
    <xf numFmtId="168" fontId="7" fillId="0" borderId="0" xfId="1" applyNumberFormat="1" applyFont="1" applyAlignment="1">
      <alignment horizontal="right" vertical="top"/>
    </xf>
    <xf numFmtId="169" fontId="7" fillId="0" borderId="0" xfId="1" applyNumberFormat="1" applyFont="1" applyAlignment="1">
      <alignment horizontal="right" vertical="top"/>
    </xf>
    <xf numFmtId="0" fontId="7" fillId="0" borderId="0" xfId="1" applyFont="1" applyAlignment="1">
      <alignment horizontal="right" vertical="top"/>
    </xf>
    <xf numFmtId="0" fontId="8" fillId="0" borderId="0" xfId="0" applyFont="1"/>
    <xf numFmtId="0" fontId="10" fillId="0" borderId="0" xfId="0" applyFont="1" applyAlignment="1">
      <alignment vertical="center" readingOrder="1"/>
    </xf>
    <xf numFmtId="0" fontId="11" fillId="0" borderId="0" xfId="0" applyFont="1" applyAlignment="1">
      <alignment vertical="center" readingOrder="1"/>
    </xf>
    <xf numFmtId="0" fontId="12" fillId="0" borderId="0" xfId="0" applyFont="1" applyAlignment="1">
      <alignment vertical="center" readingOrder="1"/>
    </xf>
    <xf numFmtId="0" fontId="10" fillId="0" borderId="0" xfId="0" applyFont="1" applyAlignment="1">
      <alignment horizontal="left" vertical="center" indent="2" readingOrder="1"/>
    </xf>
    <xf numFmtId="0" fontId="5" fillId="0" borderId="35" xfId="1" applyFont="1" applyBorder="1" applyAlignment="1">
      <alignment horizontal="center" wrapText="1"/>
    </xf>
    <xf numFmtId="0" fontId="5" fillId="0" borderId="36" xfId="1" applyFont="1" applyBorder="1" applyAlignment="1">
      <alignment horizontal="center" wrapText="1"/>
    </xf>
    <xf numFmtId="0" fontId="5" fillId="0" borderId="37" xfId="1" applyFont="1" applyBorder="1" applyAlignment="1">
      <alignment horizontal="center" wrapText="1"/>
    </xf>
    <xf numFmtId="0" fontId="2" fillId="0" borderId="24" xfId="1" applyFont="1" applyBorder="1" applyAlignment="1">
      <alignment horizontal="left" vertical="top" wrapText="1"/>
    </xf>
    <xf numFmtId="0" fontId="2" fillId="0" borderId="25" xfId="1" applyFont="1" applyBorder="1" applyAlignment="1">
      <alignment horizontal="left" vertical="top" wrapText="1"/>
    </xf>
    <xf numFmtId="0" fontId="2" fillId="0" borderId="26" xfId="1" applyFont="1" applyBorder="1" applyAlignment="1">
      <alignment horizontal="left" vertical="top" wrapText="1"/>
    </xf>
    <xf numFmtId="0" fontId="2" fillId="0" borderId="28" xfId="1" applyFont="1" applyBorder="1" applyAlignment="1">
      <alignment horizontal="left" vertical="top" wrapText="1"/>
    </xf>
    <xf numFmtId="0" fontId="2" fillId="0" borderId="29" xfId="1" applyFont="1" applyBorder="1" applyAlignment="1">
      <alignment horizontal="left" vertical="top" wrapText="1"/>
    </xf>
    <xf numFmtId="0" fontId="2" fillId="0" borderId="30" xfId="1" applyFont="1" applyBorder="1" applyAlignment="1">
      <alignment horizontal="left" vertical="top" wrapText="1"/>
    </xf>
    <xf numFmtId="0" fontId="2" fillId="0" borderId="32" xfId="1" applyFont="1" applyBorder="1" applyAlignment="1">
      <alignment horizontal="left" vertical="top" wrapText="1"/>
    </xf>
    <xf numFmtId="0" fontId="2" fillId="0" borderId="33" xfId="1" applyFont="1" applyBorder="1" applyAlignment="1">
      <alignment horizontal="left" vertical="top" wrapText="1"/>
    </xf>
    <xf numFmtId="0" fontId="2" fillId="0" borderId="34" xfId="1" applyFont="1" applyBorder="1" applyAlignment="1">
      <alignment horizontal="left" vertical="top" wrapText="1"/>
    </xf>
    <xf numFmtId="0" fontId="2" fillId="3" borderId="29" xfId="1" applyFont="1" applyFill="1" applyBorder="1" applyAlignment="1">
      <alignment horizontal="left" vertical="top" wrapText="1"/>
    </xf>
    <xf numFmtId="0" fontId="12" fillId="0" borderId="0" xfId="0" applyFont="1" applyAlignment="1">
      <alignment horizontal="left" vertical="center" indent="1" readingOrder="1"/>
    </xf>
    <xf numFmtId="0" fontId="14" fillId="0" borderId="0" xfId="0" applyFont="1" applyAlignment="1">
      <alignment vertical="center" readingOrder="1"/>
    </xf>
    <xf numFmtId="0" fontId="1" fillId="0" borderId="0" xfId="2"/>
    <xf numFmtId="0" fontId="2" fillId="0" borderId="5" xfId="2" applyFont="1" applyBorder="1" applyAlignment="1">
      <alignment horizontal="center" wrapText="1"/>
    </xf>
    <xf numFmtId="0" fontId="2" fillId="0" borderId="6" xfId="2" applyFont="1" applyBorder="1" applyAlignment="1">
      <alignment horizontal="center" wrapText="1"/>
    </xf>
    <xf numFmtId="0" fontId="2" fillId="0" borderId="7" xfId="2" applyFont="1" applyBorder="1" applyAlignment="1">
      <alignment horizontal="center" wrapText="1"/>
    </xf>
    <xf numFmtId="0" fontId="2" fillId="2" borderId="8" xfId="2" applyFont="1" applyFill="1" applyBorder="1" applyAlignment="1">
      <alignment horizontal="left" vertical="top" wrapText="1"/>
    </xf>
    <xf numFmtId="0" fontId="3" fillId="0" borderId="9" xfId="2" applyFont="1" applyBorder="1" applyAlignment="1">
      <alignment horizontal="right" vertical="top"/>
    </xf>
    <xf numFmtId="0" fontId="3" fillId="0" borderId="10" xfId="2" applyFont="1" applyBorder="1" applyAlignment="1">
      <alignment horizontal="right" vertical="top"/>
    </xf>
    <xf numFmtId="0" fontId="3" fillId="0" borderId="11" xfId="2" applyFont="1" applyBorder="1" applyAlignment="1">
      <alignment horizontal="right" vertical="top"/>
    </xf>
    <xf numFmtId="0" fontId="2" fillId="2" borderId="12" xfId="2" applyFont="1" applyFill="1" applyBorder="1" applyAlignment="1">
      <alignment horizontal="left" vertical="top" wrapText="1"/>
    </xf>
    <xf numFmtId="168" fontId="3" fillId="0" borderId="13" xfId="2" applyNumberFormat="1" applyFont="1" applyBorder="1" applyAlignment="1">
      <alignment horizontal="right" vertical="top"/>
    </xf>
    <xf numFmtId="168" fontId="3" fillId="0" borderId="14" xfId="2" applyNumberFormat="1" applyFont="1" applyBorder="1" applyAlignment="1">
      <alignment horizontal="right" vertical="top"/>
    </xf>
    <xf numFmtId="0" fontId="3" fillId="0" borderId="15" xfId="2" applyFont="1" applyBorder="1" applyAlignment="1">
      <alignment horizontal="right" vertical="top"/>
    </xf>
    <xf numFmtId="0" fontId="2" fillId="2" borderId="16" xfId="2" applyFont="1" applyFill="1" applyBorder="1" applyAlignment="1">
      <alignment horizontal="left" vertical="top" wrapText="1"/>
    </xf>
    <xf numFmtId="168" fontId="3" fillId="0" borderId="17" xfId="2" applyNumberFormat="1" applyFont="1" applyBorder="1" applyAlignment="1">
      <alignment horizontal="right" vertical="top"/>
    </xf>
    <xf numFmtId="168" fontId="3" fillId="0" borderId="18" xfId="2" applyNumberFormat="1" applyFont="1" applyBorder="1" applyAlignment="1">
      <alignment horizontal="right" vertical="top"/>
    </xf>
    <xf numFmtId="0" fontId="3" fillId="0" borderId="18" xfId="2" applyFont="1" applyBorder="1" applyAlignment="1">
      <alignment horizontal="right" vertical="top"/>
    </xf>
    <xf numFmtId="168" fontId="3" fillId="0" borderId="19" xfId="2" applyNumberFormat="1" applyFont="1" applyBorder="1" applyAlignment="1">
      <alignment horizontal="right" vertical="top"/>
    </xf>
    <xf numFmtId="0" fontId="2" fillId="0" borderId="0" xfId="2" applyFont="1" applyAlignment="1">
      <alignment horizontal="left" wrapText="1"/>
    </xf>
    <xf numFmtId="0" fontId="2" fillId="0" borderId="4" xfId="2" applyFont="1" applyBorder="1" applyAlignment="1">
      <alignment horizontal="left" wrapText="1"/>
    </xf>
    <xf numFmtId="0" fontId="2" fillId="0" borderId="1" xfId="2" applyFont="1" applyBorder="1" applyAlignment="1">
      <alignment horizontal="center" wrapText="1"/>
    </xf>
    <xf numFmtId="0" fontId="2" fillId="0" borderId="2" xfId="2" applyFont="1" applyBorder="1" applyAlignment="1">
      <alignment horizontal="center" wrapText="1"/>
    </xf>
    <xf numFmtId="0" fontId="2" fillId="0" borderId="3" xfId="2" applyFont="1" applyBorder="1" applyAlignment="1">
      <alignment horizontal="center" wrapText="1"/>
    </xf>
    <xf numFmtId="0" fontId="2" fillId="2" borderId="8" xfId="2" applyFont="1" applyFill="1" applyBorder="1" applyAlignment="1">
      <alignment horizontal="left" vertical="top" wrapText="1"/>
    </xf>
    <xf numFmtId="0" fontId="2" fillId="2" borderId="12" xfId="2" applyFont="1" applyFill="1" applyBorder="1" applyAlignment="1">
      <alignment horizontal="left" vertical="top" wrapText="1"/>
    </xf>
    <xf numFmtId="0" fontId="2" fillId="2" borderId="16" xfId="2" applyFont="1" applyFill="1" applyBorder="1" applyAlignment="1">
      <alignment horizontal="left" vertical="top" wrapText="1"/>
    </xf>
    <xf numFmtId="0" fontId="3" fillId="0" borderId="0" xfId="2" applyFont="1" applyAlignment="1">
      <alignment horizontal="left" vertical="top" wrapText="1"/>
    </xf>
    <xf numFmtId="0" fontId="2" fillId="0" borderId="0" xfId="1" applyFont="1" applyAlignment="1">
      <alignment horizontal="left" vertical="top" wrapText="1"/>
    </xf>
    <xf numFmtId="0" fontId="5" fillId="2" borderId="23" xfId="1" applyFont="1" applyFill="1" applyBorder="1" applyAlignment="1">
      <alignment horizontal="left" vertical="top" wrapText="1"/>
    </xf>
    <xf numFmtId="0" fontId="5" fillId="2" borderId="27" xfId="1" applyFont="1" applyFill="1" applyBorder="1" applyAlignment="1">
      <alignment horizontal="left" vertical="top" wrapText="1"/>
    </xf>
    <xf numFmtId="0" fontId="5" fillId="2" borderId="31" xfId="1" applyFont="1" applyFill="1" applyBorder="1" applyAlignment="1">
      <alignment horizontal="left" vertical="top" wrapText="1"/>
    </xf>
    <xf numFmtId="0" fontId="7" fillId="0" borderId="0" xfId="1" applyFont="1" applyAlignment="1">
      <alignment horizontal="center" wrapText="1"/>
    </xf>
    <xf numFmtId="0" fontId="4" fillId="0" borderId="0" xfId="1" applyFont="1" applyAlignment="1">
      <alignment horizontal="center" vertical="center" wrapText="1"/>
    </xf>
    <xf numFmtId="0" fontId="5" fillId="0" borderId="0" xfId="1" applyFont="1" applyAlignment="1">
      <alignment horizontal="left" wrapText="1"/>
    </xf>
    <xf numFmtId="0" fontId="5" fillId="0" borderId="4" xfId="1" applyFont="1" applyBorder="1" applyAlignment="1">
      <alignment horizontal="left" wrapText="1"/>
    </xf>
    <xf numFmtId="0" fontId="5" fillId="0" borderId="35" xfId="1" applyFont="1" applyBorder="1" applyAlignment="1">
      <alignment horizontal="center" wrapText="1"/>
    </xf>
    <xf numFmtId="0" fontId="5" fillId="0" borderId="36" xfId="1" applyFont="1" applyBorder="1" applyAlignment="1">
      <alignment horizontal="center" wrapText="1"/>
    </xf>
    <xf numFmtId="0" fontId="5" fillId="0" borderId="37" xfId="1" applyFont="1" applyBorder="1" applyAlignment="1">
      <alignment horizontal="center" wrapText="1"/>
    </xf>
    <xf numFmtId="0" fontId="18" fillId="0" borderId="38" xfId="0" applyFont="1" applyBorder="1" applyAlignment="1">
      <alignment horizontal="center" vertical="center" wrapText="1" readingOrder="1"/>
    </xf>
    <xf numFmtId="0" fontId="17" fillId="0" borderId="38" xfId="0" applyFont="1" applyBorder="1" applyAlignment="1">
      <alignment horizontal="center" vertical="center" wrapText="1"/>
    </xf>
    <xf numFmtId="0" fontId="19" fillId="0" borderId="0" xfId="0" applyFont="1" applyAlignment="1">
      <alignment horizontal="left" vertical="center" wrapText="1" readingOrder="1"/>
    </xf>
    <xf numFmtId="0" fontId="17" fillId="0" borderId="0" xfId="0" applyFont="1" applyAlignment="1">
      <alignment vertical="center" wrapText="1"/>
    </xf>
    <xf numFmtId="0" fontId="20" fillId="0" borderId="0" xfId="0" applyFont="1" applyAlignment="1">
      <alignment horizontal="center" vertical="center" wrapText="1" readingOrder="1"/>
    </xf>
    <xf numFmtId="0" fontId="20" fillId="0" borderId="39" xfId="0" applyFont="1" applyBorder="1" applyAlignment="1">
      <alignment horizontal="center" vertical="center" wrapText="1" readingOrder="1"/>
    </xf>
    <xf numFmtId="20" fontId="20" fillId="0" borderId="0" xfId="0" applyNumberFormat="1" applyFont="1" applyAlignment="1">
      <alignment horizontal="center" vertical="center" wrapText="1" readingOrder="1"/>
    </xf>
    <xf numFmtId="0" fontId="17" fillId="0" borderId="0" xfId="0" applyFont="1" applyAlignment="1">
      <alignment horizontal="center" vertical="center" wrapText="1"/>
    </xf>
    <xf numFmtId="17" fontId="20" fillId="0" borderId="0" xfId="0" applyNumberFormat="1" applyFont="1" applyAlignment="1">
      <alignment horizontal="center" vertical="center" wrapText="1" readingOrder="1"/>
    </xf>
    <xf numFmtId="0" fontId="17" fillId="0" borderId="0" xfId="0" applyFont="1" applyAlignment="1">
      <alignment wrapText="1"/>
    </xf>
    <xf numFmtId="0" fontId="17" fillId="0" borderId="40" xfId="0" applyFont="1" applyBorder="1" applyAlignment="1">
      <alignment vertical="center" wrapText="1"/>
    </xf>
    <xf numFmtId="0" fontId="18" fillId="0" borderId="39" xfId="0" applyFont="1" applyBorder="1" applyAlignment="1">
      <alignment horizontal="center" vertical="center" wrapText="1" readingOrder="1"/>
    </xf>
    <xf numFmtId="0" fontId="18" fillId="0" borderId="0" xfId="0" applyFont="1" applyBorder="1" applyAlignment="1">
      <alignment horizontal="center" vertical="center" wrapText="1" readingOrder="1"/>
    </xf>
    <xf numFmtId="0" fontId="18" fillId="0" borderId="40" xfId="0" applyFont="1" applyBorder="1" applyAlignment="1">
      <alignment horizontal="center" vertical="center" wrapText="1" readingOrder="1"/>
    </xf>
    <xf numFmtId="0" fontId="18" fillId="0" borderId="38" xfId="0" applyFont="1" applyBorder="1" applyAlignment="1">
      <alignment horizontal="center" vertical="center" wrapText="1" readingOrder="1"/>
    </xf>
    <xf numFmtId="0" fontId="20" fillId="0" borderId="39" xfId="0" applyFont="1" applyBorder="1" applyAlignment="1">
      <alignment horizontal="center" vertical="center" wrapText="1" readingOrder="1"/>
    </xf>
    <xf numFmtId="0" fontId="20" fillId="0" borderId="0" xfId="0" applyFont="1" applyBorder="1" applyAlignment="1">
      <alignment horizontal="center" vertical="center" wrapText="1" readingOrder="1"/>
    </xf>
    <xf numFmtId="0" fontId="20" fillId="0" borderId="0" xfId="0" applyFont="1" applyAlignment="1">
      <alignment horizontal="center" vertical="center" wrapText="1" readingOrder="1"/>
    </xf>
    <xf numFmtId="0" fontId="17" fillId="0" borderId="0" xfId="0" applyFont="1" applyAlignment="1">
      <alignment vertical="center" wrapText="1"/>
    </xf>
    <xf numFmtId="0" fontId="0" fillId="0" borderId="0" xfId="0" applyAlignment="1">
      <alignment horizontal="center" vertical="center" wrapText="1"/>
    </xf>
    <xf numFmtId="0" fontId="0" fillId="0" borderId="40" xfId="0" applyBorder="1" applyAlignment="1">
      <alignment horizontal="center" vertical="center" wrapText="1"/>
    </xf>
    <xf numFmtId="0" fontId="18" fillId="0" borderId="38" xfId="0" applyFont="1" applyBorder="1" applyAlignment="1">
      <alignment vertical="center" wrapText="1" readingOrder="1"/>
    </xf>
    <xf numFmtId="47" fontId="20" fillId="0" borderId="0" xfId="0" applyNumberFormat="1" applyFont="1" applyAlignment="1">
      <alignment vertical="center" wrapText="1" readingOrder="1"/>
    </xf>
    <xf numFmtId="0" fontId="22" fillId="0" borderId="38" xfId="0" applyFont="1" applyBorder="1" applyAlignment="1">
      <alignment horizontal="center" vertical="center" wrapText="1" readingOrder="1"/>
    </xf>
    <xf numFmtId="0" fontId="22" fillId="0" borderId="38" xfId="0" applyFont="1" applyBorder="1" applyAlignment="1">
      <alignment horizontal="center" vertical="center" wrapText="1" readingOrder="1"/>
    </xf>
    <xf numFmtId="0" fontId="23" fillId="0" borderId="38" xfId="0" applyFont="1" applyBorder="1" applyAlignment="1">
      <alignment horizontal="center" vertical="center" wrapText="1"/>
    </xf>
    <xf numFmtId="0" fontId="24" fillId="0" borderId="39" xfId="0" applyFont="1" applyBorder="1" applyAlignment="1">
      <alignment horizontal="center" vertical="center" wrapText="1" readingOrder="1"/>
    </xf>
    <xf numFmtId="0" fontId="24" fillId="0" borderId="39" xfId="0" applyFont="1" applyBorder="1" applyAlignment="1">
      <alignment horizontal="center" vertical="center" wrapText="1" readingOrder="1"/>
    </xf>
    <xf numFmtId="174" fontId="24" fillId="0" borderId="39" xfId="3" applyNumberFormat="1" applyFont="1" applyBorder="1" applyAlignment="1">
      <alignment horizontal="center" vertical="center" wrapText="1" readingOrder="1"/>
    </xf>
    <xf numFmtId="174" fontId="24" fillId="0" borderId="0" xfId="3" applyNumberFormat="1" applyFont="1" applyBorder="1" applyAlignment="1">
      <alignment horizontal="center" vertical="center" wrapText="1" readingOrder="1"/>
    </xf>
    <xf numFmtId="0" fontId="24" fillId="0" borderId="0" xfId="0" applyFont="1" applyBorder="1" applyAlignment="1">
      <alignment horizontal="center" vertical="center" wrapText="1" readingOrder="1"/>
    </xf>
    <xf numFmtId="0" fontId="24" fillId="0" borderId="0" xfId="0" applyFont="1" applyBorder="1" applyAlignment="1">
      <alignment horizontal="center" vertical="center" wrapText="1" readingOrder="1"/>
    </xf>
    <xf numFmtId="0" fontId="24" fillId="0" borderId="0" xfId="0" applyFont="1" applyAlignment="1">
      <alignment horizontal="center" vertical="center" wrapText="1" readingOrder="1"/>
    </xf>
    <xf numFmtId="0" fontId="24" fillId="0" borderId="0" xfId="0" applyFont="1" applyAlignment="1">
      <alignment horizontal="center" vertical="center" wrapText="1" readingOrder="1"/>
    </xf>
    <xf numFmtId="2" fontId="24" fillId="0" borderId="0" xfId="0" applyNumberFormat="1" applyFont="1" applyAlignment="1">
      <alignment horizontal="center" vertical="center" wrapText="1" readingOrder="1"/>
    </xf>
    <xf numFmtId="2" fontId="24" fillId="0" borderId="0" xfId="0" quotePrefix="1" applyNumberFormat="1" applyFont="1" applyAlignment="1">
      <alignment horizontal="center" vertical="center" wrapText="1" readingOrder="1"/>
    </xf>
    <xf numFmtId="0" fontId="21"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readingOrder="1"/>
    </xf>
    <xf numFmtId="0" fontId="22" fillId="0" borderId="0" xfId="0" applyFont="1" applyBorder="1" applyAlignment="1">
      <alignment horizontal="center" vertical="center" wrapText="1" readingOrder="1"/>
    </xf>
    <xf numFmtId="174" fontId="22" fillId="0" borderId="0" xfId="3" applyNumberFormat="1" applyFont="1" applyBorder="1" applyAlignment="1">
      <alignment horizontal="center" vertical="center" wrapText="1" readingOrder="1"/>
    </xf>
    <xf numFmtId="176" fontId="24" fillId="0" borderId="0" xfId="0" applyNumberFormat="1" applyFont="1" applyBorder="1" applyAlignment="1">
      <alignment horizontal="center" vertical="center" wrapText="1" readingOrder="1"/>
    </xf>
    <xf numFmtId="0" fontId="27" fillId="0" borderId="0" xfId="0" applyFont="1" applyAlignment="1">
      <alignment horizontal="left" vertical="center"/>
    </xf>
    <xf numFmtId="0" fontId="26" fillId="0" borderId="0" xfId="0" applyFont="1" applyAlignment="1">
      <alignment horizontal="left" vertical="center"/>
    </xf>
    <xf numFmtId="0" fontId="21" fillId="0" borderId="0" xfId="0" applyFont="1" applyAlignment="1">
      <alignment horizontal="left" vertical="center"/>
    </xf>
    <xf numFmtId="0" fontId="21" fillId="0" borderId="0" xfId="0" applyFont="1" applyAlignment="1">
      <alignment horizontal="center" vertical="center"/>
    </xf>
    <xf numFmtId="0" fontId="22" fillId="0" borderId="39" xfId="0" applyFont="1" applyBorder="1" applyAlignment="1">
      <alignment horizontal="center" vertical="center" wrapText="1" readingOrder="1"/>
    </xf>
    <xf numFmtId="0" fontId="22" fillId="0" borderId="41" xfId="0" applyFont="1" applyBorder="1" applyAlignment="1">
      <alignment horizontal="center" vertical="center" wrapText="1" readingOrder="1"/>
    </xf>
    <xf numFmtId="0" fontId="23" fillId="0" borderId="0" xfId="0" applyFont="1" applyAlignment="1">
      <alignment horizontal="center" vertical="center" wrapText="1"/>
    </xf>
    <xf numFmtId="0" fontId="23" fillId="0" borderId="0" xfId="0" applyFont="1" applyBorder="1" applyAlignment="1">
      <alignment horizontal="center" vertical="center" wrapText="1"/>
    </xf>
    <xf numFmtId="0" fontId="23" fillId="0" borderId="0" xfId="0" applyFont="1" applyAlignment="1">
      <alignment horizontal="center" vertical="center" wrapText="1"/>
    </xf>
    <xf numFmtId="0" fontId="21" fillId="0" borderId="0" xfId="0" applyFont="1" applyBorder="1" applyAlignment="1">
      <alignment horizontal="center" vertical="center"/>
    </xf>
    <xf numFmtId="0" fontId="25" fillId="0" borderId="0" xfId="0" applyFont="1" applyAlignment="1">
      <alignment horizontal="left" vertical="center"/>
    </xf>
  </cellXfs>
  <cellStyles count="4">
    <cellStyle name="Normal" xfId="0" builtinId="0"/>
    <cellStyle name="Normal_Sheet1" xfId="1" xr:uid="{0579C510-10B5-45F7-AEF9-C0B4F4C6A24B}"/>
    <cellStyle name="Normal_Sheet4" xfId="2" xr:uid="{9B6D092D-0987-4F64-A38D-DB73412418AF}"/>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9</xdr:col>
      <xdr:colOff>9776</xdr:colOff>
      <xdr:row>14</xdr:row>
      <xdr:rowOff>9569</xdr:rowOff>
    </xdr:to>
    <xdr:pic>
      <xdr:nvPicPr>
        <xdr:cNvPr id="2" name="Picture 1">
          <a:extLst>
            <a:ext uri="{FF2B5EF4-FFF2-40B4-BE49-F238E27FC236}">
              <a16:creationId xmlns:a16="http://schemas.microsoft.com/office/drawing/2014/main" id="{B59B9834-40EE-EE21-2C25-62AAB44FAC06}"/>
            </a:ext>
          </a:extLst>
        </xdr:cNvPr>
        <xdr:cNvPicPr>
          <a:picLocks noChangeAspect="1"/>
        </xdr:cNvPicPr>
      </xdr:nvPicPr>
      <xdr:blipFill>
        <a:blip xmlns:r="http://schemas.openxmlformats.org/officeDocument/2006/relationships" r:embed="rId1"/>
        <a:stretch>
          <a:fillRect/>
        </a:stretch>
      </xdr:blipFill>
      <xdr:spPr>
        <a:xfrm>
          <a:off x="609600" y="2257425"/>
          <a:ext cx="4883401" cy="86364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508E-D619-4AC6-845B-44F724417C9E}">
  <dimension ref="A1:S39"/>
  <sheetViews>
    <sheetView tabSelected="1" workbookViewId="0">
      <selection activeCell="P3" sqref="P3"/>
    </sheetView>
  </sheetViews>
  <sheetFormatPr defaultRowHeight="15.5" x14ac:dyDescent="0.35"/>
  <cols>
    <col min="1" max="1" width="16.36328125" style="116" customWidth="1"/>
    <col min="2" max="2" width="6.90625" style="116" bestFit="1" customWidth="1"/>
    <col min="3" max="3" width="15.36328125" style="116" customWidth="1"/>
    <col min="4" max="4" width="17.26953125" style="116" customWidth="1"/>
    <col min="5" max="5" width="12" style="116" customWidth="1"/>
    <col min="6" max="6" width="14.7265625" style="116" customWidth="1"/>
    <col min="7" max="7" width="17.90625" style="116" customWidth="1"/>
    <col min="8" max="8" width="8.7265625" style="116"/>
    <col min="9" max="9" width="35.26953125" style="116" bestFit="1" customWidth="1"/>
    <col min="10" max="11" width="8.81640625" style="116" bestFit="1" customWidth="1"/>
    <col min="12" max="12" width="10.36328125" style="116" bestFit="1" customWidth="1"/>
    <col min="13" max="13" width="8.81640625" style="116" bestFit="1" customWidth="1"/>
    <col min="14" max="16384" width="8.7265625" style="116"/>
  </cols>
  <sheetData>
    <row r="1" spans="1:19" ht="16" thickBot="1" x14ac:dyDescent="0.4">
      <c r="D1" s="94"/>
      <c r="E1" s="94"/>
      <c r="F1" s="94"/>
      <c r="G1" s="94"/>
      <c r="H1" s="95"/>
      <c r="I1" s="95"/>
      <c r="J1" s="96"/>
      <c r="K1" s="94" t="s">
        <v>163</v>
      </c>
      <c r="L1" s="94"/>
      <c r="M1" s="95"/>
    </row>
    <row r="2" spans="1:19" ht="31.5" thickBot="1" x14ac:dyDescent="0.4">
      <c r="A2" s="117" t="s">
        <v>89</v>
      </c>
      <c r="B2" s="117"/>
      <c r="C2" s="117"/>
      <c r="D2" s="95" t="s">
        <v>164</v>
      </c>
      <c r="E2" s="95" t="s">
        <v>165</v>
      </c>
      <c r="F2" s="95" t="s">
        <v>166</v>
      </c>
      <c r="G2" s="117" t="s">
        <v>192</v>
      </c>
      <c r="H2" s="118"/>
      <c r="I2" s="118" t="s">
        <v>169</v>
      </c>
      <c r="J2" s="118" t="s">
        <v>170</v>
      </c>
      <c r="K2" s="118" t="s">
        <v>161</v>
      </c>
      <c r="L2" s="118" t="s">
        <v>193</v>
      </c>
      <c r="M2" s="118" t="s">
        <v>42</v>
      </c>
    </row>
    <row r="3" spans="1:19" x14ac:dyDescent="0.35">
      <c r="A3" s="97" t="s">
        <v>93</v>
      </c>
      <c r="B3" s="97" t="s">
        <v>94</v>
      </c>
      <c r="C3" s="97"/>
      <c r="D3" s="98">
        <v>12</v>
      </c>
      <c r="E3" s="98">
        <v>6</v>
      </c>
      <c r="F3" s="98">
        <v>18</v>
      </c>
      <c r="G3" s="99">
        <f>E3/F3</f>
        <v>0.33333333333333331</v>
      </c>
      <c r="H3" s="100"/>
      <c r="I3" s="108" t="s">
        <v>171</v>
      </c>
      <c r="J3" s="112">
        <v>0.1</v>
      </c>
      <c r="K3" s="112">
        <v>2.3400000000000001E-2</v>
      </c>
      <c r="L3" s="112">
        <v>0.42780000000000001</v>
      </c>
      <c r="M3" s="112">
        <v>1.4E-3</v>
      </c>
      <c r="N3" s="116" t="s">
        <v>194</v>
      </c>
    </row>
    <row r="4" spans="1:19" x14ac:dyDescent="0.35">
      <c r="A4" s="102"/>
      <c r="B4" s="103" t="s">
        <v>97</v>
      </c>
      <c r="C4" s="103"/>
      <c r="D4" s="104">
        <v>4</v>
      </c>
      <c r="E4" s="101">
        <v>20</v>
      </c>
      <c r="F4" s="101">
        <v>24</v>
      </c>
      <c r="G4" s="100">
        <f>E4/F4</f>
        <v>0.83333333333333337</v>
      </c>
      <c r="H4" s="100"/>
      <c r="J4" s="112"/>
      <c r="K4" s="112"/>
      <c r="L4" s="112"/>
      <c r="M4" s="112"/>
    </row>
    <row r="5" spans="1:19" x14ac:dyDescent="0.35">
      <c r="A5" s="119"/>
      <c r="B5" s="119"/>
      <c r="C5" s="119"/>
      <c r="D5" s="119"/>
      <c r="E5" s="120"/>
      <c r="F5" s="101"/>
      <c r="G5" s="100"/>
      <c r="H5" s="100"/>
      <c r="J5" s="112"/>
      <c r="K5" s="112"/>
      <c r="L5" s="112"/>
      <c r="M5" s="112"/>
    </row>
    <row r="6" spans="1:19" x14ac:dyDescent="0.35">
      <c r="A6" s="103" t="s">
        <v>101</v>
      </c>
      <c r="B6" s="103" t="s">
        <v>102</v>
      </c>
      <c r="C6" s="103"/>
      <c r="D6" s="104">
        <v>5</v>
      </c>
      <c r="E6" s="101">
        <v>1</v>
      </c>
      <c r="F6" s="101">
        <v>6</v>
      </c>
      <c r="G6" s="100">
        <f>E6/F6</f>
        <v>0.16666666666666666</v>
      </c>
      <c r="H6" s="100"/>
      <c r="I6" s="108" t="s">
        <v>172</v>
      </c>
      <c r="J6" s="112">
        <v>0.2</v>
      </c>
      <c r="K6" s="112">
        <v>1.6799999999999999E-2</v>
      </c>
      <c r="L6" s="112">
        <v>2.3864000000000001</v>
      </c>
      <c r="M6" s="112">
        <v>0.30690000000000001</v>
      </c>
    </row>
    <row r="7" spans="1:19" x14ac:dyDescent="0.35">
      <c r="A7" s="103"/>
      <c r="B7" s="103" t="s">
        <v>106</v>
      </c>
      <c r="C7" s="103"/>
      <c r="D7" s="104">
        <v>5</v>
      </c>
      <c r="E7" s="101">
        <v>5</v>
      </c>
      <c r="F7" s="101">
        <v>10</v>
      </c>
      <c r="G7" s="100">
        <f>E7/F7</f>
        <v>0.5</v>
      </c>
      <c r="H7" s="100"/>
      <c r="I7" s="108" t="s">
        <v>173</v>
      </c>
      <c r="J7" s="112">
        <v>2.86E-2</v>
      </c>
      <c r="K7" s="112">
        <v>1.4E-3</v>
      </c>
      <c r="L7" s="112">
        <v>0.57389999999999997</v>
      </c>
      <c r="M7" s="112">
        <v>2.5600000000000001E-2</v>
      </c>
      <c r="N7" s="116" t="s">
        <v>194</v>
      </c>
    </row>
    <row r="8" spans="1:19" x14ac:dyDescent="0.35">
      <c r="A8" s="103"/>
      <c r="B8" s="103" t="s">
        <v>108</v>
      </c>
      <c r="C8" s="103"/>
      <c r="D8" s="104">
        <v>1</v>
      </c>
      <c r="E8" s="101">
        <v>7</v>
      </c>
      <c r="F8" s="101">
        <v>8</v>
      </c>
      <c r="G8" s="100">
        <f>E8/F8</f>
        <v>0.875</v>
      </c>
      <c r="H8" s="100"/>
      <c r="I8" s="108" t="s">
        <v>174</v>
      </c>
      <c r="J8" s="112">
        <v>3.3300000000000003E-2</v>
      </c>
      <c r="K8" s="112">
        <v>1.6000000000000001E-3</v>
      </c>
      <c r="L8" s="112">
        <v>0.67979999999999996</v>
      </c>
      <c r="M8" s="112">
        <v>2.9100000000000001E-2</v>
      </c>
      <c r="N8" s="116" t="s">
        <v>194</v>
      </c>
    </row>
    <row r="9" spans="1:19" x14ac:dyDescent="0.35">
      <c r="A9" s="103"/>
      <c r="B9" s="103" t="s">
        <v>112</v>
      </c>
      <c r="C9" s="103"/>
      <c r="D9" s="104">
        <v>1</v>
      </c>
      <c r="E9" s="101">
        <v>6</v>
      </c>
      <c r="F9" s="101">
        <v>7</v>
      </c>
      <c r="G9" s="100">
        <f>E9/F9</f>
        <v>0.8571428571428571</v>
      </c>
      <c r="H9" s="100"/>
      <c r="I9" s="108" t="s">
        <v>175</v>
      </c>
      <c r="J9" s="112">
        <v>0.15</v>
      </c>
      <c r="K9" s="112">
        <v>1.09E-2</v>
      </c>
      <c r="L9" s="112">
        <v>2.0550000000000002</v>
      </c>
      <c r="M9" s="112">
        <v>0.26569999999999999</v>
      </c>
      <c r="N9" s="115"/>
      <c r="O9" s="115"/>
      <c r="P9" s="115"/>
      <c r="Q9" s="115"/>
      <c r="R9" s="115"/>
      <c r="S9" s="115"/>
    </row>
    <row r="10" spans="1:19" x14ac:dyDescent="0.35">
      <c r="A10" s="103"/>
      <c r="B10" s="103" t="s">
        <v>113</v>
      </c>
      <c r="C10" s="103"/>
      <c r="D10" s="104">
        <v>3</v>
      </c>
      <c r="E10" s="101">
        <v>4</v>
      </c>
      <c r="F10" s="101">
        <v>7</v>
      </c>
      <c r="G10" s="100">
        <f>E10/F10</f>
        <v>0.5714285714285714</v>
      </c>
      <c r="H10" s="100"/>
      <c r="I10" s="108" t="s">
        <v>176</v>
      </c>
      <c r="J10" s="112">
        <v>0.1</v>
      </c>
      <c r="K10" s="112">
        <v>4.0000000000000001E-3</v>
      </c>
      <c r="L10" s="112">
        <v>2.5043000000000002</v>
      </c>
      <c r="M10" s="112">
        <v>0.22620000000000001</v>
      </c>
      <c r="N10" s="115"/>
      <c r="O10" s="115"/>
      <c r="P10" s="115"/>
      <c r="Q10" s="115"/>
      <c r="R10" s="115"/>
      <c r="S10" s="115"/>
    </row>
    <row r="11" spans="1:19" x14ac:dyDescent="0.35">
      <c r="A11" s="103"/>
      <c r="B11" s="103" t="s">
        <v>116</v>
      </c>
      <c r="C11" s="103"/>
      <c r="D11" s="104">
        <v>1</v>
      </c>
      <c r="E11" s="101">
        <v>2</v>
      </c>
      <c r="F11" s="101">
        <v>3</v>
      </c>
      <c r="G11" s="100">
        <f>E11/F11</f>
        <v>0.66666666666666663</v>
      </c>
      <c r="H11" s="100"/>
      <c r="I11" s="108" t="s">
        <v>177</v>
      </c>
      <c r="J11" s="112">
        <v>0</v>
      </c>
      <c r="K11" s="112">
        <v>0</v>
      </c>
      <c r="L11" s="112" t="s">
        <v>178</v>
      </c>
      <c r="M11" s="112">
        <v>0.28570000000000001</v>
      </c>
      <c r="N11" s="115"/>
      <c r="O11" s="115"/>
      <c r="P11" s="115"/>
      <c r="Q11" s="115"/>
      <c r="R11" s="115"/>
      <c r="S11" s="115"/>
    </row>
    <row r="12" spans="1:19" x14ac:dyDescent="0.35">
      <c r="A12" s="103"/>
      <c r="B12" s="103" t="s">
        <v>118</v>
      </c>
      <c r="C12" s="103"/>
      <c r="D12" s="104">
        <v>0</v>
      </c>
      <c r="E12" s="101">
        <v>1</v>
      </c>
      <c r="F12" s="101">
        <v>1</v>
      </c>
      <c r="G12" s="100">
        <f>E12/F12</f>
        <v>1</v>
      </c>
      <c r="H12" s="100"/>
      <c r="J12" s="112"/>
      <c r="K12" s="112"/>
      <c r="L12" s="112"/>
      <c r="M12" s="112"/>
      <c r="N12" s="115"/>
      <c r="O12" s="123" t="s">
        <v>195</v>
      </c>
      <c r="P12" s="114"/>
      <c r="Q12" s="115"/>
      <c r="R12" s="115"/>
      <c r="S12" s="115"/>
    </row>
    <row r="13" spans="1:19" x14ac:dyDescent="0.35">
      <c r="A13" s="103"/>
      <c r="B13" s="103" t="s">
        <v>119</v>
      </c>
      <c r="C13" s="103"/>
      <c r="D13" s="105">
        <v>31.3</v>
      </c>
      <c r="E13" s="105">
        <v>37.200000000000003</v>
      </c>
      <c r="F13" s="105">
        <v>44</v>
      </c>
      <c r="G13" s="100"/>
      <c r="H13" s="100"/>
      <c r="J13" s="112"/>
      <c r="K13" s="112"/>
      <c r="L13" s="112"/>
      <c r="M13" s="112"/>
      <c r="N13" s="115"/>
      <c r="O13" s="113" t="s">
        <v>202</v>
      </c>
      <c r="P13" s="114"/>
      <c r="Q13" s="115"/>
      <c r="R13" s="115"/>
      <c r="S13" s="115"/>
    </row>
    <row r="14" spans="1:19" x14ac:dyDescent="0.35">
      <c r="A14" s="103"/>
      <c r="B14" s="103" t="s">
        <v>120</v>
      </c>
      <c r="C14" s="103"/>
      <c r="D14" s="106" t="s">
        <v>197</v>
      </c>
      <c r="E14" s="105" t="s">
        <v>121</v>
      </c>
      <c r="F14" s="105" t="s">
        <v>122</v>
      </c>
      <c r="G14" s="100"/>
      <c r="H14" s="100"/>
      <c r="J14" s="112"/>
      <c r="K14" s="112"/>
      <c r="L14" s="112"/>
      <c r="M14" s="112"/>
      <c r="N14" s="115"/>
      <c r="O14" s="114" t="s">
        <v>203</v>
      </c>
      <c r="P14" s="114"/>
      <c r="Q14" s="115"/>
      <c r="R14" s="115"/>
      <c r="S14" s="115"/>
    </row>
    <row r="15" spans="1:19" x14ac:dyDescent="0.35">
      <c r="A15" s="119"/>
      <c r="B15" s="119"/>
      <c r="C15" s="119"/>
      <c r="D15" s="119"/>
      <c r="E15" s="120"/>
      <c r="F15" s="101"/>
      <c r="G15" s="100"/>
      <c r="H15" s="100"/>
      <c r="J15" s="112"/>
      <c r="K15" s="112"/>
      <c r="L15" s="112"/>
      <c r="M15" s="112"/>
      <c r="N15" s="115"/>
      <c r="O15" s="113" t="s">
        <v>204</v>
      </c>
      <c r="P15" s="114"/>
      <c r="Q15" s="115"/>
      <c r="R15" s="115"/>
      <c r="S15" s="115"/>
    </row>
    <row r="16" spans="1:19" x14ac:dyDescent="0.35">
      <c r="A16" s="103" t="s">
        <v>123</v>
      </c>
      <c r="B16" s="103" t="s">
        <v>124</v>
      </c>
      <c r="C16" s="104" t="s">
        <v>125</v>
      </c>
      <c r="D16" s="104">
        <v>7</v>
      </c>
      <c r="E16" s="101">
        <v>17</v>
      </c>
      <c r="F16" s="101">
        <v>24</v>
      </c>
      <c r="G16" s="100">
        <f>E16/F16</f>
        <v>0.70833333333333337</v>
      </c>
      <c r="H16" s="100"/>
      <c r="I16" s="108" t="s">
        <v>179</v>
      </c>
      <c r="J16" s="112">
        <v>8.2400000000000001E-2</v>
      </c>
      <c r="K16" s="112">
        <v>8.0999999999999996E-3</v>
      </c>
      <c r="L16" s="112">
        <v>0.83840000000000003</v>
      </c>
      <c r="M16" s="112">
        <v>2.5600000000000001E-2</v>
      </c>
      <c r="N16" s="115"/>
      <c r="O16" s="114"/>
      <c r="P16" s="114"/>
      <c r="Q16" s="115"/>
      <c r="R16" s="115"/>
      <c r="S16" s="115"/>
    </row>
    <row r="17" spans="1:19" x14ac:dyDescent="0.35">
      <c r="A17" s="103"/>
      <c r="B17" s="103"/>
      <c r="C17" s="104" t="s">
        <v>129</v>
      </c>
      <c r="D17" s="104">
        <v>4</v>
      </c>
      <c r="E17" s="101">
        <v>8</v>
      </c>
      <c r="F17" s="101">
        <v>12</v>
      </c>
      <c r="G17" s="100">
        <f>E17/F17</f>
        <v>0.66666666666666663</v>
      </c>
      <c r="H17" s="100"/>
      <c r="I17" s="108" t="s">
        <v>180</v>
      </c>
      <c r="J17" s="112">
        <v>0.1</v>
      </c>
      <c r="K17" s="112">
        <v>8.5000000000000006E-3</v>
      </c>
      <c r="L17" s="112">
        <v>1.1701999999999999</v>
      </c>
      <c r="M17" s="112">
        <v>0.13120000000000001</v>
      </c>
      <c r="N17" s="115"/>
      <c r="O17" s="123" t="s">
        <v>196</v>
      </c>
      <c r="P17" s="114"/>
      <c r="Q17" s="115"/>
      <c r="R17" s="115"/>
      <c r="S17" s="115"/>
    </row>
    <row r="18" spans="1:19" x14ac:dyDescent="0.35">
      <c r="A18" s="103"/>
      <c r="B18" s="103"/>
      <c r="C18" s="104" t="s">
        <v>131</v>
      </c>
      <c r="D18" s="104">
        <v>5</v>
      </c>
      <c r="E18" s="101">
        <v>1</v>
      </c>
      <c r="F18" s="101">
        <v>6</v>
      </c>
      <c r="G18" s="100">
        <f>E18/F18</f>
        <v>0.16666666666666666</v>
      </c>
      <c r="H18" s="100"/>
      <c r="J18" s="112"/>
      <c r="K18" s="112"/>
      <c r="L18" s="112"/>
      <c r="M18" s="112"/>
      <c r="N18" s="115"/>
      <c r="O18" s="113" t="s">
        <v>205</v>
      </c>
      <c r="P18" s="114"/>
      <c r="Q18" s="115"/>
      <c r="R18" s="115"/>
      <c r="S18" s="115"/>
    </row>
    <row r="19" spans="1:19" x14ac:dyDescent="0.35">
      <c r="A19" s="103"/>
      <c r="B19" s="119"/>
      <c r="C19" s="104"/>
      <c r="D19" s="119"/>
      <c r="E19" s="120"/>
      <c r="F19" s="101"/>
      <c r="G19" s="100"/>
      <c r="H19" s="100"/>
      <c r="J19" s="112"/>
      <c r="K19" s="112"/>
      <c r="L19" s="112"/>
      <c r="M19" s="112"/>
      <c r="N19" s="115"/>
      <c r="O19" s="115"/>
      <c r="P19" s="115"/>
      <c r="Q19" s="115"/>
      <c r="R19" s="115"/>
      <c r="S19" s="115"/>
    </row>
    <row r="20" spans="1:19" x14ac:dyDescent="0.35">
      <c r="A20" s="103"/>
      <c r="B20" s="103" t="s">
        <v>167</v>
      </c>
      <c r="C20" s="104" t="s">
        <v>134</v>
      </c>
      <c r="D20" s="104">
        <v>1</v>
      </c>
      <c r="E20" s="101">
        <v>2</v>
      </c>
      <c r="F20" s="101">
        <v>3</v>
      </c>
      <c r="G20" s="100">
        <f>E20/F20</f>
        <v>0.66666666666666663</v>
      </c>
      <c r="H20" s="100"/>
      <c r="I20" s="108" t="s">
        <v>181</v>
      </c>
      <c r="J20" s="112">
        <v>0.83330000000000004</v>
      </c>
      <c r="K20" s="112">
        <v>5.0900000000000001E-2</v>
      </c>
      <c r="L20" s="112">
        <v>13.633599999999999</v>
      </c>
      <c r="M20" s="112">
        <v>1</v>
      </c>
      <c r="N20" s="115"/>
      <c r="O20" s="115"/>
      <c r="P20" s="115"/>
      <c r="Q20" s="115"/>
      <c r="R20" s="115"/>
      <c r="S20" s="115"/>
    </row>
    <row r="21" spans="1:19" x14ac:dyDescent="0.35">
      <c r="A21" s="103"/>
      <c r="B21" s="103"/>
      <c r="C21" s="104" t="s">
        <v>136</v>
      </c>
      <c r="D21" s="104">
        <v>0</v>
      </c>
      <c r="E21" s="101">
        <v>0</v>
      </c>
      <c r="F21" s="101">
        <v>0</v>
      </c>
      <c r="G21" s="100" t="s">
        <v>168</v>
      </c>
      <c r="H21" s="100"/>
      <c r="I21" s="108" t="s">
        <v>182</v>
      </c>
      <c r="J21" s="112">
        <v>0.30299999999999999</v>
      </c>
      <c r="K21" s="112">
        <v>3.7900000000000003E-2</v>
      </c>
      <c r="L21" s="112">
        <v>2.4211999999999998</v>
      </c>
      <c r="M21" s="112">
        <v>0.32540000000000002</v>
      </c>
      <c r="N21" s="115"/>
      <c r="O21" s="115"/>
      <c r="P21" s="115"/>
      <c r="Q21" s="115"/>
      <c r="R21" s="115"/>
      <c r="S21" s="115"/>
    </row>
    <row r="22" spans="1:19" x14ac:dyDescent="0.35">
      <c r="A22" s="103"/>
      <c r="B22" s="103"/>
      <c r="C22" s="104" t="s">
        <v>137</v>
      </c>
      <c r="D22" s="104">
        <v>2</v>
      </c>
      <c r="E22" s="101">
        <v>11</v>
      </c>
      <c r="F22" s="101">
        <v>13</v>
      </c>
      <c r="G22" s="100">
        <f>E22/F22</f>
        <v>0.84615384615384615</v>
      </c>
      <c r="H22" s="100"/>
      <c r="I22" s="108" t="s">
        <v>183</v>
      </c>
      <c r="J22" s="112">
        <v>1.1904999999999999</v>
      </c>
      <c r="K22" s="112">
        <v>0.19009999999999999</v>
      </c>
      <c r="L22" s="112">
        <v>7.4558999999999997</v>
      </c>
      <c r="M22" s="112">
        <v>1</v>
      </c>
      <c r="N22" s="115"/>
      <c r="O22" s="115"/>
      <c r="P22" s="115"/>
      <c r="Q22" s="115"/>
      <c r="R22" s="115"/>
      <c r="S22" s="115"/>
    </row>
    <row r="23" spans="1:19" ht="31" x14ac:dyDescent="0.35">
      <c r="A23" s="103"/>
      <c r="B23" s="103"/>
      <c r="C23" s="104" t="s">
        <v>141</v>
      </c>
      <c r="D23" s="104">
        <v>5</v>
      </c>
      <c r="E23" s="101">
        <v>7</v>
      </c>
      <c r="F23" s="101">
        <v>12</v>
      </c>
      <c r="G23" s="100">
        <f>E23/F23</f>
        <v>0.58333333333333337</v>
      </c>
      <c r="H23" s="100"/>
      <c r="I23" s="108" t="s">
        <v>184</v>
      </c>
      <c r="J23" s="112">
        <v>8.3332999999999995</v>
      </c>
      <c r="K23" s="112">
        <v>0.63119999999999998</v>
      </c>
      <c r="L23" s="112">
        <v>110.02670000000001</v>
      </c>
      <c r="M23" s="112">
        <v>0.13750000000000001</v>
      </c>
    </row>
    <row r="24" spans="1:19" x14ac:dyDescent="0.35">
      <c r="A24" s="103"/>
      <c r="B24" s="103"/>
      <c r="C24" s="104" t="s">
        <v>131</v>
      </c>
      <c r="D24" s="104">
        <v>5</v>
      </c>
      <c r="E24" s="101">
        <v>1</v>
      </c>
      <c r="F24" s="101">
        <v>6</v>
      </c>
      <c r="G24" s="100">
        <f>E24/F24</f>
        <v>0.16666666666666666</v>
      </c>
      <c r="H24" s="100"/>
      <c r="J24" s="112"/>
      <c r="K24" s="112"/>
      <c r="L24" s="112"/>
      <c r="M24" s="112"/>
    </row>
    <row r="25" spans="1:19" x14ac:dyDescent="0.35">
      <c r="A25" s="103"/>
      <c r="B25" s="103"/>
      <c r="C25" s="104" t="s">
        <v>142</v>
      </c>
      <c r="D25" s="104">
        <v>3</v>
      </c>
      <c r="E25" s="101">
        <v>5</v>
      </c>
      <c r="F25" s="101">
        <v>8</v>
      </c>
      <c r="G25" s="100">
        <f>E25/F25</f>
        <v>0.625</v>
      </c>
      <c r="H25" s="100"/>
      <c r="J25" s="112"/>
      <c r="K25" s="112"/>
      <c r="L25" s="112"/>
      <c r="M25" s="112"/>
    </row>
    <row r="26" spans="1:19" x14ac:dyDescent="0.35">
      <c r="A26" s="119"/>
      <c r="B26" s="119"/>
      <c r="C26" s="104"/>
      <c r="D26" s="119"/>
      <c r="E26" s="120"/>
      <c r="F26" s="101"/>
      <c r="G26" s="100"/>
      <c r="H26" s="100"/>
      <c r="J26" s="112"/>
      <c r="K26" s="112"/>
      <c r="L26" s="112"/>
      <c r="M26" s="112"/>
    </row>
    <row r="27" spans="1:19" x14ac:dyDescent="0.35">
      <c r="A27" s="103" t="s">
        <v>145</v>
      </c>
      <c r="B27" s="103"/>
      <c r="C27" s="104" t="s">
        <v>146</v>
      </c>
      <c r="D27" s="104">
        <v>6</v>
      </c>
      <c r="E27" s="101">
        <v>13</v>
      </c>
      <c r="F27" s="101">
        <v>19</v>
      </c>
      <c r="G27" s="100">
        <f t="shared" ref="G27:G35" si="0">E27/F27</f>
        <v>0.68421052631578949</v>
      </c>
      <c r="H27" s="100"/>
      <c r="I27" s="108" t="s">
        <v>185</v>
      </c>
      <c r="J27" s="112">
        <v>1.7726999999999999</v>
      </c>
      <c r="K27" s="112">
        <v>0.47910000000000003</v>
      </c>
      <c r="L27" s="112">
        <v>6.5594000000000001</v>
      </c>
      <c r="M27" s="112">
        <v>0.51449999999999996</v>
      </c>
    </row>
    <row r="28" spans="1:19" ht="31" x14ac:dyDescent="0.35">
      <c r="A28" s="103"/>
      <c r="B28" s="103"/>
      <c r="C28" s="104" t="s">
        <v>149</v>
      </c>
      <c r="D28" s="104">
        <v>9</v>
      </c>
      <c r="E28" s="101">
        <v>11</v>
      </c>
      <c r="F28" s="101">
        <v>20</v>
      </c>
      <c r="G28" s="100">
        <f t="shared" si="0"/>
        <v>0.55000000000000004</v>
      </c>
      <c r="H28" s="100"/>
      <c r="I28" s="108" t="s">
        <v>186</v>
      </c>
      <c r="J28" s="112">
        <v>1.0832999999999999</v>
      </c>
      <c r="K28" s="112">
        <v>8.14E-2</v>
      </c>
      <c r="L28" s="112">
        <v>14.4129</v>
      </c>
      <c r="M28" s="112">
        <v>1</v>
      </c>
    </row>
    <row r="29" spans="1:19" x14ac:dyDescent="0.35">
      <c r="A29" s="103"/>
      <c r="B29" s="103"/>
      <c r="C29" s="104" t="s">
        <v>142</v>
      </c>
      <c r="D29" s="104">
        <v>1</v>
      </c>
      <c r="E29" s="101">
        <v>2</v>
      </c>
      <c r="F29" s="101">
        <v>3</v>
      </c>
      <c r="G29" s="100">
        <f t="shared" si="0"/>
        <v>0.66666666666666663</v>
      </c>
      <c r="H29" s="100"/>
      <c r="J29" s="112"/>
      <c r="K29" s="112"/>
      <c r="L29" s="112"/>
      <c r="M29" s="112"/>
    </row>
    <row r="30" spans="1:19" x14ac:dyDescent="0.35">
      <c r="A30" s="121"/>
      <c r="B30" s="121"/>
      <c r="C30" s="104"/>
      <c r="D30" s="119"/>
      <c r="E30" s="120"/>
      <c r="F30" s="101"/>
      <c r="G30" s="100"/>
      <c r="H30" s="100"/>
      <c r="J30" s="112"/>
      <c r="K30" s="112"/>
      <c r="L30" s="112"/>
      <c r="M30" s="112"/>
    </row>
    <row r="31" spans="1:19" x14ac:dyDescent="0.35">
      <c r="A31" s="103"/>
      <c r="B31" s="103"/>
      <c r="C31" s="104" t="s">
        <v>153</v>
      </c>
      <c r="D31" s="104">
        <v>5</v>
      </c>
      <c r="E31" s="101">
        <v>14</v>
      </c>
      <c r="F31" s="101">
        <v>19</v>
      </c>
      <c r="G31" s="100">
        <f t="shared" si="0"/>
        <v>0.73684210526315785</v>
      </c>
      <c r="H31" s="100"/>
      <c r="I31" s="108" t="s">
        <v>187</v>
      </c>
      <c r="J31" s="112">
        <v>4.2</v>
      </c>
      <c r="K31" s="112">
        <v>0.98270000000000002</v>
      </c>
      <c r="L31" s="112">
        <v>17.950399999999998</v>
      </c>
      <c r="M31" s="112">
        <v>0.08</v>
      </c>
    </row>
    <row r="32" spans="1:19" x14ac:dyDescent="0.35">
      <c r="A32" s="103" t="s">
        <v>152</v>
      </c>
      <c r="B32" s="103"/>
      <c r="C32" s="104" t="s">
        <v>155</v>
      </c>
      <c r="D32" s="104">
        <v>9</v>
      </c>
      <c r="E32" s="101">
        <v>6</v>
      </c>
      <c r="F32" s="101">
        <v>15</v>
      </c>
      <c r="G32" s="100">
        <f t="shared" si="0"/>
        <v>0.4</v>
      </c>
      <c r="H32" s="100"/>
      <c r="I32" s="108" t="s">
        <v>188</v>
      </c>
      <c r="J32" s="112" t="s">
        <v>189</v>
      </c>
      <c r="K32" s="112" t="s">
        <v>178</v>
      </c>
      <c r="L32" s="112" t="s">
        <v>189</v>
      </c>
      <c r="M32" s="112">
        <v>0.3</v>
      </c>
    </row>
    <row r="33" spans="1:13" ht="31" x14ac:dyDescent="0.35">
      <c r="A33" s="103"/>
      <c r="B33" s="103"/>
      <c r="C33" s="104" t="s">
        <v>156</v>
      </c>
      <c r="D33" s="104">
        <v>1</v>
      </c>
      <c r="E33" s="101">
        <v>0</v>
      </c>
      <c r="F33" s="101">
        <v>1</v>
      </c>
      <c r="G33" s="100">
        <f t="shared" si="0"/>
        <v>0</v>
      </c>
      <c r="H33" s="100"/>
      <c r="I33" s="108" t="s">
        <v>190</v>
      </c>
      <c r="J33" s="112">
        <v>0</v>
      </c>
      <c r="K33" s="112">
        <v>0</v>
      </c>
      <c r="L33" s="112" t="s">
        <v>178</v>
      </c>
      <c r="M33" s="112">
        <v>1</v>
      </c>
    </row>
    <row r="34" spans="1:13" x14ac:dyDescent="0.35">
      <c r="A34" s="107"/>
      <c r="B34" s="107"/>
      <c r="C34" s="104" t="s">
        <v>157</v>
      </c>
      <c r="D34" s="104">
        <v>0</v>
      </c>
      <c r="E34" s="101">
        <v>1</v>
      </c>
      <c r="F34" s="101">
        <v>1</v>
      </c>
      <c r="G34" s="100">
        <f t="shared" si="0"/>
        <v>1</v>
      </c>
      <c r="H34" s="100"/>
      <c r="I34" s="108" t="s">
        <v>191</v>
      </c>
      <c r="J34" s="112">
        <v>0.56000000000000005</v>
      </c>
      <c r="K34" s="112">
        <v>5.1999999999999998E-2</v>
      </c>
      <c r="L34" s="112">
        <v>6.0358000000000001</v>
      </c>
      <c r="M34" s="112">
        <v>1</v>
      </c>
    </row>
    <row r="35" spans="1:13" x14ac:dyDescent="0.35">
      <c r="A35" s="107"/>
      <c r="B35" s="107"/>
      <c r="C35" s="104" t="s">
        <v>158</v>
      </c>
      <c r="D35" s="104">
        <v>1</v>
      </c>
      <c r="E35" s="101">
        <v>5</v>
      </c>
      <c r="F35" s="101">
        <v>6</v>
      </c>
      <c r="G35" s="100">
        <f t="shared" si="0"/>
        <v>0.83333333333333337</v>
      </c>
      <c r="H35" s="100"/>
      <c r="I35" s="100"/>
      <c r="J35" s="101"/>
      <c r="K35" s="101"/>
      <c r="L35" s="101"/>
      <c r="M35" s="101"/>
    </row>
    <row r="36" spans="1:13" x14ac:dyDescent="0.35">
      <c r="A36" s="108"/>
      <c r="B36" s="108"/>
      <c r="C36" s="104"/>
      <c r="D36" s="104"/>
      <c r="E36" s="101"/>
      <c r="F36" s="101"/>
      <c r="G36" s="100"/>
      <c r="H36" s="100"/>
      <c r="I36" s="100"/>
      <c r="J36" s="101"/>
      <c r="K36" s="101"/>
      <c r="L36" s="101"/>
      <c r="M36" s="101"/>
    </row>
    <row r="37" spans="1:13" x14ac:dyDescent="0.35">
      <c r="C37" s="104"/>
      <c r="D37" s="109" t="s">
        <v>76</v>
      </c>
      <c r="E37" s="110" t="s">
        <v>199</v>
      </c>
      <c r="F37" s="110" t="s">
        <v>200</v>
      </c>
      <c r="G37" s="111" t="s">
        <v>201</v>
      </c>
      <c r="H37" s="122"/>
      <c r="I37" s="122"/>
    </row>
    <row r="38" spans="1:13" x14ac:dyDescent="0.35">
      <c r="A38" s="103" t="s">
        <v>198</v>
      </c>
      <c r="B38" s="103"/>
      <c r="C38" s="104" t="s">
        <v>9</v>
      </c>
      <c r="D38" s="104">
        <v>12.59</v>
      </c>
      <c r="E38" s="101">
        <v>3.14</v>
      </c>
      <c r="F38" s="101">
        <v>5</v>
      </c>
      <c r="G38" s="100">
        <v>16</v>
      </c>
    </row>
    <row r="39" spans="1:13" x14ac:dyDescent="0.35">
      <c r="A39" s="103"/>
      <c r="B39" s="103"/>
      <c r="C39" s="104" t="s">
        <v>17</v>
      </c>
      <c r="D39" s="104">
        <v>6.85</v>
      </c>
      <c r="E39" s="101">
        <v>4.9000000000000004</v>
      </c>
      <c r="F39" s="101">
        <v>2</v>
      </c>
      <c r="G39" s="100">
        <v>20</v>
      </c>
    </row>
  </sheetData>
  <mergeCells count="26">
    <mergeCell ref="A34:B34"/>
    <mergeCell ref="A35:B35"/>
    <mergeCell ref="A38:B39"/>
    <mergeCell ref="B20:B25"/>
    <mergeCell ref="A27:B29"/>
    <mergeCell ref="A30:B30"/>
    <mergeCell ref="A31:B31"/>
    <mergeCell ref="A32:B32"/>
    <mergeCell ref="A33:B33"/>
    <mergeCell ref="B10:C10"/>
    <mergeCell ref="B11:C11"/>
    <mergeCell ref="B12:C12"/>
    <mergeCell ref="B13:C13"/>
    <mergeCell ref="B14:C14"/>
    <mergeCell ref="B16:B18"/>
    <mergeCell ref="A16:A25"/>
    <mergeCell ref="B3:C3"/>
    <mergeCell ref="B4:C4"/>
    <mergeCell ref="B6:C6"/>
    <mergeCell ref="B7:C7"/>
    <mergeCell ref="B8:C8"/>
    <mergeCell ref="B9:C9"/>
    <mergeCell ref="A6:A14"/>
    <mergeCell ref="D1:G1"/>
    <mergeCell ref="K1:L1"/>
    <mergeCell ref="A3:A4"/>
  </mergeCells>
  <pageMargins left="0.7" right="0.7" top="0.75" bottom="0.75" header="0.3" footer="0.3"/>
  <headerFooter>
    <oddHeader>&amp;C&amp;"Calibri"&amp;10&amp;K0078D7 [Open]&amp;1#_x000D_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C8BDB-CA27-4387-8CA8-672D52611293}">
  <dimension ref="B2:AA41"/>
  <sheetViews>
    <sheetView topLeftCell="B1" workbookViewId="0">
      <selection activeCell="T19" sqref="T19"/>
    </sheetView>
  </sheetViews>
  <sheetFormatPr defaultRowHeight="14.5" x14ac:dyDescent="0.35"/>
  <cols>
    <col min="19" max="19" width="5.453125" customWidth="1"/>
    <col min="20" max="20" width="19.36328125" customWidth="1"/>
    <col min="21" max="21" width="12.453125" customWidth="1"/>
    <col min="22" max="22" width="16.36328125" customWidth="1"/>
    <col min="23" max="23" width="14.26953125" customWidth="1"/>
  </cols>
  <sheetData>
    <row r="2" spans="2:27" x14ac:dyDescent="0.35">
      <c r="B2" s="51" t="s">
        <v>0</v>
      </c>
      <c r="C2" s="51"/>
      <c r="D2" s="53" t="s">
        <v>75</v>
      </c>
      <c r="E2" s="54"/>
      <c r="F2" s="54"/>
      <c r="G2" s="54"/>
      <c r="H2" s="54"/>
      <c r="I2" s="54"/>
      <c r="J2" s="54"/>
      <c r="K2" s="54"/>
      <c r="L2" s="54"/>
      <c r="M2" s="54"/>
      <c r="N2" s="55"/>
      <c r="O2" s="34"/>
    </row>
    <row r="3" spans="2:27" ht="36" thickBot="1" x14ac:dyDescent="0.4">
      <c r="B3" s="52"/>
      <c r="C3" s="52"/>
      <c r="D3" s="35" t="s">
        <v>76</v>
      </c>
      <c r="E3" s="36" t="s">
        <v>77</v>
      </c>
      <c r="F3" s="36" t="s">
        <v>78</v>
      </c>
      <c r="G3" s="36" t="s">
        <v>79</v>
      </c>
      <c r="H3" s="36" t="s">
        <v>80</v>
      </c>
      <c r="I3" s="36" t="s">
        <v>81</v>
      </c>
      <c r="J3" s="36" t="s">
        <v>82</v>
      </c>
      <c r="K3" s="36" t="s">
        <v>83</v>
      </c>
      <c r="L3" s="36" t="s">
        <v>84</v>
      </c>
      <c r="M3" s="36" t="s">
        <v>85</v>
      </c>
      <c r="N3" s="37" t="s">
        <v>86</v>
      </c>
      <c r="O3" s="34"/>
    </row>
    <row r="4" spans="2:27" ht="23" thickBot="1" x14ac:dyDescent="0.4">
      <c r="B4" s="56" t="s">
        <v>8</v>
      </c>
      <c r="C4" s="38" t="s">
        <v>9</v>
      </c>
      <c r="D4" s="39"/>
      <c r="E4" s="40"/>
      <c r="F4" s="40"/>
      <c r="G4" s="40"/>
      <c r="H4" s="40"/>
      <c r="I4" s="40"/>
      <c r="J4" s="40"/>
      <c r="K4" s="40"/>
      <c r="L4" s="40"/>
      <c r="M4" s="40"/>
      <c r="N4" s="41"/>
      <c r="O4" s="34"/>
      <c r="Q4" s="82" t="s">
        <v>89</v>
      </c>
      <c r="R4" s="82"/>
      <c r="S4" s="85" t="s">
        <v>90</v>
      </c>
      <c r="T4" s="85"/>
      <c r="U4" s="85"/>
      <c r="V4" s="85"/>
      <c r="W4" s="85"/>
      <c r="X4" s="72"/>
      <c r="Y4" s="85" t="s">
        <v>163</v>
      </c>
      <c r="Z4" s="85"/>
      <c r="AA4" s="92"/>
    </row>
    <row r="5" spans="2:27" ht="26.5" thickBot="1" x14ac:dyDescent="0.4">
      <c r="B5" s="57"/>
      <c r="C5" s="42" t="s">
        <v>16</v>
      </c>
      <c r="D5" s="43">
        <v>6.8461538461538449</v>
      </c>
      <c r="E5" s="44">
        <v>4.896361809993107</v>
      </c>
      <c r="F5" s="44">
        <v>2</v>
      </c>
      <c r="G5" s="44">
        <v>20</v>
      </c>
      <c r="H5" s="44">
        <v>3.8873120171930959</v>
      </c>
      <c r="I5" s="44">
        <v>9.8049956751145935</v>
      </c>
      <c r="J5" s="44">
        <v>1.3580064283964473</v>
      </c>
      <c r="K5" s="44">
        <v>7</v>
      </c>
      <c r="L5" s="44">
        <v>4</v>
      </c>
      <c r="M5" s="44">
        <v>8</v>
      </c>
      <c r="N5" s="45" t="s">
        <v>88</v>
      </c>
      <c r="O5" s="34"/>
      <c r="Q5" s="83"/>
      <c r="R5" s="83"/>
      <c r="S5" s="71"/>
      <c r="T5" s="71" t="s">
        <v>164</v>
      </c>
      <c r="U5" s="71" t="s">
        <v>165</v>
      </c>
      <c r="V5" s="71" t="s">
        <v>166</v>
      </c>
      <c r="W5" s="71" t="s">
        <v>159</v>
      </c>
      <c r="X5" s="71" t="s">
        <v>160</v>
      </c>
      <c r="Y5" s="71" t="s">
        <v>161</v>
      </c>
      <c r="Z5" s="71" t="s">
        <v>162</v>
      </c>
      <c r="AA5" s="71" t="s">
        <v>42</v>
      </c>
    </row>
    <row r="6" spans="2:27" ht="23" thickBot="1" x14ac:dyDescent="0.4">
      <c r="B6" s="58"/>
      <c r="C6" s="46" t="s">
        <v>17</v>
      </c>
      <c r="D6" s="47">
        <v>0</v>
      </c>
      <c r="E6" s="48">
        <v>0</v>
      </c>
      <c r="F6" s="48">
        <v>0</v>
      </c>
      <c r="G6" s="48">
        <v>0</v>
      </c>
      <c r="H6" s="48">
        <v>0</v>
      </c>
      <c r="I6" s="48">
        <v>0</v>
      </c>
      <c r="J6" s="48">
        <v>0</v>
      </c>
      <c r="K6" s="48">
        <v>0</v>
      </c>
      <c r="L6" s="49"/>
      <c r="M6" s="49"/>
      <c r="N6" s="50">
        <v>0</v>
      </c>
      <c r="O6" s="34"/>
      <c r="Q6" s="84"/>
      <c r="R6" s="84"/>
      <c r="S6" s="71"/>
      <c r="T6" s="71" t="s">
        <v>91</v>
      </c>
      <c r="U6" s="71" t="s">
        <v>92</v>
      </c>
      <c r="V6" s="71" t="s">
        <v>92</v>
      </c>
      <c r="W6" s="73"/>
      <c r="X6" s="74"/>
    </row>
    <row r="7" spans="2:27" ht="22.5" x14ac:dyDescent="0.35">
      <c r="B7" s="59" t="s">
        <v>87</v>
      </c>
      <c r="C7" s="59"/>
      <c r="D7" s="59"/>
      <c r="E7" s="59"/>
      <c r="F7" s="59"/>
      <c r="G7" s="59"/>
      <c r="H7" s="59"/>
      <c r="I7" s="59"/>
      <c r="J7" s="59"/>
      <c r="K7" s="59"/>
      <c r="L7" s="59"/>
      <c r="M7" s="59"/>
      <c r="N7" s="59"/>
      <c r="O7" s="34"/>
      <c r="Q7" s="86" t="s">
        <v>93</v>
      </c>
      <c r="R7" s="86" t="s">
        <v>94</v>
      </c>
      <c r="S7" s="86"/>
      <c r="T7" s="76" t="s">
        <v>95</v>
      </c>
      <c r="U7" s="76" t="s">
        <v>96</v>
      </c>
      <c r="V7" s="76" t="s">
        <v>96</v>
      </c>
      <c r="W7" s="73"/>
      <c r="X7" s="74"/>
    </row>
    <row r="8" spans="2:27" ht="22.5" x14ac:dyDescent="0.35">
      <c r="Q8" s="87"/>
      <c r="R8" s="88" t="s">
        <v>97</v>
      </c>
      <c r="S8" s="88"/>
      <c r="T8" s="75" t="s">
        <v>98</v>
      </c>
      <c r="U8" s="75" t="s">
        <v>99</v>
      </c>
      <c r="V8" s="75" t="s">
        <v>99</v>
      </c>
      <c r="W8" s="73"/>
      <c r="X8" s="74"/>
    </row>
    <row r="9" spans="2:27" ht="22.5" x14ac:dyDescent="0.35">
      <c r="Q9" s="87"/>
      <c r="R9" s="88" t="s">
        <v>100</v>
      </c>
      <c r="S9" s="88"/>
      <c r="T9" s="77">
        <v>0.12569444444444444</v>
      </c>
      <c r="U9" s="93">
        <v>7.326388888888889E-4</v>
      </c>
      <c r="V9" s="93"/>
      <c r="W9" s="93"/>
      <c r="X9" s="78"/>
    </row>
    <row r="10" spans="2:27" ht="22.5" x14ac:dyDescent="0.35">
      <c r="Q10" s="74"/>
      <c r="R10" s="74"/>
      <c r="S10" s="74"/>
      <c r="T10" s="74"/>
      <c r="U10" s="74"/>
      <c r="V10" s="74"/>
      <c r="W10" s="73"/>
      <c r="X10" s="74"/>
    </row>
    <row r="11" spans="2:27" ht="22.5" x14ac:dyDescent="0.35">
      <c r="Q11" s="88" t="s">
        <v>101</v>
      </c>
      <c r="R11" s="88" t="s">
        <v>102</v>
      </c>
      <c r="S11" s="88"/>
      <c r="T11" s="75" t="s">
        <v>103</v>
      </c>
      <c r="U11" s="75" t="s">
        <v>104</v>
      </c>
      <c r="V11" s="75" t="s">
        <v>105</v>
      </c>
      <c r="W11" s="73"/>
      <c r="X11" s="74"/>
    </row>
    <row r="12" spans="2:27" ht="22.5" x14ac:dyDescent="0.35">
      <c r="Q12" s="88"/>
      <c r="R12" s="88" t="s">
        <v>106</v>
      </c>
      <c r="S12" s="88"/>
      <c r="T12" s="75" t="s">
        <v>103</v>
      </c>
      <c r="U12" s="75" t="s">
        <v>96</v>
      </c>
      <c r="V12" s="75" t="s">
        <v>107</v>
      </c>
      <c r="W12" s="73"/>
      <c r="X12" s="74"/>
    </row>
    <row r="13" spans="2:27" ht="22.5" x14ac:dyDescent="0.35">
      <c r="Q13" s="88"/>
      <c r="R13" s="88" t="s">
        <v>108</v>
      </c>
      <c r="S13" s="88"/>
      <c r="T13" s="75" t="s">
        <v>109</v>
      </c>
      <c r="U13" s="75" t="s">
        <v>110</v>
      </c>
      <c r="V13" s="75" t="s">
        <v>111</v>
      </c>
      <c r="W13" s="73"/>
      <c r="X13" s="74"/>
    </row>
    <row r="14" spans="2:27" ht="22.5" x14ac:dyDescent="0.35">
      <c r="Q14" s="88"/>
      <c r="R14" s="88" t="s">
        <v>112</v>
      </c>
      <c r="S14" s="88"/>
      <c r="T14" s="75" t="s">
        <v>109</v>
      </c>
      <c r="U14" s="75" t="s">
        <v>110</v>
      </c>
      <c r="V14" s="75" t="s">
        <v>110</v>
      </c>
      <c r="W14" s="73"/>
      <c r="X14" s="74"/>
    </row>
    <row r="15" spans="2:27" ht="22.5" x14ac:dyDescent="0.35">
      <c r="Q15" s="88"/>
      <c r="R15" s="88" t="s">
        <v>113</v>
      </c>
      <c r="S15" s="88"/>
      <c r="T15" s="75" t="s">
        <v>114</v>
      </c>
      <c r="U15" s="75" t="s">
        <v>115</v>
      </c>
      <c r="V15" s="75" t="s">
        <v>115</v>
      </c>
      <c r="W15" s="73"/>
      <c r="X15" s="74"/>
    </row>
    <row r="16" spans="2:27" ht="22.5" x14ac:dyDescent="0.35">
      <c r="Q16" s="88"/>
      <c r="R16" s="88" t="s">
        <v>116</v>
      </c>
      <c r="S16" s="88"/>
      <c r="T16" s="75" t="s">
        <v>109</v>
      </c>
      <c r="U16" s="75" t="s">
        <v>117</v>
      </c>
      <c r="V16" s="75" t="s">
        <v>117</v>
      </c>
      <c r="W16" s="73"/>
      <c r="X16" s="74"/>
    </row>
    <row r="17" spans="17:24" ht="22.5" x14ac:dyDescent="0.35">
      <c r="Q17" s="88"/>
      <c r="R17" s="88" t="s">
        <v>118</v>
      </c>
      <c r="S17" s="88"/>
      <c r="T17" s="75">
        <v>0</v>
      </c>
      <c r="U17" s="75">
        <v>0</v>
      </c>
      <c r="V17" s="75" t="s">
        <v>117</v>
      </c>
      <c r="W17" s="73"/>
      <c r="X17" s="74"/>
    </row>
    <row r="18" spans="17:24" ht="22.5" x14ac:dyDescent="0.35">
      <c r="Q18" s="88"/>
      <c r="R18" s="88" t="s">
        <v>119</v>
      </c>
      <c r="S18" s="88"/>
      <c r="T18" s="75">
        <v>31.3</v>
      </c>
      <c r="U18" s="75">
        <v>37.200000000000003</v>
      </c>
      <c r="V18" s="75">
        <v>44</v>
      </c>
      <c r="W18" s="73"/>
      <c r="X18" s="74"/>
    </row>
    <row r="19" spans="17:24" ht="22.5" x14ac:dyDescent="0.35">
      <c r="Q19" s="88"/>
      <c r="R19" s="88" t="s">
        <v>120</v>
      </c>
      <c r="S19" s="88"/>
      <c r="T19" s="79">
        <v>22981</v>
      </c>
      <c r="U19" s="75" t="s">
        <v>121</v>
      </c>
      <c r="V19" s="75" t="s">
        <v>122</v>
      </c>
      <c r="W19" s="73"/>
      <c r="X19" s="74"/>
    </row>
    <row r="20" spans="17:24" ht="22.5" x14ac:dyDescent="0.45">
      <c r="Q20" s="74"/>
      <c r="R20" s="80"/>
      <c r="S20" s="74"/>
      <c r="T20" s="74"/>
      <c r="U20" s="74"/>
      <c r="V20" s="80"/>
      <c r="W20" s="73"/>
      <c r="X20" s="74"/>
    </row>
    <row r="21" spans="17:24" ht="22.5" x14ac:dyDescent="0.35">
      <c r="Q21" s="88" t="s">
        <v>123</v>
      </c>
      <c r="R21" s="88" t="s">
        <v>124</v>
      </c>
      <c r="S21" s="75" t="s">
        <v>125</v>
      </c>
      <c r="T21" s="75" t="s">
        <v>126</v>
      </c>
      <c r="U21" s="75" t="s">
        <v>127</v>
      </c>
      <c r="V21" s="75" t="s">
        <v>128</v>
      </c>
      <c r="W21" s="73"/>
      <c r="X21" s="74"/>
    </row>
    <row r="22" spans="17:24" ht="22.5" x14ac:dyDescent="0.35">
      <c r="Q22" s="88"/>
      <c r="R22" s="88"/>
      <c r="S22" s="75" t="s">
        <v>129</v>
      </c>
      <c r="T22" s="75" t="s">
        <v>98</v>
      </c>
      <c r="U22" s="75" t="s">
        <v>130</v>
      </c>
      <c r="V22" s="75" t="s">
        <v>130</v>
      </c>
      <c r="W22" s="73"/>
      <c r="X22" s="74"/>
    </row>
    <row r="23" spans="17:24" ht="22.5" x14ac:dyDescent="0.35">
      <c r="Q23" s="88"/>
      <c r="R23" s="88"/>
      <c r="S23" s="75" t="s">
        <v>131</v>
      </c>
      <c r="T23" s="75" t="s">
        <v>132</v>
      </c>
      <c r="U23" s="75" t="s">
        <v>104</v>
      </c>
      <c r="V23" s="75" t="s">
        <v>105</v>
      </c>
      <c r="W23" s="73"/>
      <c r="X23" s="74"/>
    </row>
    <row r="24" spans="17:24" ht="22.5" x14ac:dyDescent="0.35">
      <c r="Q24" s="88"/>
      <c r="R24" s="74"/>
      <c r="S24" s="75"/>
      <c r="T24" s="74"/>
      <c r="U24" s="74"/>
      <c r="V24" s="74"/>
      <c r="W24" s="73"/>
      <c r="X24" s="74"/>
    </row>
    <row r="25" spans="17:24" ht="22.5" x14ac:dyDescent="0.35">
      <c r="Q25" s="88"/>
      <c r="R25" s="88" t="s">
        <v>133</v>
      </c>
      <c r="S25" s="75" t="s">
        <v>134</v>
      </c>
      <c r="T25" s="75" t="s">
        <v>135</v>
      </c>
      <c r="U25" s="75" t="s">
        <v>104</v>
      </c>
      <c r="V25" s="75" t="s">
        <v>104</v>
      </c>
      <c r="W25" s="73"/>
      <c r="X25" s="74"/>
    </row>
    <row r="26" spans="17:24" ht="22.5" x14ac:dyDescent="0.35">
      <c r="Q26" s="88"/>
      <c r="R26" s="88"/>
      <c r="S26" s="75" t="s">
        <v>136</v>
      </c>
      <c r="T26" s="75" t="s">
        <v>105</v>
      </c>
      <c r="U26" s="75" t="s">
        <v>105</v>
      </c>
      <c r="V26" s="75" t="s">
        <v>105</v>
      </c>
      <c r="W26" s="73"/>
      <c r="X26" s="74"/>
    </row>
    <row r="27" spans="17:24" ht="22.5" x14ac:dyDescent="0.35">
      <c r="Q27" s="88"/>
      <c r="R27" s="88"/>
      <c r="S27" s="75" t="s">
        <v>137</v>
      </c>
      <c r="T27" s="75" t="s">
        <v>138</v>
      </c>
      <c r="U27" s="75" t="s">
        <v>139</v>
      </c>
      <c r="V27" s="75" t="s">
        <v>140</v>
      </c>
      <c r="W27" s="73"/>
      <c r="X27" s="74"/>
    </row>
    <row r="28" spans="17:24" ht="22.5" x14ac:dyDescent="0.35">
      <c r="Q28" s="88"/>
      <c r="R28" s="88"/>
      <c r="S28" s="75" t="s">
        <v>141</v>
      </c>
      <c r="T28" s="75" t="s">
        <v>132</v>
      </c>
      <c r="U28" s="75" t="s">
        <v>130</v>
      </c>
      <c r="V28" s="75" t="s">
        <v>96</v>
      </c>
      <c r="W28" s="73"/>
      <c r="X28" s="74"/>
    </row>
    <row r="29" spans="17:24" ht="22.5" x14ac:dyDescent="0.35">
      <c r="Q29" s="88"/>
      <c r="R29" s="88"/>
      <c r="S29" s="75" t="s">
        <v>131</v>
      </c>
      <c r="T29" s="75" t="s">
        <v>132</v>
      </c>
      <c r="U29" s="75" t="s">
        <v>104</v>
      </c>
      <c r="V29" s="75" t="s">
        <v>105</v>
      </c>
      <c r="W29" s="73"/>
      <c r="X29" s="74"/>
    </row>
    <row r="30" spans="17:24" ht="25" x14ac:dyDescent="0.35">
      <c r="Q30" s="88"/>
      <c r="R30" s="88"/>
      <c r="S30" s="75" t="s">
        <v>142</v>
      </c>
      <c r="T30" s="75" t="s">
        <v>143</v>
      </c>
      <c r="U30" s="75" t="s">
        <v>144</v>
      </c>
      <c r="V30" s="75" t="s">
        <v>96</v>
      </c>
      <c r="W30" s="73"/>
      <c r="X30" s="74"/>
    </row>
    <row r="31" spans="17:24" ht="22.5" x14ac:dyDescent="0.35">
      <c r="Q31" s="74"/>
      <c r="R31" s="74"/>
      <c r="S31" s="75"/>
      <c r="T31" s="74"/>
      <c r="U31" s="74"/>
      <c r="V31" s="74"/>
      <c r="W31" s="73"/>
      <c r="X31" s="74"/>
    </row>
    <row r="32" spans="17:24" ht="25" x14ac:dyDescent="0.35">
      <c r="Q32" s="88" t="s">
        <v>145</v>
      </c>
      <c r="R32" s="88"/>
      <c r="S32" s="75" t="s">
        <v>146</v>
      </c>
      <c r="T32" s="75" t="s">
        <v>147</v>
      </c>
      <c r="U32" s="75" t="s">
        <v>148</v>
      </c>
      <c r="V32" s="75" t="s">
        <v>107</v>
      </c>
      <c r="W32" s="73"/>
      <c r="X32" s="74"/>
    </row>
    <row r="33" spans="17:24" ht="22.5" x14ac:dyDescent="0.35">
      <c r="Q33" s="88"/>
      <c r="R33" s="88"/>
      <c r="S33" s="75" t="s">
        <v>149</v>
      </c>
      <c r="T33" s="75" t="s">
        <v>150</v>
      </c>
      <c r="U33" s="75" t="s">
        <v>104</v>
      </c>
      <c r="V33" s="75" t="s">
        <v>99</v>
      </c>
      <c r="W33" s="73"/>
      <c r="X33" s="74"/>
    </row>
    <row r="34" spans="17:24" ht="25" x14ac:dyDescent="0.35">
      <c r="Q34" s="88"/>
      <c r="R34" s="88"/>
      <c r="S34" s="75" t="s">
        <v>142</v>
      </c>
      <c r="T34" s="75" t="s">
        <v>151</v>
      </c>
      <c r="U34" s="75" t="s">
        <v>104</v>
      </c>
      <c r="V34" s="75" t="s">
        <v>117</v>
      </c>
      <c r="W34" s="73"/>
      <c r="X34" s="74"/>
    </row>
    <row r="35" spans="17:24" ht="22.5" x14ac:dyDescent="0.35">
      <c r="Q35" s="89"/>
      <c r="R35" s="89"/>
      <c r="S35" s="75"/>
      <c r="T35" s="74"/>
      <c r="U35" s="74"/>
      <c r="V35" s="74"/>
      <c r="W35" s="73"/>
      <c r="X35" s="74"/>
    </row>
    <row r="36" spans="17:24" ht="22.5" x14ac:dyDescent="0.35">
      <c r="Q36" s="88"/>
      <c r="R36" s="88"/>
      <c r="S36" s="75" t="s">
        <v>153</v>
      </c>
      <c r="T36" s="75" t="s">
        <v>154</v>
      </c>
      <c r="U36" s="75" t="s">
        <v>127</v>
      </c>
      <c r="V36" s="75" t="s">
        <v>140</v>
      </c>
      <c r="W36" s="73"/>
      <c r="X36" s="74"/>
    </row>
    <row r="37" spans="17:24" ht="41.5" customHeight="1" x14ac:dyDescent="0.35">
      <c r="Q37" s="88" t="s">
        <v>152</v>
      </c>
      <c r="R37" s="88"/>
      <c r="S37" s="75" t="s">
        <v>155</v>
      </c>
      <c r="T37" s="75" t="s">
        <v>150</v>
      </c>
      <c r="U37" s="75" t="s">
        <v>96</v>
      </c>
      <c r="V37" s="75" t="s">
        <v>96</v>
      </c>
      <c r="W37" s="73"/>
      <c r="X37" s="74"/>
    </row>
    <row r="38" spans="17:24" ht="25" x14ac:dyDescent="0.35">
      <c r="Q38" s="88"/>
      <c r="R38" s="88"/>
      <c r="S38" s="75" t="s">
        <v>156</v>
      </c>
      <c r="T38" s="75" t="s">
        <v>151</v>
      </c>
      <c r="U38" s="75" t="s">
        <v>105</v>
      </c>
      <c r="V38" s="75" t="s">
        <v>105</v>
      </c>
      <c r="W38" s="73"/>
      <c r="X38" s="74"/>
    </row>
    <row r="39" spans="17:24" ht="22.5" x14ac:dyDescent="0.35">
      <c r="Q39" s="90"/>
      <c r="R39" s="90"/>
      <c r="S39" s="75" t="s">
        <v>157</v>
      </c>
      <c r="T39" s="75" t="s">
        <v>105</v>
      </c>
      <c r="U39" s="75" t="s">
        <v>105</v>
      </c>
      <c r="V39" s="75" t="s">
        <v>117</v>
      </c>
      <c r="W39" s="73"/>
      <c r="X39" s="74"/>
    </row>
    <row r="40" spans="17:24" ht="25" x14ac:dyDescent="0.35">
      <c r="Q40" s="90"/>
      <c r="R40" s="90"/>
      <c r="S40" s="75" t="s">
        <v>158</v>
      </c>
      <c r="T40" s="75" t="s">
        <v>151</v>
      </c>
      <c r="U40" s="75" t="s">
        <v>107</v>
      </c>
      <c r="V40" s="75" t="s">
        <v>96</v>
      </c>
      <c r="W40" s="73"/>
      <c r="X40" s="74"/>
    </row>
    <row r="41" spans="17:24" ht="23" thickBot="1" x14ac:dyDescent="0.4">
      <c r="Q41" s="91"/>
      <c r="R41" s="91"/>
      <c r="S41" s="81"/>
      <c r="T41" s="81"/>
      <c r="U41" s="81"/>
      <c r="V41" s="81"/>
      <c r="W41" s="73"/>
      <c r="X41" s="74"/>
    </row>
  </sheetData>
  <mergeCells count="32">
    <mergeCell ref="Q41:R41"/>
    <mergeCell ref="Y4:Z4"/>
    <mergeCell ref="Q36:R36"/>
    <mergeCell ref="Q37:R37"/>
    <mergeCell ref="Q38:R38"/>
    <mergeCell ref="Q39:R39"/>
    <mergeCell ref="Q40:R40"/>
    <mergeCell ref="Q21:Q30"/>
    <mergeCell ref="R21:R23"/>
    <mergeCell ref="R25:R30"/>
    <mergeCell ref="Q32:R34"/>
    <mergeCell ref="Q35:R35"/>
    <mergeCell ref="Q11:Q19"/>
    <mergeCell ref="R11:S11"/>
    <mergeCell ref="R12:S12"/>
    <mergeCell ref="R13:S13"/>
    <mergeCell ref="R14:S14"/>
    <mergeCell ref="R15:S15"/>
    <mergeCell ref="R16:S16"/>
    <mergeCell ref="R17:S17"/>
    <mergeCell ref="R18:S18"/>
    <mergeCell ref="R19:S19"/>
    <mergeCell ref="S4:W4"/>
    <mergeCell ref="Q7:Q9"/>
    <mergeCell ref="R7:S7"/>
    <mergeCell ref="R8:S8"/>
    <mergeCell ref="R9:S9"/>
    <mergeCell ref="B2:C3"/>
    <mergeCell ref="D2:N2"/>
    <mergeCell ref="B4:B6"/>
    <mergeCell ref="B7:N7"/>
    <mergeCell ref="Q4:R6"/>
  </mergeCells>
  <pageMargins left="0.7" right="0.7" top="0.75" bottom="0.75" header="0.3" footer="0.3"/>
  <headerFooter>
    <oddHeader>&amp;C&amp;"Calibri"&amp;10&amp;K0078D7 [Open]&amp;1#_x000D_</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EAB4-F088-43BD-8C3A-4C224CCB76BD}">
  <dimension ref="A1:T47"/>
  <sheetViews>
    <sheetView zoomScale="66" workbookViewId="0">
      <selection activeCell="K39" activeCellId="1" sqref="G30 K39"/>
    </sheetView>
  </sheetViews>
  <sheetFormatPr defaultRowHeight="14.5" x14ac:dyDescent="0.35"/>
  <cols>
    <col min="2" max="2" width="12.1796875" customWidth="1"/>
    <col min="3" max="3" width="10.26953125" customWidth="1"/>
  </cols>
  <sheetData>
    <row r="1" spans="1:20" ht="24" customHeight="1" x14ac:dyDescent="0.35">
      <c r="A1" s="8"/>
      <c r="B1" s="8"/>
      <c r="C1" s="64" t="s">
        <v>39</v>
      </c>
      <c r="D1" s="64"/>
      <c r="E1" s="64"/>
      <c r="F1" s="64"/>
      <c r="G1" s="64"/>
      <c r="H1" s="64"/>
      <c r="I1" s="64" t="s">
        <v>40</v>
      </c>
      <c r="J1" s="64"/>
      <c r="K1" s="64"/>
      <c r="L1" s="64"/>
      <c r="M1" s="64"/>
      <c r="N1" s="64"/>
      <c r="O1" s="64" t="s">
        <v>41</v>
      </c>
      <c r="P1" s="64"/>
      <c r="Q1" s="64"/>
      <c r="R1" s="64"/>
      <c r="S1" s="64"/>
      <c r="T1" s="64"/>
    </row>
    <row r="2" spans="1:20" ht="24" x14ac:dyDescent="0.35">
      <c r="A2" s="8"/>
      <c r="B2" s="8"/>
      <c r="C2" s="9" t="s">
        <v>4</v>
      </c>
      <c r="D2" s="9" t="s">
        <v>5</v>
      </c>
      <c r="E2" s="9" t="s">
        <v>6</v>
      </c>
      <c r="F2" s="9" t="s">
        <v>7</v>
      </c>
      <c r="G2" s="10" t="s">
        <v>19</v>
      </c>
      <c r="H2" s="10" t="s">
        <v>42</v>
      </c>
      <c r="I2" s="9" t="s">
        <v>4</v>
      </c>
      <c r="J2" s="9" t="s">
        <v>5</v>
      </c>
      <c r="K2" s="9" t="s">
        <v>6</v>
      </c>
      <c r="L2" s="9" t="s">
        <v>7</v>
      </c>
      <c r="M2" s="10" t="s">
        <v>19</v>
      </c>
      <c r="N2" s="10" t="s">
        <v>42</v>
      </c>
      <c r="O2" s="9" t="s">
        <v>4</v>
      </c>
      <c r="P2" s="9" t="s">
        <v>5</v>
      </c>
      <c r="Q2" s="9" t="s">
        <v>6</v>
      </c>
      <c r="R2" s="9" t="s">
        <v>7</v>
      </c>
      <c r="S2" s="10" t="s">
        <v>19</v>
      </c>
      <c r="T2" s="10" t="s">
        <v>42</v>
      </c>
    </row>
    <row r="3" spans="1:20" x14ac:dyDescent="0.35">
      <c r="A3" s="10" t="s">
        <v>9</v>
      </c>
      <c r="B3" s="10" t="s">
        <v>24</v>
      </c>
      <c r="C3" s="11">
        <v>0</v>
      </c>
      <c r="D3" s="11">
        <v>5</v>
      </c>
      <c r="E3" s="11">
        <v>0</v>
      </c>
      <c r="F3" s="11">
        <v>0</v>
      </c>
      <c r="G3" s="12">
        <v>23.391465677179959</v>
      </c>
      <c r="H3" s="13" t="s">
        <v>29</v>
      </c>
      <c r="I3" s="11">
        <v>0</v>
      </c>
      <c r="J3" s="11">
        <v>1</v>
      </c>
      <c r="K3" s="11">
        <v>2</v>
      </c>
      <c r="L3" s="11">
        <v>2</v>
      </c>
      <c r="M3" s="12">
        <v>15.986762866762863</v>
      </c>
      <c r="N3" s="13" t="s">
        <v>30</v>
      </c>
      <c r="O3" s="11">
        <v>0</v>
      </c>
      <c r="P3" s="11">
        <v>1</v>
      </c>
      <c r="Q3" s="11">
        <v>2</v>
      </c>
      <c r="R3" s="11">
        <v>2</v>
      </c>
      <c r="S3" s="12">
        <v>5.829088160516732</v>
      </c>
      <c r="T3" s="13" t="s">
        <v>31</v>
      </c>
    </row>
    <row r="4" spans="1:20" x14ac:dyDescent="0.35">
      <c r="A4" s="10"/>
      <c r="B4" s="10" t="s">
        <v>25</v>
      </c>
      <c r="C4" s="11">
        <v>1</v>
      </c>
      <c r="D4" s="11">
        <v>1</v>
      </c>
      <c r="E4" s="11">
        <v>3</v>
      </c>
      <c r="F4" s="11">
        <v>4</v>
      </c>
      <c r="G4" s="11"/>
      <c r="H4" s="11"/>
      <c r="I4" s="11">
        <v>1</v>
      </c>
      <c r="J4" s="11">
        <v>0</v>
      </c>
      <c r="K4" s="11">
        <v>1</v>
      </c>
      <c r="L4" s="11">
        <v>7</v>
      </c>
      <c r="M4" s="11"/>
      <c r="N4" s="11"/>
      <c r="O4" s="11">
        <v>1</v>
      </c>
      <c r="P4" s="11">
        <v>2</v>
      </c>
      <c r="Q4" s="11">
        <v>2</v>
      </c>
      <c r="R4" s="11">
        <v>4</v>
      </c>
      <c r="S4" s="1"/>
      <c r="T4" s="14"/>
    </row>
    <row r="5" spans="1:20" x14ac:dyDescent="0.35">
      <c r="A5" s="10"/>
      <c r="B5" s="10" t="s">
        <v>26</v>
      </c>
      <c r="C5" s="11">
        <v>0</v>
      </c>
      <c r="D5" s="11">
        <v>1</v>
      </c>
      <c r="E5" s="11">
        <v>0</v>
      </c>
      <c r="F5" s="11">
        <v>0</v>
      </c>
      <c r="G5" s="11"/>
      <c r="H5" s="11"/>
      <c r="I5" s="11">
        <v>0</v>
      </c>
      <c r="J5" s="11">
        <v>0</v>
      </c>
      <c r="K5" s="11">
        <v>0</v>
      </c>
      <c r="L5" s="11">
        <v>1</v>
      </c>
      <c r="M5" s="11"/>
      <c r="N5" s="11"/>
      <c r="O5" s="11">
        <v>0</v>
      </c>
      <c r="P5" s="11">
        <v>0</v>
      </c>
      <c r="Q5" s="11">
        <v>1</v>
      </c>
      <c r="R5" s="11">
        <v>0</v>
      </c>
      <c r="S5" s="1"/>
      <c r="T5" s="14"/>
    </row>
    <row r="6" spans="1:20" x14ac:dyDescent="0.35">
      <c r="A6" s="10"/>
      <c r="B6" s="10" t="s">
        <v>27</v>
      </c>
      <c r="C6" s="11">
        <v>0</v>
      </c>
      <c r="D6" s="11">
        <v>0</v>
      </c>
      <c r="E6" s="11">
        <v>0</v>
      </c>
      <c r="F6" s="11">
        <v>0</v>
      </c>
      <c r="G6" s="11"/>
      <c r="H6" s="11"/>
      <c r="I6" s="11">
        <v>0</v>
      </c>
      <c r="J6" s="11">
        <v>0</v>
      </c>
      <c r="K6" s="11">
        <v>0</v>
      </c>
      <c r="L6" s="11">
        <v>0</v>
      </c>
      <c r="M6" s="11"/>
      <c r="N6" s="11"/>
      <c r="O6" s="11">
        <v>0</v>
      </c>
      <c r="P6" s="11">
        <v>0</v>
      </c>
      <c r="Q6" s="11">
        <v>0</v>
      </c>
      <c r="R6" s="11">
        <v>0</v>
      </c>
      <c r="S6" s="1"/>
      <c r="T6" s="14"/>
    </row>
    <row r="7" spans="1:20" x14ac:dyDescent="0.35">
      <c r="A7" s="10"/>
      <c r="B7" s="10" t="s">
        <v>38</v>
      </c>
      <c r="C7" s="11">
        <v>0</v>
      </c>
      <c r="D7" s="11">
        <v>0</v>
      </c>
      <c r="E7" s="11">
        <v>1</v>
      </c>
      <c r="F7" s="11">
        <v>0</v>
      </c>
      <c r="G7" s="11"/>
      <c r="H7" s="11"/>
      <c r="I7" s="11">
        <v>0</v>
      </c>
      <c r="J7" s="11">
        <v>1</v>
      </c>
      <c r="K7" s="11">
        <v>0</v>
      </c>
      <c r="L7" s="11">
        <v>0</v>
      </c>
      <c r="M7" s="11"/>
      <c r="N7" s="11"/>
      <c r="O7" s="11">
        <v>0</v>
      </c>
      <c r="P7" s="11">
        <v>0</v>
      </c>
      <c r="Q7" s="11">
        <v>0</v>
      </c>
      <c r="R7" s="11">
        <v>1</v>
      </c>
      <c r="S7" s="1"/>
      <c r="T7" s="14"/>
    </row>
    <row r="8" spans="1:20" x14ac:dyDescent="0.35">
      <c r="A8" s="10" t="s">
        <v>16</v>
      </c>
      <c r="B8" s="10" t="s">
        <v>24</v>
      </c>
      <c r="C8" s="11">
        <v>0</v>
      </c>
      <c r="D8" s="11">
        <v>5</v>
      </c>
      <c r="E8" s="11">
        <v>3</v>
      </c>
      <c r="F8" s="11">
        <v>0</v>
      </c>
      <c r="G8" s="12">
        <v>21.340909090909093</v>
      </c>
      <c r="H8" s="13" t="s">
        <v>32</v>
      </c>
      <c r="I8" s="11">
        <v>0</v>
      </c>
      <c r="J8" s="11">
        <v>0</v>
      </c>
      <c r="K8" s="11">
        <v>4</v>
      </c>
      <c r="L8" s="11">
        <v>4</v>
      </c>
      <c r="M8" s="12">
        <v>1.5792207792207793</v>
      </c>
      <c r="N8" s="13" t="s">
        <v>33</v>
      </c>
      <c r="O8" s="11">
        <v>0</v>
      </c>
      <c r="P8" s="11">
        <v>2</v>
      </c>
      <c r="Q8" s="11">
        <v>3</v>
      </c>
      <c r="R8" s="11">
        <v>3</v>
      </c>
      <c r="S8" s="12">
        <v>4.6742424242424239</v>
      </c>
      <c r="T8" s="13" t="s">
        <v>34</v>
      </c>
    </row>
    <row r="9" spans="1:20" x14ac:dyDescent="0.35">
      <c r="A9" s="10"/>
      <c r="B9" s="10" t="s">
        <v>25</v>
      </c>
      <c r="C9" s="11">
        <v>0</v>
      </c>
      <c r="D9" s="11">
        <v>0</v>
      </c>
      <c r="E9" s="11">
        <v>0</v>
      </c>
      <c r="F9" s="11">
        <v>3</v>
      </c>
      <c r="G9" s="11"/>
      <c r="H9" s="11"/>
      <c r="I9" s="11">
        <v>0</v>
      </c>
      <c r="J9" s="11">
        <v>0</v>
      </c>
      <c r="K9" s="11">
        <v>2</v>
      </c>
      <c r="L9" s="11">
        <v>1</v>
      </c>
      <c r="M9" s="11"/>
      <c r="N9" s="11"/>
      <c r="O9" s="11">
        <v>0</v>
      </c>
      <c r="P9" s="11">
        <v>1</v>
      </c>
      <c r="Q9" s="11">
        <v>2</v>
      </c>
      <c r="R9" s="11">
        <v>0</v>
      </c>
      <c r="S9" s="1"/>
      <c r="T9" s="14"/>
    </row>
    <row r="10" spans="1:20" x14ac:dyDescent="0.35">
      <c r="A10" s="10"/>
      <c r="B10" s="10" t="s">
        <v>26</v>
      </c>
      <c r="C10" s="11">
        <v>0</v>
      </c>
      <c r="D10" s="11">
        <v>0</v>
      </c>
      <c r="E10" s="11">
        <v>0</v>
      </c>
      <c r="F10" s="11">
        <v>0</v>
      </c>
      <c r="G10" s="11"/>
      <c r="H10" s="11"/>
      <c r="I10" s="11">
        <v>0</v>
      </c>
      <c r="J10" s="11">
        <v>0</v>
      </c>
      <c r="K10" s="11">
        <v>0</v>
      </c>
      <c r="L10" s="11">
        <v>0</v>
      </c>
      <c r="M10" s="11"/>
      <c r="N10" s="11"/>
      <c r="O10" s="11">
        <v>0</v>
      </c>
      <c r="P10" s="11">
        <v>0</v>
      </c>
      <c r="Q10" s="11">
        <v>0</v>
      </c>
      <c r="R10" s="11">
        <v>0</v>
      </c>
      <c r="S10" s="1"/>
      <c r="T10" s="14"/>
    </row>
    <row r="11" spans="1:20" x14ac:dyDescent="0.35">
      <c r="A11" s="10"/>
      <c r="B11" s="10" t="s">
        <v>27</v>
      </c>
      <c r="C11" s="11">
        <v>0</v>
      </c>
      <c r="D11" s="11">
        <v>0</v>
      </c>
      <c r="E11" s="11">
        <v>0</v>
      </c>
      <c r="F11" s="11">
        <v>0</v>
      </c>
      <c r="G11" s="11"/>
      <c r="H11" s="11"/>
      <c r="I11" s="11">
        <v>0</v>
      </c>
      <c r="J11" s="11">
        <v>0</v>
      </c>
      <c r="K11" s="11">
        <v>0</v>
      </c>
      <c r="L11" s="11">
        <v>0</v>
      </c>
      <c r="M11" s="11"/>
      <c r="N11" s="11"/>
      <c r="O11" s="11">
        <v>0</v>
      </c>
      <c r="P11" s="11">
        <v>0</v>
      </c>
      <c r="Q11" s="11">
        <v>0</v>
      </c>
      <c r="R11" s="11">
        <v>0</v>
      </c>
      <c r="S11" s="1"/>
      <c r="T11" s="14"/>
    </row>
    <row r="12" spans="1:20" x14ac:dyDescent="0.35">
      <c r="A12" s="10"/>
      <c r="B12" s="10" t="s">
        <v>38</v>
      </c>
      <c r="C12" s="11">
        <v>0</v>
      </c>
      <c r="D12" s="11">
        <v>1</v>
      </c>
      <c r="E12" s="11">
        <v>0</v>
      </c>
      <c r="F12" s="11">
        <v>0</v>
      </c>
      <c r="G12" s="11"/>
      <c r="H12" s="11"/>
      <c r="I12" s="11">
        <v>0</v>
      </c>
      <c r="J12" s="11">
        <v>0</v>
      </c>
      <c r="K12" s="11">
        <v>1</v>
      </c>
      <c r="L12" s="11">
        <v>0</v>
      </c>
      <c r="M12" s="11"/>
      <c r="N12" s="11"/>
      <c r="O12" s="11">
        <v>0</v>
      </c>
      <c r="P12" s="11">
        <v>0</v>
      </c>
      <c r="Q12" s="11">
        <v>1</v>
      </c>
      <c r="R12" s="11">
        <v>0</v>
      </c>
      <c r="S12" s="1"/>
      <c r="T12" s="14"/>
    </row>
    <row r="13" spans="1:20" x14ac:dyDescent="0.35">
      <c r="A13" s="10" t="s">
        <v>17</v>
      </c>
      <c r="B13" s="10" t="s">
        <v>24</v>
      </c>
      <c r="C13" s="11">
        <v>0</v>
      </c>
      <c r="D13" s="11">
        <v>2</v>
      </c>
      <c r="E13" s="11">
        <v>4</v>
      </c>
      <c r="F13" s="11">
        <v>0</v>
      </c>
      <c r="G13" s="12">
        <v>3.3818181818181823</v>
      </c>
      <c r="H13" s="13" t="s">
        <v>35</v>
      </c>
      <c r="I13" s="11">
        <v>0</v>
      </c>
      <c r="J13" s="11">
        <v>1</v>
      </c>
      <c r="K13" s="11">
        <v>4</v>
      </c>
      <c r="L13" s="11">
        <v>1</v>
      </c>
      <c r="M13" s="12">
        <v>13.393939393939393</v>
      </c>
      <c r="N13" s="13" t="s">
        <v>36</v>
      </c>
      <c r="O13" s="11">
        <v>1</v>
      </c>
      <c r="P13" s="11">
        <v>2</v>
      </c>
      <c r="Q13" s="11">
        <v>3</v>
      </c>
      <c r="R13" s="11">
        <v>0</v>
      </c>
      <c r="S13" s="12">
        <v>12.876767676767678</v>
      </c>
      <c r="T13" s="13" t="s">
        <v>37</v>
      </c>
    </row>
    <row r="14" spans="1:20" x14ac:dyDescent="0.35">
      <c r="A14" s="10"/>
      <c r="B14" s="10" t="s">
        <v>25</v>
      </c>
      <c r="C14" s="11">
        <v>0</v>
      </c>
      <c r="D14" s="11">
        <v>1</v>
      </c>
      <c r="E14" s="11">
        <v>2</v>
      </c>
      <c r="F14" s="11">
        <v>0</v>
      </c>
      <c r="G14" s="11"/>
      <c r="H14" s="11"/>
      <c r="I14" s="11">
        <v>0</v>
      </c>
      <c r="J14" s="11">
        <v>0</v>
      </c>
      <c r="K14" s="11">
        <v>0</v>
      </c>
      <c r="L14" s="11">
        <v>3</v>
      </c>
      <c r="M14" s="11"/>
      <c r="N14" s="11"/>
      <c r="O14" s="11">
        <v>0</v>
      </c>
      <c r="P14" s="11">
        <v>0</v>
      </c>
      <c r="Q14" s="11">
        <v>2</v>
      </c>
      <c r="R14" s="11">
        <v>1</v>
      </c>
      <c r="S14" s="1"/>
      <c r="T14" s="14"/>
    </row>
    <row r="15" spans="1:20" x14ac:dyDescent="0.35">
      <c r="A15" s="10"/>
      <c r="B15" s="10" t="s">
        <v>26</v>
      </c>
      <c r="C15" s="11">
        <v>0</v>
      </c>
      <c r="D15" s="11">
        <v>0</v>
      </c>
      <c r="E15" s="11">
        <v>0</v>
      </c>
      <c r="F15" s="11">
        <v>0</v>
      </c>
      <c r="G15" s="11"/>
      <c r="H15" s="11"/>
      <c r="I15" s="11">
        <v>0</v>
      </c>
      <c r="J15" s="11">
        <v>0</v>
      </c>
      <c r="K15" s="11">
        <v>0</v>
      </c>
      <c r="L15" s="11">
        <v>0</v>
      </c>
      <c r="M15" s="11"/>
      <c r="N15" s="11"/>
      <c r="O15" s="11">
        <v>0</v>
      </c>
      <c r="P15" s="11">
        <v>0</v>
      </c>
      <c r="Q15" s="11">
        <v>0</v>
      </c>
      <c r="R15" s="11">
        <v>0</v>
      </c>
      <c r="S15" s="1"/>
      <c r="T15" s="14"/>
    </row>
    <row r="16" spans="1:20" x14ac:dyDescent="0.35">
      <c r="A16" s="10"/>
      <c r="B16" s="10" t="s">
        <v>27</v>
      </c>
      <c r="C16" s="11">
        <v>0</v>
      </c>
      <c r="D16" s="11">
        <v>1</v>
      </c>
      <c r="E16" s="11">
        <v>0</v>
      </c>
      <c r="F16" s="11">
        <v>0</v>
      </c>
      <c r="G16" s="11"/>
      <c r="H16" s="11"/>
      <c r="I16" s="11">
        <v>0</v>
      </c>
      <c r="J16" s="11">
        <v>0</v>
      </c>
      <c r="K16" s="11">
        <v>1</v>
      </c>
      <c r="L16" s="11">
        <v>0</v>
      </c>
      <c r="M16" s="11"/>
      <c r="N16" s="11"/>
      <c r="O16" s="11">
        <v>1</v>
      </c>
      <c r="P16" s="11">
        <v>0</v>
      </c>
      <c r="Q16" s="11">
        <v>0</v>
      </c>
      <c r="R16" s="11">
        <v>0</v>
      </c>
      <c r="S16" s="1"/>
      <c r="T16" s="14"/>
    </row>
    <row r="17" spans="1:20" x14ac:dyDescent="0.35">
      <c r="A17" s="10"/>
      <c r="B17" s="10" t="s">
        <v>38</v>
      </c>
      <c r="C17" s="11">
        <v>0</v>
      </c>
      <c r="D17" s="11">
        <v>0</v>
      </c>
      <c r="E17" s="11">
        <v>2</v>
      </c>
      <c r="F17" s="11">
        <v>0</v>
      </c>
      <c r="G17" s="11"/>
      <c r="H17" s="11"/>
      <c r="I17" s="11">
        <v>0</v>
      </c>
      <c r="J17" s="11">
        <v>0</v>
      </c>
      <c r="K17" s="11">
        <v>0</v>
      </c>
      <c r="L17" s="11">
        <v>2</v>
      </c>
      <c r="M17" s="11"/>
      <c r="N17" s="11"/>
      <c r="O17" s="11">
        <v>0</v>
      </c>
      <c r="P17" s="11">
        <v>1</v>
      </c>
      <c r="Q17" s="11">
        <v>1</v>
      </c>
      <c r="R17" s="11">
        <v>0</v>
      </c>
      <c r="S17" s="1"/>
      <c r="T17" s="14"/>
    </row>
    <row r="19" spans="1:20" x14ac:dyDescent="0.35">
      <c r="A19" s="60" t="s">
        <v>20</v>
      </c>
      <c r="B19" s="60"/>
      <c r="C19" s="60"/>
      <c r="D19" s="60"/>
      <c r="E19" s="60"/>
      <c r="F19" s="60"/>
      <c r="G19" s="1"/>
      <c r="H19" s="1"/>
      <c r="I19" s="1"/>
    </row>
    <row r="20" spans="1:20" x14ac:dyDescent="0.35">
      <c r="A20" s="60" t="s">
        <v>21</v>
      </c>
      <c r="B20" s="60"/>
      <c r="C20" s="60"/>
      <c r="D20" s="60"/>
      <c r="E20" s="60"/>
      <c r="F20" s="60"/>
      <c r="G20" s="1"/>
      <c r="H20" s="1"/>
      <c r="I20" s="1"/>
    </row>
    <row r="21" spans="1:20" x14ac:dyDescent="0.35">
      <c r="A21" s="60" t="s">
        <v>22</v>
      </c>
      <c r="B21" s="60"/>
      <c r="C21" s="60"/>
      <c r="D21" s="60"/>
      <c r="E21" s="60"/>
      <c r="F21" s="60"/>
      <c r="G21" s="1"/>
      <c r="H21" s="1"/>
      <c r="I21" s="1"/>
    </row>
    <row r="22" spans="1:20" x14ac:dyDescent="0.35">
      <c r="A22" s="60" t="s">
        <v>23</v>
      </c>
      <c r="B22" s="60"/>
      <c r="C22" s="60"/>
      <c r="D22" s="60"/>
      <c r="E22" s="60"/>
      <c r="F22" s="60"/>
      <c r="G22" s="1"/>
      <c r="H22" s="1"/>
      <c r="I22" s="1"/>
    </row>
    <row r="23" spans="1:20" x14ac:dyDescent="0.35">
      <c r="A23" t="s">
        <v>28</v>
      </c>
    </row>
    <row r="24" spans="1:20" x14ac:dyDescent="0.35">
      <c r="A24" s="65"/>
      <c r="B24" s="1"/>
    </row>
    <row r="25" spans="1:20" x14ac:dyDescent="0.35">
      <c r="A25" s="65" t="s">
        <v>65</v>
      </c>
      <c r="B25" s="65"/>
      <c r="C25" s="65"/>
      <c r="D25" s="65"/>
      <c r="E25" s="65"/>
      <c r="F25" s="65"/>
      <c r="G25" s="65"/>
      <c r="H25" s="65"/>
      <c r="I25" s="65"/>
      <c r="J25" s="65"/>
      <c r="K25" s="65"/>
      <c r="L25" s="65"/>
      <c r="M25" s="65"/>
      <c r="N25" s="65"/>
      <c r="O25" s="65"/>
      <c r="P25" s="65"/>
      <c r="Q25" s="1"/>
    </row>
    <row r="26" spans="1:20" x14ac:dyDescent="0.35">
      <c r="A26" s="66" t="s">
        <v>0</v>
      </c>
      <c r="B26" s="66"/>
      <c r="C26" s="66"/>
      <c r="D26" s="66"/>
      <c r="E26" s="68" t="s">
        <v>1</v>
      </c>
      <c r="F26" s="69"/>
      <c r="G26" s="69"/>
      <c r="H26" s="69"/>
      <c r="I26" s="69" t="s">
        <v>2</v>
      </c>
      <c r="J26" s="69"/>
      <c r="K26" s="69"/>
      <c r="L26" s="69"/>
      <c r="M26" s="69" t="s">
        <v>3</v>
      </c>
      <c r="N26" s="69"/>
      <c r="O26" s="69"/>
      <c r="P26" s="70"/>
      <c r="Q26" s="1"/>
    </row>
    <row r="27" spans="1:20" ht="24" x14ac:dyDescent="0.35">
      <c r="A27" s="66"/>
      <c r="B27" s="66"/>
      <c r="C27" s="66"/>
      <c r="D27" s="66"/>
      <c r="E27" s="19" t="s">
        <v>4</v>
      </c>
      <c r="F27" s="20" t="s">
        <v>5</v>
      </c>
      <c r="G27" s="20" t="s">
        <v>6</v>
      </c>
      <c r="H27" s="20" t="s">
        <v>7</v>
      </c>
      <c r="I27" s="20" t="s">
        <v>4</v>
      </c>
      <c r="J27" s="20" t="s">
        <v>5</v>
      </c>
      <c r="K27" s="20" t="s">
        <v>6</v>
      </c>
      <c r="L27" s="20" t="s">
        <v>7</v>
      </c>
      <c r="M27" s="20" t="s">
        <v>4</v>
      </c>
      <c r="N27" s="20" t="s">
        <v>5</v>
      </c>
      <c r="O27" s="20" t="s">
        <v>6</v>
      </c>
      <c r="P27" s="21" t="s">
        <v>7</v>
      </c>
      <c r="Q27" s="1"/>
    </row>
    <row r="28" spans="1:20" x14ac:dyDescent="0.35">
      <c r="A28" s="67"/>
      <c r="B28" s="67"/>
      <c r="C28" s="67"/>
      <c r="D28" s="67"/>
      <c r="E28" s="2" t="s">
        <v>55</v>
      </c>
      <c r="F28" s="3" t="s">
        <v>56</v>
      </c>
      <c r="G28" s="3" t="s">
        <v>57</v>
      </c>
      <c r="H28" s="3" t="s">
        <v>58</v>
      </c>
      <c r="I28" s="3" t="s">
        <v>55</v>
      </c>
      <c r="J28" s="3" t="s">
        <v>56</v>
      </c>
      <c r="K28" s="3" t="s">
        <v>57</v>
      </c>
      <c r="L28" s="3" t="s">
        <v>58</v>
      </c>
      <c r="M28" s="3" t="s">
        <v>55</v>
      </c>
      <c r="N28" s="3" t="s">
        <v>56</v>
      </c>
      <c r="O28" s="3" t="s">
        <v>57</v>
      </c>
      <c r="P28" s="4" t="s">
        <v>58</v>
      </c>
      <c r="Q28" s="1"/>
    </row>
    <row r="29" spans="1:20" ht="34.5" x14ac:dyDescent="0.35">
      <c r="A29" s="61" t="s">
        <v>8</v>
      </c>
      <c r="B29" s="61" t="s">
        <v>9</v>
      </c>
      <c r="C29" s="61" t="s">
        <v>10</v>
      </c>
      <c r="D29" s="5" t="s">
        <v>11</v>
      </c>
      <c r="E29" s="22" t="s">
        <v>66</v>
      </c>
      <c r="F29" s="23" t="s">
        <v>0</v>
      </c>
      <c r="G29" s="23" t="s">
        <v>67</v>
      </c>
      <c r="H29" s="23" t="s">
        <v>67</v>
      </c>
      <c r="I29" s="23" t="s">
        <v>66</v>
      </c>
      <c r="J29" s="23" t="s">
        <v>0</v>
      </c>
      <c r="K29" s="23" t="s">
        <v>0</v>
      </c>
      <c r="L29" s="23" t="s">
        <v>0</v>
      </c>
      <c r="M29" s="23" t="s">
        <v>66</v>
      </c>
      <c r="N29" s="23" t="s">
        <v>0</v>
      </c>
      <c r="O29" s="23" t="s">
        <v>0</v>
      </c>
      <c r="P29" s="24" t="s">
        <v>0</v>
      </c>
      <c r="Q29" s="1"/>
    </row>
    <row r="30" spans="1:20" ht="34.5" x14ac:dyDescent="0.35">
      <c r="A30" s="62"/>
      <c r="B30" s="62"/>
      <c r="C30" s="62"/>
      <c r="D30" s="6" t="s">
        <v>12</v>
      </c>
      <c r="E30" s="25" t="s">
        <v>66</v>
      </c>
      <c r="F30" s="26" t="s">
        <v>0</v>
      </c>
      <c r="G30" s="31" t="s">
        <v>59</v>
      </c>
      <c r="H30" s="26" t="s">
        <v>67</v>
      </c>
      <c r="I30" s="26" t="s">
        <v>66</v>
      </c>
      <c r="J30" s="26" t="s">
        <v>67</v>
      </c>
      <c r="K30" s="26" t="s">
        <v>0</v>
      </c>
      <c r="L30" s="26" t="s">
        <v>0</v>
      </c>
      <c r="M30" s="26" t="s">
        <v>66</v>
      </c>
      <c r="N30" s="26" t="s">
        <v>0</v>
      </c>
      <c r="O30" s="26" t="s">
        <v>0</v>
      </c>
      <c r="P30" s="27" t="s">
        <v>0</v>
      </c>
      <c r="Q30" s="1"/>
    </row>
    <row r="31" spans="1:20" ht="34.5" x14ac:dyDescent="0.35">
      <c r="A31" s="62"/>
      <c r="B31" s="62"/>
      <c r="C31" s="62"/>
      <c r="D31" s="6" t="s">
        <v>13</v>
      </c>
      <c r="E31" s="25" t="s">
        <v>66</v>
      </c>
      <c r="F31" s="26" t="s">
        <v>0</v>
      </c>
      <c r="G31" s="26" t="s">
        <v>67</v>
      </c>
      <c r="H31" s="26" t="s">
        <v>67</v>
      </c>
      <c r="I31" s="26" t="s">
        <v>66</v>
      </c>
      <c r="J31" s="26" t="s">
        <v>67</v>
      </c>
      <c r="K31" s="26" t="s">
        <v>67</v>
      </c>
      <c r="L31" s="26" t="s">
        <v>0</v>
      </c>
      <c r="M31" s="26" t="s">
        <v>66</v>
      </c>
      <c r="N31" s="26" t="s">
        <v>67</v>
      </c>
      <c r="O31" s="26" t="s">
        <v>0</v>
      </c>
      <c r="P31" s="27" t="s">
        <v>67</v>
      </c>
      <c r="Q31" s="1"/>
    </row>
    <row r="32" spans="1:20" ht="34.5" x14ac:dyDescent="0.35">
      <c r="A32" s="62"/>
      <c r="B32" s="62"/>
      <c r="C32" s="62"/>
      <c r="D32" s="6" t="s">
        <v>14</v>
      </c>
      <c r="E32" s="25" t="s">
        <v>66</v>
      </c>
      <c r="F32" s="26" t="s">
        <v>67</v>
      </c>
      <c r="G32" s="26" t="s">
        <v>67</v>
      </c>
      <c r="H32" s="26" t="s">
        <v>67</v>
      </c>
      <c r="I32" s="26" t="s">
        <v>66</v>
      </c>
      <c r="J32" s="26" t="s">
        <v>67</v>
      </c>
      <c r="K32" s="26" t="s">
        <v>67</v>
      </c>
      <c r="L32" s="26" t="s">
        <v>67</v>
      </c>
      <c r="M32" s="26" t="s">
        <v>66</v>
      </c>
      <c r="N32" s="26" t="s">
        <v>67</v>
      </c>
      <c r="O32" s="26" t="s">
        <v>67</v>
      </c>
      <c r="P32" s="27" t="s">
        <v>67</v>
      </c>
      <c r="Q32" s="1"/>
    </row>
    <row r="33" spans="1:17" ht="34.5" x14ac:dyDescent="0.35">
      <c r="A33" s="62"/>
      <c r="B33" s="62"/>
      <c r="C33" s="62"/>
      <c r="D33" s="6" t="s">
        <v>15</v>
      </c>
      <c r="E33" s="25" t="s">
        <v>66</v>
      </c>
      <c r="F33" s="26" t="s">
        <v>67</v>
      </c>
      <c r="G33" s="26" t="s">
        <v>0</v>
      </c>
      <c r="H33" s="26" t="s">
        <v>67</v>
      </c>
      <c r="I33" s="26" t="s">
        <v>66</v>
      </c>
      <c r="J33" s="26" t="s">
        <v>0</v>
      </c>
      <c r="K33" s="26" t="s">
        <v>67</v>
      </c>
      <c r="L33" s="26" t="s">
        <v>67</v>
      </c>
      <c r="M33" s="26" t="s">
        <v>66</v>
      </c>
      <c r="N33" s="26" t="s">
        <v>67</v>
      </c>
      <c r="O33" s="26" t="s">
        <v>67</v>
      </c>
      <c r="P33" s="27" t="s">
        <v>0</v>
      </c>
      <c r="Q33" s="1"/>
    </row>
    <row r="34" spans="1:17" ht="34.5" x14ac:dyDescent="0.35">
      <c r="A34" s="62"/>
      <c r="B34" s="62" t="s">
        <v>16</v>
      </c>
      <c r="C34" s="62" t="s">
        <v>10</v>
      </c>
      <c r="D34" s="6" t="s">
        <v>11</v>
      </c>
      <c r="E34" s="25" t="s">
        <v>66</v>
      </c>
      <c r="F34" s="26" t="s">
        <v>0</v>
      </c>
      <c r="G34" s="26" t="s">
        <v>67</v>
      </c>
      <c r="H34" s="26" t="s">
        <v>67</v>
      </c>
      <c r="I34" s="26" t="s">
        <v>66</v>
      </c>
      <c r="J34" s="26" t="s">
        <v>66</v>
      </c>
      <c r="K34" s="26" t="s">
        <v>0</v>
      </c>
      <c r="L34" s="26" t="s">
        <v>0</v>
      </c>
      <c r="M34" s="26" t="s">
        <v>66</v>
      </c>
      <c r="N34" s="26" t="s">
        <v>0</v>
      </c>
      <c r="O34" s="26" t="s">
        <v>0</v>
      </c>
      <c r="P34" s="27" t="s">
        <v>67</v>
      </c>
      <c r="Q34" s="1"/>
    </row>
    <row r="35" spans="1:17" ht="34.5" x14ac:dyDescent="0.35">
      <c r="A35" s="62"/>
      <c r="B35" s="62"/>
      <c r="C35" s="62"/>
      <c r="D35" s="6" t="s">
        <v>12</v>
      </c>
      <c r="E35" s="25" t="s">
        <v>66</v>
      </c>
      <c r="F35" s="26" t="s">
        <v>67</v>
      </c>
      <c r="G35" s="26" t="s">
        <v>67</v>
      </c>
      <c r="H35" s="26" t="s">
        <v>67</v>
      </c>
      <c r="I35" s="26" t="s">
        <v>66</v>
      </c>
      <c r="J35" s="26" t="s">
        <v>66</v>
      </c>
      <c r="K35" s="26" t="s">
        <v>0</v>
      </c>
      <c r="L35" s="26" t="s">
        <v>0</v>
      </c>
      <c r="M35" s="26" t="s">
        <v>66</v>
      </c>
      <c r="N35" s="26" t="s">
        <v>0</v>
      </c>
      <c r="O35" s="26" t="s">
        <v>0</v>
      </c>
      <c r="P35" s="27" t="s">
        <v>67</v>
      </c>
      <c r="Q35" s="1"/>
    </row>
    <row r="36" spans="1:17" ht="34.5" x14ac:dyDescent="0.35">
      <c r="A36" s="62"/>
      <c r="B36" s="62"/>
      <c r="C36" s="62"/>
      <c r="D36" s="6" t="s">
        <v>13</v>
      </c>
      <c r="E36" s="25" t="s">
        <v>66</v>
      </c>
      <c r="F36" s="26" t="s">
        <v>67</v>
      </c>
      <c r="G36" s="26" t="s">
        <v>67</v>
      </c>
      <c r="H36" s="26" t="s">
        <v>67</v>
      </c>
      <c r="I36" s="26" t="s">
        <v>66</v>
      </c>
      <c r="J36" s="26" t="s">
        <v>66</v>
      </c>
      <c r="K36" s="26" t="s">
        <v>67</v>
      </c>
      <c r="L36" s="26" t="s">
        <v>67</v>
      </c>
      <c r="M36" s="26" t="s">
        <v>66</v>
      </c>
      <c r="N36" s="26" t="s">
        <v>67</v>
      </c>
      <c r="O36" s="26" t="s">
        <v>67</v>
      </c>
      <c r="P36" s="27" t="s">
        <v>67</v>
      </c>
      <c r="Q36" s="1"/>
    </row>
    <row r="37" spans="1:17" ht="34.5" x14ac:dyDescent="0.35">
      <c r="A37" s="62"/>
      <c r="B37" s="62"/>
      <c r="C37" s="62"/>
      <c r="D37" s="6" t="s">
        <v>14</v>
      </c>
      <c r="E37" s="25" t="s">
        <v>66</v>
      </c>
      <c r="F37" s="26" t="s">
        <v>67</v>
      </c>
      <c r="G37" s="26" t="s">
        <v>67</v>
      </c>
      <c r="H37" s="26" t="s">
        <v>67</v>
      </c>
      <c r="I37" s="26" t="s">
        <v>66</v>
      </c>
      <c r="J37" s="26" t="s">
        <v>66</v>
      </c>
      <c r="K37" s="26" t="s">
        <v>67</v>
      </c>
      <c r="L37" s="26" t="s">
        <v>67</v>
      </c>
      <c r="M37" s="26" t="s">
        <v>66</v>
      </c>
      <c r="N37" s="26" t="s">
        <v>67</v>
      </c>
      <c r="O37" s="26" t="s">
        <v>67</v>
      </c>
      <c r="P37" s="27" t="s">
        <v>67</v>
      </c>
      <c r="Q37" s="1"/>
    </row>
    <row r="38" spans="1:17" ht="34.5" x14ac:dyDescent="0.35">
      <c r="A38" s="62"/>
      <c r="B38" s="62"/>
      <c r="C38" s="62"/>
      <c r="D38" s="6" t="s">
        <v>15</v>
      </c>
      <c r="E38" s="25" t="s">
        <v>66</v>
      </c>
      <c r="F38" s="26" t="s">
        <v>0</v>
      </c>
      <c r="G38" s="26" t="s">
        <v>67</v>
      </c>
      <c r="H38" s="26" t="s">
        <v>67</v>
      </c>
      <c r="I38" s="26" t="s">
        <v>66</v>
      </c>
      <c r="J38" s="26" t="s">
        <v>66</v>
      </c>
      <c r="K38" s="26" t="s">
        <v>0</v>
      </c>
      <c r="L38" s="26" t="s">
        <v>67</v>
      </c>
      <c r="M38" s="26" t="s">
        <v>66</v>
      </c>
      <c r="N38" s="26" t="s">
        <v>67</v>
      </c>
      <c r="O38" s="26" t="s">
        <v>0</v>
      </c>
      <c r="P38" s="27" t="s">
        <v>67</v>
      </c>
      <c r="Q38" s="1"/>
    </row>
    <row r="39" spans="1:17" ht="34.5" x14ac:dyDescent="0.35">
      <c r="A39" s="62"/>
      <c r="B39" s="62" t="s">
        <v>17</v>
      </c>
      <c r="C39" s="62" t="s">
        <v>10</v>
      </c>
      <c r="D39" s="6" t="s">
        <v>11</v>
      </c>
      <c r="E39" s="25" t="s">
        <v>66</v>
      </c>
      <c r="F39" s="26" t="s">
        <v>0</v>
      </c>
      <c r="G39" s="26" t="s">
        <v>0</v>
      </c>
      <c r="H39" s="26" t="s">
        <v>66</v>
      </c>
      <c r="I39" s="26" t="s">
        <v>66</v>
      </c>
      <c r="J39" s="26" t="s">
        <v>66</v>
      </c>
      <c r="K39" s="31" t="s">
        <v>60</v>
      </c>
      <c r="L39" s="26" t="s">
        <v>0</v>
      </c>
      <c r="M39" s="26" t="s">
        <v>0</v>
      </c>
      <c r="N39" s="26" t="s">
        <v>0</v>
      </c>
      <c r="O39" s="26" t="s">
        <v>0</v>
      </c>
      <c r="P39" s="27" t="s">
        <v>66</v>
      </c>
      <c r="Q39" s="1"/>
    </row>
    <row r="40" spans="1:17" ht="34.5" x14ac:dyDescent="0.35">
      <c r="A40" s="62"/>
      <c r="B40" s="62"/>
      <c r="C40" s="62"/>
      <c r="D40" s="6" t="s">
        <v>12</v>
      </c>
      <c r="E40" s="25" t="s">
        <v>66</v>
      </c>
      <c r="F40" s="26" t="s">
        <v>0</v>
      </c>
      <c r="G40" s="26" t="s">
        <v>0</v>
      </c>
      <c r="H40" s="26" t="s">
        <v>66</v>
      </c>
      <c r="I40" s="26" t="s">
        <v>66</v>
      </c>
      <c r="J40" s="26" t="s">
        <v>66</v>
      </c>
      <c r="K40" s="26" t="s">
        <v>67</v>
      </c>
      <c r="L40" s="26" t="s">
        <v>0</v>
      </c>
      <c r="M40" s="26" t="s">
        <v>67</v>
      </c>
      <c r="N40" s="26" t="s">
        <v>67</v>
      </c>
      <c r="O40" s="26" t="s">
        <v>0</v>
      </c>
      <c r="P40" s="27" t="s">
        <v>66</v>
      </c>
      <c r="Q40" s="1"/>
    </row>
    <row r="41" spans="1:17" ht="34.5" x14ac:dyDescent="0.35">
      <c r="A41" s="62"/>
      <c r="B41" s="62"/>
      <c r="C41" s="62"/>
      <c r="D41" s="6" t="s">
        <v>13</v>
      </c>
      <c r="E41" s="25" t="s">
        <v>66</v>
      </c>
      <c r="F41" s="26" t="s">
        <v>67</v>
      </c>
      <c r="G41" s="26" t="s">
        <v>67</v>
      </c>
      <c r="H41" s="26" t="s">
        <v>66</v>
      </c>
      <c r="I41" s="26" t="s">
        <v>66</v>
      </c>
      <c r="J41" s="26" t="s">
        <v>66</v>
      </c>
      <c r="K41" s="26" t="s">
        <v>67</v>
      </c>
      <c r="L41" s="26" t="s">
        <v>67</v>
      </c>
      <c r="M41" s="26" t="s">
        <v>67</v>
      </c>
      <c r="N41" s="26" t="s">
        <v>67</v>
      </c>
      <c r="O41" s="26" t="s">
        <v>67</v>
      </c>
      <c r="P41" s="27" t="s">
        <v>66</v>
      </c>
      <c r="Q41" s="1"/>
    </row>
    <row r="42" spans="1:17" ht="34.5" x14ac:dyDescent="0.35">
      <c r="A42" s="62"/>
      <c r="B42" s="62"/>
      <c r="C42" s="62"/>
      <c r="D42" s="6" t="s">
        <v>14</v>
      </c>
      <c r="E42" s="25" t="s">
        <v>66</v>
      </c>
      <c r="F42" s="26" t="s">
        <v>0</v>
      </c>
      <c r="G42" s="26" t="s">
        <v>67</v>
      </c>
      <c r="H42" s="26" t="s">
        <v>66</v>
      </c>
      <c r="I42" s="26" t="s">
        <v>66</v>
      </c>
      <c r="J42" s="26" t="s">
        <v>66</v>
      </c>
      <c r="K42" s="26" t="s">
        <v>0</v>
      </c>
      <c r="L42" s="26" t="s">
        <v>67</v>
      </c>
      <c r="M42" s="26" t="s">
        <v>0</v>
      </c>
      <c r="N42" s="26" t="s">
        <v>67</v>
      </c>
      <c r="O42" s="26" t="s">
        <v>67</v>
      </c>
      <c r="P42" s="27" t="s">
        <v>66</v>
      </c>
      <c r="Q42" s="1"/>
    </row>
    <row r="43" spans="1:17" ht="34.5" x14ac:dyDescent="0.35">
      <c r="A43" s="63"/>
      <c r="B43" s="63"/>
      <c r="C43" s="63"/>
      <c r="D43" s="7" t="s">
        <v>15</v>
      </c>
      <c r="E43" s="28" t="s">
        <v>66</v>
      </c>
      <c r="F43" s="29" t="s">
        <v>67</v>
      </c>
      <c r="G43" s="29" t="s">
        <v>0</v>
      </c>
      <c r="H43" s="29" t="s">
        <v>66</v>
      </c>
      <c r="I43" s="29" t="s">
        <v>66</v>
      </c>
      <c r="J43" s="29" t="s">
        <v>66</v>
      </c>
      <c r="K43" s="29" t="s">
        <v>67</v>
      </c>
      <c r="L43" s="29" t="s">
        <v>0</v>
      </c>
      <c r="M43" s="29" t="s">
        <v>67</v>
      </c>
      <c r="N43" s="29" t="s">
        <v>0</v>
      </c>
      <c r="O43" s="29" t="s">
        <v>0</v>
      </c>
      <c r="P43" s="30" t="s">
        <v>66</v>
      </c>
      <c r="Q43" s="1"/>
    </row>
    <row r="44" spans="1:17" x14ac:dyDescent="0.35">
      <c r="A44" s="60" t="s">
        <v>61</v>
      </c>
      <c r="B44" s="60"/>
      <c r="C44" s="60"/>
      <c r="D44" s="60"/>
      <c r="E44" s="60"/>
      <c r="F44" s="60"/>
      <c r="G44" s="60"/>
      <c r="H44" s="60"/>
      <c r="I44" s="60"/>
      <c r="J44" s="60"/>
      <c r="K44" s="60"/>
      <c r="L44" s="60"/>
      <c r="M44" s="60"/>
      <c r="N44" s="60"/>
      <c r="O44" s="60"/>
      <c r="P44" s="60"/>
      <c r="Q44" s="1"/>
    </row>
    <row r="45" spans="1:17" x14ac:dyDescent="0.35">
      <c r="A45" s="60" t="s">
        <v>62</v>
      </c>
      <c r="B45" s="60"/>
      <c r="C45" s="60"/>
      <c r="D45" s="60"/>
      <c r="E45" s="60"/>
      <c r="F45" s="60"/>
      <c r="G45" s="60"/>
      <c r="H45" s="60"/>
      <c r="I45" s="60"/>
      <c r="J45" s="60"/>
      <c r="K45" s="60"/>
      <c r="L45" s="60"/>
      <c r="M45" s="60"/>
      <c r="N45" s="60"/>
      <c r="O45" s="60"/>
      <c r="P45" s="60"/>
      <c r="Q45" s="1"/>
    </row>
    <row r="46" spans="1:17" x14ac:dyDescent="0.35">
      <c r="A46" s="60" t="s">
        <v>63</v>
      </c>
      <c r="B46" s="60"/>
      <c r="C46" s="60"/>
      <c r="D46" s="60"/>
      <c r="E46" s="60"/>
      <c r="F46" s="60"/>
      <c r="G46" s="60"/>
      <c r="H46" s="60"/>
      <c r="I46" s="60"/>
      <c r="J46" s="60"/>
      <c r="K46" s="60"/>
      <c r="L46" s="60"/>
      <c r="M46" s="60"/>
      <c r="N46" s="60"/>
      <c r="O46" s="60"/>
      <c r="P46" s="60"/>
      <c r="Q46" s="1"/>
    </row>
    <row r="47" spans="1:17" x14ac:dyDescent="0.35">
      <c r="A47" s="60" t="s">
        <v>64</v>
      </c>
      <c r="B47" s="60"/>
      <c r="C47" s="60"/>
      <c r="D47" s="60"/>
      <c r="E47" s="60"/>
      <c r="F47" s="60"/>
      <c r="G47" s="60"/>
      <c r="H47" s="60"/>
      <c r="I47" s="60"/>
      <c r="J47" s="60"/>
      <c r="K47" s="60"/>
      <c r="L47" s="60"/>
      <c r="M47" s="60"/>
      <c r="N47" s="60"/>
      <c r="O47" s="60"/>
      <c r="P47" s="60"/>
      <c r="Q47" s="1"/>
    </row>
  </sheetData>
  <mergeCells count="24">
    <mergeCell ref="I1:N1"/>
    <mergeCell ref="O1:T1"/>
    <mergeCell ref="A25:P25"/>
    <mergeCell ref="A26:D28"/>
    <mergeCell ref="E26:H26"/>
    <mergeCell ref="I26:L26"/>
    <mergeCell ref="M26:P26"/>
    <mergeCell ref="A19:F19"/>
    <mergeCell ref="A20:F20"/>
    <mergeCell ref="A21:F21"/>
    <mergeCell ref="A22:F22"/>
    <mergeCell ref="A24"/>
    <mergeCell ref="C1:H1"/>
    <mergeCell ref="A44:P44"/>
    <mergeCell ref="A45:P45"/>
    <mergeCell ref="A46:P46"/>
    <mergeCell ref="A47:P47"/>
    <mergeCell ref="A29:A43"/>
    <mergeCell ref="B29:B33"/>
    <mergeCell ref="C29:C33"/>
    <mergeCell ref="B34:B38"/>
    <mergeCell ref="C34:C38"/>
    <mergeCell ref="B39:B43"/>
    <mergeCell ref="C39:C43"/>
  </mergeCells>
  <pageMargins left="0.7" right="0.7" top="0.75" bottom="0.75" header="0.3" footer="0.3"/>
  <headerFooter>
    <oddHeader>&amp;C&amp;"Calibri"&amp;10&amp;K0078D7 [Open]&amp;1#_x000D_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C1ED3-D442-4086-BE9F-678D55B3C646}">
  <dimension ref="B3:B25"/>
  <sheetViews>
    <sheetView workbookViewId="0">
      <selection activeCell="B25" sqref="B25"/>
    </sheetView>
  </sheetViews>
  <sheetFormatPr defaultRowHeight="14.5" x14ac:dyDescent="0.35"/>
  <sheetData>
    <row r="3" spans="2:2" x14ac:dyDescent="0.35">
      <c r="B3" s="16" t="s">
        <v>43</v>
      </c>
    </row>
    <row r="4" spans="2:2" x14ac:dyDescent="0.35">
      <c r="B4" s="17" t="s">
        <v>18</v>
      </c>
    </row>
    <row r="5" spans="2:2" x14ac:dyDescent="0.35">
      <c r="B5" s="15" t="s">
        <v>44</v>
      </c>
    </row>
    <row r="6" spans="2:2" x14ac:dyDescent="0.35">
      <c r="B6" s="32" t="s">
        <v>68</v>
      </c>
    </row>
    <row r="7" spans="2:2" x14ac:dyDescent="0.35">
      <c r="B7" s="18" t="s">
        <v>69</v>
      </c>
    </row>
    <row r="8" spans="2:2" x14ac:dyDescent="0.35">
      <c r="B8" s="18" t="s">
        <v>70</v>
      </c>
    </row>
    <row r="9" spans="2:2" x14ac:dyDescent="0.35">
      <c r="B9" s="18" t="s">
        <v>45</v>
      </c>
    </row>
    <row r="10" spans="2:2" x14ac:dyDescent="0.35">
      <c r="B10" s="32" t="s">
        <v>46</v>
      </c>
    </row>
    <row r="11" spans="2:2" x14ac:dyDescent="0.35">
      <c r="B11" s="18" t="s">
        <v>47</v>
      </c>
    </row>
    <row r="12" spans="2:2" x14ac:dyDescent="0.35">
      <c r="B12" s="32" t="s">
        <v>48</v>
      </c>
    </row>
    <row r="13" spans="2:2" x14ac:dyDescent="0.35">
      <c r="B13" s="18" t="s">
        <v>49</v>
      </c>
    </row>
    <row r="15" spans="2:2" x14ac:dyDescent="0.35">
      <c r="B15" s="17" t="s">
        <v>50</v>
      </c>
    </row>
    <row r="16" spans="2:2" x14ac:dyDescent="0.35">
      <c r="B16" s="15" t="s">
        <v>51</v>
      </c>
    </row>
    <row r="17" spans="2:2" x14ac:dyDescent="0.35">
      <c r="B17" s="32" t="s">
        <v>68</v>
      </c>
    </row>
    <row r="18" spans="2:2" x14ac:dyDescent="0.35">
      <c r="B18" s="18" t="s">
        <v>71</v>
      </c>
    </row>
    <row r="19" spans="2:2" x14ac:dyDescent="0.35">
      <c r="B19" s="18" t="s">
        <v>72</v>
      </c>
    </row>
    <row r="20" spans="2:2" x14ac:dyDescent="0.35">
      <c r="B20" s="32" t="s">
        <v>52</v>
      </c>
    </row>
    <row r="21" spans="2:2" x14ac:dyDescent="0.35">
      <c r="B21" s="18" t="s">
        <v>53</v>
      </c>
    </row>
    <row r="23" spans="2:2" x14ac:dyDescent="0.35">
      <c r="B23" s="17" t="s">
        <v>54</v>
      </c>
    </row>
    <row r="24" spans="2:2" x14ac:dyDescent="0.35">
      <c r="B24" s="33" t="s">
        <v>73</v>
      </c>
    </row>
    <row r="25" spans="2:2" x14ac:dyDescent="0.35">
      <c r="B25" s="15" t="s">
        <v>74</v>
      </c>
    </row>
  </sheetData>
  <pageMargins left="0.7" right="0.7" top="0.75" bottom="0.75" header="0.3" footer="0.3"/>
  <headerFooter>
    <oddHeader>&amp;C&amp;"Calibri"&amp;10&amp;K0078D7 [Open]&amp;1#_x000D_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LatestOutput</vt:lpstr>
      <vt:lpstr>Descriptive-Duration</vt:lpstr>
      <vt:lpstr>Output</vt:lpstr>
      <vt:lpstr>Interpratation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anonymous</dc:creator>
  <cp:lastModifiedBy>Ahmad Najmi Ariffin (GP/PETH)</cp:lastModifiedBy>
  <dcterms:created xsi:type="dcterms:W3CDTF">2025-06-02T16:42:24Z</dcterms:created>
  <dcterms:modified xsi:type="dcterms:W3CDTF">2025-06-04T05:39:36Z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03ad7b2-93d4-41e9-a098-b1febc82f3d0_Enabled">
    <vt:lpwstr>true</vt:lpwstr>
  </property>
  <property fmtid="{D5CDD505-2E9C-101B-9397-08002B2CF9AE}" pid="3" name="MSIP_Label_c03ad7b2-93d4-41e9-a098-b1febc82f3d0_SetDate">
    <vt:lpwstr>2025-06-04T05:36:13Z</vt:lpwstr>
  </property>
  <property fmtid="{D5CDD505-2E9C-101B-9397-08002B2CF9AE}" pid="4" name="MSIP_Label_c03ad7b2-93d4-41e9-a098-b1febc82f3d0_Method">
    <vt:lpwstr>Privileged</vt:lpwstr>
  </property>
  <property fmtid="{D5CDD505-2E9C-101B-9397-08002B2CF9AE}" pid="5" name="MSIP_Label_c03ad7b2-93d4-41e9-a098-b1febc82f3d0_Name">
    <vt:lpwstr>c03ad7b2-93d4-41e9-a098-b1febc82f3d0</vt:lpwstr>
  </property>
  <property fmtid="{D5CDD505-2E9C-101B-9397-08002B2CF9AE}" pid="6" name="MSIP_Label_c03ad7b2-93d4-41e9-a098-b1febc82f3d0_SiteId">
    <vt:lpwstr>3b2e8941-7948-4131-978a-b2dfc7295091</vt:lpwstr>
  </property>
  <property fmtid="{D5CDD505-2E9C-101B-9397-08002B2CF9AE}" pid="7" name="MSIP_Label_c03ad7b2-93d4-41e9-a098-b1febc82f3d0_ActionId">
    <vt:lpwstr>8b51ba7c-1976-4f6f-aa2e-c9102461ea0e</vt:lpwstr>
  </property>
  <property fmtid="{D5CDD505-2E9C-101B-9397-08002B2CF9AE}" pid="8" name="MSIP_Label_c03ad7b2-93d4-41e9-a098-b1febc82f3d0_ContentBits">
    <vt:lpwstr>1</vt:lpwstr>
  </property>
  <property fmtid="{D5CDD505-2E9C-101B-9397-08002B2CF9AE}" pid="9" name="MSIP_Label_c03ad7b2-93d4-41e9-a098-b1febc82f3d0_Tag">
    <vt:lpwstr>10, 0, 1, 1</vt:lpwstr>
  </property>
</Properties>
</file>