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149518A-DD4F-4986-BFD2-54C2E67322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2" i="1" l="1"/>
</calcChain>
</file>

<file path=xl/sharedStrings.xml><?xml version="1.0" encoding="utf-8"?>
<sst xmlns="http://schemas.openxmlformats.org/spreadsheetml/2006/main" count="28" uniqueCount="25">
  <si>
    <t xml:space="preserve">Item </t>
  </si>
  <si>
    <t>Unit Cost</t>
  </si>
  <si>
    <t>Schematic</t>
  </si>
  <si>
    <t>QTY</t>
  </si>
  <si>
    <t>Vendor</t>
  </si>
  <si>
    <t>Description</t>
  </si>
  <si>
    <t>Mouser</t>
  </si>
  <si>
    <t>Cost</t>
  </si>
  <si>
    <t>Vendor SKU</t>
  </si>
  <si>
    <t>Adafruit Feather 32u4 Bluefruit LE</t>
  </si>
  <si>
    <t>Arm-based development board with bluetooth module</t>
  </si>
  <si>
    <t>Adafruit</t>
  </si>
  <si>
    <t>Lithium Ion Polymer Battery - 3.7v 500mAh</t>
  </si>
  <si>
    <t>LIon Battery</t>
  </si>
  <si>
    <t>Tack Switches</t>
  </si>
  <si>
    <t>Mini Tack Switches</t>
  </si>
  <si>
    <t>RGB LED 3mm</t>
  </si>
  <si>
    <t>NinjaFlex Black</t>
  </si>
  <si>
    <t>NinjaFlex Grey</t>
  </si>
  <si>
    <t>PLA Yellow</t>
  </si>
  <si>
    <t>PLA Black</t>
  </si>
  <si>
    <t>Custom PCB</t>
  </si>
  <si>
    <t>Purple Solder Mask 5 minimum Order</t>
  </si>
  <si>
    <t>PCBWay.com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</si>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</sst>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view="pageLayout" zoomScaleNormal="100" workbookViewId="0">
      <selection activeCell="C13" sqref="C13"/>
    </sheetView>
  </sheetViews>
  <sheetFormatPr defaultRowHeight="15" x14ac:dyDescent="0.25"/>
  <cols>
    <col min="1" max="1" width="22.7109375" style="7" customWidth="1"/>
    <col min="3" max="3" width="21.42578125" style="7" bestFit="1" customWidth="1"/>
    <col min="4" max="4" width="11.28515625" customWidth="1"/>
    <col min="5" max="5" width="17.140625" bestFit="1" customWidth="1"/>
    <col min="6" max="6" width="9" style="3"/>
    <col min="7" max="7" width="9" style="5"/>
    <col min="8" max="8" width="9" style="3"/>
  </cols>
  <sheetData>
    <row r="1" spans="1:8" s="1" customFormat="1" x14ac:dyDescent="0.25">
      <c r="A1" s="6" t="s">
        <v>0</v>
      </c>
      <c r="B1" s="1" t="s">
        <v>2</v>
      </c>
      <c r="C1" s="6" t="s">
        <v>5</v>
      </c>
      <c r="D1" s="1" t="s">
        <v>4</v>
      </c>
      <c r="E1" s="1" t="s">
        <v>8</v>
      </c>
      <c r="F1" s="2" t="s">
        <v>1</v>
      </c>
      <c r="G1" s="4" t="s">
        <v>3</v>
      </c>
      <c r="H1" s="2" t="s">
        <v>7</v>
      </c>
    </row>
    <row r="2" spans="1:8" ht="60" x14ac:dyDescent="0.25">
      <c r="A2" s="7" t="s">
        <v>9</v>
      </c>
      <c r="C2" s="7" t="s">
        <v>10</v>
      </c>
      <c r="D2" t="s">
        <v>11</v>
      </c>
      <c r="E2">
        <v>2829</v>
      </c>
      <c r="F2" s="3">
        <v>29.95</v>
      </c>
      <c r="G2" s="5">
        <v>1</v>
      </c>
      <c r="H2" s="3">
        <f>F2*G2</f>
        <v>29.95</v>
      </c>
    </row>
    <row r="3" spans="1:8" ht="30" x14ac:dyDescent="0.25">
      <c r="A3" s="7" t="s">
        <v>13</v>
      </c>
      <c r="C3" s="7" t="s">
        <v>12</v>
      </c>
      <c r="D3" t="s">
        <v>11</v>
      </c>
      <c r="E3">
        <v>1578</v>
      </c>
      <c r="F3" s="3">
        <v>7.95</v>
      </c>
      <c r="G3" s="5">
        <v>1</v>
      </c>
      <c r="H3" s="3">
        <f t="shared" ref="H3:H18" si="0">F3*G3</f>
        <v>7.95</v>
      </c>
    </row>
    <row r="4" spans="1:8" x14ac:dyDescent="0.25">
      <c r="A4" s="7" t="s">
        <v>14</v>
      </c>
      <c r="D4" t="s">
        <v>6</v>
      </c>
      <c r="G4" s="5">
        <v>20</v>
      </c>
      <c r="H4" s="3">
        <f t="shared" si="0"/>
        <v>0</v>
      </c>
    </row>
    <row r="5" spans="1:8" x14ac:dyDescent="0.25">
      <c r="A5" s="7" t="s">
        <v>15</v>
      </c>
      <c r="D5" t="s">
        <v>6</v>
      </c>
      <c r="G5" s="5">
        <v>4</v>
      </c>
      <c r="H5" s="3">
        <f t="shared" si="0"/>
        <v>0</v>
      </c>
    </row>
    <row r="6" spans="1:8" x14ac:dyDescent="0.25">
      <c r="A6" s="7" t="s">
        <v>16</v>
      </c>
      <c r="D6" t="s">
        <v>6</v>
      </c>
      <c r="G6" s="5">
        <v>1</v>
      </c>
      <c r="H6" s="3">
        <f t="shared" si="0"/>
        <v>0</v>
      </c>
    </row>
    <row r="7" spans="1:8" x14ac:dyDescent="0.25">
      <c r="A7" s="7" t="s">
        <v>17</v>
      </c>
      <c r="H7" s="3">
        <f t="shared" si="0"/>
        <v>0</v>
      </c>
    </row>
    <row r="8" spans="1:8" x14ac:dyDescent="0.25">
      <c r="A8" s="7" t="s">
        <v>18</v>
      </c>
      <c r="H8" s="3">
        <f t="shared" si="0"/>
        <v>0</v>
      </c>
    </row>
    <row r="9" spans="1:8" x14ac:dyDescent="0.25">
      <c r="A9" s="7" t="s">
        <v>19</v>
      </c>
      <c r="H9" s="3">
        <f t="shared" si="0"/>
        <v>0</v>
      </c>
    </row>
    <row r="10" spans="1:8" x14ac:dyDescent="0.25">
      <c r="A10" s="7" t="s">
        <v>20</v>
      </c>
      <c r="H10" s="3">
        <f t="shared" si="0"/>
        <v>0</v>
      </c>
    </row>
    <row r="11" spans="1:8" ht="30" x14ac:dyDescent="0.25">
      <c r="A11" s="7" t="s">
        <v>21</v>
      </c>
      <c r="C11" s="7" t="s">
        <v>22</v>
      </c>
      <c r="D11" t="s">
        <v>23</v>
      </c>
      <c r="F11" s="3">
        <v>100</v>
      </c>
      <c r="G11" s="5">
        <v>1</v>
      </c>
      <c r="H11" s="3">
        <f t="shared" si="0"/>
        <v>100</v>
      </c>
    </row>
    <row r="13" spans="1:8" x14ac:dyDescent="0.25">
      <c r="G13" s="8" t="s">
        <v>24</v>
      </c>
      <c r="H13" s="3">
        <f>SUM(H2:H11)</f>
        <v>137.9</v>
      </c>
    </row>
  </sheetData>
  <printOptions gridLines="1"/>
  <pageMargins left="0.7" right="0.7" top="0.75" bottom="0.75" header="0.3" footer="0.3"/>
  <pageSetup orientation="landscape" horizontalDpi="1200" verticalDpi="1200" r:id="rId1"/>
  <headerFooter>
    <oddHeader>&amp;C&amp;"-,Bold"&amp;16midiKeyboard Bill Of Materials&amp;RPage &amp;P of &amp;N</oddHeader>
    <oddFooter>&amp;LMatthew Dunlap&amp;RDunlap.Media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2019-01-21T21:43:23Z</dcterms:modified>
</cp:coreProperties>
</file>