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8" i="1" l="1"/>
  <c r="M7" i="1"/>
  <c r="M6" i="1"/>
  <c r="M5" i="1"/>
  <c r="M4" i="1"/>
  <c r="M3" i="1"/>
</calcChain>
</file>

<file path=xl/sharedStrings.xml><?xml version="1.0" encoding="utf-8"?>
<sst xmlns="http://schemas.openxmlformats.org/spreadsheetml/2006/main" count="67" uniqueCount="40">
  <si>
    <t>ลำดับ</t>
  </si>
  <si>
    <t>ชื่อธุรกิจ</t>
  </si>
  <si>
    <t>ดาว</t>
  </si>
  <si>
    <t>ประเภท</t>
  </si>
  <si>
    <t>ความน่าลงทุน</t>
  </si>
  <si>
    <t>ความเสี่ยง</t>
  </si>
  <si>
    <t>โอกาสพัฒนา</t>
  </si>
  <si>
    <t>ทำเล</t>
  </si>
  <si>
    <t>รักลูกเนอสเซอรี่</t>
  </si>
  <si>
    <t>2S Sport</t>
  </si>
  <si>
    <t>ก๊วยเตี๋ยวหมูตุ๋น</t>
  </si>
  <si>
    <t>ร้านเช่าชุดแต่งงาน</t>
  </si>
  <si>
    <t>คลินิกตา กระดูกและข้อ</t>
  </si>
  <si>
    <t>ร้านปลาด้าชาบู</t>
  </si>
  <si>
    <t>ร้านท่งฮงเส้ง</t>
  </si>
  <si>
    <t>ร้านท่งฮงไถ่</t>
  </si>
  <si>
    <t>ธนาคารกสิกรไทย</t>
  </si>
  <si>
    <t>โรงเรียนเทควันโด</t>
  </si>
  <si>
    <t>สวนหรรษา</t>
  </si>
  <si>
    <t>LP TUTOR</t>
  </si>
  <si>
    <t>อภิชาติการบัญชี</t>
  </si>
  <si>
    <t>ชาบูดีไซน์</t>
  </si>
  <si>
    <t>อี แอล ซี</t>
  </si>
  <si>
    <t>โรงเรียนภูมินทร์ลำปาง</t>
  </si>
  <si>
    <t>โรงเรียนกวดวิชาเฉลิมวิชญ์</t>
  </si>
  <si>
    <t>ร้านอาหารเกษตรหลวง</t>
  </si>
  <si>
    <t>บ้านครูณัช</t>
  </si>
  <si>
    <t>KUMON</t>
  </si>
  <si>
    <t>ซีมี</t>
  </si>
  <si>
    <t>KeenSkool</t>
  </si>
  <si>
    <t>Home Of English</t>
  </si>
  <si>
    <t>จำนวนพนักงาน</t>
  </si>
  <si>
    <t>สถานศึกษา</t>
  </si>
  <si>
    <t>ร้านอาหาร</t>
  </si>
  <si>
    <t>กิจการ</t>
  </si>
  <si>
    <t>คลินิก</t>
  </si>
  <si>
    <t>ธนาคาร</t>
  </si>
  <si>
    <t>มากกว่า 10</t>
  </si>
  <si>
    <t>มากกว่า 5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</si>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</sst>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tabSelected="1" workbookViewId="0">
      <selection activeCell="M12" sqref="M12"/>
    </sheetView>
  </sheetViews>
  <sheetFormatPr defaultRowHeight="13.8" x14ac:dyDescent="0.25"/>
  <cols>
    <col min="1" max="1" width="2.296875" customWidth="1"/>
    <col min="3" max="3" width="20.09765625" customWidth="1"/>
    <col min="5" max="5" width="13" customWidth="1"/>
    <col min="6" max="6" width="13.296875" customWidth="1"/>
    <col min="7" max="7" width="11.796875" customWidth="1"/>
    <col min="8" max="8" width="13.09765625" customWidth="1"/>
    <col min="9" max="9" width="13" customWidth="1"/>
    <col min="10" max="10" width="12.8984375" customWidth="1"/>
    <col min="12" max="12" width="12" customWidth="1"/>
  </cols>
  <sheetData>
    <row r="2" spans="2:13" ht="2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31</v>
      </c>
    </row>
    <row r="3" spans="2:13" ht="21" x14ac:dyDescent="0.25">
      <c r="B3" s="4">
        <v>1</v>
      </c>
      <c r="C3" s="1" t="s">
        <v>8</v>
      </c>
      <c r="D3" s="2">
        <v>3</v>
      </c>
      <c r="E3" s="5" t="s">
        <v>32</v>
      </c>
      <c r="F3" s="2">
        <v>3</v>
      </c>
      <c r="G3" s="2">
        <v>1</v>
      </c>
      <c r="H3" s="2">
        <v>3</v>
      </c>
      <c r="I3" s="2">
        <v>3</v>
      </c>
      <c r="J3" s="2" t="s">
        <v>37</v>
      </c>
      <c r="L3" s="5" t="s">
        <v>32</v>
      </c>
      <c r="M3">
        <f>COUNTIF(E3:E25,"สถานศึกษา")</f>
        <v>11</v>
      </c>
    </row>
    <row r="4" spans="2:13" ht="21" x14ac:dyDescent="0.25">
      <c r="B4" s="4">
        <v>2</v>
      </c>
      <c r="C4" s="1" t="s">
        <v>9</v>
      </c>
      <c r="D4" s="2">
        <v>3</v>
      </c>
      <c r="E4" s="8" t="s">
        <v>34</v>
      </c>
      <c r="F4" s="2">
        <v>3</v>
      </c>
      <c r="G4" s="2">
        <v>2</v>
      </c>
      <c r="H4" s="2">
        <v>3</v>
      </c>
      <c r="I4" s="2">
        <v>3</v>
      </c>
      <c r="J4" s="2">
        <v>1</v>
      </c>
      <c r="L4" s="8" t="s">
        <v>34</v>
      </c>
      <c r="M4">
        <f>COUNTIF(E3:E25,"กิจการ")</f>
        <v>7</v>
      </c>
    </row>
    <row r="5" spans="2:13" ht="21" x14ac:dyDescent="0.25">
      <c r="B5" s="4">
        <v>3</v>
      </c>
      <c r="C5" s="1" t="s">
        <v>10</v>
      </c>
      <c r="D5" s="2">
        <v>2</v>
      </c>
      <c r="E5" s="6" t="s">
        <v>33</v>
      </c>
      <c r="F5" s="2">
        <v>2</v>
      </c>
      <c r="G5" s="2">
        <v>2</v>
      </c>
      <c r="H5" s="2">
        <v>3</v>
      </c>
      <c r="I5" s="2">
        <v>3</v>
      </c>
      <c r="J5" s="2">
        <v>2</v>
      </c>
      <c r="L5" s="6" t="s">
        <v>33</v>
      </c>
      <c r="M5">
        <f>COUNTIF(E3:E25,"ร้านอาหาร")</f>
        <v>3</v>
      </c>
    </row>
    <row r="6" spans="2:13" ht="21" x14ac:dyDescent="0.25">
      <c r="B6" s="4">
        <v>4</v>
      </c>
      <c r="C6" s="1" t="s">
        <v>11</v>
      </c>
      <c r="D6" s="2">
        <v>2</v>
      </c>
      <c r="E6" s="8" t="s">
        <v>34</v>
      </c>
      <c r="F6" s="2">
        <v>2</v>
      </c>
      <c r="G6" s="2">
        <v>2</v>
      </c>
      <c r="H6" s="2">
        <v>1</v>
      </c>
      <c r="I6" s="2">
        <v>3</v>
      </c>
      <c r="J6" s="2" t="s">
        <v>38</v>
      </c>
      <c r="L6" s="9" t="s">
        <v>35</v>
      </c>
      <c r="M6">
        <f>COUNTIF(E3:E25,"คลินิก")</f>
        <v>1</v>
      </c>
    </row>
    <row r="7" spans="2:13" ht="21" x14ac:dyDescent="0.25">
      <c r="B7" s="4">
        <v>5</v>
      </c>
      <c r="C7" s="1" t="s">
        <v>12</v>
      </c>
      <c r="D7" s="2">
        <v>3</v>
      </c>
      <c r="E7" s="9" t="s">
        <v>35</v>
      </c>
      <c r="F7" s="2">
        <v>2</v>
      </c>
      <c r="G7" s="2">
        <v>1</v>
      </c>
      <c r="H7" s="2">
        <v>1</v>
      </c>
      <c r="I7" s="2">
        <v>3</v>
      </c>
      <c r="J7" s="2">
        <v>4</v>
      </c>
      <c r="L7" s="7" t="s">
        <v>36</v>
      </c>
      <c r="M7">
        <f>COUNTIF(E3:E25,"ธนาคาร")</f>
        <v>1</v>
      </c>
    </row>
    <row r="8" spans="2:13" ht="21" x14ac:dyDescent="0.4">
      <c r="B8" s="4">
        <v>6</v>
      </c>
      <c r="C8" s="1" t="s">
        <v>13</v>
      </c>
      <c r="D8" s="2">
        <v>3</v>
      </c>
      <c r="E8" s="6" t="s">
        <v>33</v>
      </c>
      <c r="F8" s="2">
        <v>2</v>
      </c>
      <c r="G8" s="2">
        <v>2</v>
      </c>
      <c r="H8" s="2">
        <v>2</v>
      </c>
      <c r="I8" s="2">
        <v>3</v>
      </c>
      <c r="J8" s="2" t="s">
        <v>38</v>
      </c>
      <c r="L8" s="10" t="s">
        <v>39</v>
      </c>
      <c r="M8">
        <f>SUM(M3:M7)</f>
        <v>23</v>
      </c>
    </row>
    <row r="9" spans="2:13" ht="21" x14ac:dyDescent="0.25">
      <c r="B9" s="4">
        <v>7</v>
      </c>
      <c r="C9" s="1" t="s">
        <v>14</v>
      </c>
      <c r="D9" s="2">
        <v>2</v>
      </c>
      <c r="E9" s="8" t="s">
        <v>34</v>
      </c>
      <c r="F9" s="2">
        <v>1</v>
      </c>
      <c r="G9" s="2">
        <v>1</v>
      </c>
      <c r="H9" s="2">
        <v>1</v>
      </c>
      <c r="I9" s="2">
        <v>3</v>
      </c>
      <c r="J9" s="2">
        <v>2</v>
      </c>
    </row>
    <row r="10" spans="2:13" ht="21" x14ac:dyDescent="0.25">
      <c r="B10" s="4">
        <v>8</v>
      </c>
      <c r="C10" s="1" t="s">
        <v>15</v>
      </c>
      <c r="D10" s="2">
        <v>2</v>
      </c>
      <c r="E10" s="8" t="s">
        <v>34</v>
      </c>
      <c r="F10" s="2">
        <v>1</v>
      </c>
      <c r="G10" s="2">
        <v>1</v>
      </c>
      <c r="H10" s="2">
        <v>1</v>
      </c>
      <c r="I10" s="2">
        <v>3</v>
      </c>
      <c r="J10" s="2">
        <v>2</v>
      </c>
    </row>
    <row r="11" spans="2:13" ht="21" x14ac:dyDescent="0.25">
      <c r="B11" s="4">
        <v>9</v>
      </c>
      <c r="C11" s="1" t="s">
        <v>16</v>
      </c>
      <c r="D11" s="2">
        <v>3</v>
      </c>
      <c r="E11" s="7" t="s">
        <v>36</v>
      </c>
      <c r="F11" s="2">
        <v>3</v>
      </c>
      <c r="G11" s="2">
        <v>2</v>
      </c>
      <c r="H11" s="2">
        <v>3</v>
      </c>
      <c r="I11" s="2">
        <v>3</v>
      </c>
      <c r="J11" s="2" t="s">
        <v>38</v>
      </c>
    </row>
    <row r="12" spans="2:13" ht="21" x14ac:dyDescent="0.25">
      <c r="B12" s="4">
        <v>10</v>
      </c>
      <c r="C12" s="1" t="s">
        <v>17</v>
      </c>
      <c r="D12" s="2">
        <v>3</v>
      </c>
      <c r="E12" s="5" t="s">
        <v>32</v>
      </c>
      <c r="F12" s="2">
        <v>2</v>
      </c>
      <c r="G12" s="2">
        <v>1</v>
      </c>
      <c r="H12" s="2">
        <v>2</v>
      </c>
      <c r="I12" s="2">
        <v>3</v>
      </c>
      <c r="J12" s="2">
        <v>4</v>
      </c>
    </row>
    <row r="13" spans="2:13" ht="21" x14ac:dyDescent="0.25">
      <c r="B13" s="4">
        <v>11</v>
      </c>
      <c r="C13" s="1" t="s">
        <v>18</v>
      </c>
      <c r="D13" s="2">
        <v>2</v>
      </c>
      <c r="E13" s="8" t="s">
        <v>34</v>
      </c>
      <c r="F13" s="2">
        <v>2</v>
      </c>
      <c r="G13" s="2">
        <v>1</v>
      </c>
      <c r="H13" s="2">
        <v>1</v>
      </c>
      <c r="I13" s="2">
        <v>3</v>
      </c>
      <c r="J13" s="2">
        <v>2</v>
      </c>
    </row>
    <row r="14" spans="2:13" ht="21" x14ac:dyDescent="0.25">
      <c r="B14" s="4">
        <v>12</v>
      </c>
      <c r="C14" s="1" t="s">
        <v>19</v>
      </c>
      <c r="D14" s="2">
        <v>2</v>
      </c>
      <c r="E14" s="5" t="s">
        <v>32</v>
      </c>
      <c r="F14" s="2">
        <v>2</v>
      </c>
      <c r="G14" s="2">
        <v>1</v>
      </c>
      <c r="H14" s="2">
        <v>1</v>
      </c>
      <c r="I14" s="2">
        <v>3</v>
      </c>
      <c r="J14" s="2">
        <v>4</v>
      </c>
    </row>
    <row r="15" spans="2:13" ht="21" x14ac:dyDescent="0.25">
      <c r="B15" s="4">
        <v>13</v>
      </c>
      <c r="C15" s="1" t="s">
        <v>20</v>
      </c>
      <c r="D15" s="2">
        <v>2</v>
      </c>
      <c r="E15" s="8" t="s">
        <v>34</v>
      </c>
      <c r="F15" s="2">
        <v>1</v>
      </c>
      <c r="G15" s="2">
        <v>1</v>
      </c>
      <c r="H15" s="2">
        <v>1</v>
      </c>
      <c r="I15" s="2">
        <v>3</v>
      </c>
      <c r="J15" s="2">
        <v>2</v>
      </c>
    </row>
    <row r="16" spans="2:13" ht="21" x14ac:dyDescent="0.25">
      <c r="B16" s="4">
        <v>14</v>
      </c>
      <c r="C16" s="1" t="s">
        <v>21</v>
      </c>
      <c r="D16" s="2">
        <v>2</v>
      </c>
      <c r="E16" s="8" t="s">
        <v>34</v>
      </c>
      <c r="F16" s="2">
        <v>1</v>
      </c>
      <c r="G16" s="2">
        <v>1</v>
      </c>
      <c r="H16" s="2">
        <v>1</v>
      </c>
      <c r="I16" s="2">
        <v>3</v>
      </c>
      <c r="J16" s="2">
        <v>2</v>
      </c>
    </row>
    <row r="17" spans="2:10" ht="21" x14ac:dyDescent="0.25">
      <c r="B17" s="4">
        <v>15</v>
      </c>
      <c r="C17" s="1" t="s">
        <v>22</v>
      </c>
      <c r="D17" s="2">
        <v>2</v>
      </c>
      <c r="E17" s="5" t="s">
        <v>32</v>
      </c>
      <c r="F17" s="2">
        <v>2</v>
      </c>
      <c r="G17" s="2">
        <v>1</v>
      </c>
      <c r="H17" s="2">
        <v>1</v>
      </c>
      <c r="I17" s="2">
        <v>3</v>
      </c>
      <c r="J17" s="2">
        <v>4</v>
      </c>
    </row>
    <row r="18" spans="2:10" ht="21" x14ac:dyDescent="0.25">
      <c r="B18" s="4">
        <v>16</v>
      </c>
      <c r="C18" s="1" t="s">
        <v>23</v>
      </c>
      <c r="D18" s="2">
        <v>3</v>
      </c>
      <c r="E18" s="5" t="s">
        <v>32</v>
      </c>
      <c r="F18" s="2">
        <v>2</v>
      </c>
      <c r="G18" s="2">
        <v>1</v>
      </c>
      <c r="H18" s="2">
        <v>2</v>
      </c>
      <c r="I18" s="2">
        <v>3</v>
      </c>
      <c r="J18" s="2" t="s">
        <v>38</v>
      </c>
    </row>
    <row r="19" spans="2:10" ht="21" x14ac:dyDescent="0.25">
      <c r="B19" s="4">
        <v>17</v>
      </c>
      <c r="C19" s="1" t="s">
        <v>24</v>
      </c>
      <c r="D19" s="2">
        <v>3</v>
      </c>
      <c r="E19" s="5" t="s">
        <v>32</v>
      </c>
      <c r="F19" s="2">
        <v>2</v>
      </c>
      <c r="G19" s="2">
        <v>1</v>
      </c>
      <c r="H19" s="2">
        <v>2</v>
      </c>
      <c r="I19" s="2">
        <v>3</v>
      </c>
      <c r="J19" s="2" t="s">
        <v>38</v>
      </c>
    </row>
    <row r="20" spans="2:10" ht="21" x14ac:dyDescent="0.25">
      <c r="B20" s="4">
        <v>18</v>
      </c>
      <c r="C20" s="1" t="s">
        <v>25</v>
      </c>
      <c r="D20" s="2">
        <v>3</v>
      </c>
      <c r="E20" s="6" t="s">
        <v>33</v>
      </c>
      <c r="F20" s="2">
        <v>3</v>
      </c>
      <c r="G20" s="2">
        <v>2</v>
      </c>
      <c r="H20" s="2">
        <v>2</v>
      </c>
      <c r="I20" s="2">
        <v>3</v>
      </c>
      <c r="J20" s="2">
        <v>2</v>
      </c>
    </row>
    <row r="21" spans="2:10" ht="21" x14ac:dyDescent="0.25">
      <c r="B21" s="4">
        <v>19</v>
      </c>
      <c r="C21" s="1" t="s">
        <v>26</v>
      </c>
      <c r="D21" s="2">
        <v>2</v>
      </c>
      <c r="E21" s="5" t="s">
        <v>32</v>
      </c>
      <c r="F21" s="2">
        <v>2</v>
      </c>
      <c r="G21" s="2">
        <v>1</v>
      </c>
      <c r="H21" s="2">
        <v>1</v>
      </c>
      <c r="I21" s="2">
        <v>3</v>
      </c>
      <c r="J21" s="2">
        <v>2</v>
      </c>
    </row>
    <row r="22" spans="2:10" ht="21" x14ac:dyDescent="0.25">
      <c r="B22" s="4">
        <v>20</v>
      </c>
      <c r="C22" s="1" t="s">
        <v>27</v>
      </c>
      <c r="D22" s="2">
        <v>2</v>
      </c>
      <c r="E22" s="5" t="s">
        <v>32</v>
      </c>
      <c r="F22" s="2">
        <v>2</v>
      </c>
      <c r="G22" s="2">
        <v>1</v>
      </c>
      <c r="H22" s="2">
        <v>2</v>
      </c>
      <c r="I22" s="2">
        <v>3</v>
      </c>
      <c r="J22" s="2">
        <v>3</v>
      </c>
    </row>
    <row r="23" spans="2:10" ht="21" x14ac:dyDescent="0.25">
      <c r="B23" s="4">
        <v>21</v>
      </c>
      <c r="C23" s="1" t="s">
        <v>28</v>
      </c>
      <c r="D23" s="2">
        <v>2</v>
      </c>
      <c r="E23" s="5" t="s">
        <v>32</v>
      </c>
      <c r="F23" s="2">
        <v>2</v>
      </c>
      <c r="G23" s="2">
        <v>1</v>
      </c>
      <c r="H23" s="2">
        <v>1</v>
      </c>
      <c r="I23" s="2">
        <v>3</v>
      </c>
      <c r="J23" s="2">
        <v>2</v>
      </c>
    </row>
    <row r="24" spans="2:10" ht="21" x14ac:dyDescent="0.25">
      <c r="B24" s="4">
        <v>22</v>
      </c>
      <c r="C24" s="1" t="s">
        <v>29</v>
      </c>
      <c r="D24" s="2">
        <v>3</v>
      </c>
      <c r="E24" s="5" t="s">
        <v>32</v>
      </c>
      <c r="F24" s="2">
        <v>2</v>
      </c>
      <c r="G24" s="2">
        <v>1</v>
      </c>
      <c r="H24" s="2">
        <v>2</v>
      </c>
      <c r="I24" s="2">
        <v>3</v>
      </c>
      <c r="J24" s="2">
        <v>2</v>
      </c>
    </row>
    <row r="25" spans="2:10" ht="21" x14ac:dyDescent="0.25">
      <c r="B25" s="4">
        <v>23</v>
      </c>
      <c r="C25" s="1" t="s">
        <v>30</v>
      </c>
      <c r="D25" s="2">
        <v>3</v>
      </c>
      <c r="E25" s="5" t="s">
        <v>32</v>
      </c>
      <c r="F25" s="2">
        <v>2</v>
      </c>
      <c r="G25" s="2">
        <v>1</v>
      </c>
      <c r="H25" s="2">
        <v>2</v>
      </c>
      <c r="I25" s="2">
        <v>3</v>
      </c>
      <c r="J25" s="2">
        <v>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2018-09-30T15:46:26Z</dcterms:modified>
</cp:coreProperties>
</file>