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5153383B-239E-4E80-BE06-3FCB9AAB5D66}" xr6:coauthVersionLast="34" xr6:coauthVersionMax="34" xr10:uidLastSave="{00000000-0000-0000-0000-000000000000}"/>
  <bookViews>
    <workbookView xWindow="0" yWindow="0" windowWidth="22260" windowHeight="12645" activeTab="2" xr2:uid="{00000000-000D-0000-FFFF-FFFF00000000}"/>
  </bookViews>
  <sheets>
    <sheet name="Input" sheetId="1" r:id="rId1"/>
    <sheet name="burp" sheetId="2" r:id="rId2"/>
    <sheet name="Outpu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C4" i="3" l="1"/>
  <c r="C3" i="3" l="1"/>
  <c r="C2" i="3"/>
  <c r="E3" i="1"/>
  <c r="F4" i="1" s="1"/>
  <c r="E4" i="1"/>
  <c r="E2" i="1"/>
  <c r="F3" i="1" s="1"/>
</calcChain>
</file>

<file path=xl/sharedStrings.xml><?xml version="1.0" encoding="utf-8"?>
<sst xmlns="http://schemas.openxmlformats.org/spreadsheetml/2006/main" count="47" uniqueCount="37">
  <si>
    <t>Description</t>
  </si>
  <si>
    <t>Unit</t>
  </si>
  <si>
    <t>Name</t>
  </si>
  <si>
    <t>Valid</t>
  </si>
  <si>
    <t>Errormessage</t>
  </si>
  <si>
    <t>Width</t>
  </si>
  <si>
    <t>mm</t>
  </si>
  <si>
    <t>Width of the object</t>
  </si>
  <si>
    <t>Value</t>
  </si>
  <si>
    <t>Please enter a value between 0 and 10</t>
  </si>
  <si>
    <t>Height</t>
  </si>
  <si>
    <t>Length</t>
  </si>
  <si>
    <t>Length of the object</t>
  </si>
  <si>
    <t>Height of the object</t>
  </si>
  <si>
    <t>Area</t>
  </si>
  <si>
    <t>Volume</t>
  </si>
  <si>
    <t>Area of the object</t>
  </si>
  <si>
    <t>Volume of the object</t>
  </si>
  <si>
    <t>Riblength</t>
  </si>
  <si>
    <t>Total riblength</t>
  </si>
  <si>
    <t>Enabled</t>
  </si>
  <si>
    <t>Options</t>
  </si>
  <si>
    <t>Material</t>
  </si>
  <si>
    <t>Material of the object</t>
  </si>
  <si>
    <t>Iron</t>
  </si>
  <si>
    <t>Please enter the material type</t>
  </si>
  <si>
    <t>Iron, Wood, Aluminum, PVC</t>
  </si>
  <si>
    <t>mm2</t>
  </si>
  <si>
    <t>mm3</t>
  </si>
  <si>
    <t>Weight</t>
  </si>
  <si>
    <t>Total weight</t>
  </si>
  <si>
    <t>material</t>
  </si>
  <si>
    <t>density</t>
  </si>
  <si>
    <t>Wood</t>
  </si>
  <si>
    <t>Aluminum</t>
  </si>
  <si>
    <t>PVC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</si>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</sst>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workbookViewId="0">
      <selection activeCell="E4" sqref="E4"/>
    </sheetView>
  </sheetViews>
  <sheetFormatPr defaultRowHeight="15" x14ac:dyDescent="0.25"/>
  <cols>
    <col min="2" max="2" width="19" bestFit="1" customWidth="1"/>
    <col min="5" max="5" width="13.140625" bestFit="1" customWidth="1"/>
    <col min="6" max="7" width="13.140625" customWidth="1"/>
    <col min="8" max="8" width="35.7109375" bestFit="1" customWidth="1"/>
  </cols>
  <sheetData>
    <row r="1" spans="1:8" s="1" customFormat="1" x14ac:dyDescent="0.25">
      <c r="A1" s="1" t="s">
        <v>2</v>
      </c>
      <c r="B1" s="1" t="s">
        <v>0</v>
      </c>
      <c r="C1" s="1" t="s">
        <v>1</v>
      </c>
      <c r="D1" s="1" t="s">
        <v>8</v>
      </c>
      <c r="E1" s="1" t="s">
        <v>3</v>
      </c>
      <c r="F1" s="1" t="s">
        <v>20</v>
      </c>
      <c r="G1" s="1" t="s">
        <v>21</v>
      </c>
      <c r="H1" s="1" t="s">
        <v>4</v>
      </c>
    </row>
    <row r="2" spans="1:8" x14ac:dyDescent="0.25">
      <c r="A2" t="s">
        <v>5</v>
      </c>
      <c r="B2" t="s">
        <v>7</v>
      </c>
      <c r="C2" t="s">
        <v>6</v>
      </c>
      <c r="D2">
        <v>8</v>
      </c>
      <c r="E2" t="b">
        <f>AND(D2&gt;0,D2&lt;10)</f>
        <v>1</v>
      </c>
      <c r="F2" t="b">
        <v>1</v>
      </c>
      <c r="H2" t="s">
        <v>9</v>
      </c>
    </row>
    <row r="3" spans="1:8" x14ac:dyDescent="0.25">
      <c r="A3" t="s">
        <v>10</v>
      </c>
      <c r="B3" t="s">
        <v>13</v>
      </c>
      <c r="C3" t="s">
        <v>6</v>
      </c>
      <c r="D3">
        <v>8</v>
      </c>
      <c r="E3" t="b">
        <f t="shared" ref="E3:E4" si="0">AND(D3&gt;0,D3&lt;10)</f>
        <v>1</v>
      </c>
      <c r="F3" t="b">
        <f>E2</f>
        <v>1</v>
      </c>
      <c r="H3" t="s">
        <v>9</v>
      </c>
    </row>
    <row r="4" spans="1:8" x14ac:dyDescent="0.25">
      <c r="A4" t="s">
        <v>11</v>
      </c>
      <c r="B4" t="s">
        <v>12</v>
      </c>
      <c r="C4" t="s">
        <v>6</v>
      </c>
      <c r="D4">
        <v>9</v>
      </c>
      <c r="E4" t="b">
        <f t="shared" si="0"/>
        <v>1</v>
      </c>
      <c r="F4" t="b">
        <f>E3</f>
        <v>1</v>
      </c>
      <c r="H4" t="s">
        <v>9</v>
      </c>
    </row>
    <row r="5" spans="1:8" x14ac:dyDescent="0.25">
      <c r="A5" t="s">
        <v>22</v>
      </c>
      <c r="B5" t="s">
        <v>23</v>
      </c>
      <c r="D5" t="s">
        <v>24</v>
      </c>
      <c r="E5" t="b">
        <v>1</v>
      </c>
      <c r="F5" t="b">
        <v>1</v>
      </c>
      <c r="G5" t="s">
        <v>26</v>
      </c>
      <c r="H5" t="s">
        <v>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6FAB3-48F9-4B9A-A126-11C7584CA233}">
  <dimension ref="A1:B5"/>
  <sheetViews>
    <sheetView workbookViewId="0">
      <selection activeCell="B5" sqref="B5"/>
    </sheetView>
  </sheetViews>
  <sheetFormatPr defaultRowHeight="15" x14ac:dyDescent="0.25"/>
  <sheetData>
    <row r="1" spans="1:2" x14ac:dyDescent="0.25">
      <c r="A1" t="s">
        <v>31</v>
      </c>
      <c r="B1" t="s">
        <v>32</v>
      </c>
    </row>
    <row r="2" spans="1:2" x14ac:dyDescent="0.25">
      <c r="A2" t="s">
        <v>33</v>
      </c>
      <c r="B2">
        <v>0.78</v>
      </c>
    </row>
    <row r="3" spans="1:2" x14ac:dyDescent="0.25">
      <c r="A3" t="s">
        <v>24</v>
      </c>
      <c r="B3">
        <v>7.87</v>
      </c>
    </row>
    <row r="4" spans="1:2" x14ac:dyDescent="0.25">
      <c r="A4" t="s">
        <v>34</v>
      </c>
      <c r="B4">
        <v>2.7</v>
      </c>
    </row>
    <row r="5" spans="1:2" x14ac:dyDescent="0.25">
      <c r="A5" t="s">
        <v>35</v>
      </c>
      <c r="B5">
        <v>1.3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68F97-2EE0-488E-B062-012FB15C2071}">
  <dimension ref="A1:D5"/>
  <sheetViews>
    <sheetView tabSelected="1" workbookViewId="0">
      <selection activeCell="C5" sqref="C5"/>
    </sheetView>
  </sheetViews>
  <sheetFormatPr defaultRowHeight="15" x14ac:dyDescent="0.25"/>
  <cols>
    <col min="1" max="1" width="11.42578125" customWidth="1"/>
    <col min="2" max="2" width="20" bestFit="1" customWidth="1"/>
    <col min="3" max="3" width="11.42578125" customWidth="1"/>
  </cols>
  <sheetData>
    <row r="1" spans="1:4" x14ac:dyDescent="0.25">
      <c r="A1" t="s">
        <v>2</v>
      </c>
      <c r="B1" t="s">
        <v>0</v>
      </c>
      <c r="C1" t="s">
        <v>8</v>
      </c>
      <c r="D1" t="s">
        <v>1</v>
      </c>
    </row>
    <row r="2" spans="1:4" x14ac:dyDescent="0.25">
      <c r="A2" t="s">
        <v>14</v>
      </c>
      <c r="B2" t="s">
        <v>16</v>
      </c>
      <c r="C2">
        <f>Input!D2*Input!D3*2 + Input!D3*Input!D4*2+Input!D2*Input!D4*2</f>
        <v>416</v>
      </c>
      <c r="D2" t="s">
        <v>27</v>
      </c>
    </row>
    <row r="3" spans="1:4" x14ac:dyDescent="0.25">
      <c r="A3" t="s">
        <v>15</v>
      </c>
      <c r="B3" t="s">
        <v>17</v>
      </c>
      <c r="C3">
        <f>Input!D2*Input!D3*Input!D4</f>
        <v>576</v>
      </c>
      <c r="D3" t="s">
        <v>28</v>
      </c>
    </row>
    <row r="4" spans="1:4" x14ac:dyDescent="0.25">
      <c r="A4" t="s">
        <v>18</v>
      </c>
      <c r="B4" t="s">
        <v>19</v>
      </c>
      <c r="C4">
        <f>(Input!D2+Input!D3+Input!D4)*4</f>
        <v>100</v>
      </c>
      <c r="D4" t="s">
        <v>6</v>
      </c>
    </row>
    <row r="5" spans="1:4" x14ac:dyDescent="0.25">
      <c r="A5" t="s">
        <v>29</v>
      </c>
      <c r="B5" t="s">
        <v>30</v>
      </c>
      <c r="C5">
        <f>((VLOOKUP(Input!D5,burp!A2:B5,2,FALSE))*C3)/1000</f>
        <v>4.5331200000000003</v>
      </c>
      <c r="D5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burp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2018-09-03T13:00:19Z</dcterms:modified>
</cp:coreProperties>
</file>