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940" windowHeight="9855" tabRatio="415"/>
  </bookViews>
  <sheets>
    <sheet name="gantt chart" sheetId="18" r:id="rId1"/>
  </sheets>
  <definedNames>
    <definedName name="Milestone_Marker" localSheetId="0">'gantt chart'!$C$5</definedName>
    <definedName name="Milestone_Marker">#REF!</definedName>
    <definedName name="_xlnm.Print_Titles" localSheetId="0">'gantt chart'!$5:$7</definedName>
    <definedName name="Project_Start" localSheetId="0">'gantt chart'!$C$4</definedName>
    <definedName name="Project_Start">#REF!</definedName>
    <definedName name="Scrolling_Increment" localSheetId="0">'gantt chart'!$V$4</definedName>
    <definedName name="Scrolling_Increment">#REF!</definedName>
    <definedName name="Today" localSheetId="0">TODAY()</definedName>
  </definedNames>
  <calcPr calcId="144525"/>
</workbook>
</file>

<file path=xl/sharedStrings.xml><?xml version="1.0" encoding="utf-8"?>
<sst xmlns="http://schemas.openxmlformats.org/spreadsheetml/2006/main" count="34" uniqueCount="33">
  <si>
    <t>Project: Shared Sounds</t>
  </si>
  <si>
    <t>William Booth -- 2302168</t>
  </si>
  <si>
    <t>Project start date:</t>
  </si>
  <si>
    <t>...</t>
  </si>
  <si>
    <t>Milestone description</t>
  </si>
  <si>
    <t>Progress</t>
  </si>
  <si>
    <t>Start</t>
  </si>
  <si>
    <t>End</t>
  </si>
  <si>
    <t>Days</t>
  </si>
  <si>
    <t>Project development</t>
  </si>
  <si>
    <t>Project name</t>
  </si>
  <si>
    <t>Create gantt chart</t>
  </si>
  <si>
    <t>Identify target audience</t>
  </si>
  <si>
    <t>Project requirements</t>
  </si>
  <si>
    <t>Notes for abstract</t>
  </si>
  <si>
    <t>Wireframe</t>
  </si>
  <si>
    <t>Write abstract</t>
  </si>
  <si>
    <t>Implementation</t>
  </si>
  <si>
    <t>Create Spotify API token</t>
  </si>
  <si>
    <t>Basic boilerplate code</t>
  </si>
  <si>
    <t>Connect client and server</t>
  </si>
  <si>
    <t>Spotify Login</t>
  </si>
  <si>
    <t>Socket IO Rooms</t>
  </si>
  <si>
    <t>Add basic CSS</t>
  </si>
  <si>
    <t>Get Spotify songs</t>
  </si>
  <si>
    <t>Testing</t>
  </si>
  <si>
    <t>Design and run tests</t>
  </si>
  <si>
    <t>Get feedback</t>
  </si>
  <si>
    <t>Implement feedback</t>
  </si>
  <si>
    <t>Documentation</t>
  </si>
  <si>
    <t>Document for writeup</t>
  </si>
  <si>
    <t>Refrencing</t>
  </si>
  <si>
    <t>Submit project</t>
  </si>
</sst>
</file>

<file path=xl/styles.xml><?xml version="1.0" encoding="utf-8"?>
<styleSheet xmlns="http://schemas.openxmlformats.org/spreadsheetml/2006/main">
  <numFmts count="5">
    <numFmt numFmtId="176" formatCode="yyyy\-mm\-dd;@"/>
    <numFmt numFmtId="42" formatCode="_-&quot;£&quot;* #,##0_-;\-&quot;£&quot;* #,##0_-;_-&quot;£&quot;* &quot;-&quot;_-;_-@_-"/>
    <numFmt numFmtId="177" formatCode="_(* #,##0.00_);_(* \(#,##0.00\);_(* &quot;-&quot;??_);_(@_)"/>
    <numFmt numFmtId="178" formatCode="d"/>
    <numFmt numFmtId="44" formatCode="_-&quot;£&quot;* #,##0.00_-;\-&quot;£&quot;* #,##0.00_-;_-&quot;£&quot;* &quot;-&quot;??_-;_-@_-"/>
  </numFmts>
  <fonts count="34">
    <font>
      <sz val="11"/>
      <color theme="8" tint="-0.499984740745262"/>
      <name val="Calibri"/>
      <charset val="134"/>
      <scheme val="minor"/>
    </font>
    <font>
      <sz val="11"/>
      <color theme="0"/>
      <name val="Calibri"/>
      <charset val="134"/>
      <scheme val="minor"/>
    </font>
    <font>
      <b/>
      <sz val="22"/>
      <color theme="6" tint="-0.249977111117893"/>
      <name val="Calibri"/>
      <charset val="134"/>
    </font>
    <font>
      <b/>
      <sz val="20"/>
      <name val="Calibri"/>
      <charset val="134"/>
      <scheme val="major"/>
    </font>
    <font>
      <sz val="11"/>
      <name val="Calibri"/>
      <charset val="134"/>
      <scheme val="minor"/>
    </font>
    <font>
      <b/>
      <sz val="16"/>
      <name val="Calibri"/>
      <charset val="134"/>
      <scheme val="major"/>
    </font>
    <font>
      <i/>
      <sz val="11"/>
      <color rgb="FF7F7F7F"/>
      <name val="Calibri"/>
      <charset val="134"/>
      <scheme val="minor"/>
    </font>
    <font>
      <b/>
      <sz val="11"/>
      <color theme="8" tint="-0.499984740745262"/>
      <name val="Calibri"/>
      <charset val="134"/>
      <scheme val="minor"/>
    </font>
    <font>
      <b/>
      <sz val="14"/>
      <color theme="8" tint="-0.499984740745262"/>
      <name val="Calibri"/>
      <charset val="134"/>
      <scheme val="minor"/>
    </font>
    <font>
      <b/>
      <sz val="11"/>
      <color theme="6" tint="-0.249977111117893"/>
      <name val="Calibri"/>
      <charset val="134"/>
      <scheme val="minor"/>
    </font>
    <font>
      <b/>
      <sz val="11"/>
      <color theme="1" tint="0.499984740745262"/>
      <name val="Calibri"/>
      <charset val="134"/>
      <scheme val="minor"/>
    </font>
    <font>
      <sz val="10"/>
      <color theme="1" tint="0.499984740745262"/>
      <name val="Arial"/>
      <charset val="134"/>
    </font>
    <font>
      <sz val="14"/>
      <name val="Calibri"/>
      <charset val="134"/>
      <scheme val="minor"/>
    </font>
    <font>
      <b/>
      <sz val="10"/>
      <color theme="0"/>
      <name val="Calibri"/>
      <charset val="134"/>
      <scheme val="minor"/>
    </font>
    <font>
      <b/>
      <sz val="16"/>
      <color theme="8" tint="-0.499984740745262"/>
      <name val="Calibri"/>
      <charset val="134"/>
      <scheme val="minor"/>
    </font>
    <font>
      <sz val="16"/>
      <color theme="8" tint="-0.499984740745262"/>
      <name val="Calibri"/>
      <charset val="134"/>
      <scheme val="minor"/>
    </font>
    <font>
      <sz val="10"/>
      <color theme="0"/>
      <name val="Calibri"/>
      <charset val="134"/>
      <scheme val="minor"/>
    </font>
    <font>
      <sz val="11"/>
      <color theme="1"/>
      <name val="Calibri"/>
      <charset val="134"/>
      <scheme val="minor"/>
    </font>
    <font>
      <b/>
      <sz val="11"/>
      <color rgb="FFFFFFFF"/>
      <name val="Calibri"/>
      <charset val="0"/>
      <scheme val="minor"/>
    </font>
    <font>
      <u/>
      <sz val="11"/>
      <color rgb="FF800080"/>
      <name val="Calibri"/>
      <charset val="0"/>
      <scheme val="minor"/>
    </font>
    <font>
      <sz val="11"/>
      <color rgb="FF006100"/>
      <name val="Calibri"/>
      <charset val="0"/>
      <scheme val="minor"/>
    </font>
    <font>
      <b/>
      <sz val="11"/>
      <color rgb="FFFA7D00"/>
      <name val="Calibri"/>
      <charset val="0"/>
      <scheme val="minor"/>
    </font>
    <font>
      <sz val="11"/>
      <color theme="0"/>
      <name val="Calibri"/>
      <charset val="0"/>
      <scheme val="minor"/>
    </font>
    <font>
      <sz val="11"/>
      <color rgb="FF9C6500"/>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b/>
      <sz val="22"/>
      <color theme="8" tint="-0.499984740745262"/>
      <name val="Calibri"/>
      <charset val="134"/>
      <scheme val="major"/>
    </font>
    <font>
      <u/>
      <sz val="11"/>
      <color indexed="12"/>
      <name val="Arial"/>
      <charset val="134"/>
    </font>
    <font>
      <sz val="14"/>
      <color theme="8" tint="-0.499984740745262"/>
      <name val="Calibri"/>
      <charset val="134"/>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s>
  <fills count="36">
    <fill>
      <patternFill patternType="none"/>
    </fill>
    <fill>
      <patternFill patternType="gray125"/>
    </fill>
    <fill>
      <patternFill patternType="solid">
        <fgColor theme="0" tint="-0.0499893185216834"/>
        <bgColor indexed="64"/>
      </patternFill>
    </fill>
    <fill>
      <patternFill patternType="solid">
        <fgColor theme="6" tint="-0.249977111117893"/>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1" tint="0.349986266670736"/>
        <bgColor indexed="64"/>
      </patternFill>
    </fill>
    <fill>
      <patternFill patternType="solid">
        <fgColor theme="4"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7"/>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7" tint="0.599993896298105"/>
        <bgColor indexed="64"/>
      </patternFill>
    </fill>
  </fills>
  <borders count="17">
    <border>
      <left/>
      <right/>
      <top/>
      <bottom/>
      <diagonal/>
    </border>
    <border>
      <left style="thin">
        <color theme="2" tint="-0.149998474074526"/>
      </left>
      <right style="thin">
        <color theme="2" tint="-0.149998474074526"/>
      </right>
      <top/>
      <bottom/>
      <diagonal/>
    </border>
    <border>
      <left/>
      <right/>
      <top style="thin">
        <color theme="8"/>
      </top>
      <bottom/>
      <diagonal/>
    </border>
    <border>
      <left style="thin">
        <color theme="0"/>
      </left>
      <right style="thin">
        <color theme="0"/>
      </right>
      <top style="thin">
        <color theme="3"/>
      </top>
      <bottom/>
      <diagonal/>
    </border>
    <border>
      <left style="thin">
        <color theme="0"/>
      </left>
      <right style="thin">
        <color theme="0"/>
      </right>
      <top/>
      <bottom style="thin">
        <color theme="3"/>
      </bottom>
      <diagonal/>
    </border>
    <border>
      <left style="thin">
        <color theme="0" tint="-0.149937437055574"/>
      </left>
      <right style="thin">
        <color theme="0" tint="-0.149937437055574"/>
      </right>
      <top/>
      <bottom/>
      <diagonal/>
    </border>
    <border>
      <left style="thin">
        <color theme="2" tint="-0.149998474074526"/>
      </left>
      <right style="thin">
        <color theme="2" tint="-0.149998474074526"/>
      </right>
      <top style="thin">
        <color theme="2" tint="-0.149998474074526"/>
      </top>
      <bottom style="thin">
        <color theme="2" tint="-0.149998474074526"/>
      </bottom>
      <diagonal/>
    </border>
    <border>
      <left/>
      <right/>
      <top/>
      <bottom style="thin">
        <color theme="8"/>
      </bottom>
      <diagonal/>
    </border>
    <border>
      <left style="double">
        <color rgb="FF3F3F3F"/>
      </left>
      <right style="double">
        <color rgb="FF3F3F3F"/>
      </right>
      <top style="double">
        <color rgb="FF3F3F3F"/>
      </top>
      <bottom style="double">
        <color rgb="FF3F3F3F"/>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style="thin">
        <color theme="8" tint="0.799981688894314"/>
      </right>
      <top style="medium">
        <color theme="8"/>
      </top>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1">
    <xf numFmtId="0" fontId="0" fillId="0" borderId="0"/>
    <xf numFmtId="0" fontId="22" fillId="32" borderId="0" applyNumberFormat="0" applyBorder="0" applyAlignment="0" applyProtection="0">
      <alignment vertical="center"/>
    </xf>
    <xf numFmtId="0" fontId="24" fillId="3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58" fontId="0" fillId="0" borderId="0" applyFill="0" applyBorder="0">
      <alignment horizontal="center" vertical="center"/>
    </xf>
    <xf numFmtId="0" fontId="24" fillId="27" borderId="0" applyNumberFormat="0" applyBorder="0" applyAlignment="0" applyProtection="0">
      <alignment vertical="center"/>
    </xf>
    <xf numFmtId="0" fontId="24" fillId="2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4" fillId="35" borderId="0" applyNumberFormat="0" applyBorder="0" applyAlignment="0" applyProtection="0">
      <alignment vertical="center"/>
    </xf>
    <xf numFmtId="0" fontId="22" fillId="19" borderId="0" applyNumberFormat="0" applyBorder="0" applyAlignment="0" applyProtection="0">
      <alignment vertical="center"/>
    </xf>
    <xf numFmtId="0" fontId="33" fillId="0" borderId="16" applyNumberFormat="0" applyFill="0" applyAlignment="0" applyProtection="0">
      <alignment vertical="center"/>
    </xf>
    <xf numFmtId="0" fontId="24" fillId="23" borderId="0" applyNumberFormat="0" applyBorder="0" applyAlignment="0" applyProtection="0">
      <alignment vertical="center"/>
    </xf>
    <xf numFmtId="0" fontId="22" fillId="22" borderId="0" applyNumberFormat="0" applyBorder="0" applyAlignment="0" applyProtection="0">
      <alignment vertical="center"/>
    </xf>
    <xf numFmtId="0" fontId="1" fillId="0" borderId="0"/>
    <xf numFmtId="0" fontId="22" fillId="34" borderId="0" applyNumberFormat="0" applyBorder="0" applyAlignment="0" applyProtection="0">
      <alignment vertical="center"/>
    </xf>
    <xf numFmtId="0" fontId="24" fillId="15" borderId="0" applyNumberFormat="0" applyBorder="0" applyAlignment="0" applyProtection="0">
      <alignment vertical="center"/>
    </xf>
    <xf numFmtId="0" fontId="24" fillId="26" borderId="0" applyNumberFormat="0" applyBorder="0" applyAlignment="0" applyProtection="0">
      <alignment vertical="center"/>
    </xf>
    <xf numFmtId="0" fontId="22"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2" fillId="29" borderId="0" applyNumberFormat="0" applyBorder="0" applyAlignment="0" applyProtection="0">
      <alignment vertical="center"/>
    </xf>
    <xf numFmtId="0" fontId="23" fillId="9" borderId="0" applyNumberFormat="0" applyBorder="0" applyAlignment="0" applyProtection="0">
      <alignment vertical="center"/>
    </xf>
    <xf numFmtId="0" fontId="22" fillId="13" borderId="0" applyNumberFormat="0" applyBorder="0" applyAlignment="0" applyProtection="0">
      <alignment vertical="center"/>
    </xf>
    <xf numFmtId="0" fontId="25" fillId="11" borderId="0" applyNumberFormat="0" applyBorder="0" applyAlignment="0" applyProtection="0">
      <alignment vertical="center"/>
    </xf>
    <xf numFmtId="0" fontId="24" fillId="21" borderId="0" applyNumberFormat="0" applyBorder="0" applyAlignment="0" applyProtection="0">
      <alignment vertical="center"/>
    </xf>
    <xf numFmtId="0" fontId="32" fillId="0" borderId="15" applyNumberFormat="0" applyFill="0" applyAlignment="0" applyProtection="0">
      <alignment vertical="center"/>
    </xf>
    <xf numFmtId="0" fontId="31" fillId="6" borderId="14" applyNumberFormat="0" applyAlignment="0" applyProtection="0">
      <alignment vertical="center"/>
    </xf>
    <xf numFmtId="44" fontId="17" fillId="0" borderId="0" applyFont="0" applyFill="0" applyBorder="0" applyAlignment="0" applyProtection="0">
      <alignment vertical="center"/>
    </xf>
    <xf numFmtId="0" fontId="24" fillId="10" borderId="0" applyNumberFormat="0" applyBorder="0" applyAlignment="0" applyProtection="0">
      <alignment vertical="center"/>
    </xf>
    <xf numFmtId="0" fontId="17" fillId="7" borderId="11" applyNumberFormat="0" applyFont="0" applyAlignment="0" applyProtection="0">
      <alignment vertical="center"/>
    </xf>
    <xf numFmtId="0" fontId="30" fillId="30" borderId="10" applyNumberFormat="0" applyAlignment="0" applyProtection="0">
      <alignment vertical="center"/>
    </xf>
    <xf numFmtId="0" fontId="16" fillId="12" borderId="12" applyNumberFormat="0" applyProtection="0">
      <alignment horizontal="center" vertical="center"/>
    </xf>
    <xf numFmtId="0" fontId="21" fillId="6" borderId="10" applyNumberFormat="0" applyAlignment="0" applyProtection="0">
      <alignment vertical="center"/>
    </xf>
    <xf numFmtId="0" fontId="20" fillId="5" borderId="0" applyNumberFormat="0" applyBorder="0" applyAlignment="0" applyProtection="0">
      <alignment vertical="center"/>
    </xf>
    <xf numFmtId="0" fontId="0" fillId="0" borderId="0" applyNumberFormat="0" applyFill="0" applyProtection="0">
      <alignment horizontal="right" vertical="center" indent="1"/>
    </xf>
    <xf numFmtId="0" fontId="6" fillId="0" borderId="0" applyNumberFormat="0" applyFill="0" applyBorder="0" applyAlignment="0" applyProtection="0"/>
    <xf numFmtId="0" fontId="29" fillId="0" borderId="0" applyNumberFormat="0" applyFill="0" applyAlignment="0" applyProtection="0"/>
    <xf numFmtId="37" fontId="17" fillId="0" borderId="0" applyFont="0" applyFill="0" applyBorder="0" applyProtection="0">
      <alignment horizontal="center" vertical="center"/>
    </xf>
    <xf numFmtId="0" fontId="24" fillId="28" borderId="0" applyNumberFormat="0" applyBorder="0" applyAlignment="0" applyProtection="0">
      <alignment vertical="center"/>
    </xf>
    <xf numFmtId="0" fontId="27" fillId="0" borderId="0" applyNumberFormat="0" applyFill="0" applyBorder="0" applyAlignment="0" applyProtection="0"/>
    <xf numFmtId="42" fontId="17" fillId="0" borderId="0" applyFont="0" applyFill="0" applyBorder="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9" applyNumberFormat="0" applyFill="0" applyProtection="0"/>
    <xf numFmtId="177" fontId="17" fillId="0" borderId="13" applyFont="0" applyFill="0" applyAlignment="0" applyProtection="0"/>
    <xf numFmtId="0" fontId="18" fillId="4" borderId="8" applyNumberFormat="0" applyAlignment="0" applyProtection="0">
      <alignment vertical="center"/>
    </xf>
    <xf numFmtId="0" fontId="22" fillId="17" borderId="0" applyNumberFormat="0" applyBorder="0" applyAlignment="0" applyProtection="0">
      <alignment vertical="center"/>
    </xf>
    <xf numFmtId="9" fontId="17" fillId="0" borderId="0" applyFont="0" applyFill="0" applyBorder="0" applyProtection="0">
      <alignment horizontal="center" vertical="center"/>
    </xf>
    <xf numFmtId="0" fontId="28" fillId="0" borderId="0" applyNumberFormat="0" applyFill="0" applyBorder="0" applyAlignment="0" applyProtection="0">
      <alignment vertical="top"/>
      <protection locked="0"/>
    </xf>
  </cellStyleXfs>
  <cellXfs count="52">
    <xf numFmtId="0" fontId="0" fillId="0" borderId="0" xfId="0"/>
    <xf numFmtId="0" fontId="0" fillId="0" borderId="0" xfId="0" applyAlignment="1">
      <alignment vertical="center"/>
    </xf>
    <xf numFmtId="0" fontId="1" fillId="0" borderId="0" xfId="15"/>
    <xf numFmtId="176" fontId="0" fillId="0" borderId="0" xfId="0" applyNumberFormat="1" applyAlignment="1">
      <alignment horizontal="center"/>
    </xf>
    <xf numFmtId="0" fontId="1" fillId="0" borderId="0" xfId="15" applyAlignment="1">
      <alignment vertical="center" wrapText="1"/>
    </xf>
    <xf numFmtId="0" fontId="2" fillId="2" borderId="0" xfId="41" applyFont="1" applyFill="1" applyAlignment="1">
      <alignment horizontal="left" vertical="center" indent="1"/>
    </xf>
    <xf numFmtId="0" fontId="3" fillId="2" borderId="0" xfId="0" applyFont="1" applyFill="1" applyAlignment="1">
      <alignment horizontal="left" vertical="center"/>
    </xf>
    <xf numFmtId="0" fontId="4" fillId="2" borderId="0" xfId="0" applyFont="1" applyFill="1" applyAlignment="1">
      <alignment vertical="center"/>
    </xf>
    <xf numFmtId="0" fontId="5" fillId="0" borderId="0" xfId="41" applyFont="1" applyFill="1" applyAlignment="1">
      <alignment horizontal="left" vertical="center" indent="1"/>
    </xf>
    <xf numFmtId="0" fontId="1" fillId="0" borderId="0" xfId="15" applyAlignment="1">
      <alignment wrapText="1"/>
    </xf>
    <xf numFmtId="0" fontId="4" fillId="0" borderId="0" xfId="36" applyFont="1" applyAlignment="1">
      <alignment horizontal="left" vertical="center" indent="1"/>
    </xf>
    <xf numFmtId="176" fontId="4" fillId="0" borderId="0" xfId="5" applyNumberFormat="1" applyFont="1" applyFill="1" applyBorder="1" applyAlignment="1">
      <alignment horizontal="left" vertical="center"/>
    </xf>
    <xf numFmtId="0" fontId="4" fillId="0" borderId="0" xfId="36" applyFont="1" applyAlignment="1">
      <alignment horizontal="left" vertical="center" wrapText="1" indent="1"/>
    </xf>
    <xf numFmtId="0" fontId="4" fillId="0" borderId="0" xfId="0" applyFont="1" applyAlignment="1">
      <alignment horizontal="left" vertical="center"/>
    </xf>
    <xf numFmtId="0" fontId="6" fillId="0" borderId="0" xfId="37" applyAlignment="1">
      <alignment horizontal="center" vertical="center" wrapText="1"/>
    </xf>
    <xf numFmtId="0" fontId="7" fillId="3" borderId="0" xfId="0" applyFont="1" applyFill="1" applyAlignment="1">
      <alignment horizontal="left" vertical="center" indent="1"/>
    </xf>
    <xf numFmtId="0" fontId="7" fillId="3" borderId="0" xfId="0" applyFont="1" applyFill="1" applyAlignment="1">
      <alignment horizontal="center" vertical="center" wrapText="1"/>
    </xf>
    <xf numFmtId="0" fontId="0" fillId="0" borderId="0" xfId="0" applyAlignment="1">
      <alignment horizontal="left" wrapText="1" indent="2"/>
    </xf>
    <xf numFmtId="0" fontId="0" fillId="0" borderId="0" xfId="0" applyAlignment="1">
      <alignment horizontal="center" vertical="center" wrapText="1"/>
    </xf>
    <xf numFmtId="9" fontId="0" fillId="0" borderId="0" xfId="49" applyFont="1" applyFill="1" applyBorder="1">
      <alignment horizontal="center" vertical="center"/>
    </xf>
    <xf numFmtId="0" fontId="8" fillId="0" borderId="0" xfId="0" applyFont="1" applyAlignment="1">
      <alignment horizontal="left" vertical="center" wrapText="1"/>
    </xf>
    <xf numFmtId="0" fontId="0" fillId="0" borderId="0" xfId="0" applyAlignment="1">
      <alignment horizontal="center" vertical="center"/>
    </xf>
    <xf numFmtId="9" fontId="4" fillId="0" borderId="0" xfId="49" applyFont="1" applyFill="1" applyBorder="1">
      <alignment horizontal="center" vertical="center"/>
    </xf>
    <xf numFmtId="0" fontId="0" fillId="0" borderId="0" xfId="0" applyAlignment="1">
      <alignment horizontal="left" vertical="center" wrapText="1" indent="1"/>
    </xf>
    <xf numFmtId="9" fontId="9" fillId="0" borderId="0" xfId="49" applyNumberFormat="1" applyFont="1" applyFill="1" applyBorder="1">
      <alignment horizontal="center" vertical="center"/>
    </xf>
    <xf numFmtId="0" fontId="9" fillId="0" borderId="0" xfId="49" applyNumberFormat="1" applyFont="1" applyFill="1" applyBorder="1" applyAlignment="1" applyProtection="1">
      <alignment horizontal="center" vertical="center"/>
    </xf>
    <xf numFmtId="9" fontId="9" fillId="0" borderId="0" xfId="49" applyFont="1" applyFill="1" applyBorder="1">
      <alignment horizontal="center" vertical="center"/>
    </xf>
    <xf numFmtId="0" fontId="10" fillId="0" borderId="0" xfId="0" applyFont="1"/>
    <xf numFmtId="0" fontId="11" fillId="0" borderId="0" xfId="50" applyFont="1" applyAlignment="1" applyProtection="1"/>
    <xf numFmtId="176" fontId="4" fillId="2" borderId="0" xfId="0" applyNumberFormat="1" applyFont="1" applyFill="1" applyAlignment="1">
      <alignment vertical="center"/>
    </xf>
    <xf numFmtId="0" fontId="12" fillId="2" borderId="0" xfId="0" applyFont="1" applyFill="1" applyAlignment="1">
      <alignment horizontal="center" vertical="center"/>
    </xf>
    <xf numFmtId="0" fontId="0" fillId="2" borderId="0" xfId="0" applyFill="1" applyAlignment="1">
      <alignment vertical="center"/>
    </xf>
    <xf numFmtId="176" fontId="4" fillId="0" borderId="0" xfId="0" applyNumberFormat="1" applyFont="1" applyAlignment="1">
      <alignment horizontal="left"/>
    </xf>
    <xf numFmtId="176" fontId="7" fillId="3" borderId="0" xfId="0" applyNumberFormat="1" applyFont="1" applyFill="1" applyAlignment="1">
      <alignment horizontal="center" vertical="center" wrapText="1"/>
    </xf>
    <xf numFmtId="0" fontId="13" fillId="0" borderId="0" xfId="0" applyFont="1" applyFill="1" applyBorder="1" applyAlignment="1">
      <alignment horizontal="center" vertical="center" wrapText="1"/>
    </xf>
    <xf numFmtId="176" fontId="0" fillId="0" borderId="0" xfId="5" applyNumberFormat="1" applyFont="1" applyFill="1" applyBorder="1">
      <alignment horizontal="center" vertical="center"/>
    </xf>
    <xf numFmtId="37" fontId="0" fillId="0" borderId="0" xfId="39" applyFont="1" applyFill="1" applyBorder="1">
      <alignment horizontal="center" vertical="center"/>
    </xf>
    <xf numFmtId="0" fontId="4" fillId="0" borderId="1" xfId="0" applyFont="1" applyBorder="1" applyAlignment="1">
      <alignment horizontal="center" vertical="center"/>
    </xf>
    <xf numFmtId="176" fontId="4" fillId="0" borderId="0" xfId="5" applyNumberFormat="1" applyFont="1" applyFill="1" applyBorder="1">
      <alignment horizontal="center" vertical="center"/>
    </xf>
    <xf numFmtId="176" fontId="0" fillId="0" borderId="0" xfId="39" applyNumberFormat="1" applyFont="1" applyFill="1" applyBorder="1">
      <alignment horizontal="center" vertical="center"/>
    </xf>
    <xf numFmtId="0" fontId="1" fillId="0" borderId="0" xfId="0" applyFont="1" applyAlignment="1">
      <alignment horizontal="center"/>
    </xf>
    <xf numFmtId="0" fontId="0" fillId="0" borderId="0" xfId="0" applyAlignment="1">
      <alignment horizontal="right" vertical="center"/>
    </xf>
    <xf numFmtId="0" fontId="12" fillId="2" borderId="0" xfId="0" applyFont="1" applyFill="1" applyAlignment="1">
      <alignment vertical="center"/>
    </xf>
    <xf numFmtId="0" fontId="6" fillId="0" borderId="0" xfId="37" applyAlignment="1">
      <alignment wrapText="1"/>
    </xf>
    <xf numFmtId="0" fontId="14" fillId="0" borderId="2" xfId="45" applyFont="1" applyBorder="1"/>
    <xf numFmtId="0" fontId="15" fillId="0" borderId="2" xfId="45" applyBorder="1"/>
    <xf numFmtId="178" fontId="16" fillId="3" borderId="3" xfId="33" applyNumberFormat="1" applyFill="1" applyBorder="1">
      <alignment horizontal="center" vertical="center"/>
    </xf>
    <xf numFmtId="0" fontId="16" fillId="3" borderId="4" xfId="0" applyFont="1" applyFill="1" applyBorder="1" applyAlignment="1">
      <alignment horizontal="center" vertical="center" shrinkToFit="1"/>
    </xf>
    <xf numFmtId="0" fontId="0" fillId="0" borderId="5" xfId="0" applyBorder="1" applyAlignment="1">
      <alignment vertical="center"/>
    </xf>
    <xf numFmtId="0" fontId="0" fillId="0" borderId="6" xfId="0" applyBorder="1" applyAlignment="1">
      <alignment horizontal="center" vertical="center"/>
    </xf>
    <xf numFmtId="0" fontId="4" fillId="0" borderId="7" xfId="36" applyFont="1" applyBorder="1" applyAlignment="1">
      <alignment vertical="center"/>
    </xf>
    <xf numFmtId="0" fontId="0" fillId="0" borderId="7" xfId="0" applyBorder="1" applyAlignment="1">
      <alignment horizontal="center"/>
    </xf>
  </cellXfs>
  <cellStyles count="51">
    <cellStyle name="Normal" xfId="0" builtinId="0"/>
    <cellStyle name="60% - Accent6" xfId="1" builtinId="52"/>
    <cellStyle name="40% - Accent6" xfId="2" builtinId="51"/>
    <cellStyle name="60% - Accent5" xfId="3" builtinId="48"/>
    <cellStyle name="Accent6" xfId="4" builtinId="49"/>
    <cellStyle name="Date" xfId="5"/>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zHiddenText" xfId="15"/>
    <cellStyle name="Accent3" xfId="16" builtinId="37"/>
    <cellStyle name="40% - Accent2" xfId="17" builtinId="35"/>
    <cellStyle name="20% - Accent2" xfId="18" builtinId="34"/>
    <cellStyle name="Accent2" xfId="19" builtinId="33"/>
    <cellStyle name="40% - Accent1" xfId="20" builtinId="31"/>
    <cellStyle name="20% - Accent1" xfId="21" builtinId="30"/>
    <cellStyle name="Accent1" xfId="22" builtinId="29"/>
    <cellStyle name="Neutral" xfId="23" builtinId="28"/>
    <cellStyle name="60% - Accent1" xfId="24" builtinId="32"/>
    <cellStyle name="Bad" xfId="25" builtinId="27"/>
    <cellStyle name="20% - Accent4" xfId="26" builtinId="42"/>
    <cellStyle name="Total" xfId="27" builtinId="25"/>
    <cellStyle name="Output" xfId="28" builtinId="21"/>
    <cellStyle name="Currency" xfId="29" builtinId="4"/>
    <cellStyle name="20% - Accent3" xfId="30" builtinId="38"/>
    <cellStyle name="Note" xfId="31" builtinId="10"/>
    <cellStyle name="Input" xfId="32" builtinId="20"/>
    <cellStyle name="Heading 4" xfId="33" builtinId="19"/>
    <cellStyle name="Calculation" xfId="34" builtinId="22"/>
    <cellStyle name="Good" xfId="35" builtinId="26"/>
    <cellStyle name="Heading 3" xfId="36" builtinId="18"/>
    <cellStyle name="CExplanatory Text" xfId="37" builtinId="53"/>
    <cellStyle name="Heading 1" xfId="38" builtinId="16"/>
    <cellStyle name="Comma [0]" xfId="39" builtinId="6"/>
    <cellStyle name="20% - Accent6" xfId="40" builtinId="50"/>
    <cellStyle name="Title" xfId="41" builtinId="15"/>
    <cellStyle name="Currency [0]" xfId="42" builtinId="7"/>
    <cellStyle name="Warning Text" xfId="43" builtinId="11"/>
    <cellStyle name="Followed Hyperlink" xfId="44" builtinId="9"/>
    <cellStyle name="Heading 2" xfId="45" builtinId="17"/>
    <cellStyle name="Comma" xfId="46" builtinId="3"/>
    <cellStyle name="Check Cell" xfId="47" builtinId="23"/>
    <cellStyle name="60% - Accent3" xfId="48" builtinId="40"/>
    <cellStyle name="Percent" xfId="49" builtinId="5"/>
    <cellStyle name="Hyperlink" xfId="50" builtinId="8"/>
  </cellStyles>
  <dxfs count="15">
    <dxf>
      <fill>
        <patternFill patternType="solid">
          <bgColor theme="6" tint="0.599963377788629"/>
        </patternFill>
      </fill>
      <border>
        <left/>
        <right/>
        <top/>
        <bottom/>
      </border>
    </dxf>
    <dxf>
      <border>
        <left/>
        <right/>
        <top/>
        <bottom/>
        <vertical/>
        <horizontal/>
      </border>
    </dxf>
    <dxf>
      <border>
        <left/>
        <right/>
        <top/>
        <bottom/>
        <vertical/>
        <horizontal/>
      </border>
    </dxf>
    <dxf>
      <fill>
        <patternFill patternType="none"/>
      </fill>
      <border>
        <left/>
        <right/>
        <top/>
        <bottom/>
        <vertical/>
        <horizontal/>
      </border>
    </dxf>
    <dxf>
      <font>
        <color theme="0"/>
      </font>
      <fill>
        <patternFill patternType="solid">
          <bgColor theme="1" tint="0.349986266670736"/>
        </patternFill>
      </fill>
      <border>
        <left/>
        <right/>
        <top/>
        <bottom/>
        <vertical/>
        <horizontal/>
      </border>
    </dxf>
    <dxf>
      <font>
        <color auto="1"/>
      </font>
      <fill>
        <patternFill patternType="solid">
          <bgColor theme="0" tint="-0.0499893185216834"/>
        </patternFill>
      </fill>
      <border>
        <left/>
        <right/>
        <top/>
        <bottom/>
        <vertical/>
        <horizontal/>
      </border>
    </dxf>
    <dxf>
      <border>
        <left style="thin">
          <color theme="0" tint="-0.249946592608417"/>
        </left>
      </border>
    </dxf>
    <dxf>
      <border>
        <left style="thin">
          <color theme="0" tint="-0.249946592608417"/>
        </left>
      </border>
    </dxf>
    <dxf>
      <border>
        <top style="thin">
          <color theme="4" tint="0.399945066682943"/>
        </top>
      </border>
    </dxf>
    <dxf>
      <fill>
        <patternFill patternType="solid">
          <bgColor theme="0" tint="-0.0499893185216834"/>
        </patternFill>
      </fill>
      <border>
        <top style="thin">
          <color theme="4" tint="0.399945066682943"/>
        </top>
      </border>
    </dxf>
    <dxf>
      <font>
        <b val="1"/>
        <color theme="1"/>
      </font>
    </dxf>
    <dxf>
      <font>
        <b val="0"/>
        <i val="0"/>
        <color theme="1"/>
      </font>
      <border>
        <left style="thin">
          <color theme="4"/>
        </left>
      </border>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2" defaultTableStyle="Gantt Table Style" defaultPivotStyle="PivotStyleLight16">
    <tableStyle name="Gantt Table Style" pivot="0" count="5">
      <tableStyleElement type="wholeTable" dxfId="5"/>
      <tableStyleElement type="headerRow" dxfId="4"/>
      <tableStyleElement type="firstRowStripe" dxfId="3"/>
      <tableStyleElement type="firstColumnStripe" dxfId="2"/>
      <tableStyleElement type="secondColumnStripe" dxfId="1"/>
    </tableStyle>
    <tableStyle name="ToDoList" pivot="0" count="9">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3" name="Milestones34" displayName="Milestones34" ref="B7:G32" totalsRowShown="0">
  <autoFilter ref="B7:G32">
    <filterColumn colId="0" hiddenButton="1"/>
    <filterColumn colId="1" hiddenButton="1"/>
    <filterColumn colId="2" hiddenButton="1"/>
    <filterColumn colId="3" hiddenButton="1"/>
    <filterColumn colId="4" hiddenButton="1"/>
  </autoFilter>
  <tableColumns count="6">
    <tableColumn id="1" name="Milestone description"/>
    <tableColumn id="3" name="Assigned to"/>
    <tableColumn id="4" name="Progress"/>
    <tableColumn id="5" name="Start"/>
    <tableColumn id="2" name="Column1"/>
    <tableColumn id="6" name="Days"/>
  </tableColumns>
  <tableStyleInfo name="Gantt Table Style" showFirstColumn="1" showLastColumn="0" showRowStripes="1" showColumnStripes="0"/>
</table>
</file>

<file path=xl/theme/theme1.xml><?xml version="1.0" encoding="utf-8"?>
<a:theme xmlns:a="http://schemas.openxmlformats.org/drawingml/2006/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M34"/>
  <sheetViews>
    <sheetView showGridLines="0" tabSelected="1" zoomScale="80" zoomScaleNormal="80" zoomScalePageLayoutView="70" showRuler="0" topLeftCell="A12" workbookViewId="0">
      <selection activeCell="D12" sqref="D12"/>
    </sheetView>
  </sheetViews>
  <sheetFormatPr defaultColWidth="8.775" defaultRowHeight="30" customHeight="1"/>
  <cols>
    <col min="1" max="1" width="4.66666666666667" style="2" customWidth="1"/>
    <col min="2" max="2" width="24.4333333333333" customWidth="1"/>
    <col min="3" max="3" width="10" customWidth="1"/>
    <col min="4" max="4" width="13.6666666666667" customWidth="1"/>
    <col min="5" max="5" width="13.6666666666667" style="3" customWidth="1"/>
    <col min="6" max="6" width="13.6666666666667" customWidth="1"/>
    <col min="7" max="7" width="6.65833333333333" customWidth="1"/>
    <col min="8" max="8" width="2.66666666666667" customWidth="1"/>
    <col min="9" max="54" width="3.55833333333333" customWidth="1"/>
    <col min="55" max="130" width="3.55833333333333" hidden="1" customWidth="1"/>
    <col min="131" max="143" width="3.55833333333333" customWidth="1"/>
  </cols>
  <sheetData>
    <row r="1" ht="25.2" customHeight="1"/>
    <row r="2" ht="50.1" customHeight="1" spans="1:143">
      <c r="A2" s="4"/>
      <c r="B2" s="5" t="s">
        <v>0</v>
      </c>
      <c r="C2" s="6"/>
      <c r="D2" s="7"/>
      <c r="E2" s="29"/>
      <c r="F2" s="30"/>
      <c r="G2" s="30"/>
      <c r="H2" s="31"/>
      <c r="I2" s="31"/>
      <c r="J2" s="42"/>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row>
    <row r="3" customHeight="1" spans="2:15">
      <c r="B3" s="8" t="s">
        <v>1</v>
      </c>
      <c r="E3" s="11"/>
      <c r="J3" s="43"/>
      <c r="K3" s="43"/>
      <c r="L3" s="43"/>
      <c r="M3" s="43"/>
      <c r="N3" s="43"/>
      <c r="O3" s="43"/>
    </row>
    <row r="4" customHeight="1" spans="1:23">
      <c r="A4" s="9"/>
      <c r="B4" s="10" t="s">
        <v>2</v>
      </c>
      <c r="C4" s="11">
        <v>45292</v>
      </c>
      <c r="E4" s="32"/>
      <c r="P4" s="50"/>
      <c r="Q4" s="50"/>
      <c r="R4" s="50"/>
      <c r="S4" s="50"/>
      <c r="T4" s="50"/>
      <c r="U4" s="50"/>
      <c r="V4" s="13"/>
      <c r="W4" s="51"/>
    </row>
    <row r="5" customHeight="1" spans="1:143">
      <c r="A5" s="9"/>
      <c r="B5" s="12"/>
      <c r="C5" s="13"/>
      <c r="D5" s="13"/>
      <c r="I5" s="44" t="str">
        <f>TEXT(I6,"mmmm")</f>
        <v>January</v>
      </c>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4"/>
      <c r="AL5" s="44"/>
      <c r="AM5" s="44"/>
      <c r="AN5" s="44" t="str">
        <f>TEXT(AN6,"mmmm")</f>
        <v>February</v>
      </c>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t="str">
        <f>TEXT(BR6,"mmmm")</f>
        <v>March</v>
      </c>
      <c r="BS5" s="44"/>
      <c r="BT5" s="44"/>
      <c r="BU5" s="44"/>
      <c r="BV5" s="44"/>
      <c r="BW5" s="44"/>
      <c r="BX5" s="44"/>
      <c r="BY5" s="44"/>
      <c r="BZ5" s="44"/>
      <c r="CA5" s="44"/>
      <c r="CB5" s="44"/>
      <c r="CC5" s="44"/>
      <c r="CD5" s="44"/>
      <c r="CE5" s="44"/>
      <c r="CF5" s="44"/>
      <c r="CG5" s="44"/>
      <c r="CH5" s="44"/>
      <c r="CI5" s="44"/>
      <c r="CJ5" s="44"/>
      <c r="CK5" s="44"/>
      <c r="CL5" s="44"/>
      <c r="CM5" s="44"/>
      <c r="CN5" s="44"/>
      <c r="CO5" s="44"/>
      <c r="CP5" s="44"/>
      <c r="CQ5" s="44" t="str">
        <f>TEXT(CQ6,"mmmm")</f>
        <v>March</v>
      </c>
      <c r="CR5" s="44"/>
      <c r="CS5" s="44"/>
      <c r="CT5" s="44"/>
      <c r="CU5" s="44"/>
      <c r="CV5" s="44"/>
      <c r="CW5" s="44" t="str">
        <f>TEXT(CW6,"mmmm")</f>
        <v>April</v>
      </c>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t="str">
        <f>TEXT(EA6,"mmmm")</f>
        <v>May</v>
      </c>
      <c r="EB5" s="44"/>
      <c r="EC5" s="44"/>
      <c r="ED5" s="44"/>
      <c r="EE5" s="44"/>
      <c r="EF5" s="44"/>
      <c r="EG5" s="44"/>
      <c r="EH5" s="44"/>
      <c r="EI5" s="44"/>
      <c r="EJ5" s="44"/>
      <c r="EK5" s="44"/>
      <c r="EL5" s="44"/>
      <c r="EM5" s="44"/>
    </row>
    <row r="6" ht="18" customHeight="1" spans="1:143">
      <c r="A6" s="9"/>
      <c r="B6" s="14"/>
      <c r="I6" s="46">
        <v>45292</v>
      </c>
      <c r="J6" s="46">
        <f>I6+1</f>
        <v>45293</v>
      </c>
      <c r="K6" s="46">
        <f t="shared" ref="K6:AZ6" si="0">J6+1</f>
        <v>45294</v>
      </c>
      <c r="L6" s="46">
        <f t="shared" si="0"/>
        <v>45295</v>
      </c>
      <c r="M6" s="46">
        <f t="shared" si="0"/>
        <v>45296</v>
      </c>
      <c r="N6" s="46">
        <f t="shared" si="0"/>
        <v>45297</v>
      </c>
      <c r="O6" s="46">
        <f t="shared" si="0"/>
        <v>45298</v>
      </c>
      <c r="P6" s="46">
        <f t="shared" si="0"/>
        <v>45299</v>
      </c>
      <c r="Q6" s="46">
        <f t="shared" si="0"/>
        <v>45300</v>
      </c>
      <c r="R6" s="46">
        <f t="shared" si="0"/>
        <v>45301</v>
      </c>
      <c r="S6" s="46">
        <f t="shared" si="0"/>
        <v>45302</v>
      </c>
      <c r="T6" s="46">
        <f t="shared" si="0"/>
        <v>45303</v>
      </c>
      <c r="U6" s="46">
        <f t="shared" si="0"/>
        <v>45304</v>
      </c>
      <c r="V6" s="46">
        <f t="shared" si="0"/>
        <v>45305</v>
      </c>
      <c r="W6" s="46">
        <f t="shared" si="0"/>
        <v>45306</v>
      </c>
      <c r="X6" s="46">
        <f t="shared" si="0"/>
        <v>45307</v>
      </c>
      <c r="Y6" s="46">
        <f t="shared" si="0"/>
        <v>45308</v>
      </c>
      <c r="Z6" s="46">
        <f t="shared" si="0"/>
        <v>45309</v>
      </c>
      <c r="AA6" s="46">
        <f t="shared" si="0"/>
        <v>45310</v>
      </c>
      <c r="AB6" s="46">
        <f t="shared" si="0"/>
        <v>45311</v>
      </c>
      <c r="AC6" s="46">
        <f t="shared" si="0"/>
        <v>45312</v>
      </c>
      <c r="AD6" s="46">
        <f t="shared" si="0"/>
        <v>45313</v>
      </c>
      <c r="AE6" s="46">
        <f t="shared" si="0"/>
        <v>45314</v>
      </c>
      <c r="AF6" s="46">
        <f t="shared" si="0"/>
        <v>45315</v>
      </c>
      <c r="AG6" s="46">
        <f t="shared" si="0"/>
        <v>45316</v>
      </c>
      <c r="AH6" s="46">
        <f t="shared" si="0"/>
        <v>45317</v>
      </c>
      <c r="AI6" s="46">
        <f t="shared" si="0"/>
        <v>45318</v>
      </c>
      <c r="AJ6" s="46">
        <f t="shared" si="0"/>
        <v>45319</v>
      </c>
      <c r="AK6" s="46">
        <f t="shared" si="0"/>
        <v>45320</v>
      </c>
      <c r="AL6" s="46">
        <f t="shared" si="0"/>
        <v>45321</v>
      </c>
      <c r="AM6" s="46">
        <f t="shared" si="0"/>
        <v>45322</v>
      </c>
      <c r="AN6" s="46">
        <f t="shared" ref="AN6:BA6" si="1">AM6+1</f>
        <v>45323</v>
      </c>
      <c r="AO6" s="46">
        <f t="shared" si="1"/>
        <v>45324</v>
      </c>
      <c r="AP6" s="46">
        <f t="shared" si="1"/>
        <v>45325</v>
      </c>
      <c r="AQ6" s="46">
        <f t="shared" si="1"/>
        <v>45326</v>
      </c>
      <c r="AR6" s="46">
        <f t="shared" si="1"/>
        <v>45327</v>
      </c>
      <c r="AS6" s="46">
        <f t="shared" si="1"/>
        <v>45328</v>
      </c>
      <c r="AT6" s="46">
        <f t="shared" si="1"/>
        <v>45329</v>
      </c>
      <c r="AU6" s="46">
        <f t="shared" si="1"/>
        <v>45330</v>
      </c>
      <c r="AV6" s="46">
        <f t="shared" si="1"/>
        <v>45331</v>
      </c>
      <c r="AW6" s="46">
        <f t="shared" si="1"/>
        <v>45332</v>
      </c>
      <c r="AX6" s="46">
        <f t="shared" si="1"/>
        <v>45333</v>
      </c>
      <c r="AY6" s="46">
        <f t="shared" si="1"/>
        <v>45334</v>
      </c>
      <c r="AZ6" s="46">
        <f t="shared" si="1"/>
        <v>45335</v>
      </c>
      <c r="BA6" s="46">
        <f t="shared" si="1"/>
        <v>45336</v>
      </c>
      <c r="BB6" s="46" t="s">
        <v>3</v>
      </c>
      <c r="BC6" s="46">
        <f>BA6+1</f>
        <v>45337</v>
      </c>
      <c r="BD6" s="46">
        <f t="shared" ref="BC6:BO6" si="2">BC6+1</f>
        <v>45338</v>
      </c>
      <c r="BE6" s="46">
        <f t="shared" si="2"/>
        <v>45339</v>
      </c>
      <c r="BF6" s="46">
        <f t="shared" si="2"/>
        <v>45340</v>
      </c>
      <c r="BG6" s="46">
        <f t="shared" si="2"/>
        <v>45341</v>
      </c>
      <c r="BH6" s="46">
        <f t="shared" si="2"/>
        <v>45342</v>
      </c>
      <c r="BI6" s="46">
        <f t="shared" si="2"/>
        <v>45343</v>
      </c>
      <c r="BJ6" s="46">
        <f t="shared" si="2"/>
        <v>45344</v>
      </c>
      <c r="BK6" s="46">
        <f t="shared" si="2"/>
        <v>45345</v>
      </c>
      <c r="BL6" s="46">
        <f t="shared" si="2"/>
        <v>45346</v>
      </c>
      <c r="BM6" s="46">
        <f t="shared" si="2"/>
        <v>45347</v>
      </c>
      <c r="BN6" s="46">
        <f t="shared" si="2"/>
        <v>45348</v>
      </c>
      <c r="BO6" s="46">
        <f t="shared" si="2"/>
        <v>45349</v>
      </c>
      <c r="BP6" s="46">
        <f t="shared" ref="BP6:DH6" si="3">BO6+1</f>
        <v>45350</v>
      </c>
      <c r="BQ6" s="46">
        <f t="shared" si="3"/>
        <v>45351</v>
      </c>
      <c r="BR6" s="46">
        <f t="shared" si="3"/>
        <v>45352</v>
      </c>
      <c r="BS6" s="46">
        <f t="shared" si="3"/>
        <v>45353</v>
      </c>
      <c r="BT6" s="46">
        <f t="shared" si="3"/>
        <v>45354</v>
      </c>
      <c r="BU6" s="46">
        <f t="shared" si="3"/>
        <v>45355</v>
      </c>
      <c r="BV6" s="46">
        <f t="shared" si="3"/>
        <v>45356</v>
      </c>
      <c r="BW6" s="46">
        <f t="shared" si="3"/>
        <v>45357</v>
      </c>
      <c r="BX6" s="46">
        <f t="shared" si="3"/>
        <v>45358</v>
      </c>
      <c r="BY6" s="46">
        <f t="shared" si="3"/>
        <v>45359</v>
      </c>
      <c r="BZ6" s="46">
        <f t="shared" si="3"/>
        <v>45360</v>
      </c>
      <c r="CA6" s="46">
        <f t="shared" si="3"/>
        <v>45361</v>
      </c>
      <c r="CB6" s="46">
        <f t="shared" si="3"/>
        <v>45362</v>
      </c>
      <c r="CC6" s="46">
        <f t="shared" si="3"/>
        <v>45363</v>
      </c>
      <c r="CD6" s="46">
        <f t="shared" si="3"/>
        <v>45364</v>
      </c>
      <c r="CE6" s="46">
        <f t="shared" si="3"/>
        <v>45365</v>
      </c>
      <c r="CF6" s="46">
        <f t="shared" si="3"/>
        <v>45366</v>
      </c>
      <c r="CG6" s="46">
        <f t="shared" si="3"/>
        <v>45367</v>
      </c>
      <c r="CH6" s="46">
        <f t="shared" si="3"/>
        <v>45368</v>
      </c>
      <c r="CI6" s="46">
        <f t="shared" si="3"/>
        <v>45369</v>
      </c>
      <c r="CJ6" s="46">
        <f t="shared" si="3"/>
        <v>45370</v>
      </c>
      <c r="CK6" s="46">
        <f t="shared" si="3"/>
        <v>45371</v>
      </c>
      <c r="CL6" s="46">
        <f t="shared" si="3"/>
        <v>45372</v>
      </c>
      <c r="CM6" s="46">
        <f t="shared" si="3"/>
        <v>45373</v>
      </c>
      <c r="CN6" s="46">
        <f t="shared" si="3"/>
        <v>45374</v>
      </c>
      <c r="CO6" s="46">
        <f t="shared" si="3"/>
        <v>45375</v>
      </c>
      <c r="CP6" s="46">
        <f t="shared" si="3"/>
        <v>45376</v>
      </c>
      <c r="CQ6" s="46">
        <f t="shared" si="3"/>
        <v>45377</v>
      </c>
      <c r="CR6" s="46">
        <f t="shared" si="3"/>
        <v>45378</v>
      </c>
      <c r="CS6" s="46">
        <f t="shared" si="3"/>
        <v>45379</v>
      </c>
      <c r="CT6" s="46">
        <f t="shared" si="3"/>
        <v>45380</v>
      </c>
      <c r="CU6" s="46">
        <f t="shared" si="3"/>
        <v>45381</v>
      </c>
      <c r="CV6" s="46">
        <f t="shared" si="3"/>
        <v>45382</v>
      </c>
      <c r="CW6" s="46">
        <f t="shared" si="3"/>
        <v>45383</v>
      </c>
      <c r="CX6" s="46">
        <f t="shared" si="3"/>
        <v>45384</v>
      </c>
      <c r="CY6" s="46">
        <f t="shared" si="3"/>
        <v>45385</v>
      </c>
      <c r="CZ6" s="46">
        <f t="shared" si="3"/>
        <v>45386</v>
      </c>
      <c r="DA6" s="46">
        <f t="shared" si="3"/>
        <v>45387</v>
      </c>
      <c r="DB6" s="46">
        <f t="shared" si="3"/>
        <v>45388</v>
      </c>
      <c r="DC6" s="46">
        <f t="shared" si="3"/>
        <v>45389</v>
      </c>
      <c r="DD6" s="46">
        <f t="shared" si="3"/>
        <v>45390</v>
      </c>
      <c r="DE6" s="46">
        <f t="shared" si="3"/>
        <v>45391</v>
      </c>
      <c r="DF6" s="46">
        <f t="shared" si="3"/>
        <v>45392</v>
      </c>
      <c r="DG6" s="46">
        <f t="shared" si="3"/>
        <v>45393</v>
      </c>
      <c r="DH6" s="46">
        <f t="shared" si="3"/>
        <v>45394</v>
      </c>
      <c r="DI6" s="46">
        <f t="shared" ref="DI6:EE6" si="4">DH6+1</f>
        <v>45395</v>
      </c>
      <c r="DJ6" s="46">
        <f t="shared" si="4"/>
        <v>45396</v>
      </c>
      <c r="DK6" s="46">
        <f t="shared" si="4"/>
        <v>45397</v>
      </c>
      <c r="DL6" s="46">
        <f t="shared" si="4"/>
        <v>45398</v>
      </c>
      <c r="DM6" s="46">
        <f t="shared" si="4"/>
        <v>45399</v>
      </c>
      <c r="DN6" s="46">
        <f t="shared" si="4"/>
        <v>45400</v>
      </c>
      <c r="DO6" s="46">
        <f t="shared" si="4"/>
        <v>45401</v>
      </c>
      <c r="DP6" s="46">
        <f t="shared" si="4"/>
        <v>45402</v>
      </c>
      <c r="DQ6" s="46">
        <f t="shared" si="4"/>
        <v>45403</v>
      </c>
      <c r="DR6" s="46">
        <f t="shared" si="4"/>
        <v>45404</v>
      </c>
      <c r="DS6" s="46">
        <f t="shared" si="4"/>
        <v>45405</v>
      </c>
      <c r="DT6" s="46">
        <f t="shared" si="4"/>
        <v>45406</v>
      </c>
      <c r="DU6" s="46">
        <f t="shared" si="4"/>
        <v>45407</v>
      </c>
      <c r="DV6" s="46">
        <f t="shared" si="4"/>
        <v>45408</v>
      </c>
      <c r="DW6" s="46">
        <f t="shared" si="4"/>
        <v>45409</v>
      </c>
      <c r="DX6" s="46">
        <f t="shared" si="4"/>
        <v>45410</v>
      </c>
      <c r="DY6" s="46">
        <f t="shared" si="4"/>
        <v>45411</v>
      </c>
      <c r="DZ6" s="46">
        <f t="shared" si="4"/>
        <v>45412</v>
      </c>
      <c r="EA6" s="46">
        <f t="shared" si="4"/>
        <v>45413</v>
      </c>
      <c r="EB6" s="46">
        <f t="shared" si="4"/>
        <v>45414</v>
      </c>
      <c r="EC6" s="46">
        <f t="shared" si="4"/>
        <v>45415</v>
      </c>
      <c r="ED6" s="46">
        <f t="shared" si="4"/>
        <v>45416</v>
      </c>
      <c r="EE6" s="46">
        <f t="shared" si="4"/>
        <v>45417</v>
      </c>
      <c r="EF6" s="46">
        <f t="shared" ref="EF6:EM6" si="5">EE6+1</f>
        <v>45418</v>
      </c>
      <c r="EG6" s="46">
        <f t="shared" si="5"/>
        <v>45419</v>
      </c>
      <c r="EH6" s="46">
        <f t="shared" si="5"/>
        <v>45420</v>
      </c>
      <c r="EI6" s="46">
        <f t="shared" si="5"/>
        <v>45421</v>
      </c>
      <c r="EJ6" s="46">
        <f t="shared" si="5"/>
        <v>45422</v>
      </c>
      <c r="EK6" s="46">
        <f t="shared" si="5"/>
        <v>45423</v>
      </c>
      <c r="EL6" s="46">
        <f t="shared" si="5"/>
        <v>45424</v>
      </c>
      <c r="EM6" s="46">
        <f t="shared" si="5"/>
        <v>45425</v>
      </c>
    </row>
    <row r="7" ht="31.05" customHeight="1" spans="1:143">
      <c r="A7" s="9"/>
      <c r="B7" s="15" t="s">
        <v>4</v>
      </c>
      <c r="C7" s="16"/>
      <c r="D7" s="16" t="s">
        <v>5</v>
      </c>
      <c r="E7" s="33" t="s">
        <v>6</v>
      </c>
      <c r="F7" s="16" t="s">
        <v>7</v>
      </c>
      <c r="G7" s="16" t="s">
        <v>8</v>
      </c>
      <c r="H7" s="34"/>
      <c r="I7" s="47" t="str">
        <f>LEFT(TEXT(I6,"ddd"),1)</f>
        <v>M</v>
      </c>
      <c r="J7" s="47" t="str">
        <f>LEFT(TEXT(J6,"ddd"),1)</f>
        <v>T</v>
      </c>
      <c r="K7" s="47" t="str">
        <f>LEFT(TEXT(K6,"ddd"),1)</f>
        <v>W</v>
      </c>
      <c r="L7" s="47" t="str">
        <f t="shared" ref="L7:BL7" si="6">LEFT(TEXT(L6,"ddd"),1)</f>
        <v>T</v>
      </c>
      <c r="M7" s="47" t="str">
        <f t="shared" si="6"/>
        <v>F</v>
      </c>
      <c r="N7" s="47" t="str">
        <f t="shared" si="6"/>
        <v>S</v>
      </c>
      <c r="O7" s="47" t="str">
        <f t="shared" si="6"/>
        <v>S</v>
      </c>
      <c r="P7" s="47" t="str">
        <f t="shared" si="6"/>
        <v>M</v>
      </c>
      <c r="Q7" s="47" t="str">
        <f t="shared" si="6"/>
        <v>T</v>
      </c>
      <c r="R7" s="47" t="str">
        <f t="shared" si="6"/>
        <v>W</v>
      </c>
      <c r="S7" s="47" t="str">
        <f t="shared" si="6"/>
        <v>T</v>
      </c>
      <c r="T7" s="47" t="str">
        <f t="shared" si="6"/>
        <v>F</v>
      </c>
      <c r="U7" s="47" t="str">
        <f t="shared" si="6"/>
        <v>S</v>
      </c>
      <c r="V7" s="47" t="str">
        <f t="shared" si="6"/>
        <v>S</v>
      </c>
      <c r="W7" s="47" t="str">
        <f t="shared" si="6"/>
        <v>M</v>
      </c>
      <c r="X7" s="47" t="str">
        <f t="shared" si="6"/>
        <v>T</v>
      </c>
      <c r="Y7" s="47" t="str">
        <f t="shared" si="6"/>
        <v>W</v>
      </c>
      <c r="Z7" s="47" t="str">
        <f t="shared" si="6"/>
        <v>T</v>
      </c>
      <c r="AA7" s="47" t="str">
        <f t="shared" si="6"/>
        <v>F</v>
      </c>
      <c r="AB7" s="47" t="str">
        <f t="shared" si="6"/>
        <v>S</v>
      </c>
      <c r="AC7" s="47" t="str">
        <f t="shared" si="6"/>
        <v>S</v>
      </c>
      <c r="AD7" s="47" t="str">
        <f t="shared" si="6"/>
        <v>M</v>
      </c>
      <c r="AE7" s="47" t="str">
        <f t="shared" si="6"/>
        <v>T</v>
      </c>
      <c r="AF7" s="47" t="str">
        <f t="shared" si="6"/>
        <v>W</v>
      </c>
      <c r="AG7" s="47" t="str">
        <f t="shared" si="6"/>
        <v>T</v>
      </c>
      <c r="AH7" s="47" t="str">
        <f t="shared" si="6"/>
        <v>F</v>
      </c>
      <c r="AI7" s="47" t="str">
        <f t="shared" si="6"/>
        <v>S</v>
      </c>
      <c r="AJ7" s="47" t="str">
        <f t="shared" si="6"/>
        <v>S</v>
      </c>
      <c r="AK7" s="47" t="str">
        <f t="shared" si="6"/>
        <v>M</v>
      </c>
      <c r="AL7" s="47" t="str">
        <f t="shared" si="6"/>
        <v>T</v>
      </c>
      <c r="AM7" s="47" t="str">
        <f t="shared" si="6"/>
        <v>W</v>
      </c>
      <c r="AN7" s="47" t="str">
        <f t="shared" ref="AN7:BA7" si="7">LEFT(TEXT(AN6,"ddd"),1)</f>
        <v>T</v>
      </c>
      <c r="AO7" s="47" t="str">
        <f t="shared" si="7"/>
        <v>F</v>
      </c>
      <c r="AP7" s="47" t="str">
        <f t="shared" si="7"/>
        <v>S</v>
      </c>
      <c r="AQ7" s="47" t="str">
        <f t="shared" si="7"/>
        <v>S</v>
      </c>
      <c r="AR7" s="47" t="str">
        <f t="shared" si="7"/>
        <v>M</v>
      </c>
      <c r="AS7" s="47" t="str">
        <f t="shared" si="7"/>
        <v>T</v>
      </c>
      <c r="AT7" s="47" t="str">
        <f t="shared" si="7"/>
        <v>W</v>
      </c>
      <c r="AU7" s="47" t="str">
        <f t="shared" si="7"/>
        <v>T</v>
      </c>
      <c r="AV7" s="47" t="str">
        <f t="shared" si="7"/>
        <v>F</v>
      </c>
      <c r="AW7" s="47" t="str">
        <f t="shared" si="7"/>
        <v>S</v>
      </c>
      <c r="AX7" s="47" t="str">
        <f t="shared" si="7"/>
        <v>S</v>
      </c>
      <c r="AY7" s="47" t="str">
        <f t="shared" si="7"/>
        <v>M</v>
      </c>
      <c r="AZ7" s="47" t="str">
        <f t="shared" si="7"/>
        <v>T</v>
      </c>
      <c r="BA7" s="47" t="str">
        <f t="shared" si="7"/>
        <v>W</v>
      </c>
      <c r="BB7" s="47" t="s">
        <v>3</v>
      </c>
      <c r="BC7" s="47" t="str">
        <f t="shared" ref="BC7:BO7" si="8">LEFT(TEXT(BC6,"ddd"),1)</f>
        <v>T</v>
      </c>
      <c r="BD7" s="47" t="str">
        <f t="shared" si="8"/>
        <v>F</v>
      </c>
      <c r="BE7" s="47" t="str">
        <f t="shared" si="8"/>
        <v>S</v>
      </c>
      <c r="BF7" s="47" t="str">
        <f t="shared" si="8"/>
        <v>S</v>
      </c>
      <c r="BG7" s="47" t="str">
        <f t="shared" si="8"/>
        <v>M</v>
      </c>
      <c r="BH7" s="47" t="str">
        <f t="shared" si="8"/>
        <v>T</v>
      </c>
      <c r="BI7" s="47" t="str">
        <f t="shared" si="8"/>
        <v>W</v>
      </c>
      <c r="BJ7" s="47" t="str">
        <f t="shared" si="8"/>
        <v>T</v>
      </c>
      <c r="BK7" s="47" t="str">
        <f t="shared" si="8"/>
        <v>F</v>
      </c>
      <c r="BL7" s="47" t="str">
        <f t="shared" si="8"/>
        <v>S</v>
      </c>
      <c r="BM7" s="47" t="str">
        <f t="shared" si="8"/>
        <v>S</v>
      </c>
      <c r="BN7" s="47" t="str">
        <f t="shared" si="8"/>
        <v>M</v>
      </c>
      <c r="BO7" s="47" t="str">
        <f t="shared" si="8"/>
        <v>T</v>
      </c>
      <c r="BP7" s="47" t="str">
        <f t="shared" ref="BP7:DH7" si="9">LEFT(TEXT(BP6,"ddd"),1)</f>
        <v>W</v>
      </c>
      <c r="BQ7" s="47" t="str">
        <f t="shared" si="9"/>
        <v>T</v>
      </c>
      <c r="BR7" s="47" t="str">
        <f t="shared" si="9"/>
        <v>F</v>
      </c>
      <c r="BS7" s="47" t="str">
        <f t="shared" si="9"/>
        <v>S</v>
      </c>
      <c r="BT7" s="47" t="str">
        <f t="shared" si="9"/>
        <v>S</v>
      </c>
      <c r="BU7" s="47" t="str">
        <f t="shared" si="9"/>
        <v>M</v>
      </c>
      <c r="BV7" s="47" t="str">
        <f t="shared" si="9"/>
        <v>T</v>
      </c>
      <c r="BW7" s="47" t="str">
        <f t="shared" si="9"/>
        <v>W</v>
      </c>
      <c r="BX7" s="47" t="str">
        <f t="shared" si="9"/>
        <v>T</v>
      </c>
      <c r="BY7" s="47" t="str">
        <f t="shared" si="9"/>
        <v>F</v>
      </c>
      <c r="BZ7" s="47" t="str">
        <f t="shared" si="9"/>
        <v>S</v>
      </c>
      <c r="CA7" s="47" t="str">
        <f t="shared" si="9"/>
        <v>S</v>
      </c>
      <c r="CB7" s="47" t="str">
        <f t="shared" si="9"/>
        <v>M</v>
      </c>
      <c r="CC7" s="47" t="str">
        <f t="shared" si="9"/>
        <v>T</v>
      </c>
      <c r="CD7" s="47" t="str">
        <f t="shared" si="9"/>
        <v>W</v>
      </c>
      <c r="CE7" s="47" t="str">
        <f t="shared" si="9"/>
        <v>T</v>
      </c>
      <c r="CF7" s="47" t="str">
        <f t="shared" si="9"/>
        <v>F</v>
      </c>
      <c r="CG7" s="47" t="str">
        <f t="shared" si="9"/>
        <v>S</v>
      </c>
      <c r="CH7" s="47" t="str">
        <f t="shared" si="9"/>
        <v>S</v>
      </c>
      <c r="CI7" s="47" t="str">
        <f t="shared" si="9"/>
        <v>M</v>
      </c>
      <c r="CJ7" s="47" t="str">
        <f t="shared" si="9"/>
        <v>T</v>
      </c>
      <c r="CK7" s="47" t="str">
        <f t="shared" si="9"/>
        <v>W</v>
      </c>
      <c r="CL7" s="47" t="str">
        <f t="shared" si="9"/>
        <v>T</v>
      </c>
      <c r="CM7" s="47" t="str">
        <f t="shared" si="9"/>
        <v>F</v>
      </c>
      <c r="CN7" s="47" t="str">
        <f t="shared" si="9"/>
        <v>S</v>
      </c>
      <c r="CO7" s="47" t="str">
        <f t="shared" si="9"/>
        <v>S</v>
      </c>
      <c r="CP7" s="47" t="str">
        <f t="shared" si="9"/>
        <v>M</v>
      </c>
      <c r="CQ7" s="47" t="str">
        <f t="shared" si="9"/>
        <v>T</v>
      </c>
      <c r="CR7" s="47" t="str">
        <f t="shared" si="9"/>
        <v>W</v>
      </c>
      <c r="CS7" s="47" t="str">
        <f t="shared" si="9"/>
        <v>T</v>
      </c>
      <c r="CT7" s="47" t="str">
        <f t="shared" si="9"/>
        <v>F</v>
      </c>
      <c r="CU7" s="47" t="str">
        <f t="shared" si="9"/>
        <v>S</v>
      </c>
      <c r="CV7" s="47" t="str">
        <f t="shared" si="9"/>
        <v>S</v>
      </c>
      <c r="CW7" s="47" t="str">
        <f t="shared" si="9"/>
        <v>M</v>
      </c>
      <c r="CX7" s="47" t="str">
        <f t="shared" si="9"/>
        <v>T</v>
      </c>
      <c r="CY7" s="47" t="str">
        <f t="shared" si="9"/>
        <v>W</v>
      </c>
      <c r="CZ7" s="47" t="str">
        <f t="shared" si="9"/>
        <v>T</v>
      </c>
      <c r="DA7" s="47" t="str">
        <f t="shared" si="9"/>
        <v>F</v>
      </c>
      <c r="DB7" s="47" t="str">
        <f t="shared" si="9"/>
        <v>S</v>
      </c>
      <c r="DC7" s="47" t="str">
        <f t="shared" si="9"/>
        <v>S</v>
      </c>
      <c r="DD7" s="47" t="str">
        <f t="shared" si="9"/>
        <v>M</v>
      </c>
      <c r="DE7" s="47" t="str">
        <f t="shared" si="9"/>
        <v>T</v>
      </c>
      <c r="DF7" s="47" t="str">
        <f t="shared" si="9"/>
        <v>W</v>
      </c>
      <c r="DG7" s="47" t="str">
        <f t="shared" si="9"/>
        <v>T</v>
      </c>
      <c r="DH7" s="47" t="str">
        <f t="shared" si="9"/>
        <v>F</v>
      </c>
      <c r="DI7" s="47" t="str">
        <f t="shared" ref="DI7:EE7" si="10">LEFT(TEXT(DI6,"ddd"),1)</f>
        <v>S</v>
      </c>
      <c r="DJ7" s="47" t="str">
        <f t="shared" si="10"/>
        <v>S</v>
      </c>
      <c r="DK7" s="47" t="str">
        <f t="shared" si="10"/>
        <v>M</v>
      </c>
      <c r="DL7" s="47" t="str">
        <f t="shared" si="10"/>
        <v>T</v>
      </c>
      <c r="DM7" s="47" t="str">
        <f t="shared" si="10"/>
        <v>W</v>
      </c>
      <c r="DN7" s="47" t="str">
        <f t="shared" si="10"/>
        <v>T</v>
      </c>
      <c r="DO7" s="47" t="str">
        <f t="shared" si="10"/>
        <v>F</v>
      </c>
      <c r="DP7" s="47" t="str">
        <f t="shared" si="10"/>
        <v>S</v>
      </c>
      <c r="DQ7" s="47" t="str">
        <f t="shared" si="10"/>
        <v>S</v>
      </c>
      <c r="DR7" s="47" t="str">
        <f t="shared" si="10"/>
        <v>M</v>
      </c>
      <c r="DS7" s="47" t="str">
        <f t="shared" si="10"/>
        <v>T</v>
      </c>
      <c r="DT7" s="47" t="str">
        <f t="shared" si="10"/>
        <v>W</v>
      </c>
      <c r="DU7" s="47" t="str">
        <f t="shared" si="10"/>
        <v>T</v>
      </c>
      <c r="DV7" s="47" t="str">
        <f t="shared" si="10"/>
        <v>F</v>
      </c>
      <c r="DW7" s="47" t="str">
        <f t="shared" si="10"/>
        <v>S</v>
      </c>
      <c r="DX7" s="47" t="str">
        <f t="shared" si="10"/>
        <v>S</v>
      </c>
      <c r="DY7" s="47" t="str">
        <f t="shared" si="10"/>
        <v>M</v>
      </c>
      <c r="DZ7" s="47" t="str">
        <f t="shared" si="10"/>
        <v>T</v>
      </c>
      <c r="EA7" s="47" t="str">
        <f t="shared" si="10"/>
        <v>W</v>
      </c>
      <c r="EB7" s="47" t="str">
        <f t="shared" si="10"/>
        <v>T</v>
      </c>
      <c r="EC7" s="47" t="str">
        <f t="shared" si="10"/>
        <v>F</v>
      </c>
      <c r="ED7" s="47" t="str">
        <f t="shared" si="10"/>
        <v>S</v>
      </c>
      <c r="EE7" s="47" t="str">
        <f t="shared" si="10"/>
        <v>S</v>
      </c>
      <c r="EF7" s="47" t="str">
        <f t="shared" ref="EF7:EM7" si="11">LEFT(TEXT(EF6,"ddd"),1)</f>
        <v>M</v>
      </c>
      <c r="EG7" s="47" t="str">
        <f t="shared" si="11"/>
        <v>T</v>
      </c>
      <c r="EH7" s="47" t="str">
        <f t="shared" si="11"/>
        <v>W</v>
      </c>
      <c r="EI7" s="47" t="str">
        <f t="shared" si="11"/>
        <v>T</v>
      </c>
      <c r="EJ7" s="47" t="str">
        <f t="shared" si="11"/>
        <v>F</v>
      </c>
      <c r="EK7" s="47" t="str">
        <f t="shared" si="11"/>
        <v>S</v>
      </c>
      <c r="EL7" s="47" t="str">
        <f t="shared" si="11"/>
        <v>S</v>
      </c>
      <c r="EM7" s="47" t="str">
        <f t="shared" si="11"/>
        <v>M</v>
      </c>
    </row>
    <row r="8" hidden="1" customHeight="1" spans="2:143">
      <c r="B8" s="17"/>
      <c r="C8" s="18"/>
      <c r="D8" s="19"/>
      <c r="E8" s="35"/>
      <c r="F8" s="36"/>
      <c r="G8" s="36"/>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c r="BV8" s="48"/>
      <c r="BW8" s="48"/>
      <c r="BX8" s="48"/>
      <c r="BY8" s="48"/>
      <c r="BZ8" s="48"/>
      <c r="CA8" s="48"/>
      <c r="CB8" s="48"/>
      <c r="CC8" s="48"/>
      <c r="CD8" s="48"/>
      <c r="CE8" s="48"/>
      <c r="CF8" s="48"/>
      <c r="CG8" s="48"/>
      <c r="CH8" s="48"/>
      <c r="CI8" s="48"/>
      <c r="CJ8" s="48"/>
      <c r="CK8" s="48"/>
      <c r="CL8" s="48"/>
      <c r="CM8" s="48"/>
      <c r="CN8" s="48"/>
      <c r="CO8" s="48"/>
      <c r="CP8" s="48"/>
      <c r="CQ8" s="48"/>
      <c r="CR8" s="48"/>
      <c r="CS8" s="48"/>
      <c r="CT8" s="48"/>
      <c r="CU8" s="48"/>
      <c r="CV8" s="48"/>
      <c r="CW8" s="48"/>
      <c r="CX8" s="48"/>
      <c r="CY8" s="48"/>
      <c r="CZ8" s="48"/>
      <c r="DA8" s="48"/>
      <c r="DB8" s="48"/>
      <c r="DC8" s="48"/>
      <c r="DD8" s="48"/>
      <c r="DE8" s="48"/>
      <c r="DF8" s="48"/>
      <c r="DG8" s="48"/>
      <c r="DH8" s="48"/>
      <c r="DI8" s="48"/>
      <c r="DJ8" s="48"/>
      <c r="DK8" s="48"/>
      <c r="DL8" s="48"/>
      <c r="DM8" s="48"/>
      <c r="DN8" s="48"/>
      <c r="DO8" s="48"/>
      <c r="DP8" s="48"/>
      <c r="DQ8" s="48"/>
      <c r="DR8" s="48"/>
      <c r="DS8" s="48"/>
      <c r="DT8" s="48"/>
      <c r="DU8" s="48"/>
      <c r="DV8" s="48"/>
      <c r="DW8" s="48"/>
      <c r="DX8" s="48"/>
      <c r="DY8" s="48"/>
      <c r="DZ8" s="48"/>
      <c r="EA8" s="48"/>
      <c r="EB8" s="48"/>
      <c r="EC8" s="48"/>
      <c r="ED8" s="48"/>
      <c r="EE8" s="48"/>
      <c r="EF8" s="48"/>
      <c r="EG8" s="48"/>
      <c r="EH8" s="48"/>
      <c r="EI8" s="48"/>
      <c r="EJ8" s="48"/>
      <c r="EK8" s="48"/>
      <c r="EL8" s="48"/>
      <c r="EM8" s="48"/>
    </row>
    <row r="9" s="1" customFormat="1" customHeight="1" spans="1:143">
      <c r="A9" s="9"/>
      <c r="B9" s="20" t="s">
        <v>9</v>
      </c>
      <c r="C9" s="21"/>
      <c r="D9" s="22"/>
      <c r="E9" s="35"/>
      <c r="F9" s="36"/>
      <c r="G9" s="36"/>
      <c r="H9" s="37"/>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c r="EC9" s="49"/>
      <c r="ED9" s="49"/>
      <c r="EE9" s="49"/>
      <c r="EF9" s="49"/>
      <c r="EG9" s="49"/>
      <c r="EH9" s="49"/>
      <c r="EI9" s="49"/>
      <c r="EJ9" s="49"/>
      <c r="EK9" s="49"/>
      <c r="EL9" s="49"/>
      <c r="EM9" s="49"/>
    </row>
    <row r="10" s="1" customFormat="1" customHeight="1" outlineLevel="1" spans="1:143">
      <c r="A10" s="9"/>
      <c r="B10" s="23" t="s">
        <v>10</v>
      </c>
      <c r="C10" s="21"/>
      <c r="D10" s="24">
        <v>1</v>
      </c>
      <c r="E10" s="38">
        <v>45292</v>
      </c>
      <c r="F10" s="39">
        <f>E10+G10</f>
        <v>45293</v>
      </c>
      <c r="G10" s="36">
        <v>1</v>
      </c>
      <c r="H10" s="37"/>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row>
    <row r="11" s="1" customFormat="1" customHeight="1" outlineLevel="1" spans="1:143">
      <c r="A11" s="9"/>
      <c r="B11" s="23" t="s">
        <v>11</v>
      </c>
      <c r="C11" s="21"/>
      <c r="D11" s="24">
        <v>0.5</v>
      </c>
      <c r="E11" s="38">
        <v>45292</v>
      </c>
      <c r="F11" s="39">
        <f>E11+G11</f>
        <v>45293</v>
      </c>
      <c r="G11" s="36">
        <v>1</v>
      </c>
      <c r="H11" s="37"/>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row>
    <row r="12" s="1" customFormat="1" customHeight="1" outlineLevel="1" spans="1:143">
      <c r="A12" s="2"/>
      <c r="B12" s="23" t="s">
        <v>12</v>
      </c>
      <c r="C12" s="21"/>
      <c r="D12" s="24">
        <v>1</v>
      </c>
      <c r="E12" s="38">
        <v>45293</v>
      </c>
      <c r="F12" s="39">
        <f>E12+G12</f>
        <v>45294</v>
      </c>
      <c r="G12" s="36">
        <v>1</v>
      </c>
      <c r="H12" s="37"/>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row>
    <row r="13" s="1" customFormat="1" customHeight="1" outlineLevel="1" spans="1:143">
      <c r="A13" s="2"/>
      <c r="B13" s="23" t="s">
        <v>13</v>
      </c>
      <c r="C13" s="21"/>
      <c r="D13" s="25">
        <v>100</v>
      </c>
      <c r="E13" s="38">
        <v>45303</v>
      </c>
      <c r="F13" s="39">
        <f t="shared" ref="F13:F21" si="12">E13+G13</f>
        <v>45306</v>
      </c>
      <c r="G13" s="36">
        <v>3</v>
      </c>
      <c r="H13" s="37"/>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row>
    <row r="14" s="1" customFormat="1" customHeight="1" outlineLevel="1" spans="1:143">
      <c r="A14" s="2"/>
      <c r="B14" s="23" t="s">
        <v>14</v>
      </c>
      <c r="C14" s="21"/>
      <c r="D14" s="24">
        <v>1</v>
      </c>
      <c r="E14" s="38">
        <v>45304</v>
      </c>
      <c r="F14" s="39">
        <f t="shared" si="12"/>
        <v>45310</v>
      </c>
      <c r="G14" s="36">
        <v>6</v>
      </c>
      <c r="H14" s="37"/>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row>
    <row r="15" s="1" customFormat="1" customHeight="1" outlineLevel="1" spans="1:143">
      <c r="A15" s="2"/>
      <c r="B15" s="23" t="s">
        <v>15</v>
      </c>
      <c r="C15" s="21"/>
      <c r="D15" s="24">
        <v>0</v>
      </c>
      <c r="E15" s="38">
        <v>45308</v>
      </c>
      <c r="F15" s="39">
        <f t="shared" si="12"/>
        <v>45310</v>
      </c>
      <c r="G15" s="36">
        <v>2</v>
      </c>
      <c r="H15" s="37"/>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row>
    <row r="16" s="1" customFormat="1" customHeight="1" outlineLevel="1" spans="1:143">
      <c r="A16" s="2"/>
      <c r="B16" s="23" t="s">
        <v>16</v>
      </c>
      <c r="C16" s="21"/>
      <c r="D16" s="24">
        <v>1</v>
      </c>
      <c r="E16" s="38">
        <v>45310</v>
      </c>
      <c r="F16" s="39">
        <f t="shared" si="12"/>
        <v>45331</v>
      </c>
      <c r="G16" s="36">
        <v>21</v>
      </c>
      <c r="H16" s="37"/>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row>
    <row r="17" s="1" customFormat="1" customHeight="1" spans="1:143">
      <c r="A17" s="9"/>
      <c r="B17" s="20" t="s">
        <v>17</v>
      </c>
      <c r="C17" s="21"/>
      <c r="D17" s="26"/>
      <c r="E17" s="38"/>
      <c r="F17" s="36"/>
      <c r="G17" s="36"/>
      <c r="H17" s="37"/>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row>
    <row r="18" s="1" customFormat="1" customHeight="1" outlineLevel="1" spans="1:143">
      <c r="A18" s="2"/>
      <c r="B18" s="23" t="s">
        <v>18</v>
      </c>
      <c r="C18" s="21"/>
      <c r="D18" s="24">
        <v>1</v>
      </c>
      <c r="E18" s="38">
        <v>45331</v>
      </c>
      <c r="F18" s="39">
        <f t="shared" si="12"/>
        <v>45332</v>
      </c>
      <c r="G18" s="36">
        <v>1</v>
      </c>
      <c r="H18" s="37"/>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row>
    <row r="19" s="1" customFormat="1" customHeight="1" outlineLevel="1" spans="1:143">
      <c r="A19" s="2"/>
      <c r="B19" s="23" t="s">
        <v>19</v>
      </c>
      <c r="C19" s="21"/>
      <c r="D19" s="24">
        <v>1</v>
      </c>
      <c r="E19" s="38">
        <v>45331</v>
      </c>
      <c r="F19" s="39">
        <f t="shared" si="12"/>
        <v>45332</v>
      </c>
      <c r="G19" s="36">
        <v>1</v>
      </c>
      <c r="H19" s="37"/>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row>
    <row r="20" s="1" customFormat="1" customHeight="1" outlineLevel="1" spans="1:143">
      <c r="A20" s="9"/>
      <c r="B20" s="23" t="s">
        <v>20</v>
      </c>
      <c r="C20" s="21"/>
      <c r="D20" s="24">
        <v>1</v>
      </c>
      <c r="E20" s="38">
        <v>45332</v>
      </c>
      <c r="F20" s="39">
        <f t="shared" si="12"/>
        <v>45333</v>
      </c>
      <c r="G20" s="36">
        <v>1</v>
      </c>
      <c r="H20" s="37"/>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row>
    <row r="21" s="1" customFormat="1" customHeight="1" outlineLevel="1" spans="1:143">
      <c r="A21" s="9"/>
      <c r="B21" s="23" t="s">
        <v>21</v>
      </c>
      <c r="C21" s="21"/>
      <c r="D21" s="24">
        <v>1</v>
      </c>
      <c r="E21" s="38">
        <v>45414</v>
      </c>
      <c r="F21" s="39">
        <f>E21+G21</f>
        <v>45416</v>
      </c>
      <c r="G21" s="36">
        <v>2</v>
      </c>
      <c r="H21" s="37"/>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row>
    <row r="22" s="1" customFormat="1" customHeight="1" outlineLevel="1" spans="1:143">
      <c r="A22" s="9"/>
      <c r="B22" s="23" t="s">
        <v>22</v>
      </c>
      <c r="C22" s="21"/>
      <c r="D22" s="24">
        <v>1</v>
      </c>
      <c r="E22" s="38">
        <v>45416</v>
      </c>
      <c r="F22" s="39">
        <f>E22+G22</f>
        <v>45419</v>
      </c>
      <c r="G22" s="36">
        <v>3</v>
      </c>
      <c r="H22" s="37"/>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row>
    <row r="23" s="1" customFormat="1" customHeight="1" outlineLevel="1" spans="1:143">
      <c r="A23" s="9"/>
      <c r="B23" s="23" t="s">
        <v>23</v>
      </c>
      <c r="C23" s="21"/>
      <c r="D23" s="24">
        <v>1</v>
      </c>
      <c r="E23" s="38">
        <v>45419</v>
      </c>
      <c r="F23" s="39">
        <f>E23+G23</f>
        <v>45420</v>
      </c>
      <c r="G23" s="36">
        <v>1</v>
      </c>
      <c r="H23" s="37"/>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row>
    <row r="24" s="1" customFormat="1" customHeight="1" outlineLevel="1" spans="1:143">
      <c r="A24" s="9"/>
      <c r="B24" s="23" t="s">
        <v>24</v>
      </c>
      <c r="C24" s="21"/>
      <c r="D24" s="24">
        <v>1</v>
      </c>
      <c r="E24" s="38">
        <v>45419</v>
      </c>
      <c r="F24" s="39">
        <f>E24+G24</f>
        <v>45421</v>
      </c>
      <c r="G24" s="36">
        <v>2</v>
      </c>
      <c r="H24" s="37"/>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row>
    <row r="25" s="1" customFormat="1" customHeight="1" spans="1:143">
      <c r="A25" s="9"/>
      <c r="B25" s="20" t="s">
        <v>25</v>
      </c>
      <c r="C25" s="21"/>
      <c r="D25" s="26"/>
      <c r="E25" s="38"/>
      <c r="F25" s="36"/>
      <c r="G25" s="36"/>
      <c r="H25" s="37"/>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row>
    <row r="26" s="1" customFormat="1" customHeight="1" outlineLevel="1" spans="1:143">
      <c r="A26" s="9"/>
      <c r="B26" s="23" t="s">
        <v>26</v>
      </c>
      <c r="C26" s="21"/>
      <c r="D26" s="24">
        <v>0</v>
      </c>
      <c r="E26" s="38"/>
      <c r="F26" s="36"/>
      <c r="G26" s="36"/>
      <c r="H26" s="37"/>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c r="BP26" s="49"/>
      <c r="BQ26" s="49"/>
      <c r="BR26" s="49"/>
      <c r="BS26" s="49"/>
      <c r="BT26" s="49"/>
      <c r="BU26" s="49"/>
      <c r="BV26" s="49"/>
      <c r="BW26" s="49"/>
      <c r="BX26" s="49"/>
      <c r="BY26" s="49"/>
      <c r="BZ26" s="49"/>
      <c r="CA26" s="49"/>
      <c r="CB26" s="49"/>
      <c r="CC26" s="49"/>
      <c r="CD26" s="49"/>
      <c r="CE26" s="49"/>
      <c r="CF26" s="49"/>
      <c r="CG26" s="49"/>
      <c r="CH26" s="49"/>
      <c r="CI26" s="49"/>
      <c r="CJ26" s="49"/>
      <c r="CK26" s="49"/>
      <c r="CL26" s="49"/>
      <c r="CM26" s="49"/>
      <c r="CN26" s="49"/>
      <c r="CO26" s="49"/>
      <c r="CP26" s="49"/>
      <c r="CQ26" s="49"/>
      <c r="CR26" s="49"/>
      <c r="CS26" s="49"/>
      <c r="CT26" s="49"/>
      <c r="CU26" s="49"/>
      <c r="CV26" s="49"/>
      <c r="CW26" s="49"/>
      <c r="CX26" s="49"/>
      <c r="CY26" s="49"/>
      <c r="CZ26" s="49"/>
      <c r="DA26" s="49"/>
      <c r="DB26" s="49"/>
      <c r="DC26" s="49"/>
      <c r="DD26" s="49"/>
      <c r="DE26" s="49"/>
      <c r="DF26" s="49"/>
      <c r="DG26" s="49"/>
      <c r="DH26" s="49"/>
      <c r="DI26" s="49"/>
      <c r="DJ26" s="49"/>
      <c r="DK26" s="49"/>
      <c r="DL26" s="49"/>
      <c r="DM26" s="49"/>
      <c r="DN26" s="49"/>
      <c r="DO26" s="49"/>
      <c r="DP26" s="49"/>
      <c r="DQ26" s="49"/>
      <c r="DR26" s="49"/>
      <c r="DS26" s="49"/>
      <c r="DT26" s="49"/>
      <c r="DU26" s="49"/>
      <c r="DV26" s="49"/>
      <c r="DW26" s="49"/>
      <c r="DX26" s="49"/>
      <c r="DY26" s="49"/>
      <c r="DZ26" s="49"/>
      <c r="EA26" s="49"/>
      <c r="EB26" s="49"/>
      <c r="EC26" s="49"/>
      <c r="ED26" s="49"/>
      <c r="EE26" s="49"/>
      <c r="EF26" s="49"/>
      <c r="EG26" s="49"/>
      <c r="EH26" s="49"/>
      <c r="EI26" s="49"/>
      <c r="EJ26" s="49"/>
      <c r="EK26" s="49"/>
      <c r="EL26" s="49"/>
      <c r="EM26" s="49"/>
    </row>
    <row r="27" s="1" customFormat="1" customHeight="1" outlineLevel="1" spans="1:143">
      <c r="A27" s="2"/>
      <c r="B27" s="23" t="s">
        <v>27</v>
      </c>
      <c r="C27" s="21"/>
      <c r="D27" s="24">
        <v>0</v>
      </c>
      <c r="E27" s="38"/>
      <c r="F27" s="36"/>
      <c r="G27" s="36"/>
      <c r="H27" s="37"/>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9"/>
      <c r="BT27" s="49"/>
      <c r="BU27" s="49"/>
      <c r="BV27" s="49"/>
      <c r="BW27" s="49"/>
      <c r="BX27" s="49"/>
      <c r="BY27" s="49"/>
      <c r="BZ27" s="49"/>
      <c r="CA27" s="49"/>
      <c r="CB27" s="49"/>
      <c r="CC27" s="49"/>
      <c r="CD27" s="49"/>
      <c r="CE27" s="49"/>
      <c r="CF27" s="49"/>
      <c r="CG27" s="49"/>
      <c r="CH27" s="49"/>
      <c r="CI27" s="49"/>
      <c r="CJ27" s="49"/>
      <c r="CK27" s="49"/>
      <c r="CL27" s="49"/>
      <c r="CM27" s="49"/>
      <c r="CN27" s="49"/>
      <c r="CO27" s="49"/>
      <c r="CP27" s="49"/>
      <c r="CQ27" s="49"/>
      <c r="CR27" s="49"/>
      <c r="CS27" s="49"/>
      <c r="CT27" s="49"/>
      <c r="CU27" s="49"/>
      <c r="CV27" s="49"/>
      <c r="CW27" s="49"/>
      <c r="CX27" s="49"/>
      <c r="CY27" s="49"/>
      <c r="CZ27" s="49"/>
      <c r="DA27" s="49"/>
      <c r="DB27" s="49"/>
      <c r="DC27" s="49"/>
      <c r="DD27" s="49"/>
      <c r="DE27" s="49"/>
      <c r="DF27" s="49"/>
      <c r="DG27" s="49"/>
      <c r="DH27" s="49"/>
      <c r="DI27" s="49"/>
      <c r="DJ27" s="49"/>
      <c r="DK27" s="49"/>
      <c r="DL27" s="49"/>
      <c r="DM27" s="49"/>
      <c r="DN27" s="49"/>
      <c r="DO27" s="49"/>
      <c r="DP27" s="49"/>
      <c r="DQ27" s="49"/>
      <c r="DR27" s="49"/>
      <c r="DS27" s="49"/>
      <c r="DT27" s="49"/>
      <c r="DU27" s="49"/>
      <c r="DV27" s="49"/>
      <c r="DW27" s="49"/>
      <c r="DX27" s="49"/>
      <c r="DY27" s="49"/>
      <c r="DZ27" s="49"/>
      <c r="EA27" s="49"/>
      <c r="EB27" s="49"/>
      <c r="EC27" s="49"/>
      <c r="ED27" s="49"/>
      <c r="EE27" s="49"/>
      <c r="EF27" s="49"/>
      <c r="EG27" s="49"/>
      <c r="EH27" s="49"/>
      <c r="EI27" s="49"/>
      <c r="EJ27" s="49"/>
      <c r="EK27" s="49"/>
      <c r="EL27" s="49"/>
      <c r="EM27" s="49"/>
    </row>
    <row r="28" s="1" customFormat="1" customHeight="1" outlineLevel="1" spans="1:143">
      <c r="A28" s="2"/>
      <c r="B28" s="23" t="s">
        <v>28</v>
      </c>
      <c r="C28" s="21"/>
      <c r="D28" s="24">
        <v>0</v>
      </c>
      <c r="E28" s="38"/>
      <c r="F28" s="36"/>
      <c r="G28" s="36"/>
      <c r="H28" s="37"/>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c r="BM28" s="49"/>
      <c r="BN28" s="49"/>
      <c r="BO28" s="49"/>
      <c r="BP28" s="49"/>
      <c r="BQ28" s="49"/>
      <c r="BR28" s="49"/>
      <c r="BS28" s="49"/>
      <c r="BT28" s="49"/>
      <c r="BU28" s="49"/>
      <c r="BV28" s="49"/>
      <c r="BW28" s="49"/>
      <c r="BX28" s="49"/>
      <c r="BY28" s="49"/>
      <c r="BZ28" s="49"/>
      <c r="CA28" s="49"/>
      <c r="CB28" s="49"/>
      <c r="CC28" s="49"/>
      <c r="CD28" s="49"/>
      <c r="CE28" s="49"/>
      <c r="CF28" s="49"/>
      <c r="CG28" s="49"/>
      <c r="CH28" s="49"/>
      <c r="CI28" s="49"/>
      <c r="CJ28" s="49"/>
      <c r="CK28" s="49"/>
      <c r="CL28" s="49"/>
      <c r="CM28" s="49"/>
      <c r="CN28" s="49"/>
      <c r="CO28" s="49"/>
      <c r="CP28" s="49"/>
      <c r="CQ28" s="49"/>
      <c r="CR28" s="49"/>
      <c r="CS28" s="49"/>
      <c r="CT28" s="49"/>
      <c r="CU28" s="49"/>
      <c r="CV28" s="49"/>
      <c r="CW28" s="49"/>
      <c r="CX28" s="49"/>
      <c r="CY28" s="49"/>
      <c r="CZ28" s="49"/>
      <c r="DA28" s="49"/>
      <c r="DB28" s="49"/>
      <c r="DC28" s="49"/>
      <c r="DD28" s="49"/>
      <c r="DE28" s="49"/>
      <c r="DF28" s="49"/>
      <c r="DG28" s="49"/>
      <c r="DH28" s="49"/>
      <c r="DI28" s="49"/>
      <c r="DJ28" s="49"/>
      <c r="DK28" s="49"/>
      <c r="DL28" s="49"/>
      <c r="DM28" s="49"/>
      <c r="DN28" s="49"/>
      <c r="DO28" s="49"/>
      <c r="DP28" s="49"/>
      <c r="DQ28" s="49"/>
      <c r="DR28" s="49"/>
      <c r="DS28" s="49"/>
      <c r="DT28" s="49"/>
      <c r="DU28" s="49"/>
      <c r="DV28" s="49"/>
      <c r="DW28" s="49"/>
      <c r="DX28" s="49"/>
      <c r="DY28" s="49"/>
      <c r="DZ28" s="49"/>
      <c r="EA28" s="49"/>
      <c r="EB28" s="49"/>
      <c r="EC28" s="49"/>
      <c r="ED28" s="49"/>
      <c r="EE28" s="49"/>
      <c r="EF28" s="49"/>
      <c r="EG28" s="49"/>
      <c r="EH28" s="49"/>
      <c r="EI28" s="49"/>
      <c r="EJ28" s="49"/>
      <c r="EK28" s="49"/>
      <c r="EL28" s="49"/>
      <c r="EM28" s="49"/>
    </row>
    <row r="29" s="1" customFormat="1" customHeight="1" spans="1:143">
      <c r="A29" s="2"/>
      <c r="B29" s="20" t="s">
        <v>29</v>
      </c>
      <c r="C29" s="21"/>
      <c r="D29" s="26"/>
      <c r="E29" s="38"/>
      <c r="F29" s="36"/>
      <c r="G29" s="36"/>
      <c r="H29" s="37"/>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c r="BM29" s="49"/>
      <c r="BN29" s="49"/>
      <c r="BO29" s="49"/>
      <c r="BP29" s="49"/>
      <c r="BQ29" s="49"/>
      <c r="BR29" s="49"/>
      <c r="BS29" s="49"/>
      <c r="BT29" s="49"/>
      <c r="BU29" s="49"/>
      <c r="BV29" s="49"/>
      <c r="BW29" s="49"/>
      <c r="BX29" s="49"/>
      <c r="BY29" s="49"/>
      <c r="BZ29" s="49"/>
      <c r="CA29" s="49"/>
      <c r="CB29" s="49"/>
      <c r="CC29" s="49"/>
      <c r="CD29" s="49"/>
      <c r="CE29" s="49"/>
      <c r="CF29" s="49"/>
      <c r="CG29" s="49"/>
      <c r="CH29" s="49"/>
      <c r="CI29" s="49"/>
      <c r="CJ29" s="49"/>
      <c r="CK29" s="49"/>
      <c r="CL29" s="49"/>
      <c r="CM29" s="49"/>
      <c r="CN29" s="49"/>
      <c r="CO29" s="49"/>
      <c r="CP29" s="49"/>
      <c r="CQ29" s="49"/>
      <c r="CR29" s="49"/>
      <c r="CS29" s="49"/>
      <c r="CT29" s="49"/>
      <c r="CU29" s="49"/>
      <c r="CV29" s="49"/>
      <c r="CW29" s="49"/>
      <c r="CX29" s="49"/>
      <c r="CY29" s="49"/>
      <c r="CZ29" s="49"/>
      <c r="DA29" s="49"/>
      <c r="DB29" s="49"/>
      <c r="DC29" s="49"/>
      <c r="DD29" s="49"/>
      <c r="DE29" s="49"/>
      <c r="DF29" s="49"/>
      <c r="DG29" s="49"/>
      <c r="DH29" s="49"/>
      <c r="DI29" s="49"/>
      <c r="DJ29" s="49"/>
      <c r="DK29" s="49"/>
      <c r="DL29" s="49"/>
      <c r="DM29" s="49"/>
      <c r="DN29" s="49"/>
      <c r="DO29" s="49"/>
      <c r="DP29" s="49"/>
      <c r="DQ29" s="49"/>
      <c r="DR29" s="49"/>
      <c r="DS29" s="49"/>
      <c r="DT29" s="49"/>
      <c r="DU29" s="49"/>
      <c r="DV29" s="49"/>
      <c r="DW29" s="49"/>
      <c r="DX29" s="49"/>
      <c r="DY29" s="49"/>
      <c r="DZ29" s="49"/>
      <c r="EA29" s="49"/>
      <c r="EB29" s="49"/>
      <c r="EC29" s="49"/>
      <c r="ED29" s="49"/>
      <c r="EE29" s="49"/>
      <c r="EF29" s="49"/>
      <c r="EG29" s="49"/>
      <c r="EH29" s="49"/>
      <c r="EI29" s="49"/>
      <c r="EJ29" s="49"/>
      <c r="EK29" s="49"/>
      <c r="EL29" s="49"/>
      <c r="EM29" s="49"/>
    </row>
    <row r="30" s="1" customFormat="1" customHeight="1" outlineLevel="1" spans="1:143">
      <c r="A30" s="2"/>
      <c r="B30" s="23" t="s">
        <v>30</v>
      </c>
      <c r="C30" s="21"/>
      <c r="D30" s="24">
        <v>0</v>
      </c>
      <c r="E30" s="38"/>
      <c r="F30" s="36"/>
      <c r="G30" s="36"/>
      <c r="H30" s="37"/>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49"/>
      <c r="BN30" s="49"/>
      <c r="BO30" s="49"/>
      <c r="BP30" s="49"/>
      <c r="BQ30" s="49"/>
      <c r="BR30" s="49"/>
      <c r="BS30" s="49"/>
      <c r="BT30" s="49"/>
      <c r="BU30" s="49"/>
      <c r="BV30" s="49"/>
      <c r="BW30" s="49"/>
      <c r="BX30" s="49"/>
      <c r="BY30" s="49"/>
      <c r="BZ30" s="49"/>
      <c r="CA30" s="49"/>
      <c r="CB30" s="49"/>
      <c r="CC30" s="49"/>
      <c r="CD30" s="49"/>
      <c r="CE30" s="49"/>
      <c r="CF30" s="49"/>
      <c r="CG30" s="49"/>
      <c r="CH30" s="49"/>
      <c r="CI30" s="49"/>
      <c r="CJ30" s="49"/>
      <c r="CK30" s="49"/>
      <c r="CL30" s="49"/>
      <c r="CM30" s="49"/>
      <c r="CN30" s="49"/>
      <c r="CO30" s="49"/>
      <c r="CP30" s="49"/>
      <c r="CQ30" s="49"/>
      <c r="CR30" s="49"/>
      <c r="CS30" s="49"/>
      <c r="CT30" s="49"/>
      <c r="CU30" s="49"/>
      <c r="CV30" s="49"/>
      <c r="CW30" s="49"/>
      <c r="CX30" s="49"/>
      <c r="CY30" s="49"/>
      <c r="CZ30" s="49"/>
      <c r="DA30" s="49"/>
      <c r="DB30" s="49"/>
      <c r="DC30" s="49"/>
      <c r="DD30" s="49"/>
      <c r="DE30" s="49"/>
      <c r="DF30" s="49"/>
      <c r="DG30" s="49"/>
      <c r="DH30" s="49"/>
      <c r="DI30" s="49"/>
      <c r="DJ30" s="49"/>
      <c r="DK30" s="49"/>
      <c r="DL30" s="49"/>
      <c r="DM30" s="49"/>
      <c r="DN30" s="49"/>
      <c r="DO30" s="49"/>
      <c r="DP30" s="49"/>
      <c r="DQ30" s="49"/>
      <c r="DR30" s="49"/>
      <c r="DS30" s="49"/>
      <c r="DT30" s="49"/>
      <c r="DU30" s="49"/>
      <c r="DV30" s="49"/>
      <c r="DW30" s="49"/>
      <c r="DX30" s="49"/>
      <c r="DY30" s="49"/>
      <c r="DZ30" s="49"/>
      <c r="EA30" s="49"/>
      <c r="EB30" s="49"/>
      <c r="EC30" s="49"/>
      <c r="ED30" s="49"/>
      <c r="EE30" s="49"/>
      <c r="EF30" s="49"/>
      <c r="EG30" s="49"/>
      <c r="EH30" s="49"/>
      <c r="EI30" s="49"/>
      <c r="EJ30" s="49"/>
      <c r="EK30" s="49"/>
      <c r="EL30" s="49"/>
      <c r="EM30" s="49"/>
    </row>
    <row r="31" s="1" customFormat="1" customHeight="1" outlineLevel="1" spans="1:143">
      <c r="A31" s="2"/>
      <c r="B31" s="23" t="s">
        <v>31</v>
      </c>
      <c r="C31" s="21"/>
      <c r="D31" s="24">
        <v>0</v>
      </c>
      <c r="E31" s="38"/>
      <c r="F31" s="39"/>
      <c r="G31" s="36"/>
      <c r="H31" s="37"/>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c r="BM31" s="49"/>
      <c r="BN31" s="49"/>
      <c r="BO31" s="49"/>
      <c r="BP31" s="49"/>
      <c r="BQ31" s="49"/>
      <c r="BR31" s="49"/>
      <c r="BS31" s="49"/>
      <c r="BT31" s="49"/>
      <c r="BU31" s="49"/>
      <c r="BV31" s="49"/>
      <c r="BW31" s="49"/>
      <c r="BX31" s="49"/>
      <c r="BY31" s="49"/>
      <c r="BZ31" s="49"/>
      <c r="CA31" s="49"/>
      <c r="CB31" s="49"/>
      <c r="CC31" s="49"/>
      <c r="CD31" s="49"/>
      <c r="CE31" s="49"/>
      <c r="CF31" s="49"/>
      <c r="CG31" s="49"/>
      <c r="CH31" s="49"/>
      <c r="CI31" s="49"/>
      <c r="CJ31" s="49"/>
      <c r="CK31" s="49"/>
      <c r="CL31" s="49"/>
      <c r="CM31" s="49"/>
      <c r="CN31" s="49"/>
      <c r="CO31" s="49"/>
      <c r="CP31" s="49"/>
      <c r="CQ31" s="49"/>
      <c r="CR31" s="49"/>
      <c r="CS31" s="49"/>
      <c r="CT31" s="49"/>
      <c r="CU31" s="49"/>
      <c r="CV31" s="49"/>
      <c r="CW31" s="49"/>
      <c r="CX31" s="49"/>
      <c r="CY31" s="49"/>
      <c r="CZ31" s="49"/>
      <c r="DA31" s="49"/>
      <c r="DB31" s="49"/>
      <c r="DC31" s="49"/>
      <c r="DD31" s="49"/>
      <c r="DE31" s="49"/>
      <c r="DF31" s="49"/>
      <c r="DG31" s="49"/>
      <c r="DH31" s="49"/>
      <c r="DI31" s="49"/>
      <c r="DJ31" s="49"/>
      <c r="DK31" s="49"/>
      <c r="DL31" s="49"/>
      <c r="DM31" s="49"/>
      <c r="DN31" s="49"/>
      <c r="DO31" s="49"/>
      <c r="DP31" s="49"/>
      <c r="DQ31" s="49"/>
      <c r="DR31" s="49"/>
      <c r="DS31" s="49"/>
      <c r="DT31" s="49"/>
      <c r="DU31" s="49"/>
      <c r="DV31" s="49"/>
      <c r="DW31" s="49"/>
      <c r="DX31" s="49"/>
      <c r="DY31" s="49"/>
      <c r="DZ31" s="49"/>
      <c r="EA31" s="49"/>
      <c r="EB31" s="49"/>
      <c r="EC31" s="49"/>
      <c r="ED31" s="49"/>
      <c r="EE31" s="49"/>
      <c r="EF31" s="49"/>
      <c r="EG31" s="49"/>
      <c r="EH31" s="49"/>
      <c r="EI31" s="49"/>
      <c r="EJ31" s="49"/>
      <c r="EK31" s="49"/>
      <c r="EL31" s="49"/>
      <c r="EM31" s="49"/>
    </row>
    <row r="32" s="1" customFormat="1" customHeight="1" outlineLevel="1" spans="1:143">
      <c r="A32" s="2"/>
      <c r="B32" s="23" t="s">
        <v>32</v>
      </c>
      <c r="C32" s="21"/>
      <c r="D32" s="24">
        <v>0</v>
      </c>
      <c r="E32" s="38"/>
      <c r="F32" s="39"/>
      <c r="G32" s="36"/>
      <c r="H32" s="37"/>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c r="BM32" s="49"/>
      <c r="BN32" s="49"/>
      <c r="BO32" s="49"/>
      <c r="BP32" s="49"/>
      <c r="BQ32" s="49"/>
      <c r="BR32" s="49"/>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c r="DJ32" s="49"/>
      <c r="DK32" s="49"/>
      <c r="DL32" s="49"/>
      <c r="DM32" s="49"/>
      <c r="DN32" s="49"/>
      <c r="DO32" s="49"/>
      <c r="DP32" s="49"/>
      <c r="DQ32" s="49"/>
      <c r="DR32" s="49"/>
      <c r="DS32" s="49"/>
      <c r="DT32" s="49"/>
      <c r="DU32" s="49"/>
      <c r="DV32" s="49"/>
      <c r="DW32" s="49"/>
      <c r="DX32" s="49"/>
      <c r="DY32" s="49"/>
      <c r="DZ32" s="49"/>
      <c r="EA32" s="49"/>
      <c r="EB32" s="49"/>
      <c r="EC32" s="49"/>
      <c r="ED32" s="49"/>
      <c r="EE32" s="49"/>
      <c r="EF32" s="49"/>
      <c r="EG32" s="49"/>
      <c r="EH32" s="49"/>
      <c r="EI32" s="49"/>
      <c r="EJ32" s="49"/>
      <c r="EK32" s="49"/>
      <c r="EL32" s="49"/>
      <c r="EM32" s="49"/>
    </row>
    <row r="33" customHeight="1" spans="3:8">
      <c r="C33" s="27"/>
      <c r="F33" s="40"/>
      <c r="G33" s="40"/>
      <c r="H33" s="41"/>
    </row>
    <row r="34" customHeight="1" spans="3:3">
      <c r="C34" s="28"/>
    </row>
  </sheetData>
  <conditionalFormatting sqref="D7:D16 D18:D19 D25:D32">
    <cfRule type="dataBar" priority="14">
      <dataBar>
        <cfvo type="num" val="0"/>
        <cfvo type="num" val="1"/>
        <color theme="6" tint="0.799981688894314"/>
      </dataBar>
      <extLst>
        <ext xmlns:x14="http://schemas.microsoft.com/office/spreadsheetml/2009/9/main" uri="{B025F937-C7B1-47D3-B67F-A62EFF666E3E}">
          <x14:id>{86f64265-14bf-4ef8-946b-6c441c37c5eb}</x14:id>
        </ext>
      </extLst>
    </cfRule>
  </conditionalFormatting>
  <conditionalFormatting sqref="I8:EM16 I18:EM19 I25:EM32">
    <cfRule type="expression" dxfId="0" priority="15" stopIfTrue="1">
      <formula>AND(I$6&gt;=$E8,I$6&lt;$E8+$G8)</formula>
    </cfRule>
  </conditionalFormatting>
  <conditionalFormatting sqref="D17 D20:D24">
    <cfRule type="dataBar" priority="7">
      <dataBar>
        <cfvo type="num" val="0"/>
        <cfvo type="num" val="1"/>
        <color theme="6" tint="0.799981688894314"/>
      </dataBar>
      <extLst>
        <ext xmlns:x14="http://schemas.microsoft.com/office/spreadsheetml/2009/9/main" uri="{B025F937-C7B1-47D3-B67F-A62EFF666E3E}">
          <x14:id>{dcd6b5e6-bd52-4083-a94b-3b47385559e3}</x14:id>
        </ext>
      </extLst>
    </cfRule>
  </conditionalFormatting>
  <conditionalFormatting sqref="I17:EM17 I20:EM24">
    <cfRule type="expression" dxfId="0" priority="8" stopIfTrue="1">
      <formula>AND(I$6&gt;=$E17,I$6&lt;$E17+$G17)</formula>
    </cfRule>
  </conditionalFormatting>
  <dataValidations count="6">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9"/>
    <dataValidation allowBlank="1" showInputMessage="1" showErrorMessage="1" prompt="To modify the default Milestone Marker type, enter a 0, 1, or 2, in cell C6. The corresponding marker will appear in cell D6. To change the markers, modify the conditional format for that cell and the table below.&#10;" sqref="A5"/>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7"/>
    <dataValidation type="whole" operator="greaterThanOrEqual" allowBlank="1" showInputMessage="1" promptTitle="Scrolling Increment" prompt="Changing this number will scroll the Gantt Chart view." sqref="V4">
      <formula1>0</formula1>
    </dataValidation>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10;" sqref="A6"/>
    <dataValidation allowBlank="1" showInputMessage="1" showErrorMessage="1" promptTitle="Create a Gantt Chart " prompt="Enter title of this project in cell B2. &#10;&#10;Information about how to use this worksheet, including instructions for screen readers and the author of this workbook is in the About worksheet.&#10;Continue navigating down column A to hear further instructions." sqref="A2"/>
  </dataValidations>
  <printOptions horizontalCentered="1"/>
  <pageMargins left="0.25" right="0.25" top="0.5" bottom="0.5" header="0.3" footer="0.3"/>
  <pageSetup paperSize="1" scale="46" fitToHeight="0" orientation="landscape"/>
  <headerFooter scaleWithDoc="0" differentFirst="1">
    <oddFooter>&amp;CPage &amp;P of &amp;N</oddFooter>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12" id="{dccdea09-7142-4e50-9cac-710ac466748f}">
            <x14:iconSet iconSet="3Flags" custom="1" showValue="0">
              <x14:cfvo type="percent">
                <xm:f>0</xm:f>
              </x14:cfvo>
              <x14:cfvo type="num">
                <xm:f>1</xm:f>
              </x14:cfvo>
              <x14:cfvo type="num">
                <xm:f>2</xm:f>
              </x14:cfvo>
              <x14:cfIcon iconSet="3Signs" iconId="1"/>
              <x14:cfIcon iconSet="3Flags" iconId="0"/>
              <x14:cfIcon iconSet="3Signs" iconId="0"/>
            </x14:iconSet>
          </x14:cfRule>
          <xm:sqref>D5</xm:sqref>
        </x14:conditionalFormatting>
        <x14:conditionalFormatting xmlns:xm="http://schemas.microsoft.com/office/excel/2006/main">
          <x14:cfRule type="dataBar" id="{86f64265-14bf-4ef8-946b-6c441c37c5eb}">
            <x14:dataBar minLength="0" maxLength="100" gradient="0">
              <x14:cfvo type="num">
                <xm:f>0</xm:f>
              </x14:cfvo>
              <x14:cfvo type="num">
                <xm:f>1</xm:f>
              </x14:cfvo>
              <x14:negativeFillColor rgb="FFFF0000"/>
              <x14:axisColor rgb="FF000000"/>
            </x14:dataBar>
          </x14:cfRule>
          <xm:sqref>D7:D16 D18:D19 D25:D32</xm:sqref>
        </x14:conditionalFormatting>
        <x14:conditionalFormatting xmlns:xm="http://schemas.microsoft.com/office/excel/2006/main">
          <x14:cfRule type="dataBar" id="{dcd6b5e6-bd52-4083-a94b-3b47385559e3}">
            <x14:dataBar minLength="0" maxLength="100" gradient="0">
              <x14:cfvo type="num">
                <xm:f>0</xm:f>
              </x14:cfvo>
              <x14:cfvo type="num">
                <xm:f>1</xm:f>
              </x14:cfvo>
              <x14:negativeFillColor rgb="FFFF0000"/>
              <x14:axisColor rgb="FF000000"/>
            </x14:dataBar>
          </x14:cfRule>
          <xm:sqref>D17 D20:D24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TM22588720</Template>
  <Application>Microsoft Excel</Application>
  <HeadingPairs>
    <vt:vector size="2" baseType="variant">
      <vt:variant>
        <vt:lpstr>工作表</vt:lpstr>
      </vt:variant>
      <vt:variant>
        <vt:i4>1</vt:i4>
      </vt:variant>
    </vt:vector>
  </HeadingPairs>
  <TitlesOfParts>
    <vt:vector size="1" baseType="lpstr">
      <vt:lpstr>gantt chart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1</cp:revision>
  <dcterms:created xsi:type="dcterms:W3CDTF">2023-01-31T19:45:00Z</dcterms:created>
  <dcterms:modified xsi:type="dcterms:W3CDTF">2024-05-09T01:46:24Z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
  </property>
  <property fmtid="{D5CDD505-2E9C-101B-9397-08002B2CF9AE}" pid="4" name="KSOProductBuildVer">
    <vt:lpwstr>1033-11.1.0.11719</vt:lpwstr>
  </property>
</Properties>
</file>