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940" windowHeight="9855" tabRatio="415"/>
  </bookViews>
  <sheets>
    <sheet name="gantt chart" sheetId="18" r:id="rId1"/>
  </sheets>
  <definedNames>
    <definedName name="Milestone_Marker" localSheetId="0">'gantt chart'!$C$5</definedName>
    <definedName name="Milestone_Marker">#REF!</definedName>
    <definedName name="_xlnm.Print_Titles" localSheetId="0">'gantt chart'!$5:$7</definedName>
    <definedName name="Project_Start" localSheetId="0">'gantt chart'!$C$4</definedName>
    <definedName name="Project_Start">#REF!</definedName>
    <definedName name="Scrolling_Increment" localSheetId="0">'gantt chart'!$V$4</definedName>
    <definedName name="Scrolling_Increment">#REF!</definedName>
    <definedName name="Today" localSheetId="0">TODAY()</definedName>
  </definedNames>
  <calcPr calcId="144525"/>
</workbook>
</file>

<file path=xl/sharedStrings.xml><?xml version="1.0" encoding="utf-8"?>
<sst xmlns="http://schemas.openxmlformats.org/spreadsheetml/2006/main" count="35" uniqueCount="34">
  <si>
    <t>Project: Shared Sounds</t>
  </si>
  <si>
    <t>William Booth -- 2302168</t>
  </si>
  <si>
    <t>Project start date:</t>
  </si>
  <si>
    <t>...</t>
  </si>
  <si>
    <t>Milestone description</t>
  </si>
  <si>
    <t>Progress</t>
  </si>
  <si>
    <t>Start</t>
  </si>
  <si>
    <t>End</t>
  </si>
  <si>
    <t>Days</t>
  </si>
  <si>
    <t>Project development</t>
  </si>
  <si>
    <t>Project name</t>
  </si>
  <si>
    <t>Create gantt chart</t>
  </si>
  <si>
    <t>Identify target audience</t>
  </si>
  <si>
    <t>Project requirements</t>
  </si>
  <si>
    <t>Notes for abstract</t>
  </si>
  <si>
    <t>Wireframe</t>
  </si>
  <si>
    <t>Write abstract</t>
  </si>
  <si>
    <t>Implementation</t>
  </si>
  <si>
    <t>Create Spotify API token</t>
  </si>
  <si>
    <t>Basic boilerplate code</t>
  </si>
  <si>
    <t>Connect client and server</t>
  </si>
  <si>
    <t>Spotify Login</t>
  </si>
  <si>
    <t>Socket IO Rooms</t>
  </si>
  <si>
    <t>Add basic CSS</t>
  </si>
  <si>
    <t>Get Spotify songs</t>
  </si>
  <si>
    <t>Combine songs and create playlist</t>
  </si>
  <si>
    <t>Testing</t>
  </si>
  <si>
    <t>Design and run tests</t>
  </si>
  <si>
    <t>Get feedback</t>
  </si>
  <si>
    <t>Implement feedback</t>
  </si>
  <si>
    <t>Documentation</t>
  </si>
  <si>
    <t>Document for writeup</t>
  </si>
  <si>
    <t>Refrencing</t>
  </si>
  <si>
    <t>Submit project</t>
  </si>
</sst>
</file>

<file path=xl/styles.xml><?xml version="1.0" encoding="utf-8"?>
<styleSheet xmlns="http://schemas.openxmlformats.org/spreadsheetml/2006/main">
  <numFmts count="5">
    <numFmt numFmtId="176" formatCode="yyyy\-mm\-dd;@"/>
    <numFmt numFmtId="42" formatCode="_-&quot;£&quot;* #,##0_-;\-&quot;£&quot;* #,##0_-;_-&quot;£&quot;* &quot;-&quot;_-;_-@_-"/>
    <numFmt numFmtId="177" formatCode="_(* #,##0.00_);_(* \(#,##0.00\);_(* &quot;-&quot;??_);_(@_)"/>
    <numFmt numFmtId="178" formatCode="d"/>
    <numFmt numFmtId="44" formatCode="_-&quot;£&quot;* #,##0.00_-;\-&quot;£&quot;* #,##0.00_-;_-&quot;£&quot;* &quot;-&quot;??_-;_-@_-"/>
  </numFmts>
  <fonts count="34">
    <font>
      <sz val="11"/>
      <color theme="8" tint="-0.499984740745262"/>
      <name val="Calibri"/>
      <charset val="134"/>
      <scheme val="minor"/>
    </font>
    <font>
      <sz val="11"/>
      <color theme="0"/>
      <name val="Calibri"/>
      <charset val="134"/>
      <scheme val="minor"/>
    </font>
    <font>
      <b/>
      <sz val="22"/>
      <color theme="6" tint="-0.249977111117893"/>
      <name val="Calibri"/>
      <charset val="134"/>
    </font>
    <font>
      <b/>
      <sz val="20"/>
      <name val="Calibri"/>
      <charset val="134"/>
      <scheme val="major"/>
    </font>
    <font>
      <sz val="11"/>
      <name val="Calibri"/>
      <charset val="134"/>
      <scheme val="minor"/>
    </font>
    <font>
      <b/>
      <sz val="16"/>
      <name val="Calibri"/>
      <charset val="134"/>
      <scheme val="major"/>
    </font>
    <font>
      <i/>
      <sz val="11"/>
      <color rgb="FF7F7F7F"/>
      <name val="Calibri"/>
      <charset val="134"/>
      <scheme val="minor"/>
    </font>
    <font>
      <b/>
      <sz val="11"/>
      <color theme="8" tint="-0.499984740745262"/>
      <name val="Calibri"/>
      <charset val="134"/>
      <scheme val="minor"/>
    </font>
    <font>
      <b/>
      <sz val="14"/>
      <color theme="8" tint="-0.499984740745262"/>
      <name val="Calibri"/>
      <charset val="134"/>
      <scheme val="minor"/>
    </font>
    <font>
      <b/>
      <sz val="11"/>
      <color theme="6" tint="-0.249977111117893"/>
      <name val="Calibri"/>
      <charset val="134"/>
      <scheme val="minor"/>
    </font>
    <font>
      <b/>
      <sz val="11"/>
      <color theme="1" tint="0.499984740745262"/>
      <name val="Calibri"/>
      <charset val="134"/>
      <scheme val="minor"/>
    </font>
    <font>
      <sz val="10"/>
      <color theme="1" tint="0.499984740745262"/>
      <name val="Arial"/>
      <charset val="134"/>
    </font>
    <font>
      <sz val="14"/>
      <name val="Calibri"/>
      <charset val="134"/>
      <scheme val="minor"/>
    </font>
    <font>
      <b/>
      <sz val="10"/>
      <color theme="0"/>
      <name val="Calibri"/>
      <charset val="134"/>
      <scheme val="minor"/>
    </font>
    <font>
      <b/>
      <sz val="16"/>
      <color theme="8" tint="-0.499984740745262"/>
      <name val="Calibri"/>
      <charset val="134"/>
      <scheme val="minor"/>
    </font>
    <font>
      <sz val="16"/>
      <color theme="8" tint="-0.499984740745262"/>
      <name val="Calibri"/>
      <charset val="134"/>
      <scheme val="minor"/>
    </font>
    <font>
      <sz val="10"/>
      <color theme="0"/>
      <name val="Calibri"/>
      <charset val="134"/>
      <scheme val="minor"/>
    </font>
    <font>
      <sz val="11"/>
      <color theme="1"/>
      <name val="Calibri"/>
      <charset val="134"/>
      <scheme val="minor"/>
    </font>
    <font>
      <sz val="11"/>
      <color theme="0"/>
      <name val="Calibri"/>
      <charset val="0"/>
      <scheme val="minor"/>
    </font>
    <font>
      <b/>
      <sz val="11"/>
      <color rgb="FFFFFFFF"/>
      <name val="Calibri"/>
      <charset val="0"/>
      <scheme val="minor"/>
    </font>
    <font>
      <u/>
      <sz val="11"/>
      <color indexed="12"/>
      <name val="Arial"/>
      <charset val="134"/>
    </font>
    <font>
      <sz val="11"/>
      <color rgb="FFFF0000"/>
      <name val="Calibri"/>
      <charset val="0"/>
      <scheme val="minor"/>
    </font>
    <font>
      <b/>
      <sz val="22"/>
      <color theme="8" tint="-0.499984740745262"/>
      <name val="Calibri"/>
      <charset val="134"/>
      <scheme val="major"/>
    </font>
    <font>
      <sz val="14"/>
      <color theme="8" tint="-0.499984740745262"/>
      <name val="Calibri"/>
      <charset val="134"/>
      <scheme val="minor"/>
    </font>
    <font>
      <sz val="11"/>
      <color theme="1"/>
      <name val="Calibri"/>
      <charset val="0"/>
      <scheme val="minor"/>
    </font>
    <font>
      <b/>
      <sz val="11"/>
      <color rgb="FF3F3F3F"/>
      <name val="Calibri"/>
      <charset val="0"/>
      <scheme val="minor"/>
    </font>
    <font>
      <u/>
      <sz val="11"/>
      <color rgb="FF800080"/>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b/>
      <sz val="11"/>
      <color rgb="FFFA7D00"/>
      <name val="Calibri"/>
      <charset val="0"/>
      <scheme val="minor"/>
    </font>
    <font>
      <sz val="11"/>
      <color rgb="FF3F3F76"/>
      <name val="Calibri"/>
      <charset val="0"/>
      <scheme val="minor"/>
    </font>
    <font>
      <sz val="11"/>
      <color rgb="FF9C0006"/>
      <name val="Calibri"/>
      <charset val="0"/>
      <scheme val="minor"/>
    </font>
    <font>
      <sz val="11"/>
      <color rgb="FFFA7D00"/>
      <name val="Calibri"/>
      <charset val="0"/>
      <scheme val="minor"/>
    </font>
  </fonts>
  <fills count="36">
    <fill>
      <patternFill patternType="none"/>
    </fill>
    <fill>
      <patternFill patternType="gray125"/>
    </fill>
    <fill>
      <patternFill patternType="solid">
        <fgColor theme="0" tint="-0.0499893185216834"/>
        <bgColor indexed="64"/>
      </patternFill>
    </fill>
    <fill>
      <patternFill patternType="solid">
        <fgColor theme="6" tint="-0.249977111117893"/>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theme="7"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bgColor indexed="64"/>
      </patternFill>
    </fill>
    <fill>
      <patternFill patternType="solid">
        <fgColor rgb="FFFFFFCC"/>
        <bgColor indexed="64"/>
      </patternFill>
    </fill>
    <fill>
      <patternFill patternType="solid">
        <fgColor theme="8"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bgColor indexed="64"/>
      </patternFill>
    </fill>
    <fill>
      <patternFill patternType="solid">
        <fgColor theme="1" tint="0.349986266670736"/>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9"/>
        <bgColor indexed="64"/>
      </patternFill>
    </fill>
  </fills>
  <borders count="17">
    <border>
      <left/>
      <right/>
      <top/>
      <bottom/>
      <diagonal/>
    </border>
    <border>
      <left style="thin">
        <color theme="2" tint="-0.149998474074526"/>
      </left>
      <right style="thin">
        <color theme="2" tint="-0.149998474074526"/>
      </right>
      <top/>
      <bottom/>
      <diagonal/>
    </border>
    <border>
      <left/>
      <right/>
      <top style="thin">
        <color theme="8"/>
      </top>
      <bottom/>
      <diagonal/>
    </border>
    <border>
      <left style="thin">
        <color theme="0"/>
      </left>
      <right style="thin">
        <color theme="0"/>
      </right>
      <top style="thin">
        <color theme="3"/>
      </top>
      <bottom/>
      <diagonal/>
    </border>
    <border>
      <left style="thin">
        <color theme="0"/>
      </left>
      <right style="thin">
        <color theme="0"/>
      </right>
      <top/>
      <bottom style="thin">
        <color theme="3"/>
      </bottom>
      <diagonal/>
    </border>
    <border>
      <left style="thin">
        <color theme="0" tint="-0.149937437055574"/>
      </left>
      <right style="thin">
        <color theme="0" tint="-0.149937437055574"/>
      </right>
      <top/>
      <bottom/>
      <diagonal/>
    </border>
    <border>
      <left style="thin">
        <color theme="2" tint="-0.149998474074526"/>
      </left>
      <right style="thin">
        <color theme="2" tint="-0.149998474074526"/>
      </right>
      <top style="thin">
        <color theme="2" tint="-0.149998474074526"/>
      </top>
      <bottom style="thin">
        <color theme="2" tint="-0.149998474074526"/>
      </bottom>
      <diagonal/>
    </border>
    <border>
      <left/>
      <right/>
      <top/>
      <bottom style="thin">
        <color theme="8"/>
      </bottom>
      <diagonal/>
    </border>
    <border>
      <left style="double">
        <color rgb="FF3F3F3F"/>
      </left>
      <right style="double">
        <color rgb="FF3F3F3F"/>
      </right>
      <top style="double">
        <color rgb="FF3F3F3F"/>
      </top>
      <bottom style="double">
        <color rgb="FF3F3F3F"/>
      </bottom>
      <diagonal/>
    </border>
    <border>
      <left style="thin">
        <color theme="0" tint="-0.349986266670736"/>
      </left>
      <right style="thin">
        <color theme="0" tint="-0.349986266670736"/>
      </right>
      <top style="thin">
        <color theme="0" tint="-0.349986266670736"/>
      </top>
      <bottom style="thin">
        <color theme="0" tint="-0.349986266670736"/>
      </bottom>
      <diagonal/>
    </border>
    <border>
      <left/>
      <right/>
      <top style="thin">
        <color theme="8"/>
      </top>
      <bottom style="medium">
        <color theme="8"/>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style="thin">
        <color theme="8" tint="0.799981688894314"/>
      </right>
      <top style="medium">
        <color theme="8"/>
      </top>
      <bottom/>
      <diagonal/>
    </border>
    <border>
      <left/>
      <right/>
      <top/>
      <bottom style="double">
        <color rgb="FFFF8001"/>
      </bottom>
      <diagonal/>
    </border>
  </borders>
  <cellStyleXfs count="51">
    <xf numFmtId="0" fontId="0" fillId="0" borderId="0"/>
    <xf numFmtId="0" fontId="18" fillId="27" borderId="0" applyNumberFormat="0" applyBorder="0" applyAlignment="0" applyProtection="0">
      <alignment vertical="center"/>
    </xf>
    <xf numFmtId="0" fontId="24" fillId="33" borderId="0" applyNumberFormat="0" applyBorder="0" applyAlignment="0" applyProtection="0">
      <alignment vertical="center"/>
    </xf>
    <xf numFmtId="0" fontId="18" fillId="24" borderId="0" applyNumberFormat="0" applyBorder="0" applyAlignment="0" applyProtection="0">
      <alignment vertical="center"/>
    </xf>
    <xf numFmtId="0" fontId="18" fillId="35" borderId="0" applyNumberFormat="0" applyBorder="0" applyAlignment="0" applyProtection="0">
      <alignment vertical="center"/>
    </xf>
    <xf numFmtId="58" fontId="0" fillId="0" borderId="0" applyFill="0" applyBorder="0">
      <alignment horizontal="center" vertical="center"/>
    </xf>
    <xf numFmtId="0" fontId="24" fillId="14" borderId="0" applyNumberFormat="0" applyBorder="0" applyAlignment="0" applyProtection="0">
      <alignment vertical="center"/>
    </xf>
    <xf numFmtId="0" fontId="24" fillId="26" borderId="0" applyNumberFormat="0" applyBorder="0" applyAlignment="0" applyProtection="0">
      <alignment vertical="center"/>
    </xf>
    <xf numFmtId="0" fontId="18" fillId="34" borderId="0" applyNumberFormat="0" applyBorder="0" applyAlignment="0" applyProtection="0">
      <alignment vertical="center"/>
    </xf>
    <xf numFmtId="0" fontId="18" fillId="12" borderId="0" applyNumberFormat="0" applyBorder="0" applyAlignment="0" applyProtection="0">
      <alignment vertical="center"/>
    </xf>
    <xf numFmtId="0" fontId="24" fillId="31" borderId="0" applyNumberFormat="0" applyBorder="0" applyAlignment="0" applyProtection="0">
      <alignment vertical="center"/>
    </xf>
    <xf numFmtId="0" fontId="18" fillId="29" borderId="0" applyNumberFormat="0" applyBorder="0" applyAlignment="0" applyProtection="0">
      <alignment vertical="center"/>
    </xf>
    <xf numFmtId="0" fontId="33" fillId="0" borderId="16" applyNumberFormat="0" applyFill="0" applyAlignment="0" applyProtection="0">
      <alignment vertical="center"/>
    </xf>
    <xf numFmtId="0" fontId="24" fillId="7" borderId="0" applyNumberFormat="0" applyBorder="0" applyAlignment="0" applyProtection="0">
      <alignment vertical="center"/>
    </xf>
    <xf numFmtId="0" fontId="18" fillId="23" borderId="0" applyNumberFormat="0" applyBorder="0" applyAlignment="0" applyProtection="0">
      <alignment vertical="center"/>
    </xf>
    <xf numFmtId="0" fontId="1" fillId="0" borderId="0"/>
    <xf numFmtId="0" fontId="18" fillId="25" borderId="0" applyNumberFormat="0" applyBorder="0" applyAlignment="0" applyProtection="0">
      <alignment vertical="center"/>
    </xf>
    <xf numFmtId="0" fontId="24" fillId="22" borderId="0" applyNumberFormat="0" applyBorder="0" applyAlignment="0" applyProtection="0">
      <alignment vertical="center"/>
    </xf>
    <xf numFmtId="0" fontId="24" fillId="16" borderId="0" applyNumberFormat="0" applyBorder="0" applyAlignment="0" applyProtection="0">
      <alignment vertical="center"/>
    </xf>
    <xf numFmtId="0" fontId="18" fillId="21" borderId="0" applyNumberFormat="0" applyBorder="0" applyAlignment="0" applyProtection="0">
      <alignment vertical="center"/>
    </xf>
    <xf numFmtId="0" fontId="24" fillId="18" borderId="0" applyNumberFormat="0" applyBorder="0" applyAlignment="0" applyProtection="0">
      <alignment vertical="center"/>
    </xf>
    <xf numFmtId="0" fontId="24" fillId="28" borderId="0" applyNumberFormat="0" applyBorder="0" applyAlignment="0" applyProtection="0">
      <alignment vertical="center"/>
    </xf>
    <xf numFmtId="0" fontId="18" fillId="15" borderId="0" applyNumberFormat="0" applyBorder="0" applyAlignment="0" applyProtection="0">
      <alignment vertical="center"/>
    </xf>
    <xf numFmtId="0" fontId="29" fillId="11" borderId="0" applyNumberFormat="0" applyBorder="0" applyAlignment="0" applyProtection="0">
      <alignment vertical="center"/>
    </xf>
    <xf numFmtId="0" fontId="18" fillId="20" borderId="0" applyNumberFormat="0" applyBorder="0" applyAlignment="0" applyProtection="0">
      <alignment vertical="center"/>
    </xf>
    <xf numFmtId="0" fontId="32" fillId="19" borderId="0" applyNumberFormat="0" applyBorder="0" applyAlignment="0" applyProtection="0">
      <alignment vertical="center"/>
    </xf>
    <xf numFmtId="0" fontId="24" fillId="9" borderId="0" applyNumberFormat="0" applyBorder="0" applyAlignment="0" applyProtection="0">
      <alignment vertical="center"/>
    </xf>
    <xf numFmtId="0" fontId="27" fillId="0" borderId="12" applyNumberFormat="0" applyFill="0" applyAlignment="0" applyProtection="0">
      <alignment vertical="center"/>
    </xf>
    <xf numFmtId="0" fontId="25" fillId="8" borderId="11" applyNumberFormat="0" applyAlignment="0" applyProtection="0">
      <alignment vertical="center"/>
    </xf>
    <xf numFmtId="44" fontId="17" fillId="0" borderId="0" applyFont="0" applyFill="0" applyBorder="0" applyAlignment="0" applyProtection="0">
      <alignment vertical="center"/>
    </xf>
    <xf numFmtId="0" fontId="24" fillId="6" borderId="0" applyNumberFormat="0" applyBorder="0" applyAlignment="0" applyProtection="0">
      <alignment vertical="center"/>
    </xf>
    <xf numFmtId="0" fontId="17" fillId="13" borderId="13" applyNumberFormat="0" applyFont="0" applyAlignment="0" applyProtection="0">
      <alignment vertical="center"/>
    </xf>
    <xf numFmtId="0" fontId="31" fillId="17" borderId="14" applyNumberFormat="0" applyAlignment="0" applyProtection="0">
      <alignment vertical="center"/>
    </xf>
    <xf numFmtId="0" fontId="16" fillId="30" borderId="15" applyNumberFormat="0" applyProtection="0">
      <alignment horizontal="center" vertical="center"/>
    </xf>
    <xf numFmtId="0" fontId="30" fillId="8" borderId="14" applyNumberFormat="0" applyAlignment="0" applyProtection="0">
      <alignment vertical="center"/>
    </xf>
    <xf numFmtId="0" fontId="28" fillId="10" borderId="0" applyNumberFormat="0" applyBorder="0" applyAlignment="0" applyProtection="0">
      <alignment vertical="center"/>
    </xf>
    <xf numFmtId="0" fontId="0" fillId="0" borderId="0" applyNumberFormat="0" applyFill="0" applyProtection="0">
      <alignment horizontal="right" vertical="center" indent="1"/>
    </xf>
    <xf numFmtId="0" fontId="6" fillId="0" borderId="0" applyNumberFormat="0" applyFill="0" applyBorder="0" applyAlignment="0" applyProtection="0"/>
    <xf numFmtId="0" fontId="23" fillId="0" borderId="0" applyNumberFormat="0" applyFill="0" applyAlignment="0" applyProtection="0"/>
    <xf numFmtId="37" fontId="17" fillId="0" borderId="0" applyFont="0" applyFill="0" applyBorder="0" applyProtection="0">
      <alignment horizontal="center" vertical="center"/>
    </xf>
    <xf numFmtId="0" fontId="24" fillId="32" borderId="0" applyNumberFormat="0" applyBorder="0" applyAlignment="0" applyProtection="0">
      <alignment vertical="center"/>
    </xf>
    <xf numFmtId="0" fontId="22" fillId="0" borderId="0" applyNumberFormat="0" applyFill="0" applyBorder="0" applyAlignment="0" applyProtection="0"/>
    <xf numFmtId="42" fontId="17" fillId="0" borderId="0" applyFont="0" applyFill="0" applyBorder="0" applyAlignment="0" applyProtection="0">
      <alignment vertical="center"/>
    </xf>
    <xf numFmtId="0" fontId="2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5" fillId="0" borderId="10" applyNumberFormat="0" applyFill="0" applyProtection="0"/>
    <xf numFmtId="177" fontId="17" fillId="0" borderId="9" applyFont="0" applyFill="0" applyAlignment="0" applyProtection="0"/>
    <xf numFmtId="0" fontId="19" fillId="5" borderId="8" applyNumberFormat="0" applyAlignment="0" applyProtection="0">
      <alignment vertical="center"/>
    </xf>
    <xf numFmtId="0" fontId="18" fillId="4" borderId="0" applyNumberFormat="0" applyBorder="0" applyAlignment="0" applyProtection="0">
      <alignment vertical="center"/>
    </xf>
    <xf numFmtId="9" fontId="17" fillId="0" borderId="0" applyFont="0" applyFill="0" applyBorder="0" applyProtection="0">
      <alignment horizontal="center" vertical="center"/>
    </xf>
    <xf numFmtId="0" fontId="20" fillId="0" borderId="0" applyNumberFormat="0" applyFill="0" applyBorder="0" applyAlignment="0" applyProtection="0">
      <alignment vertical="top"/>
      <protection locked="0"/>
    </xf>
  </cellStyleXfs>
  <cellXfs count="52">
    <xf numFmtId="0" fontId="0" fillId="0" borderId="0" xfId="0"/>
    <xf numFmtId="0" fontId="0" fillId="0" borderId="0" xfId="0" applyAlignment="1">
      <alignment vertical="center"/>
    </xf>
    <xf numFmtId="0" fontId="1" fillId="0" borderId="0" xfId="15"/>
    <xf numFmtId="176" fontId="0" fillId="0" borderId="0" xfId="0" applyNumberFormat="1" applyAlignment="1">
      <alignment horizontal="center"/>
    </xf>
    <xf numFmtId="0" fontId="1" fillId="0" borderId="0" xfId="15" applyAlignment="1">
      <alignment vertical="center" wrapText="1"/>
    </xf>
    <xf numFmtId="0" fontId="2" fillId="2" borderId="0" xfId="41" applyFont="1" applyFill="1" applyAlignment="1">
      <alignment horizontal="left" vertical="center" indent="1"/>
    </xf>
    <xf numFmtId="0" fontId="3" fillId="2" borderId="0" xfId="0" applyFont="1" applyFill="1" applyAlignment="1">
      <alignment horizontal="left" vertical="center"/>
    </xf>
    <xf numFmtId="0" fontId="4" fillId="2" borderId="0" xfId="0" applyFont="1" applyFill="1" applyAlignment="1">
      <alignment vertical="center"/>
    </xf>
    <xf numFmtId="0" fontId="5" fillId="0" borderId="0" xfId="41" applyFont="1" applyFill="1" applyAlignment="1">
      <alignment horizontal="left" vertical="center" indent="1"/>
    </xf>
    <xf numFmtId="0" fontId="1" fillId="0" borderId="0" xfId="15" applyAlignment="1">
      <alignment wrapText="1"/>
    </xf>
    <xf numFmtId="0" fontId="4" fillId="0" borderId="0" xfId="36" applyFont="1" applyAlignment="1">
      <alignment horizontal="left" vertical="center" indent="1"/>
    </xf>
    <xf numFmtId="176" fontId="4" fillId="0" borderId="0" xfId="5" applyNumberFormat="1" applyFont="1" applyFill="1" applyBorder="1" applyAlignment="1">
      <alignment horizontal="left" vertical="center"/>
    </xf>
    <xf numFmtId="0" fontId="4" fillId="0" borderId="0" xfId="36" applyFont="1" applyAlignment="1">
      <alignment horizontal="left" vertical="center" wrapText="1" indent="1"/>
    </xf>
    <xf numFmtId="0" fontId="4" fillId="0" borderId="0" xfId="0" applyFont="1" applyAlignment="1">
      <alignment horizontal="left" vertical="center"/>
    </xf>
    <xf numFmtId="0" fontId="6" fillId="0" borderId="0" xfId="37" applyAlignment="1">
      <alignment horizontal="center" vertical="center" wrapText="1"/>
    </xf>
    <xf numFmtId="0" fontId="7" fillId="3" borderId="0" xfId="0" applyFont="1" applyFill="1" applyAlignment="1">
      <alignment horizontal="left" vertical="center" indent="1"/>
    </xf>
    <xf numFmtId="0" fontId="7" fillId="3" borderId="0" xfId="0" applyFont="1" applyFill="1" applyAlignment="1">
      <alignment horizontal="center" vertical="center" wrapText="1"/>
    </xf>
    <xf numFmtId="0" fontId="0" fillId="0" borderId="0" xfId="0" applyAlignment="1">
      <alignment horizontal="left" wrapText="1" indent="2"/>
    </xf>
    <xf numFmtId="0" fontId="0" fillId="0" borderId="0" xfId="0" applyAlignment="1">
      <alignment horizontal="center" vertical="center" wrapText="1"/>
    </xf>
    <xf numFmtId="9" fontId="0" fillId="0" borderId="0" xfId="49" applyFont="1" applyFill="1" applyBorder="1">
      <alignment horizontal="center" vertical="center"/>
    </xf>
    <xf numFmtId="0" fontId="8" fillId="0" borderId="0" xfId="0" applyFont="1" applyAlignment="1">
      <alignment horizontal="left" vertical="center" wrapText="1"/>
    </xf>
    <xf numFmtId="0" fontId="0" fillId="0" borderId="0" xfId="0" applyAlignment="1">
      <alignment horizontal="center" vertical="center"/>
    </xf>
    <xf numFmtId="9" fontId="4" fillId="0" borderId="0" xfId="49" applyFont="1" applyFill="1" applyBorder="1">
      <alignment horizontal="center" vertical="center"/>
    </xf>
    <xf numFmtId="0" fontId="0" fillId="0" borderId="0" xfId="0" applyAlignment="1">
      <alignment horizontal="left" vertical="center" wrapText="1" indent="1"/>
    </xf>
    <xf numFmtId="9" fontId="9" fillId="0" borderId="0" xfId="49" applyNumberFormat="1" applyFont="1" applyFill="1" applyBorder="1">
      <alignment horizontal="center" vertical="center"/>
    </xf>
    <xf numFmtId="0" fontId="9" fillId="0" borderId="0" xfId="49" applyNumberFormat="1" applyFont="1" applyFill="1" applyBorder="1" applyAlignment="1" applyProtection="1">
      <alignment horizontal="center" vertical="center"/>
    </xf>
    <xf numFmtId="9" fontId="9" fillId="0" borderId="0" xfId="49" applyFont="1" applyFill="1" applyBorder="1">
      <alignment horizontal="center" vertical="center"/>
    </xf>
    <xf numFmtId="0" fontId="10" fillId="0" borderId="0" xfId="0" applyFont="1"/>
    <xf numFmtId="0" fontId="11" fillId="0" borderId="0" xfId="50" applyFont="1" applyAlignment="1" applyProtection="1"/>
    <xf numFmtId="176" fontId="4" fillId="2" borderId="0" xfId="0" applyNumberFormat="1" applyFont="1" applyFill="1" applyAlignment="1">
      <alignment vertical="center"/>
    </xf>
    <xf numFmtId="0" fontId="12" fillId="2" borderId="0" xfId="0" applyFont="1" applyFill="1" applyAlignment="1">
      <alignment horizontal="center" vertical="center"/>
    </xf>
    <xf numFmtId="0" fontId="0" fillId="2" borderId="0" xfId="0" applyFill="1" applyAlignment="1">
      <alignment vertical="center"/>
    </xf>
    <xf numFmtId="176" fontId="4" fillId="0" borderId="0" xfId="0" applyNumberFormat="1" applyFont="1" applyAlignment="1">
      <alignment horizontal="left"/>
    </xf>
    <xf numFmtId="176" fontId="7" fillId="3" borderId="0" xfId="0" applyNumberFormat="1" applyFont="1" applyFill="1" applyAlignment="1">
      <alignment horizontal="center" vertical="center" wrapText="1"/>
    </xf>
    <xf numFmtId="0" fontId="13" fillId="0" borderId="0" xfId="0" applyFont="1" applyFill="1" applyBorder="1" applyAlignment="1">
      <alignment horizontal="center" vertical="center" wrapText="1"/>
    </xf>
    <xf numFmtId="176" fontId="0" fillId="0" borderId="0" xfId="5" applyNumberFormat="1" applyFont="1" applyFill="1" applyBorder="1">
      <alignment horizontal="center" vertical="center"/>
    </xf>
    <xf numFmtId="37" fontId="0" fillId="0" borderId="0" xfId="39" applyFont="1" applyFill="1" applyBorder="1">
      <alignment horizontal="center" vertical="center"/>
    </xf>
    <xf numFmtId="0" fontId="4" fillId="0" borderId="1" xfId="0" applyFont="1" applyBorder="1" applyAlignment="1">
      <alignment horizontal="center" vertical="center"/>
    </xf>
    <xf numFmtId="176" fontId="4" fillId="0" borderId="0" xfId="5" applyNumberFormat="1" applyFont="1" applyFill="1" applyBorder="1">
      <alignment horizontal="center" vertical="center"/>
    </xf>
    <xf numFmtId="176" fontId="0" fillId="0" borderId="0" xfId="39" applyNumberFormat="1" applyFont="1" applyFill="1" applyBorder="1">
      <alignment horizontal="center" vertical="center"/>
    </xf>
    <xf numFmtId="0" fontId="1" fillId="0" borderId="0" xfId="0" applyFont="1" applyAlignment="1">
      <alignment horizontal="center"/>
    </xf>
    <xf numFmtId="0" fontId="0" fillId="0" borderId="0" xfId="0" applyAlignment="1">
      <alignment horizontal="right" vertical="center"/>
    </xf>
    <xf numFmtId="0" fontId="12" fillId="2" borderId="0" xfId="0" applyFont="1" applyFill="1" applyAlignment="1">
      <alignment vertical="center"/>
    </xf>
    <xf numFmtId="0" fontId="6" fillId="0" borderId="0" xfId="37" applyAlignment="1">
      <alignment wrapText="1"/>
    </xf>
    <xf numFmtId="0" fontId="14" fillId="0" borderId="2" xfId="45" applyFont="1" applyBorder="1"/>
    <xf numFmtId="0" fontId="15" fillId="0" borderId="2" xfId="45" applyBorder="1"/>
    <xf numFmtId="178" fontId="16" fillId="3" borderId="3" xfId="33" applyNumberFormat="1" applyFill="1" applyBorder="1">
      <alignment horizontal="center" vertical="center"/>
    </xf>
    <xf numFmtId="0" fontId="16" fillId="3" borderId="4" xfId="0" applyFont="1" applyFill="1" applyBorder="1" applyAlignment="1">
      <alignment horizontal="center" vertical="center" shrinkToFit="1"/>
    </xf>
    <xf numFmtId="0" fontId="0" fillId="0" borderId="5" xfId="0" applyBorder="1" applyAlignment="1">
      <alignment vertical="center"/>
    </xf>
    <xf numFmtId="0" fontId="0" fillId="0" borderId="6" xfId="0" applyBorder="1" applyAlignment="1">
      <alignment horizontal="center" vertical="center"/>
    </xf>
    <xf numFmtId="0" fontId="4" fillId="0" borderId="7" xfId="36" applyFont="1" applyBorder="1" applyAlignment="1">
      <alignment vertical="center"/>
    </xf>
    <xf numFmtId="0" fontId="0" fillId="0" borderId="7" xfId="0" applyBorder="1" applyAlignment="1">
      <alignment horizontal="center"/>
    </xf>
  </cellXfs>
  <cellStyles count="51">
    <cellStyle name="Normal" xfId="0" builtinId="0"/>
    <cellStyle name="60% - Accent6" xfId="1" builtinId="52"/>
    <cellStyle name="40% - Accent6" xfId="2" builtinId="51"/>
    <cellStyle name="60% - Accent5" xfId="3" builtinId="48"/>
    <cellStyle name="Accent6" xfId="4" builtinId="49"/>
    <cellStyle name="Date" xfId="5"/>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zHiddenText" xfId="15"/>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dxfs count="15">
    <dxf>
      <fill>
        <patternFill patternType="solid">
          <bgColor theme="6" tint="0.599963377788629"/>
        </patternFill>
      </fill>
      <border>
        <left/>
        <right/>
        <top/>
        <bottom/>
      </border>
    </dxf>
    <dxf>
      <border>
        <left/>
        <right/>
        <top/>
        <bottom/>
        <vertical/>
        <horizontal/>
      </border>
    </dxf>
    <dxf>
      <border>
        <left/>
        <right/>
        <top/>
        <bottom/>
        <vertical/>
        <horizontal/>
      </border>
    </dxf>
    <dxf>
      <fill>
        <patternFill patternType="none"/>
      </fill>
      <border>
        <left/>
        <right/>
        <top/>
        <bottom/>
        <vertical/>
        <horizontal/>
      </border>
    </dxf>
    <dxf>
      <font>
        <color theme="0"/>
      </font>
      <fill>
        <patternFill patternType="solid">
          <bgColor theme="1" tint="0.349986266670736"/>
        </patternFill>
      </fill>
      <border>
        <left/>
        <right/>
        <top/>
        <bottom/>
        <vertical/>
        <horizontal/>
      </border>
    </dxf>
    <dxf>
      <font>
        <color auto="1"/>
      </font>
      <fill>
        <patternFill patternType="solid">
          <bgColor theme="0" tint="-0.0499893185216834"/>
        </patternFill>
      </fill>
      <border>
        <left/>
        <right/>
        <top/>
        <bottom/>
        <vertical/>
        <horizontal/>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Gantt Table Style" defaultPivotStyle="PivotStyleLight16">
    <tableStyle name="Gantt Table Style" pivot="0" count="5">
      <tableStyleElement type="wholeTable" dxfId="5"/>
      <tableStyleElement type="headerRow" dxfId="4"/>
      <tableStyleElement type="firstRowStripe" dxfId="3"/>
      <tableStyleElement type="firstColumnStripe" dxfId="2"/>
      <tableStyleElement type="secondColumnStripe" dxfId="1"/>
    </tableStyle>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3" name="Milestones34" displayName="Milestones34" ref="B7:G33" totalsRowShown="0">
  <autoFilter ref="B7:G33">
    <filterColumn colId="0" hiddenButton="1"/>
    <filterColumn colId="1" hiddenButton="1"/>
    <filterColumn colId="2" hiddenButton="1"/>
    <filterColumn colId="3" hiddenButton="1"/>
    <filterColumn colId="4" hiddenButton="1"/>
  </autoFilter>
  <tableColumns count="6">
    <tableColumn id="1" name="Milestone description"/>
    <tableColumn id="3" name="Assigned to"/>
    <tableColumn id="4" name="Progress"/>
    <tableColumn id="5" name="Start"/>
    <tableColumn id="2" name="Column1"/>
    <tableColumn id="6" name="Days"/>
  </tableColumns>
  <tableStyleInfo name="Gantt Table Style" showFirstColumn="1" showLastColumn="0" showRowStripes="1" showColumnStripes="0"/>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M35"/>
  <sheetViews>
    <sheetView showGridLines="0" tabSelected="1" zoomScale="80" zoomScaleNormal="80" zoomScalePageLayoutView="70" showRuler="0" topLeftCell="Z9" workbookViewId="0">
      <selection activeCell="E25" sqref="E25"/>
    </sheetView>
  </sheetViews>
  <sheetFormatPr defaultColWidth="8.775" defaultRowHeight="30" customHeight="1"/>
  <cols>
    <col min="1" max="1" width="4.66666666666667" style="2" customWidth="1"/>
    <col min="2" max="2" width="24.4333333333333" customWidth="1"/>
    <col min="3" max="3" width="10" customWidth="1"/>
    <col min="4" max="4" width="13.6666666666667" customWidth="1"/>
    <col min="5" max="5" width="13.6666666666667" style="3" customWidth="1"/>
    <col min="6" max="6" width="13.6666666666667" customWidth="1"/>
    <col min="7" max="7" width="6.65833333333333" customWidth="1"/>
    <col min="8" max="8" width="2.66666666666667" customWidth="1"/>
    <col min="9" max="54" width="3.55833333333333" customWidth="1"/>
    <col min="55" max="130" width="3.55833333333333" hidden="1" customWidth="1"/>
    <col min="131" max="143" width="3.55833333333333" customWidth="1"/>
  </cols>
  <sheetData>
    <row r="1" ht="25.2" customHeight="1"/>
    <row r="2" ht="50.1" customHeight="1" spans="1:143">
      <c r="A2" s="4"/>
      <c r="B2" s="5" t="s">
        <v>0</v>
      </c>
      <c r="C2" s="6"/>
      <c r="D2" s="7"/>
      <c r="E2" s="29"/>
      <c r="F2" s="30"/>
      <c r="G2" s="30"/>
      <c r="H2" s="31"/>
      <c r="I2" s="31"/>
      <c r="J2" s="42"/>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row>
    <row r="3" customHeight="1" spans="2:15">
      <c r="B3" s="8" t="s">
        <v>1</v>
      </c>
      <c r="E3" s="11"/>
      <c r="J3" s="43"/>
      <c r="K3" s="43"/>
      <c r="L3" s="43"/>
      <c r="M3" s="43"/>
      <c r="N3" s="43"/>
      <c r="O3" s="43"/>
    </row>
    <row r="4" customHeight="1" spans="1:23">
      <c r="A4" s="9"/>
      <c r="B4" s="10" t="s">
        <v>2</v>
      </c>
      <c r="C4" s="11">
        <v>45292</v>
      </c>
      <c r="E4" s="32"/>
      <c r="P4" s="50"/>
      <c r="Q4" s="50"/>
      <c r="R4" s="50"/>
      <c r="S4" s="50"/>
      <c r="T4" s="50"/>
      <c r="U4" s="50"/>
      <c r="V4" s="13"/>
      <c r="W4" s="51"/>
    </row>
    <row r="5" customHeight="1" spans="1:143">
      <c r="A5" s="9"/>
      <c r="B5" s="12"/>
      <c r="C5" s="13"/>
      <c r="D5" s="13"/>
      <c r="I5" s="44" t="str">
        <f>TEXT(I6,"mmmm")</f>
        <v>January</v>
      </c>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4"/>
      <c r="AL5" s="44"/>
      <c r="AM5" s="44"/>
      <c r="AN5" s="44" t="str">
        <f>TEXT(AN6,"mmmm")</f>
        <v>February</v>
      </c>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t="str">
        <f>TEXT(BR6,"mmmm")</f>
        <v>March</v>
      </c>
      <c r="BS5" s="44"/>
      <c r="BT5" s="44"/>
      <c r="BU5" s="44"/>
      <c r="BV5" s="44"/>
      <c r="BW5" s="44"/>
      <c r="BX5" s="44"/>
      <c r="BY5" s="44"/>
      <c r="BZ5" s="44"/>
      <c r="CA5" s="44"/>
      <c r="CB5" s="44"/>
      <c r="CC5" s="44"/>
      <c r="CD5" s="44"/>
      <c r="CE5" s="44"/>
      <c r="CF5" s="44"/>
      <c r="CG5" s="44"/>
      <c r="CH5" s="44"/>
      <c r="CI5" s="44"/>
      <c r="CJ5" s="44"/>
      <c r="CK5" s="44"/>
      <c r="CL5" s="44"/>
      <c r="CM5" s="44"/>
      <c r="CN5" s="44"/>
      <c r="CO5" s="44"/>
      <c r="CP5" s="44"/>
      <c r="CQ5" s="44" t="str">
        <f>TEXT(CQ6,"mmmm")</f>
        <v>March</v>
      </c>
      <c r="CR5" s="44"/>
      <c r="CS5" s="44"/>
      <c r="CT5" s="44"/>
      <c r="CU5" s="44"/>
      <c r="CV5" s="44"/>
      <c r="CW5" s="44" t="str">
        <f>TEXT(CW6,"mmmm")</f>
        <v>April</v>
      </c>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t="str">
        <f>TEXT(EA6,"mmmm")</f>
        <v>May</v>
      </c>
      <c r="EB5" s="44"/>
      <c r="EC5" s="44"/>
      <c r="ED5" s="44"/>
      <c r="EE5" s="44"/>
      <c r="EF5" s="44"/>
      <c r="EG5" s="44"/>
      <c r="EH5" s="44"/>
      <c r="EI5" s="44"/>
      <c r="EJ5" s="44"/>
      <c r="EK5" s="44"/>
      <c r="EL5" s="44"/>
      <c r="EM5" s="44"/>
    </row>
    <row r="6" ht="18" customHeight="1" spans="1:143">
      <c r="A6" s="9"/>
      <c r="B6" s="14"/>
      <c r="I6" s="46">
        <v>45292</v>
      </c>
      <c r="J6" s="46">
        <f>I6+1</f>
        <v>45293</v>
      </c>
      <c r="K6" s="46">
        <f t="shared" ref="K6:AZ6" si="0">J6+1</f>
        <v>45294</v>
      </c>
      <c r="L6" s="46">
        <f t="shared" si="0"/>
        <v>45295</v>
      </c>
      <c r="M6" s="46">
        <f t="shared" si="0"/>
        <v>45296</v>
      </c>
      <c r="N6" s="46">
        <f t="shared" si="0"/>
        <v>45297</v>
      </c>
      <c r="O6" s="46">
        <f t="shared" si="0"/>
        <v>45298</v>
      </c>
      <c r="P6" s="46">
        <f t="shared" si="0"/>
        <v>45299</v>
      </c>
      <c r="Q6" s="46">
        <f t="shared" si="0"/>
        <v>45300</v>
      </c>
      <c r="R6" s="46">
        <f t="shared" si="0"/>
        <v>45301</v>
      </c>
      <c r="S6" s="46">
        <f t="shared" si="0"/>
        <v>45302</v>
      </c>
      <c r="T6" s="46">
        <f t="shared" si="0"/>
        <v>45303</v>
      </c>
      <c r="U6" s="46">
        <f t="shared" si="0"/>
        <v>45304</v>
      </c>
      <c r="V6" s="46">
        <f t="shared" si="0"/>
        <v>45305</v>
      </c>
      <c r="W6" s="46">
        <f t="shared" si="0"/>
        <v>45306</v>
      </c>
      <c r="X6" s="46">
        <f t="shared" si="0"/>
        <v>45307</v>
      </c>
      <c r="Y6" s="46">
        <f t="shared" si="0"/>
        <v>45308</v>
      </c>
      <c r="Z6" s="46">
        <f t="shared" si="0"/>
        <v>45309</v>
      </c>
      <c r="AA6" s="46">
        <f t="shared" si="0"/>
        <v>45310</v>
      </c>
      <c r="AB6" s="46">
        <f t="shared" si="0"/>
        <v>45311</v>
      </c>
      <c r="AC6" s="46">
        <f t="shared" si="0"/>
        <v>45312</v>
      </c>
      <c r="AD6" s="46">
        <f t="shared" si="0"/>
        <v>45313</v>
      </c>
      <c r="AE6" s="46">
        <f t="shared" si="0"/>
        <v>45314</v>
      </c>
      <c r="AF6" s="46">
        <f t="shared" si="0"/>
        <v>45315</v>
      </c>
      <c r="AG6" s="46">
        <f t="shared" si="0"/>
        <v>45316</v>
      </c>
      <c r="AH6" s="46">
        <f t="shared" si="0"/>
        <v>45317</v>
      </c>
      <c r="AI6" s="46">
        <f t="shared" si="0"/>
        <v>45318</v>
      </c>
      <c r="AJ6" s="46">
        <f t="shared" si="0"/>
        <v>45319</v>
      </c>
      <c r="AK6" s="46">
        <f t="shared" si="0"/>
        <v>45320</v>
      </c>
      <c r="AL6" s="46">
        <f t="shared" si="0"/>
        <v>45321</v>
      </c>
      <c r="AM6" s="46">
        <f t="shared" si="0"/>
        <v>45322</v>
      </c>
      <c r="AN6" s="46">
        <f t="shared" ref="AN6:BA6" si="1">AM6+1</f>
        <v>45323</v>
      </c>
      <c r="AO6" s="46">
        <f t="shared" si="1"/>
        <v>45324</v>
      </c>
      <c r="AP6" s="46">
        <f t="shared" si="1"/>
        <v>45325</v>
      </c>
      <c r="AQ6" s="46">
        <f t="shared" si="1"/>
        <v>45326</v>
      </c>
      <c r="AR6" s="46">
        <f t="shared" si="1"/>
        <v>45327</v>
      </c>
      <c r="AS6" s="46">
        <f t="shared" si="1"/>
        <v>45328</v>
      </c>
      <c r="AT6" s="46">
        <f t="shared" si="1"/>
        <v>45329</v>
      </c>
      <c r="AU6" s="46">
        <f t="shared" si="1"/>
        <v>45330</v>
      </c>
      <c r="AV6" s="46">
        <f t="shared" si="1"/>
        <v>45331</v>
      </c>
      <c r="AW6" s="46">
        <f t="shared" si="1"/>
        <v>45332</v>
      </c>
      <c r="AX6" s="46">
        <f t="shared" si="1"/>
        <v>45333</v>
      </c>
      <c r="AY6" s="46">
        <f t="shared" si="1"/>
        <v>45334</v>
      </c>
      <c r="AZ6" s="46">
        <f t="shared" si="1"/>
        <v>45335</v>
      </c>
      <c r="BA6" s="46">
        <f t="shared" si="1"/>
        <v>45336</v>
      </c>
      <c r="BB6" s="46" t="s">
        <v>3</v>
      </c>
      <c r="BC6" s="46">
        <f>BA6+1</f>
        <v>45337</v>
      </c>
      <c r="BD6" s="46">
        <f t="shared" ref="BC6:BO6" si="2">BC6+1</f>
        <v>45338</v>
      </c>
      <c r="BE6" s="46">
        <f t="shared" si="2"/>
        <v>45339</v>
      </c>
      <c r="BF6" s="46">
        <f t="shared" si="2"/>
        <v>45340</v>
      </c>
      <c r="BG6" s="46">
        <f t="shared" si="2"/>
        <v>45341</v>
      </c>
      <c r="BH6" s="46">
        <f t="shared" si="2"/>
        <v>45342</v>
      </c>
      <c r="BI6" s="46">
        <f t="shared" si="2"/>
        <v>45343</v>
      </c>
      <c r="BJ6" s="46">
        <f t="shared" si="2"/>
        <v>45344</v>
      </c>
      <c r="BK6" s="46">
        <f t="shared" si="2"/>
        <v>45345</v>
      </c>
      <c r="BL6" s="46">
        <f t="shared" si="2"/>
        <v>45346</v>
      </c>
      <c r="BM6" s="46">
        <f t="shared" si="2"/>
        <v>45347</v>
      </c>
      <c r="BN6" s="46">
        <f t="shared" si="2"/>
        <v>45348</v>
      </c>
      <c r="BO6" s="46">
        <f t="shared" si="2"/>
        <v>45349</v>
      </c>
      <c r="BP6" s="46">
        <f t="shared" ref="BP6:DH6" si="3">BO6+1</f>
        <v>45350</v>
      </c>
      <c r="BQ6" s="46">
        <f t="shared" si="3"/>
        <v>45351</v>
      </c>
      <c r="BR6" s="46">
        <f t="shared" si="3"/>
        <v>45352</v>
      </c>
      <c r="BS6" s="46">
        <f t="shared" si="3"/>
        <v>45353</v>
      </c>
      <c r="BT6" s="46">
        <f t="shared" si="3"/>
        <v>45354</v>
      </c>
      <c r="BU6" s="46">
        <f t="shared" si="3"/>
        <v>45355</v>
      </c>
      <c r="BV6" s="46">
        <f t="shared" si="3"/>
        <v>45356</v>
      </c>
      <c r="BW6" s="46">
        <f t="shared" si="3"/>
        <v>45357</v>
      </c>
      <c r="BX6" s="46">
        <f t="shared" si="3"/>
        <v>45358</v>
      </c>
      <c r="BY6" s="46">
        <f t="shared" si="3"/>
        <v>45359</v>
      </c>
      <c r="BZ6" s="46">
        <f t="shared" si="3"/>
        <v>45360</v>
      </c>
      <c r="CA6" s="46">
        <f t="shared" si="3"/>
        <v>45361</v>
      </c>
      <c r="CB6" s="46">
        <f t="shared" si="3"/>
        <v>45362</v>
      </c>
      <c r="CC6" s="46">
        <f t="shared" si="3"/>
        <v>45363</v>
      </c>
      <c r="CD6" s="46">
        <f t="shared" si="3"/>
        <v>45364</v>
      </c>
      <c r="CE6" s="46">
        <f t="shared" si="3"/>
        <v>45365</v>
      </c>
      <c r="CF6" s="46">
        <f t="shared" si="3"/>
        <v>45366</v>
      </c>
      <c r="CG6" s="46">
        <f t="shared" si="3"/>
        <v>45367</v>
      </c>
      <c r="CH6" s="46">
        <f t="shared" si="3"/>
        <v>45368</v>
      </c>
      <c r="CI6" s="46">
        <f t="shared" si="3"/>
        <v>45369</v>
      </c>
      <c r="CJ6" s="46">
        <f t="shared" si="3"/>
        <v>45370</v>
      </c>
      <c r="CK6" s="46">
        <f t="shared" si="3"/>
        <v>45371</v>
      </c>
      <c r="CL6" s="46">
        <f t="shared" si="3"/>
        <v>45372</v>
      </c>
      <c r="CM6" s="46">
        <f t="shared" si="3"/>
        <v>45373</v>
      </c>
      <c r="CN6" s="46">
        <f t="shared" si="3"/>
        <v>45374</v>
      </c>
      <c r="CO6" s="46">
        <f t="shared" si="3"/>
        <v>45375</v>
      </c>
      <c r="CP6" s="46">
        <f t="shared" si="3"/>
        <v>45376</v>
      </c>
      <c r="CQ6" s="46">
        <f t="shared" si="3"/>
        <v>45377</v>
      </c>
      <c r="CR6" s="46">
        <f t="shared" si="3"/>
        <v>45378</v>
      </c>
      <c r="CS6" s="46">
        <f t="shared" si="3"/>
        <v>45379</v>
      </c>
      <c r="CT6" s="46">
        <f t="shared" si="3"/>
        <v>45380</v>
      </c>
      <c r="CU6" s="46">
        <f t="shared" si="3"/>
        <v>45381</v>
      </c>
      <c r="CV6" s="46">
        <f t="shared" si="3"/>
        <v>45382</v>
      </c>
      <c r="CW6" s="46">
        <f t="shared" si="3"/>
        <v>45383</v>
      </c>
      <c r="CX6" s="46">
        <f t="shared" si="3"/>
        <v>45384</v>
      </c>
      <c r="CY6" s="46">
        <f t="shared" si="3"/>
        <v>45385</v>
      </c>
      <c r="CZ6" s="46">
        <f t="shared" si="3"/>
        <v>45386</v>
      </c>
      <c r="DA6" s="46">
        <f t="shared" si="3"/>
        <v>45387</v>
      </c>
      <c r="DB6" s="46">
        <f t="shared" si="3"/>
        <v>45388</v>
      </c>
      <c r="DC6" s="46">
        <f t="shared" si="3"/>
        <v>45389</v>
      </c>
      <c r="DD6" s="46">
        <f t="shared" si="3"/>
        <v>45390</v>
      </c>
      <c r="DE6" s="46">
        <f t="shared" si="3"/>
        <v>45391</v>
      </c>
      <c r="DF6" s="46">
        <f t="shared" si="3"/>
        <v>45392</v>
      </c>
      <c r="DG6" s="46">
        <f t="shared" si="3"/>
        <v>45393</v>
      </c>
      <c r="DH6" s="46">
        <f t="shared" si="3"/>
        <v>45394</v>
      </c>
      <c r="DI6" s="46">
        <f t="shared" ref="DI6:EE6" si="4">DH6+1</f>
        <v>45395</v>
      </c>
      <c r="DJ6" s="46">
        <f t="shared" si="4"/>
        <v>45396</v>
      </c>
      <c r="DK6" s="46">
        <f t="shared" si="4"/>
        <v>45397</v>
      </c>
      <c r="DL6" s="46">
        <f t="shared" si="4"/>
        <v>45398</v>
      </c>
      <c r="DM6" s="46">
        <f t="shared" si="4"/>
        <v>45399</v>
      </c>
      <c r="DN6" s="46">
        <f t="shared" si="4"/>
        <v>45400</v>
      </c>
      <c r="DO6" s="46">
        <f t="shared" si="4"/>
        <v>45401</v>
      </c>
      <c r="DP6" s="46">
        <f t="shared" si="4"/>
        <v>45402</v>
      </c>
      <c r="DQ6" s="46">
        <f t="shared" si="4"/>
        <v>45403</v>
      </c>
      <c r="DR6" s="46">
        <f t="shared" si="4"/>
        <v>45404</v>
      </c>
      <c r="DS6" s="46">
        <f t="shared" si="4"/>
        <v>45405</v>
      </c>
      <c r="DT6" s="46">
        <f t="shared" si="4"/>
        <v>45406</v>
      </c>
      <c r="DU6" s="46">
        <f t="shared" si="4"/>
        <v>45407</v>
      </c>
      <c r="DV6" s="46">
        <f t="shared" si="4"/>
        <v>45408</v>
      </c>
      <c r="DW6" s="46">
        <f t="shared" si="4"/>
        <v>45409</v>
      </c>
      <c r="DX6" s="46">
        <f t="shared" si="4"/>
        <v>45410</v>
      </c>
      <c r="DY6" s="46">
        <f t="shared" si="4"/>
        <v>45411</v>
      </c>
      <c r="DZ6" s="46">
        <f t="shared" si="4"/>
        <v>45412</v>
      </c>
      <c r="EA6" s="46">
        <f t="shared" si="4"/>
        <v>45413</v>
      </c>
      <c r="EB6" s="46">
        <f t="shared" si="4"/>
        <v>45414</v>
      </c>
      <c r="EC6" s="46">
        <f t="shared" si="4"/>
        <v>45415</v>
      </c>
      <c r="ED6" s="46">
        <f t="shared" si="4"/>
        <v>45416</v>
      </c>
      <c r="EE6" s="46">
        <f t="shared" si="4"/>
        <v>45417</v>
      </c>
      <c r="EF6" s="46">
        <f t="shared" ref="EF6:EM6" si="5">EE6+1</f>
        <v>45418</v>
      </c>
      <c r="EG6" s="46">
        <f t="shared" si="5"/>
        <v>45419</v>
      </c>
      <c r="EH6" s="46">
        <f t="shared" si="5"/>
        <v>45420</v>
      </c>
      <c r="EI6" s="46">
        <f t="shared" si="5"/>
        <v>45421</v>
      </c>
      <c r="EJ6" s="46">
        <f t="shared" si="5"/>
        <v>45422</v>
      </c>
      <c r="EK6" s="46">
        <f t="shared" si="5"/>
        <v>45423</v>
      </c>
      <c r="EL6" s="46">
        <f t="shared" si="5"/>
        <v>45424</v>
      </c>
      <c r="EM6" s="46">
        <f t="shared" si="5"/>
        <v>45425</v>
      </c>
    </row>
    <row r="7" ht="31.05" customHeight="1" spans="1:143">
      <c r="A7" s="9"/>
      <c r="B7" s="15" t="s">
        <v>4</v>
      </c>
      <c r="C7" s="16"/>
      <c r="D7" s="16" t="s">
        <v>5</v>
      </c>
      <c r="E7" s="33" t="s">
        <v>6</v>
      </c>
      <c r="F7" s="16" t="s">
        <v>7</v>
      </c>
      <c r="G7" s="16" t="s">
        <v>8</v>
      </c>
      <c r="H7" s="34"/>
      <c r="I7" s="47" t="str">
        <f>LEFT(TEXT(I6,"ddd"),1)</f>
        <v>M</v>
      </c>
      <c r="J7" s="47" t="str">
        <f>LEFT(TEXT(J6,"ddd"),1)</f>
        <v>T</v>
      </c>
      <c r="K7" s="47" t="str">
        <f>LEFT(TEXT(K6,"ddd"),1)</f>
        <v>W</v>
      </c>
      <c r="L7" s="47" t="str">
        <f t="shared" ref="L7:BL7" si="6">LEFT(TEXT(L6,"ddd"),1)</f>
        <v>T</v>
      </c>
      <c r="M7" s="47" t="str">
        <f t="shared" si="6"/>
        <v>F</v>
      </c>
      <c r="N7" s="47" t="str">
        <f t="shared" si="6"/>
        <v>S</v>
      </c>
      <c r="O7" s="47" t="str">
        <f t="shared" si="6"/>
        <v>S</v>
      </c>
      <c r="P7" s="47" t="str">
        <f t="shared" si="6"/>
        <v>M</v>
      </c>
      <c r="Q7" s="47" t="str">
        <f t="shared" si="6"/>
        <v>T</v>
      </c>
      <c r="R7" s="47" t="str">
        <f t="shared" si="6"/>
        <v>W</v>
      </c>
      <c r="S7" s="47" t="str">
        <f t="shared" si="6"/>
        <v>T</v>
      </c>
      <c r="T7" s="47" t="str">
        <f t="shared" si="6"/>
        <v>F</v>
      </c>
      <c r="U7" s="47" t="str">
        <f t="shared" si="6"/>
        <v>S</v>
      </c>
      <c r="V7" s="47" t="str">
        <f t="shared" si="6"/>
        <v>S</v>
      </c>
      <c r="W7" s="47" t="str">
        <f t="shared" si="6"/>
        <v>M</v>
      </c>
      <c r="X7" s="47" t="str">
        <f t="shared" si="6"/>
        <v>T</v>
      </c>
      <c r="Y7" s="47" t="str">
        <f t="shared" si="6"/>
        <v>W</v>
      </c>
      <c r="Z7" s="47" t="str">
        <f t="shared" si="6"/>
        <v>T</v>
      </c>
      <c r="AA7" s="47" t="str">
        <f t="shared" si="6"/>
        <v>F</v>
      </c>
      <c r="AB7" s="47" t="str">
        <f t="shared" si="6"/>
        <v>S</v>
      </c>
      <c r="AC7" s="47" t="str">
        <f t="shared" si="6"/>
        <v>S</v>
      </c>
      <c r="AD7" s="47" t="str">
        <f t="shared" si="6"/>
        <v>M</v>
      </c>
      <c r="AE7" s="47" t="str">
        <f t="shared" si="6"/>
        <v>T</v>
      </c>
      <c r="AF7" s="47" t="str">
        <f t="shared" si="6"/>
        <v>W</v>
      </c>
      <c r="AG7" s="47" t="str">
        <f t="shared" si="6"/>
        <v>T</v>
      </c>
      <c r="AH7" s="47" t="str">
        <f t="shared" si="6"/>
        <v>F</v>
      </c>
      <c r="AI7" s="47" t="str">
        <f t="shared" si="6"/>
        <v>S</v>
      </c>
      <c r="AJ7" s="47" t="str">
        <f t="shared" si="6"/>
        <v>S</v>
      </c>
      <c r="AK7" s="47" t="str">
        <f t="shared" si="6"/>
        <v>M</v>
      </c>
      <c r="AL7" s="47" t="str">
        <f t="shared" si="6"/>
        <v>T</v>
      </c>
      <c r="AM7" s="47" t="str">
        <f t="shared" si="6"/>
        <v>W</v>
      </c>
      <c r="AN7" s="47" t="str">
        <f t="shared" ref="AN7:BA7" si="7">LEFT(TEXT(AN6,"ddd"),1)</f>
        <v>T</v>
      </c>
      <c r="AO7" s="47" t="str">
        <f t="shared" si="7"/>
        <v>F</v>
      </c>
      <c r="AP7" s="47" t="str">
        <f t="shared" si="7"/>
        <v>S</v>
      </c>
      <c r="AQ7" s="47" t="str">
        <f t="shared" si="7"/>
        <v>S</v>
      </c>
      <c r="AR7" s="47" t="str">
        <f t="shared" si="7"/>
        <v>M</v>
      </c>
      <c r="AS7" s="47" t="str">
        <f t="shared" si="7"/>
        <v>T</v>
      </c>
      <c r="AT7" s="47" t="str">
        <f t="shared" si="7"/>
        <v>W</v>
      </c>
      <c r="AU7" s="47" t="str">
        <f t="shared" si="7"/>
        <v>T</v>
      </c>
      <c r="AV7" s="47" t="str">
        <f t="shared" si="7"/>
        <v>F</v>
      </c>
      <c r="AW7" s="47" t="str">
        <f t="shared" si="7"/>
        <v>S</v>
      </c>
      <c r="AX7" s="47" t="str">
        <f t="shared" si="7"/>
        <v>S</v>
      </c>
      <c r="AY7" s="47" t="str">
        <f t="shared" si="7"/>
        <v>M</v>
      </c>
      <c r="AZ7" s="47" t="str">
        <f t="shared" si="7"/>
        <v>T</v>
      </c>
      <c r="BA7" s="47" t="str">
        <f t="shared" si="7"/>
        <v>W</v>
      </c>
      <c r="BB7" s="47" t="s">
        <v>3</v>
      </c>
      <c r="BC7" s="47" t="str">
        <f t="shared" ref="BC7:BO7" si="8">LEFT(TEXT(BC6,"ddd"),1)</f>
        <v>T</v>
      </c>
      <c r="BD7" s="47" t="str">
        <f t="shared" si="8"/>
        <v>F</v>
      </c>
      <c r="BE7" s="47" t="str">
        <f t="shared" si="8"/>
        <v>S</v>
      </c>
      <c r="BF7" s="47" t="str">
        <f t="shared" si="8"/>
        <v>S</v>
      </c>
      <c r="BG7" s="47" t="str">
        <f t="shared" si="8"/>
        <v>M</v>
      </c>
      <c r="BH7" s="47" t="str">
        <f t="shared" si="8"/>
        <v>T</v>
      </c>
      <c r="BI7" s="47" t="str">
        <f t="shared" si="8"/>
        <v>W</v>
      </c>
      <c r="BJ7" s="47" t="str">
        <f t="shared" si="8"/>
        <v>T</v>
      </c>
      <c r="BK7" s="47" t="str">
        <f t="shared" si="8"/>
        <v>F</v>
      </c>
      <c r="BL7" s="47" t="str">
        <f t="shared" si="8"/>
        <v>S</v>
      </c>
      <c r="BM7" s="47" t="str">
        <f t="shared" si="8"/>
        <v>S</v>
      </c>
      <c r="BN7" s="47" t="str">
        <f t="shared" si="8"/>
        <v>M</v>
      </c>
      <c r="BO7" s="47" t="str">
        <f t="shared" si="8"/>
        <v>T</v>
      </c>
      <c r="BP7" s="47" t="str">
        <f t="shared" ref="BP7:DH7" si="9">LEFT(TEXT(BP6,"ddd"),1)</f>
        <v>W</v>
      </c>
      <c r="BQ7" s="47" t="str">
        <f t="shared" si="9"/>
        <v>T</v>
      </c>
      <c r="BR7" s="47" t="str">
        <f t="shared" si="9"/>
        <v>F</v>
      </c>
      <c r="BS7" s="47" t="str">
        <f t="shared" si="9"/>
        <v>S</v>
      </c>
      <c r="BT7" s="47" t="str">
        <f t="shared" si="9"/>
        <v>S</v>
      </c>
      <c r="BU7" s="47" t="str">
        <f t="shared" si="9"/>
        <v>M</v>
      </c>
      <c r="BV7" s="47" t="str">
        <f t="shared" si="9"/>
        <v>T</v>
      </c>
      <c r="BW7" s="47" t="str">
        <f t="shared" si="9"/>
        <v>W</v>
      </c>
      <c r="BX7" s="47" t="str">
        <f t="shared" si="9"/>
        <v>T</v>
      </c>
      <c r="BY7" s="47" t="str">
        <f t="shared" si="9"/>
        <v>F</v>
      </c>
      <c r="BZ7" s="47" t="str">
        <f t="shared" si="9"/>
        <v>S</v>
      </c>
      <c r="CA7" s="47" t="str">
        <f t="shared" si="9"/>
        <v>S</v>
      </c>
      <c r="CB7" s="47" t="str">
        <f t="shared" si="9"/>
        <v>M</v>
      </c>
      <c r="CC7" s="47" t="str">
        <f t="shared" si="9"/>
        <v>T</v>
      </c>
      <c r="CD7" s="47" t="str">
        <f t="shared" si="9"/>
        <v>W</v>
      </c>
      <c r="CE7" s="47" t="str">
        <f t="shared" si="9"/>
        <v>T</v>
      </c>
      <c r="CF7" s="47" t="str">
        <f t="shared" si="9"/>
        <v>F</v>
      </c>
      <c r="CG7" s="47" t="str">
        <f t="shared" si="9"/>
        <v>S</v>
      </c>
      <c r="CH7" s="47" t="str">
        <f t="shared" si="9"/>
        <v>S</v>
      </c>
      <c r="CI7" s="47" t="str">
        <f t="shared" si="9"/>
        <v>M</v>
      </c>
      <c r="CJ7" s="47" t="str">
        <f t="shared" si="9"/>
        <v>T</v>
      </c>
      <c r="CK7" s="47" t="str">
        <f t="shared" si="9"/>
        <v>W</v>
      </c>
      <c r="CL7" s="47" t="str">
        <f t="shared" si="9"/>
        <v>T</v>
      </c>
      <c r="CM7" s="47" t="str">
        <f t="shared" si="9"/>
        <v>F</v>
      </c>
      <c r="CN7" s="47" t="str">
        <f t="shared" si="9"/>
        <v>S</v>
      </c>
      <c r="CO7" s="47" t="str">
        <f t="shared" si="9"/>
        <v>S</v>
      </c>
      <c r="CP7" s="47" t="str">
        <f t="shared" si="9"/>
        <v>M</v>
      </c>
      <c r="CQ7" s="47" t="str">
        <f t="shared" si="9"/>
        <v>T</v>
      </c>
      <c r="CR7" s="47" t="str">
        <f t="shared" si="9"/>
        <v>W</v>
      </c>
      <c r="CS7" s="47" t="str">
        <f t="shared" si="9"/>
        <v>T</v>
      </c>
      <c r="CT7" s="47" t="str">
        <f t="shared" si="9"/>
        <v>F</v>
      </c>
      <c r="CU7" s="47" t="str">
        <f t="shared" si="9"/>
        <v>S</v>
      </c>
      <c r="CV7" s="47" t="str">
        <f t="shared" si="9"/>
        <v>S</v>
      </c>
      <c r="CW7" s="47" t="str">
        <f t="shared" si="9"/>
        <v>M</v>
      </c>
      <c r="CX7" s="47" t="str">
        <f t="shared" si="9"/>
        <v>T</v>
      </c>
      <c r="CY7" s="47" t="str">
        <f t="shared" si="9"/>
        <v>W</v>
      </c>
      <c r="CZ7" s="47" t="str">
        <f t="shared" si="9"/>
        <v>T</v>
      </c>
      <c r="DA7" s="47" t="str">
        <f t="shared" si="9"/>
        <v>F</v>
      </c>
      <c r="DB7" s="47" t="str">
        <f t="shared" si="9"/>
        <v>S</v>
      </c>
      <c r="DC7" s="47" t="str">
        <f t="shared" si="9"/>
        <v>S</v>
      </c>
      <c r="DD7" s="47" t="str">
        <f t="shared" si="9"/>
        <v>M</v>
      </c>
      <c r="DE7" s="47" t="str">
        <f t="shared" si="9"/>
        <v>T</v>
      </c>
      <c r="DF7" s="47" t="str">
        <f t="shared" si="9"/>
        <v>W</v>
      </c>
      <c r="DG7" s="47" t="str">
        <f t="shared" si="9"/>
        <v>T</v>
      </c>
      <c r="DH7" s="47" t="str">
        <f t="shared" si="9"/>
        <v>F</v>
      </c>
      <c r="DI7" s="47" t="str">
        <f t="shared" ref="DI7:EE7" si="10">LEFT(TEXT(DI6,"ddd"),1)</f>
        <v>S</v>
      </c>
      <c r="DJ7" s="47" t="str">
        <f t="shared" si="10"/>
        <v>S</v>
      </c>
      <c r="DK7" s="47" t="str">
        <f t="shared" si="10"/>
        <v>M</v>
      </c>
      <c r="DL7" s="47" t="str">
        <f t="shared" si="10"/>
        <v>T</v>
      </c>
      <c r="DM7" s="47" t="str">
        <f t="shared" si="10"/>
        <v>W</v>
      </c>
      <c r="DN7" s="47" t="str">
        <f t="shared" si="10"/>
        <v>T</v>
      </c>
      <c r="DO7" s="47" t="str">
        <f t="shared" si="10"/>
        <v>F</v>
      </c>
      <c r="DP7" s="47" t="str">
        <f t="shared" si="10"/>
        <v>S</v>
      </c>
      <c r="DQ7" s="47" t="str">
        <f t="shared" si="10"/>
        <v>S</v>
      </c>
      <c r="DR7" s="47" t="str">
        <f t="shared" si="10"/>
        <v>M</v>
      </c>
      <c r="DS7" s="47" t="str">
        <f t="shared" si="10"/>
        <v>T</v>
      </c>
      <c r="DT7" s="47" t="str">
        <f t="shared" si="10"/>
        <v>W</v>
      </c>
      <c r="DU7" s="47" t="str">
        <f t="shared" si="10"/>
        <v>T</v>
      </c>
      <c r="DV7" s="47" t="str">
        <f t="shared" si="10"/>
        <v>F</v>
      </c>
      <c r="DW7" s="47" t="str">
        <f t="shared" si="10"/>
        <v>S</v>
      </c>
      <c r="DX7" s="47" t="str">
        <f t="shared" si="10"/>
        <v>S</v>
      </c>
      <c r="DY7" s="47" t="str">
        <f t="shared" si="10"/>
        <v>M</v>
      </c>
      <c r="DZ7" s="47" t="str">
        <f t="shared" si="10"/>
        <v>T</v>
      </c>
      <c r="EA7" s="47" t="str">
        <f t="shared" si="10"/>
        <v>W</v>
      </c>
      <c r="EB7" s="47" t="str">
        <f t="shared" si="10"/>
        <v>T</v>
      </c>
      <c r="EC7" s="47" t="str">
        <f t="shared" si="10"/>
        <v>F</v>
      </c>
      <c r="ED7" s="47" t="str">
        <f t="shared" si="10"/>
        <v>S</v>
      </c>
      <c r="EE7" s="47" t="str">
        <f t="shared" si="10"/>
        <v>S</v>
      </c>
      <c r="EF7" s="47" t="str">
        <f t="shared" ref="EF7:EM7" si="11">LEFT(TEXT(EF6,"ddd"),1)</f>
        <v>M</v>
      </c>
      <c r="EG7" s="47" t="str">
        <f t="shared" si="11"/>
        <v>T</v>
      </c>
      <c r="EH7" s="47" t="str">
        <f t="shared" si="11"/>
        <v>W</v>
      </c>
      <c r="EI7" s="47" t="str">
        <f t="shared" si="11"/>
        <v>T</v>
      </c>
      <c r="EJ7" s="47" t="str">
        <f t="shared" si="11"/>
        <v>F</v>
      </c>
      <c r="EK7" s="47" t="str">
        <f t="shared" si="11"/>
        <v>S</v>
      </c>
      <c r="EL7" s="47" t="str">
        <f t="shared" si="11"/>
        <v>S</v>
      </c>
      <c r="EM7" s="47" t="str">
        <f t="shared" si="11"/>
        <v>M</v>
      </c>
    </row>
    <row r="8" hidden="1" customHeight="1" spans="2:143">
      <c r="B8" s="17"/>
      <c r="C8" s="18"/>
      <c r="D8" s="19"/>
      <c r="E8" s="35"/>
      <c r="F8" s="36"/>
      <c r="G8" s="36"/>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48"/>
      <c r="EA8" s="48"/>
      <c r="EB8" s="48"/>
      <c r="EC8" s="48"/>
      <c r="ED8" s="48"/>
      <c r="EE8" s="48"/>
      <c r="EF8" s="48"/>
      <c r="EG8" s="48"/>
      <c r="EH8" s="48"/>
      <c r="EI8" s="48"/>
      <c r="EJ8" s="48"/>
      <c r="EK8" s="48"/>
      <c r="EL8" s="48"/>
      <c r="EM8" s="48"/>
    </row>
    <row r="9" s="1" customFormat="1" customHeight="1" spans="1:143">
      <c r="A9" s="9"/>
      <c r="B9" s="20" t="s">
        <v>9</v>
      </c>
      <c r="C9" s="21"/>
      <c r="D9" s="22"/>
      <c r="E9" s="35"/>
      <c r="F9" s="36"/>
      <c r="G9" s="36"/>
      <c r="H9" s="37"/>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c r="EC9" s="49"/>
      <c r="ED9" s="49"/>
      <c r="EE9" s="49"/>
      <c r="EF9" s="49"/>
      <c r="EG9" s="49"/>
      <c r="EH9" s="49"/>
      <c r="EI9" s="49"/>
      <c r="EJ9" s="49"/>
      <c r="EK9" s="49"/>
      <c r="EL9" s="49"/>
      <c r="EM9" s="49"/>
    </row>
    <row r="10" s="1" customFormat="1" customHeight="1" outlineLevel="1" spans="1:143">
      <c r="A10" s="9"/>
      <c r="B10" s="23" t="s">
        <v>10</v>
      </c>
      <c r="C10" s="21"/>
      <c r="D10" s="24">
        <v>1</v>
      </c>
      <c r="E10" s="38">
        <v>45292</v>
      </c>
      <c r="F10" s="39">
        <f>E10+G10</f>
        <v>45293</v>
      </c>
      <c r="G10" s="36">
        <v>1</v>
      </c>
      <c r="H10" s="37"/>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49"/>
      <c r="EJ10" s="49"/>
      <c r="EK10" s="49"/>
      <c r="EL10" s="49"/>
      <c r="EM10" s="49"/>
    </row>
    <row r="11" s="1" customFormat="1" customHeight="1" outlineLevel="1" spans="1:143">
      <c r="A11" s="9"/>
      <c r="B11" s="23" t="s">
        <v>11</v>
      </c>
      <c r="C11" s="21"/>
      <c r="D11" s="24">
        <v>0.5</v>
      </c>
      <c r="E11" s="38">
        <v>45292</v>
      </c>
      <c r="F11" s="39">
        <f>E11+G11</f>
        <v>45293</v>
      </c>
      <c r="G11" s="36">
        <v>1</v>
      </c>
      <c r="H11" s="37"/>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49"/>
      <c r="EJ11" s="49"/>
      <c r="EK11" s="49"/>
      <c r="EL11" s="49"/>
      <c r="EM11" s="49"/>
    </row>
    <row r="12" s="1" customFormat="1" customHeight="1" outlineLevel="1" spans="1:143">
      <c r="A12" s="2"/>
      <c r="B12" s="23" t="s">
        <v>12</v>
      </c>
      <c r="C12" s="21"/>
      <c r="D12" s="24">
        <v>1</v>
      </c>
      <c r="E12" s="38">
        <v>45293</v>
      </c>
      <c r="F12" s="39">
        <f>E12+G12</f>
        <v>45294</v>
      </c>
      <c r="G12" s="36">
        <v>1</v>
      </c>
      <c r="H12" s="37"/>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A12" s="49"/>
      <c r="EB12" s="49"/>
      <c r="EC12" s="49"/>
      <c r="ED12" s="49"/>
      <c r="EE12" s="49"/>
      <c r="EF12" s="49"/>
      <c r="EG12" s="49"/>
      <c r="EH12" s="49"/>
      <c r="EI12" s="49"/>
      <c r="EJ12" s="49"/>
      <c r="EK12" s="49"/>
      <c r="EL12" s="49"/>
      <c r="EM12" s="49"/>
    </row>
    <row r="13" s="1" customFormat="1" customHeight="1" outlineLevel="1" spans="1:143">
      <c r="A13" s="2"/>
      <c r="B13" s="23" t="s">
        <v>13</v>
      </c>
      <c r="C13" s="21"/>
      <c r="D13" s="25">
        <v>100</v>
      </c>
      <c r="E13" s="38">
        <v>45303</v>
      </c>
      <c r="F13" s="39">
        <f t="shared" ref="F13:F24" si="12">E13+G13</f>
        <v>45306</v>
      </c>
      <c r="G13" s="36">
        <v>3</v>
      </c>
      <c r="H13" s="37"/>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A13" s="49"/>
      <c r="EB13" s="49"/>
      <c r="EC13" s="49"/>
      <c r="ED13" s="49"/>
      <c r="EE13" s="49"/>
      <c r="EF13" s="49"/>
      <c r="EG13" s="49"/>
      <c r="EH13" s="49"/>
      <c r="EI13" s="49"/>
      <c r="EJ13" s="49"/>
      <c r="EK13" s="49"/>
      <c r="EL13" s="49"/>
      <c r="EM13" s="49"/>
    </row>
    <row r="14" s="1" customFormat="1" customHeight="1" outlineLevel="1" spans="1:143">
      <c r="A14" s="2"/>
      <c r="B14" s="23" t="s">
        <v>14</v>
      </c>
      <c r="C14" s="21"/>
      <c r="D14" s="24">
        <v>1</v>
      </c>
      <c r="E14" s="38">
        <v>45304</v>
      </c>
      <c r="F14" s="39">
        <f t="shared" si="12"/>
        <v>45310</v>
      </c>
      <c r="G14" s="36">
        <v>6</v>
      </c>
      <c r="H14" s="37"/>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A14" s="49"/>
      <c r="EB14" s="49"/>
      <c r="EC14" s="49"/>
      <c r="ED14" s="49"/>
      <c r="EE14" s="49"/>
      <c r="EF14" s="49"/>
      <c r="EG14" s="49"/>
      <c r="EH14" s="49"/>
      <c r="EI14" s="49"/>
      <c r="EJ14" s="49"/>
      <c r="EK14" s="49"/>
      <c r="EL14" s="49"/>
      <c r="EM14" s="49"/>
    </row>
    <row r="15" s="1" customFormat="1" customHeight="1" outlineLevel="1" spans="1:143">
      <c r="A15" s="2"/>
      <c r="B15" s="23" t="s">
        <v>15</v>
      </c>
      <c r="C15" s="21"/>
      <c r="D15" s="24">
        <v>0</v>
      </c>
      <c r="E15" s="38">
        <v>45308</v>
      </c>
      <c r="F15" s="39">
        <f t="shared" si="12"/>
        <v>45310</v>
      </c>
      <c r="G15" s="36">
        <v>2</v>
      </c>
      <c r="H15" s="37"/>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c r="CX15" s="49"/>
      <c r="CY15" s="49"/>
      <c r="CZ15" s="49"/>
      <c r="DA15" s="49"/>
      <c r="DB15" s="49"/>
      <c r="DC15" s="49"/>
      <c r="DD15" s="49"/>
      <c r="DE15" s="49"/>
      <c r="DF15" s="49"/>
      <c r="DG15" s="49"/>
      <c r="DH15" s="49"/>
      <c r="DI15" s="49"/>
      <c r="DJ15" s="49"/>
      <c r="DK15" s="49"/>
      <c r="DL15" s="49"/>
      <c r="DM15" s="49"/>
      <c r="DN15" s="49"/>
      <c r="DO15" s="49"/>
      <c r="DP15" s="49"/>
      <c r="DQ15" s="49"/>
      <c r="DR15" s="49"/>
      <c r="DS15" s="49"/>
      <c r="DT15" s="49"/>
      <c r="DU15" s="49"/>
      <c r="DV15" s="49"/>
      <c r="DW15" s="49"/>
      <c r="DX15" s="49"/>
      <c r="DY15" s="49"/>
      <c r="DZ15" s="49"/>
      <c r="EA15" s="49"/>
      <c r="EB15" s="49"/>
      <c r="EC15" s="49"/>
      <c r="ED15" s="49"/>
      <c r="EE15" s="49"/>
      <c r="EF15" s="49"/>
      <c r="EG15" s="49"/>
      <c r="EH15" s="49"/>
      <c r="EI15" s="49"/>
      <c r="EJ15" s="49"/>
      <c r="EK15" s="49"/>
      <c r="EL15" s="49"/>
      <c r="EM15" s="49"/>
    </row>
    <row r="16" s="1" customFormat="1" customHeight="1" outlineLevel="1" spans="1:143">
      <c r="A16" s="2"/>
      <c r="B16" s="23" t="s">
        <v>16</v>
      </c>
      <c r="C16" s="21"/>
      <c r="D16" s="24">
        <v>1</v>
      </c>
      <c r="E16" s="38">
        <v>45310</v>
      </c>
      <c r="F16" s="39">
        <f t="shared" si="12"/>
        <v>45331</v>
      </c>
      <c r="G16" s="36">
        <v>21</v>
      </c>
      <c r="H16" s="37"/>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row>
    <row r="17" s="1" customFormat="1" customHeight="1" spans="1:143">
      <c r="A17" s="9"/>
      <c r="B17" s="20" t="s">
        <v>17</v>
      </c>
      <c r="C17" s="21"/>
      <c r="D17" s="26"/>
      <c r="E17" s="38"/>
      <c r="F17" s="36"/>
      <c r="G17" s="36"/>
      <c r="H17" s="37"/>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9"/>
      <c r="DR17" s="49"/>
      <c r="DS17" s="49"/>
      <c r="DT17" s="49"/>
      <c r="DU17" s="49"/>
      <c r="DV17" s="49"/>
      <c r="DW17" s="49"/>
      <c r="DX17" s="49"/>
      <c r="DY17" s="49"/>
      <c r="DZ17" s="49"/>
      <c r="EA17" s="49"/>
      <c r="EB17" s="49"/>
      <c r="EC17" s="49"/>
      <c r="ED17" s="49"/>
      <c r="EE17" s="49"/>
      <c r="EF17" s="49"/>
      <c r="EG17" s="49"/>
      <c r="EH17" s="49"/>
      <c r="EI17" s="49"/>
      <c r="EJ17" s="49"/>
      <c r="EK17" s="49"/>
      <c r="EL17" s="49"/>
      <c r="EM17" s="49"/>
    </row>
    <row r="18" s="1" customFormat="1" customHeight="1" outlineLevel="1" spans="1:143">
      <c r="A18" s="2"/>
      <c r="B18" s="23" t="s">
        <v>18</v>
      </c>
      <c r="C18" s="21"/>
      <c r="D18" s="24">
        <v>1</v>
      </c>
      <c r="E18" s="38">
        <v>45331</v>
      </c>
      <c r="F18" s="39">
        <f t="shared" si="12"/>
        <v>45332</v>
      </c>
      <c r="G18" s="36">
        <v>1</v>
      </c>
      <c r="H18" s="37"/>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9"/>
      <c r="DR18" s="49"/>
      <c r="DS18" s="49"/>
      <c r="DT18" s="49"/>
      <c r="DU18" s="49"/>
      <c r="DV18" s="49"/>
      <c r="DW18" s="49"/>
      <c r="DX18" s="49"/>
      <c r="DY18" s="49"/>
      <c r="DZ18" s="49"/>
      <c r="EA18" s="49"/>
      <c r="EB18" s="49"/>
      <c r="EC18" s="49"/>
      <c r="ED18" s="49"/>
      <c r="EE18" s="49"/>
      <c r="EF18" s="49"/>
      <c r="EG18" s="49"/>
      <c r="EH18" s="49"/>
      <c r="EI18" s="49"/>
      <c r="EJ18" s="49"/>
      <c r="EK18" s="49"/>
      <c r="EL18" s="49"/>
      <c r="EM18" s="49"/>
    </row>
    <row r="19" s="1" customFormat="1" customHeight="1" outlineLevel="1" spans="1:143">
      <c r="A19" s="2"/>
      <c r="B19" s="23" t="s">
        <v>19</v>
      </c>
      <c r="C19" s="21"/>
      <c r="D19" s="24">
        <v>1</v>
      </c>
      <c r="E19" s="38">
        <v>45331</v>
      </c>
      <c r="F19" s="39">
        <f t="shared" si="12"/>
        <v>45332</v>
      </c>
      <c r="G19" s="36">
        <v>1</v>
      </c>
      <c r="H19" s="37"/>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49"/>
      <c r="CU19" s="49"/>
      <c r="CV19" s="49"/>
      <c r="CW19" s="49"/>
      <c r="CX19" s="49"/>
      <c r="CY19" s="49"/>
      <c r="CZ19" s="49"/>
      <c r="DA19" s="49"/>
      <c r="DB19" s="49"/>
      <c r="DC19" s="49"/>
      <c r="DD19" s="49"/>
      <c r="DE19" s="49"/>
      <c r="DF19" s="49"/>
      <c r="DG19" s="49"/>
      <c r="DH19" s="49"/>
      <c r="DI19" s="49"/>
      <c r="DJ19" s="49"/>
      <c r="DK19" s="49"/>
      <c r="DL19" s="49"/>
      <c r="DM19" s="49"/>
      <c r="DN19" s="49"/>
      <c r="DO19" s="49"/>
      <c r="DP19" s="49"/>
      <c r="DQ19" s="49"/>
      <c r="DR19" s="49"/>
      <c r="DS19" s="49"/>
      <c r="DT19" s="49"/>
      <c r="DU19" s="49"/>
      <c r="DV19" s="49"/>
      <c r="DW19" s="49"/>
      <c r="DX19" s="49"/>
      <c r="DY19" s="49"/>
      <c r="DZ19" s="49"/>
      <c r="EA19" s="49"/>
      <c r="EB19" s="49"/>
      <c r="EC19" s="49"/>
      <c r="ED19" s="49"/>
      <c r="EE19" s="49"/>
      <c r="EF19" s="49"/>
      <c r="EG19" s="49"/>
      <c r="EH19" s="49"/>
      <c r="EI19" s="49"/>
      <c r="EJ19" s="49"/>
      <c r="EK19" s="49"/>
      <c r="EL19" s="49"/>
      <c r="EM19" s="49"/>
    </row>
    <row r="20" s="1" customFormat="1" customHeight="1" outlineLevel="1" spans="1:143">
      <c r="A20" s="9"/>
      <c r="B20" s="23" t="s">
        <v>20</v>
      </c>
      <c r="C20" s="21"/>
      <c r="D20" s="24">
        <v>1</v>
      </c>
      <c r="E20" s="38">
        <v>45332</v>
      </c>
      <c r="F20" s="39">
        <f t="shared" si="12"/>
        <v>45333</v>
      </c>
      <c r="G20" s="36">
        <v>1</v>
      </c>
      <c r="H20" s="37"/>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c r="CT20" s="49"/>
      <c r="CU20" s="49"/>
      <c r="CV20" s="49"/>
      <c r="CW20" s="49"/>
      <c r="CX20" s="49"/>
      <c r="CY20" s="49"/>
      <c r="CZ20" s="49"/>
      <c r="DA20" s="49"/>
      <c r="DB20" s="49"/>
      <c r="DC20" s="49"/>
      <c r="DD20" s="49"/>
      <c r="DE20" s="49"/>
      <c r="DF20" s="49"/>
      <c r="DG20" s="49"/>
      <c r="DH20" s="49"/>
      <c r="DI20" s="49"/>
      <c r="DJ20" s="49"/>
      <c r="DK20" s="49"/>
      <c r="DL20" s="49"/>
      <c r="DM20" s="49"/>
      <c r="DN20" s="49"/>
      <c r="DO20" s="49"/>
      <c r="DP20" s="49"/>
      <c r="DQ20" s="49"/>
      <c r="DR20" s="49"/>
      <c r="DS20" s="49"/>
      <c r="DT20" s="49"/>
      <c r="DU20" s="49"/>
      <c r="DV20" s="49"/>
      <c r="DW20" s="49"/>
      <c r="DX20" s="49"/>
      <c r="DY20" s="49"/>
      <c r="DZ20" s="49"/>
      <c r="EA20" s="49"/>
      <c r="EB20" s="49"/>
      <c r="EC20" s="49"/>
      <c r="ED20" s="49"/>
      <c r="EE20" s="49"/>
      <c r="EF20" s="49"/>
      <c r="EG20" s="49"/>
      <c r="EH20" s="49"/>
      <c r="EI20" s="49"/>
      <c r="EJ20" s="49"/>
      <c r="EK20" s="49"/>
      <c r="EL20" s="49"/>
      <c r="EM20" s="49"/>
    </row>
    <row r="21" s="1" customFormat="1" customHeight="1" outlineLevel="1" spans="1:143">
      <c r="A21" s="9"/>
      <c r="B21" s="23" t="s">
        <v>21</v>
      </c>
      <c r="C21" s="21"/>
      <c r="D21" s="24">
        <v>1</v>
      </c>
      <c r="E21" s="38">
        <v>45414</v>
      </c>
      <c r="F21" s="39">
        <f t="shared" si="12"/>
        <v>45416</v>
      </c>
      <c r="G21" s="36">
        <v>2</v>
      </c>
      <c r="H21" s="37"/>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c r="CT21" s="49"/>
      <c r="CU21" s="49"/>
      <c r="CV21" s="49"/>
      <c r="CW21" s="49"/>
      <c r="CX21" s="49"/>
      <c r="CY21" s="49"/>
      <c r="CZ21" s="49"/>
      <c r="DA21" s="49"/>
      <c r="DB21" s="49"/>
      <c r="DC21" s="49"/>
      <c r="DD21" s="49"/>
      <c r="DE21" s="49"/>
      <c r="DF21" s="49"/>
      <c r="DG21" s="49"/>
      <c r="DH21" s="49"/>
      <c r="DI21" s="49"/>
      <c r="DJ21" s="49"/>
      <c r="DK21" s="49"/>
      <c r="DL21" s="49"/>
      <c r="DM21" s="49"/>
      <c r="DN21" s="49"/>
      <c r="DO21" s="49"/>
      <c r="DP21" s="49"/>
      <c r="DQ21" s="49"/>
      <c r="DR21" s="49"/>
      <c r="DS21" s="49"/>
      <c r="DT21" s="49"/>
      <c r="DU21" s="49"/>
      <c r="DV21" s="49"/>
      <c r="DW21" s="49"/>
      <c r="DX21" s="49"/>
      <c r="DY21" s="49"/>
      <c r="DZ21" s="49"/>
      <c r="EA21" s="49"/>
      <c r="EB21" s="49"/>
      <c r="EC21" s="49"/>
      <c r="ED21" s="49"/>
      <c r="EE21" s="49"/>
      <c r="EF21" s="49"/>
      <c r="EG21" s="49"/>
      <c r="EH21" s="49"/>
      <c r="EI21" s="49"/>
      <c r="EJ21" s="49"/>
      <c r="EK21" s="49"/>
      <c r="EL21" s="49"/>
      <c r="EM21" s="49"/>
    </row>
    <row r="22" s="1" customFormat="1" customHeight="1" outlineLevel="1" spans="1:143">
      <c r="A22" s="9"/>
      <c r="B22" s="23" t="s">
        <v>22</v>
      </c>
      <c r="C22" s="21"/>
      <c r="D22" s="24">
        <v>1</v>
      </c>
      <c r="E22" s="38">
        <v>45416</v>
      </c>
      <c r="F22" s="39">
        <f t="shared" si="12"/>
        <v>45419</v>
      </c>
      <c r="G22" s="36">
        <v>3</v>
      </c>
      <c r="H22" s="37"/>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9"/>
      <c r="DR22" s="49"/>
      <c r="DS22" s="49"/>
      <c r="DT22" s="49"/>
      <c r="DU22" s="49"/>
      <c r="DV22" s="49"/>
      <c r="DW22" s="49"/>
      <c r="DX22" s="49"/>
      <c r="DY22" s="49"/>
      <c r="DZ22" s="49"/>
      <c r="EA22" s="49"/>
      <c r="EB22" s="49"/>
      <c r="EC22" s="49"/>
      <c r="ED22" s="49"/>
      <c r="EE22" s="49"/>
      <c r="EF22" s="49"/>
      <c r="EG22" s="49"/>
      <c r="EH22" s="49"/>
      <c r="EI22" s="49"/>
      <c r="EJ22" s="49"/>
      <c r="EK22" s="49"/>
      <c r="EL22" s="49"/>
      <c r="EM22" s="49"/>
    </row>
    <row r="23" s="1" customFormat="1" customHeight="1" outlineLevel="1" spans="1:143">
      <c r="A23" s="9"/>
      <c r="B23" s="23" t="s">
        <v>23</v>
      </c>
      <c r="C23" s="21"/>
      <c r="D23" s="24">
        <v>1</v>
      </c>
      <c r="E23" s="38">
        <v>45419</v>
      </c>
      <c r="F23" s="39">
        <f t="shared" si="12"/>
        <v>45420</v>
      </c>
      <c r="G23" s="36">
        <v>1</v>
      </c>
      <c r="H23" s="37"/>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49"/>
      <c r="CU23" s="49"/>
      <c r="CV23" s="49"/>
      <c r="CW23" s="49"/>
      <c r="CX23" s="49"/>
      <c r="CY23" s="49"/>
      <c r="CZ23" s="49"/>
      <c r="DA23" s="49"/>
      <c r="DB23" s="49"/>
      <c r="DC23" s="49"/>
      <c r="DD23" s="49"/>
      <c r="DE23" s="49"/>
      <c r="DF23" s="49"/>
      <c r="DG23" s="49"/>
      <c r="DH23" s="49"/>
      <c r="DI23" s="49"/>
      <c r="DJ23" s="49"/>
      <c r="DK23" s="49"/>
      <c r="DL23" s="49"/>
      <c r="DM23" s="49"/>
      <c r="DN23" s="49"/>
      <c r="DO23" s="49"/>
      <c r="DP23" s="49"/>
      <c r="DQ23" s="49"/>
      <c r="DR23" s="49"/>
      <c r="DS23" s="49"/>
      <c r="DT23" s="49"/>
      <c r="DU23" s="49"/>
      <c r="DV23" s="49"/>
      <c r="DW23" s="49"/>
      <c r="DX23" s="49"/>
      <c r="DY23" s="49"/>
      <c r="DZ23" s="49"/>
      <c r="EA23" s="49"/>
      <c r="EB23" s="49"/>
      <c r="EC23" s="49"/>
      <c r="ED23" s="49"/>
      <c r="EE23" s="49"/>
      <c r="EF23" s="49"/>
      <c r="EG23" s="49"/>
      <c r="EH23" s="49"/>
      <c r="EI23" s="49"/>
      <c r="EJ23" s="49"/>
      <c r="EK23" s="49"/>
      <c r="EL23" s="49"/>
      <c r="EM23" s="49"/>
    </row>
    <row r="24" s="1" customFormat="1" customHeight="1" outlineLevel="1" spans="1:143">
      <c r="A24" s="9"/>
      <c r="B24" s="23" t="s">
        <v>24</v>
      </c>
      <c r="C24" s="21"/>
      <c r="D24" s="24">
        <v>1</v>
      </c>
      <c r="E24" s="38">
        <v>45419</v>
      </c>
      <c r="F24" s="39">
        <f t="shared" si="12"/>
        <v>45421</v>
      </c>
      <c r="G24" s="36">
        <v>2</v>
      </c>
      <c r="H24" s="37"/>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c r="EC24" s="49"/>
      <c r="ED24" s="49"/>
      <c r="EE24" s="49"/>
      <c r="EF24" s="49"/>
      <c r="EG24" s="49"/>
      <c r="EH24" s="49"/>
      <c r="EI24" s="49"/>
      <c r="EJ24" s="49"/>
      <c r="EK24" s="49"/>
      <c r="EL24" s="49"/>
      <c r="EM24" s="49"/>
    </row>
    <row r="25" s="1" customFormat="1" customHeight="1" outlineLevel="1" spans="1:143">
      <c r="A25" s="9"/>
      <c r="B25" s="23" t="s">
        <v>25</v>
      </c>
      <c r="C25" s="21"/>
      <c r="D25" s="24">
        <v>1</v>
      </c>
      <c r="E25" s="38">
        <v>45421</v>
      </c>
      <c r="F25" s="39">
        <f>E25+G25</f>
        <v>45423</v>
      </c>
      <c r="G25" s="36">
        <v>2</v>
      </c>
      <c r="H25" s="37"/>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49"/>
      <c r="DZ25" s="49"/>
      <c r="EA25" s="49"/>
      <c r="EB25" s="49"/>
      <c r="EC25" s="49"/>
      <c r="ED25" s="49"/>
      <c r="EE25" s="49"/>
      <c r="EF25" s="49"/>
      <c r="EG25" s="49"/>
      <c r="EH25" s="49"/>
      <c r="EI25" s="49"/>
      <c r="EJ25" s="49"/>
      <c r="EK25" s="49"/>
      <c r="EL25" s="49"/>
      <c r="EM25" s="49"/>
    </row>
    <row r="26" s="1" customFormat="1" customHeight="1" spans="1:143">
      <c r="A26" s="9"/>
      <c r="B26" s="20" t="s">
        <v>26</v>
      </c>
      <c r="C26" s="21"/>
      <c r="D26" s="26"/>
      <c r="E26" s="38"/>
      <c r="F26" s="36"/>
      <c r="G26" s="36"/>
      <c r="H26" s="37"/>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9"/>
      <c r="DR26" s="49"/>
      <c r="DS26" s="49"/>
      <c r="DT26" s="49"/>
      <c r="DU26" s="49"/>
      <c r="DV26" s="49"/>
      <c r="DW26" s="49"/>
      <c r="DX26" s="49"/>
      <c r="DY26" s="49"/>
      <c r="DZ26" s="49"/>
      <c r="EA26" s="49"/>
      <c r="EB26" s="49"/>
      <c r="EC26" s="49"/>
      <c r="ED26" s="49"/>
      <c r="EE26" s="49"/>
      <c r="EF26" s="49"/>
      <c r="EG26" s="49"/>
      <c r="EH26" s="49"/>
      <c r="EI26" s="49"/>
      <c r="EJ26" s="49"/>
      <c r="EK26" s="49"/>
      <c r="EL26" s="49"/>
      <c r="EM26" s="49"/>
    </row>
    <row r="27" s="1" customFormat="1" customHeight="1" outlineLevel="1" spans="1:143">
      <c r="A27" s="9"/>
      <c r="B27" s="23" t="s">
        <v>27</v>
      </c>
      <c r="C27" s="21"/>
      <c r="D27" s="24">
        <v>0</v>
      </c>
      <c r="E27" s="38"/>
      <c r="F27" s="36"/>
      <c r="G27" s="36"/>
      <c r="H27" s="37"/>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c r="CT27" s="49"/>
      <c r="CU27" s="49"/>
      <c r="CV27" s="49"/>
      <c r="CW27" s="49"/>
      <c r="CX27" s="49"/>
      <c r="CY27" s="49"/>
      <c r="CZ27" s="49"/>
      <c r="DA27" s="49"/>
      <c r="DB27" s="49"/>
      <c r="DC27" s="49"/>
      <c r="DD27" s="49"/>
      <c r="DE27" s="49"/>
      <c r="DF27" s="49"/>
      <c r="DG27" s="49"/>
      <c r="DH27" s="49"/>
      <c r="DI27" s="49"/>
      <c r="DJ27" s="49"/>
      <c r="DK27" s="49"/>
      <c r="DL27" s="49"/>
      <c r="DM27" s="49"/>
      <c r="DN27" s="49"/>
      <c r="DO27" s="49"/>
      <c r="DP27" s="49"/>
      <c r="DQ27" s="49"/>
      <c r="DR27" s="49"/>
      <c r="DS27" s="49"/>
      <c r="DT27" s="49"/>
      <c r="DU27" s="49"/>
      <c r="DV27" s="49"/>
      <c r="DW27" s="49"/>
      <c r="DX27" s="49"/>
      <c r="DY27" s="49"/>
      <c r="DZ27" s="49"/>
      <c r="EA27" s="49"/>
      <c r="EB27" s="49"/>
      <c r="EC27" s="49"/>
      <c r="ED27" s="49"/>
      <c r="EE27" s="49"/>
      <c r="EF27" s="49"/>
      <c r="EG27" s="49"/>
      <c r="EH27" s="49"/>
      <c r="EI27" s="49"/>
      <c r="EJ27" s="49"/>
      <c r="EK27" s="49"/>
      <c r="EL27" s="49"/>
      <c r="EM27" s="49"/>
    </row>
    <row r="28" s="1" customFormat="1" customHeight="1" outlineLevel="1" spans="1:143">
      <c r="A28" s="2"/>
      <c r="B28" s="23" t="s">
        <v>28</v>
      </c>
      <c r="C28" s="21"/>
      <c r="D28" s="24">
        <v>0</v>
      </c>
      <c r="E28" s="38"/>
      <c r="F28" s="36"/>
      <c r="G28" s="36"/>
      <c r="H28" s="37"/>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49"/>
      <c r="CT28" s="49"/>
      <c r="CU28" s="49"/>
      <c r="CV28" s="49"/>
      <c r="CW28" s="49"/>
      <c r="CX28" s="49"/>
      <c r="CY28" s="49"/>
      <c r="CZ28" s="49"/>
      <c r="DA28" s="49"/>
      <c r="DB28" s="49"/>
      <c r="DC28" s="49"/>
      <c r="DD28" s="49"/>
      <c r="DE28" s="49"/>
      <c r="DF28" s="49"/>
      <c r="DG28" s="49"/>
      <c r="DH28" s="49"/>
      <c r="DI28" s="49"/>
      <c r="DJ28" s="49"/>
      <c r="DK28" s="49"/>
      <c r="DL28" s="49"/>
      <c r="DM28" s="49"/>
      <c r="DN28" s="49"/>
      <c r="DO28" s="49"/>
      <c r="DP28" s="49"/>
      <c r="DQ28" s="49"/>
      <c r="DR28" s="49"/>
      <c r="DS28" s="49"/>
      <c r="DT28" s="49"/>
      <c r="DU28" s="49"/>
      <c r="DV28" s="49"/>
      <c r="DW28" s="49"/>
      <c r="DX28" s="49"/>
      <c r="DY28" s="49"/>
      <c r="DZ28" s="49"/>
      <c r="EA28" s="49"/>
      <c r="EB28" s="49"/>
      <c r="EC28" s="49"/>
      <c r="ED28" s="49"/>
      <c r="EE28" s="49"/>
      <c r="EF28" s="49"/>
      <c r="EG28" s="49"/>
      <c r="EH28" s="49"/>
      <c r="EI28" s="49"/>
      <c r="EJ28" s="49"/>
      <c r="EK28" s="49"/>
      <c r="EL28" s="49"/>
      <c r="EM28" s="49"/>
    </row>
    <row r="29" s="1" customFormat="1" customHeight="1" outlineLevel="1" spans="1:143">
      <c r="A29" s="2"/>
      <c r="B29" s="23" t="s">
        <v>29</v>
      </c>
      <c r="C29" s="21"/>
      <c r="D29" s="24">
        <v>0</v>
      </c>
      <c r="E29" s="38"/>
      <c r="F29" s="36"/>
      <c r="G29" s="36"/>
      <c r="H29" s="37"/>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49"/>
      <c r="CU29" s="49"/>
      <c r="CV29" s="49"/>
      <c r="CW29" s="49"/>
      <c r="CX29" s="49"/>
      <c r="CY29" s="49"/>
      <c r="CZ29" s="49"/>
      <c r="DA29" s="49"/>
      <c r="DB29" s="49"/>
      <c r="DC29" s="49"/>
      <c r="DD29" s="49"/>
      <c r="DE29" s="49"/>
      <c r="DF29" s="49"/>
      <c r="DG29" s="49"/>
      <c r="DH29" s="49"/>
      <c r="DI29" s="49"/>
      <c r="DJ29" s="49"/>
      <c r="DK29" s="49"/>
      <c r="DL29" s="49"/>
      <c r="DM29" s="49"/>
      <c r="DN29" s="49"/>
      <c r="DO29" s="49"/>
      <c r="DP29" s="49"/>
      <c r="DQ29" s="49"/>
      <c r="DR29" s="49"/>
      <c r="DS29" s="49"/>
      <c r="DT29" s="49"/>
      <c r="DU29" s="49"/>
      <c r="DV29" s="49"/>
      <c r="DW29" s="49"/>
      <c r="DX29" s="49"/>
      <c r="DY29" s="49"/>
      <c r="DZ29" s="49"/>
      <c r="EA29" s="49"/>
      <c r="EB29" s="49"/>
      <c r="EC29" s="49"/>
      <c r="ED29" s="49"/>
      <c r="EE29" s="49"/>
      <c r="EF29" s="49"/>
      <c r="EG29" s="49"/>
      <c r="EH29" s="49"/>
      <c r="EI29" s="49"/>
      <c r="EJ29" s="49"/>
      <c r="EK29" s="49"/>
      <c r="EL29" s="49"/>
      <c r="EM29" s="49"/>
    </row>
    <row r="30" s="1" customFormat="1" customHeight="1" spans="1:143">
      <c r="A30" s="2"/>
      <c r="B30" s="20" t="s">
        <v>30</v>
      </c>
      <c r="C30" s="21"/>
      <c r="D30" s="26"/>
      <c r="E30" s="38"/>
      <c r="F30" s="36"/>
      <c r="G30" s="36"/>
      <c r="H30" s="37"/>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49"/>
      <c r="CX30" s="49"/>
      <c r="CY30" s="49"/>
      <c r="CZ30" s="49"/>
      <c r="DA30" s="49"/>
      <c r="DB30" s="49"/>
      <c r="DC30" s="49"/>
      <c r="DD30" s="49"/>
      <c r="DE30" s="49"/>
      <c r="DF30" s="49"/>
      <c r="DG30" s="49"/>
      <c r="DH30" s="49"/>
      <c r="DI30" s="49"/>
      <c r="DJ30" s="49"/>
      <c r="DK30" s="49"/>
      <c r="DL30" s="49"/>
      <c r="DM30" s="49"/>
      <c r="DN30" s="49"/>
      <c r="DO30" s="49"/>
      <c r="DP30" s="49"/>
      <c r="DQ30" s="49"/>
      <c r="DR30" s="49"/>
      <c r="DS30" s="49"/>
      <c r="DT30" s="49"/>
      <c r="DU30" s="49"/>
      <c r="DV30" s="49"/>
      <c r="DW30" s="49"/>
      <c r="DX30" s="49"/>
      <c r="DY30" s="49"/>
      <c r="DZ30" s="49"/>
      <c r="EA30" s="49"/>
      <c r="EB30" s="49"/>
      <c r="EC30" s="49"/>
      <c r="ED30" s="49"/>
      <c r="EE30" s="49"/>
      <c r="EF30" s="49"/>
      <c r="EG30" s="49"/>
      <c r="EH30" s="49"/>
      <c r="EI30" s="49"/>
      <c r="EJ30" s="49"/>
      <c r="EK30" s="49"/>
      <c r="EL30" s="49"/>
      <c r="EM30" s="49"/>
    </row>
    <row r="31" s="1" customFormat="1" customHeight="1" outlineLevel="1" spans="1:143">
      <c r="A31" s="2"/>
      <c r="B31" s="23" t="s">
        <v>31</v>
      </c>
      <c r="C31" s="21"/>
      <c r="D31" s="24">
        <v>0</v>
      </c>
      <c r="E31" s="38"/>
      <c r="F31" s="36"/>
      <c r="G31" s="36"/>
      <c r="H31" s="37"/>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c r="DX31" s="49"/>
      <c r="DY31" s="49"/>
      <c r="DZ31" s="49"/>
      <c r="EA31" s="49"/>
      <c r="EB31" s="49"/>
      <c r="EC31" s="49"/>
      <c r="ED31" s="49"/>
      <c r="EE31" s="49"/>
      <c r="EF31" s="49"/>
      <c r="EG31" s="49"/>
      <c r="EH31" s="49"/>
      <c r="EI31" s="49"/>
      <c r="EJ31" s="49"/>
      <c r="EK31" s="49"/>
      <c r="EL31" s="49"/>
      <c r="EM31" s="49"/>
    </row>
    <row r="32" s="1" customFormat="1" customHeight="1" outlineLevel="1" spans="1:143">
      <c r="A32" s="2"/>
      <c r="B32" s="23" t="s">
        <v>32</v>
      </c>
      <c r="C32" s="21"/>
      <c r="D32" s="24">
        <v>0</v>
      </c>
      <c r="E32" s="38"/>
      <c r="F32" s="39"/>
      <c r="G32" s="36"/>
      <c r="H32" s="37"/>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9"/>
      <c r="DR32" s="49"/>
      <c r="DS32" s="49"/>
      <c r="DT32" s="49"/>
      <c r="DU32" s="49"/>
      <c r="DV32" s="49"/>
      <c r="DW32" s="49"/>
      <c r="DX32" s="49"/>
      <c r="DY32" s="49"/>
      <c r="DZ32" s="49"/>
      <c r="EA32" s="49"/>
      <c r="EB32" s="49"/>
      <c r="EC32" s="49"/>
      <c r="ED32" s="49"/>
      <c r="EE32" s="49"/>
      <c r="EF32" s="49"/>
      <c r="EG32" s="49"/>
      <c r="EH32" s="49"/>
      <c r="EI32" s="49"/>
      <c r="EJ32" s="49"/>
      <c r="EK32" s="49"/>
      <c r="EL32" s="49"/>
      <c r="EM32" s="49"/>
    </row>
    <row r="33" s="1" customFormat="1" customHeight="1" outlineLevel="1" spans="1:143">
      <c r="A33" s="2"/>
      <c r="B33" s="23" t="s">
        <v>33</v>
      </c>
      <c r="C33" s="21"/>
      <c r="D33" s="24">
        <v>0</v>
      </c>
      <c r="E33" s="38"/>
      <c r="F33" s="39"/>
      <c r="G33" s="36"/>
      <c r="H33" s="37"/>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V33" s="49"/>
      <c r="CW33" s="49"/>
      <c r="CX33" s="49"/>
      <c r="CY33" s="49"/>
      <c r="CZ33" s="49"/>
      <c r="DA33" s="49"/>
      <c r="DB33" s="49"/>
      <c r="DC33" s="49"/>
      <c r="DD33" s="49"/>
      <c r="DE33" s="49"/>
      <c r="DF33" s="49"/>
      <c r="DG33" s="49"/>
      <c r="DH33" s="49"/>
      <c r="DI33" s="49"/>
      <c r="DJ33" s="49"/>
      <c r="DK33" s="49"/>
      <c r="DL33" s="49"/>
      <c r="DM33" s="49"/>
      <c r="DN33" s="49"/>
      <c r="DO33" s="49"/>
      <c r="DP33" s="49"/>
      <c r="DQ33" s="49"/>
      <c r="DR33" s="49"/>
      <c r="DS33" s="49"/>
      <c r="DT33" s="49"/>
      <c r="DU33" s="49"/>
      <c r="DV33" s="49"/>
      <c r="DW33" s="49"/>
      <c r="DX33" s="49"/>
      <c r="DY33" s="49"/>
      <c r="DZ33" s="49"/>
      <c r="EA33" s="49"/>
      <c r="EB33" s="49"/>
      <c r="EC33" s="49"/>
      <c r="ED33" s="49"/>
      <c r="EE33" s="49"/>
      <c r="EF33" s="49"/>
      <c r="EG33" s="49"/>
      <c r="EH33" s="49"/>
      <c r="EI33" s="49"/>
      <c r="EJ33" s="49"/>
      <c r="EK33" s="49"/>
      <c r="EL33" s="49"/>
      <c r="EM33" s="49"/>
    </row>
    <row r="34" customHeight="1" spans="3:8">
      <c r="C34" s="27"/>
      <c r="F34" s="40"/>
      <c r="G34" s="40"/>
      <c r="H34" s="41"/>
    </row>
    <row r="35" customHeight="1" spans="3:3">
      <c r="C35" s="28"/>
    </row>
  </sheetData>
  <conditionalFormatting sqref="D7:D16 D18:D19 D26:D33">
    <cfRule type="dataBar" priority="14">
      <dataBar>
        <cfvo type="num" val="0"/>
        <cfvo type="num" val="1"/>
        <color theme="6" tint="0.799981688894314"/>
      </dataBar>
      <extLst>
        <ext xmlns:x14="http://schemas.microsoft.com/office/spreadsheetml/2009/9/main" uri="{B025F937-C7B1-47D3-B67F-A62EFF666E3E}">
          <x14:id>{6856d85f-5f0e-4cd2-8f19-98aa02889ee9}</x14:id>
        </ext>
      </extLst>
    </cfRule>
  </conditionalFormatting>
  <conditionalFormatting sqref="I8:EM16 I18:EM19 I26:EM33">
    <cfRule type="expression" dxfId="0" priority="15" stopIfTrue="1">
      <formula>AND(I$6&gt;=$E8,I$6&lt;$E8+$G8)</formula>
    </cfRule>
  </conditionalFormatting>
  <conditionalFormatting sqref="D17 D20:D25">
    <cfRule type="dataBar" priority="7">
      <dataBar>
        <cfvo type="num" val="0"/>
        <cfvo type="num" val="1"/>
        <color theme="6" tint="0.799981688894314"/>
      </dataBar>
      <extLst>
        <ext xmlns:x14="http://schemas.microsoft.com/office/spreadsheetml/2009/9/main" uri="{B025F937-C7B1-47D3-B67F-A62EFF666E3E}">
          <x14:id>{fd479afc-e0e1-469b-93d6-95c5c26b6cba}</x14:id>
        </ext>
      </extLst>
    </cfRule>
  </conditionalFormatting>
  <conditionalFormatting sqref="I17:EM17 I20:EM25">
    <cfRule type="expression" dxfId="0" priority="8" stopIfTrue="1">
      <formula>AND(I$6&gt;=$E17,I$6&lt;$E17+$G17)</formula>
    </cfRule>
  </conditionalFormatting>
  <dataValidations count="6">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9"/>
    <dataValidation allowBlank="1" showInputMessage="1" showErrorMessage="1" prompt="To modify the default Milestone Marker type, enter a 0, 1, or 2, in cell C6. The corresponding marker will appear in cell D6. To change the markers, modify the conditional format for that cell and the table below.&#10;" sqref="A5"/>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7"/>
    <dataValidation type="whole" operator="greaterThanOrEqual" allowBlank="1" showInputMessage="1" promptTitle="Scrolling Increment" prompt="Changing this number will scroll the Gantt Chart view." sqref="V4">
      <formula1>0</formula1>
    </dataValidation>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10;" sqref="A6"/>
    <dataValidation allowBlank="1" showInputMessage="1" showErrorMessage="1" promptTitle="Create a Gantt Chart " prompt="Enter title of this project in cell B2. &#10;&#10;Information about how to use this worksheet, including instructions for screen readers and the author of this workbook is in the About worksheet.&#10;Continue navigating down column A to hear further instructions." sqref="A2"/>
  </dataValidations>
  <printOptions horizontalCentered="1"/>
  <pageMargins left="0.25" right="0.25" top="0.5" bottom="0.5" header="0.3" footer="0.3"/>
  <pageSetup paperSize="1" scale="46" fitToHeight="0" orientation="landscape"/>
  <headerFooter scaleWithDoc="0"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2" id="{2d1b2535-fd15-4c80-b142-2c3bbf9c3161}">
            <x14:iconSet iconSet="3Flags" custom="1" showValue="0">
              <x14:cfvo type="percent">
                <xm:f>0</xm:f>
              </x14:cfvo>
              <x14:cfvo type="num">
                <xm:f>1</xm:f>
              </x14:cfvo>
              <x14:cfvo type="num">
                <xm:f>2</xm:f>
              </x14:cfvo>
              <x14:cfIcon iconSet="3Signs" iconId="1"/>
              <x14:cfIcon iconSet="3Flags" iconId="0"/>
              <x14:cfIcon iconSet="3Signs" iconId="0"/>
            </x14:iconSet>
          </x14:cfRule>
          <xm:sqref>D5</xm:sqref>
        </x14:conditionalFormatting>
        <x14:conditionalFormatting xmlns:xm="http://schemas.microsoft.com/office/excel/2006/main">
          <x14:cfRule type="dataBar" id="{6856d85f-5f0e-4cd2-8f19-98aa02889ee9}">
            <x14:dataBar minLength="0" maxLength="100" gradient="0">
              <x14:cfvo type="num">
                <xm:f>0</xm:f>
              </x14:cfvo>
              <x14:cfvo type="num">
                <xm:f>1</xm:f>
              </x14:cfvo>
              <x14:negativeFillColor rgb="FFFF0000"/>
              <x14:axisColor rgb="FF000000"/>
            </x14:dataBar>
          </x14:cfRule>
          <xm:sqref>D7:D16 D18:D19 D26:D33</xm:sqref>
        </x14:conditionalFormatting>
        <x14:conditionalFormatting xmlns:xm="http://schemas.microsoft.com/office/excel/2006/main">
          <x14:cfRule type="dataBar" id="{fd479afc-e0e1-469b-93d6-95c5c26b6cba}">
            <x14:dataBar minLength="0" maxLength="100" gradient="0">
              <x14:cfvo type="num">
                <xm:f>0</xm:f>
              </x14:cfvo>
              <x14:cfvo type="num">
                <xm:f>1</xm:f>
              </x14:cfvo>
              <x14:negativeFillColor rgb="FFFF0000"/>
              <x14:axisColor rgb="FF000000"/>
            </x14:dataBar>
          </x14:cfRule>
          <xm:sqref>D17 D20:D25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HeadingPairs>
    <vt:vector size="2" baseType="variant">
      <vt:variant>
        <vt:lpstr>工作表</vt:lpstr>
      </vt:variant>
      <vt:variant>
        <vt:i4>1</vt:i4>
      </vt:variant>
    </vt:vector>
  </HeadingPairs>
  <TitlesOfParts>
    <vt:vector size="1" baseType="lpstr">
      <vt:lpstr>gantt chart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revision>1</cp:revision>
  <dcterms:created xsi:type="dcterms:W3CDTF">2023-01-31T20:45:00Z</dcterms:created>
  <dcterms:modified xsi:type="dcterms:W3CDTF">2024-05-11T09:17:29Z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
  </property>
  <property fmtid="{D5CDD505-2E9C-101B-9397-08002B2CF9AE}" pid="4" name="KSOProductBuildVer">
    <vt:lpwstr>1033-11.1.0.11719</vt:lpwstr>
  </property>
</Properties>
</file>